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A929AADB-1F51-4565-B775-2D356CBFA985}" xr6:coauthVersionLast="47" xr6:coauthVersionMax="47" xr10:uidLastSave="{00000000-0000-0000-0000-000000000000}"/>
  <bookViews>
    <workbookView xWindow="1170" yWindow="720" windowWidth="21900" windowHeight="15480" activeTab="1" xr2:uid="{00000000-000D-0000-FFFF-FFFF00000000}"/>
  </bookViews>
  <sheets>
    <sheet name="PKII Employee Details" sheetId="8" r:id="rId1"/>
    <sheet name="PKII Health Check Recepients" sheetId="9" r:id="rId2"/>
    <sheet name="Sept 6" sheetId="1" r:id="rId3"/>
    <sheet name="Sept 7" sheetId="2" r:id="rId4"/>
    <sheet name="Sept 8" sheetId="3" r:id="rId5"/>
    <sheet name="Sept 9" sheetId="4" r:id="rId6"/>
    <sheet name="Sept 10" sheetId="5" r:id="rId7"/>
    <sheet name="Sept 11" sheetId="6" r:id="rId8"/>
    <sheet name="Sept 1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" i="9"/>
  <c r="J3" i="9"/>
  <c r="J4" i="9"/>
  <c r="J5" i="9"/>
  <c r="J6" i="9"/>
  <c r="J7" i="9"/>
  <c r="J8" i="9"/>
  <c r="J9" i="9"/>
  <c r="M9" i="9" s="1"/>
  <c r="J10" i="9"/>
  <c r="J11" i="9"/>
  <c r="J12" i="9"/>
  <c r="J13" i="9"/>
  <c r="J14" i="9"/>
  <c r="J15" i="9"/>
  <c r="J16" i="9"/>
  <c r="J17" i="9"/>
  <c r="M17" i="9" s="1"/>
  <c r="J18" i="9"/>
  <c r="J19" i="9"/>
  <c r="J20" i="9"/>
  <c r="J21" i="9"/>
  <c r="J22" i="9"/>
  <c r="J23" i="9"/>
  <c r="J24" i="9"/>
  <c r="J25" i="9"/>
  <c r="M25" i="9" s="1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M41" i="9" s="1"/>
  <c r="J42" i="9"/>
  <c r="J43" i="9"/>
  <c r="J44" i="9"/>
  <c r="J45" i="9"/>
  <c r="J46" i="9"/>
  <c r="J47" i="9"/>
  <c r="J48" i="9"/>
  <c r="J49" i="9"/>
  <c r="M49" i="9" s="1"/>
  <c r="J50" i="9"/>
  <c r="J51" i="9"/>
  <c r="J52" i="9"/>
  <c r="J53" i="9"/>
  <c r="J54" i="9"/>
  <c r="J55" i="9"/>
  <c r="J56" i="9"/>
  <c r="J57" i="9"/>
  <c r="M57" i="9" s="1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M73" i="9" s="1"/>
  <c r="J74" i="9"/>
  <c r="J75" i="9"/>
  <c r="J76" i="9"/>
  <c r="J77" i="9"/>
  <c r="J78" i="9"/>
  <c r="J79" i="9"/>
  <c r="J80" i="9"/>
  <c r="J81" i="9"/>
  <c r="M81" i="9" s="1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M97" i="9" s="1"/>
  <c r="J98" i="9"/>
  <c r="J99" i="9"/>
  <c r="J100" i="9"/>
  <c r="J101" i="9"/>
  <c r="J102" i="9"/>
  <c r="J103" i="9"/>
  <c r="J104" i="9"/>
  <c r="J105" i="9"/>
  <c r="M105" i="9" s="1"/>
  <c r="J106" i="9"/>
  <c r="J107" i="9"/>
  <c r="J108" i="9"/>
  <c r="J109" i="9"/>
  <c r="J110" i="9"/>
  <c r="J111" i="9"/>
  <c r="J112" i="9"/>
  <c r="J113" i="9"/>
  <c r="M113" i="9" s="1"/>
  <c r="J114" i="9"/>
  <c r="J115" i="9"/>
  <c r="J116" i="9"/>
  <c r="J117" i="9"/>
  <c r="J118" i="9"/>
  <c r="J119" i="9"/>
  <c r="J120" i="9"/>
  <c r="J121" i="9"/>
  <c r="M121" i="9" s="1"/>
  <c r="J122" i="9"/>
  <c r="J123" i="9"/>
  <c r="J124" i="9"/>
  <c r="J125" i="9"/>
  <c r="J126" i="9"/>
  <c r="J127" i="9"/>
  <c r="J128" i="9"/>
  <c r="J129" i="9"/>
  <c r="M129" i="9" s="1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M153" i="9" s="1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M169" i="9" s="1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M193" i="9" s="1"/>
  <c r="J194" i="9"/>
  <c r="J195" i="9"/>
  <c r="J196" i="9"/>
  <c r="J197" i="9"/>
  <c r="J198" i="9"/>
  <c r="J199" i="9"/>
  <c r="J200" i="9"/>
  <c r="J201" i="9"/>
  <c r="M201" i="9" s="1"/>
  <c r="J202" i="9"/>
  <c r="J203" i="9"/>
  <c r="J204" i="9"/>
  <c r="J205" i="9"/>
  <c r="J206" i="9"/>
  <c r="J207" i="9"/>
  <c r="J208" i="9"/>
  <c r="J209" i="9"/>
  <c r="M209" i="9" s="1"/>
  <c r="J210" i="9"/>
  <c r="J211" i="9"/>
  <c r="J212" i="9"/>
  <c r="J213" i="9"/>
  <c r="J214" i="9"/>
  <c r="J215" i="9"/>
  <c r="J216" i="9"/>
  <c r="J217" i="9"/>
  <c r="M217" i="9" s="1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M157" i="9" s="1"/>
  <c r="F158" i="9"/>
  <c r="F159" i="9"/>
  <c r="F160" i="9"/>
  <c r="F161" i="9"/>
  <c r="F162" i="9"/>
  <c r="F163" i="9"/>
  <c r="F164" i="9"/>
  <c r="F165" i="9"/>
  <c r="M165" i="9" s="1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M230" i="9" s="1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" i="9"/>
  <c r="M185" i="9"/>
  <c r="M177" i="9"/>
  <c r="M164" i="9"/>
  <c r="M163" i="9"/>
  <c r="M155" i="9"/>
  <c r="M147" i="9"/>
  <c r="M145" i="9"/>
  <c r="M137" i="9"/>
  <c r="M91" i="9"/>
  <c r="M89" i="9"/>
  <c r="M87" i="9"/>
  <c r="M86" i="9"/>
  <c r="M85" i="9"/>
  <c r="M84" i="9"/>
  <c r="M83" i="9"/>
  <c r="M78" i="9"/>
  <c r="M77" i="9"/>
  <c r="M76" i="9"/>
  <c r="M75" i="9"/>
  <c r="M71" i="9"/>
  <c r="M70" i="9"/>
  <c r="M69" i="9"/>
  <c r="M68" i="9"/>
  <c r="M67" i="9"/>
  <c r="M65" i="9"/>
  <c r="M63" i="9"/>
  <c r="M62" i="9"/>
  <c r="M61" i="9"/>
  <c r="M60" i="9"/>
  <c r="M59" i="9"/>
  <c r="M55" i="9"/>
  <c r="M54" i="9"/>
  <c r="M53" i="9"/>
  <c r="M52" i="9"/>
  <c r="M51" i="9"/>
  <c r="M47" i="9"/>
  <c r="M46" i="9"/>
  <c r="M45" i="9"/>
  <c r="M44" i="9"/>
  <c r="M43" i="9"/>
  <c r="M39" i="9"/>
  <c r="M38" i="9"/>
  <c r="M37" i="9"/>
  <c r="M36" i="9"/>
  <c r="M35" i="9"/>
  <c r="M33" i="9"/>
  <c r="M31" i="9"/>
  <c r="M30" i="9"/>
  <c r="M29" i="9"/>
  <c r="M28" i="9"/>
  <c r="M27" i="9"/>
  <c r="M23" i="9"/>
  <c r="M22" i="9"/>
  <c r="M21" i="9"/>
  <c r="M20" i="9"/>
  <c r="M19" i="9"/>
  <c r="M15" i="9"/>
  <c r="M14" i="9"/>
  <c r="M13" i="9"/>
  <c r="M12" i="9"/>
  <c r="M11" i="9"/>
  <c r="M7" i="9"/>
  <c r="M6" i="9"/>
  <c r="M5" i="9"/>
  <c r="M4" i="9"/>
  <c r="M3" i="9"/>
  <c r="M40" i="9" l="1"/>
  <c r="M32" i="9"/>
  <c r="M24" i="9"/>
  <c r="M16" i="9"/>
  <c r="M8" i="9"/>
  <c r="M251" i="9"/>
  <c r="M238" i="9"/>
  <c r="M10" i="9"/>
  <c r="M66" i="9"/>
  <c r="M26" i="9"/>
  <c r="M243" i="9"/>
  <c r="M232" i="9"/>
  <c r="M88" i="9"/>
  <c r="M80" i="9"/>
  <c r="M72" i="9"/>
  <c r="M64" i="9"/>
  <c r="M56" i="9"/>
  <c r="M48" i="9"/>
  <c r="M242" i="9"/>
  <c r="M162" i="9"/>
  <c r="M146" i="9"/>
  <c r="M138" i="9"/>
  <c r="M130" i="9"/>
  <c r="M122" i="9"/>
  <c r="M114" i="9"/>
  <c r="M106" i="9"/>
  <c r="M98" i="9"/>
  <c r="M90" i="9"/>
  <c r="M82" i="9"/>
  <c r="M74" i="9"/>
  <c r="M58" i="9"/>
  <c r="M50" i="9"/>
  <c r="M42" i="9"/>
  <c r="M34" i="9"/>
  <c r="M18" i="9"/>
  <c r="M250" i="9"/>
  <c r="M154" i="9"/>
  <c r="G260" i="9"/>
  <c r="M2" i="9"/>
  <c r="M92" i="9"/>
  <c r="M100" i="9"/>
  <c r="M108" i="9"/>
  <c r="M116" i="9"/>
  <c r="M124" i="9"/>
  <c r="M132" i="9"/>
  <c r="M140" i="9"/>
  <c r="M149" i="9"/>
  <c r="H260" i="9"/>
  <c r="J260" i="9"/>
  <c r="F260" i="9"/>
  <c r="M99" i="9"/>
  <c r="M107" i="9"/>
  <c r="M115" i="9"/>
  <c r="M123" i="9"/>
  <c r="M131" i="9"/>
  <c r="M139" i="9"/>
  <c r="M148" i="9"/>
  <c r="M156" i="9"/>
  <c r="M96" i="9"/>
  <c r="M104" i="9"/>
  <c r="M112" i="9"/>
  <c r="M120" i="9"/>
  <c r="M128" i="9"/>
  <c r="M136" i="9"/>
  <c r="M161" i="9"/>
  <c r="I260" i="9"/>
  <c r="M95" i="9"/>
  <c r="M103" i="9"/>
  <c r="M111" i="9"/>
  <c r="M119" i="9"/>
  <c r="M127" i="9"/>
  <c r="M135" i="9"/>
  <c r="M144" i="9"/>
  <c r="M152" i="9"/>
  <c r="M160" i="9"/>
  <c r="M94" i="9"/>
  <c r="M102" i="9"/>
  <c r="M110" i="9"/>
  <c r="M118" i="9"/>
  <c r="M126" i="9"/>
  <c r="M134" i="9"/>
  <c r="M143" i="9"/>
  <c r="M151" i="9"/>
  <c r="M159" i="9"/>
  <c r="K260" i="9"/>
  <c r="L260" i="9"/>
  <c r="M93" i="9"/>
  <c r="M101" i="9"/>
  <c r="M109" i="9"/>
  <c r="M117" i="9"/>
  <c r="M125" i="9"/>
  <c r="M133" i="9"/>
  <c r="M141" i="9"/>
  <c r="M142" i="9"/>
  <c r="M150" i="9"/>
  <c r="M158" i="9"/>
  <c r="M166" i="9"/>
  <c r="M172" i="9"/>
  <c r="M180" i="9"/>
  <c r="M188" i="9"/>
  <c r="M196" i="9"/>
  <c r="M204" i="9"/>
  <c r="M212" i="9"/>
  <c r="M220" i="9"/>
  <c r="M228" i="9"/>
  <c r="M236" i="9"/>
  <c r="M244" i="9"/>
  <c r="M171" i="9"/>
  <c r="M179" i="9"/>
  <c r="M187" i="9"/>
  <c r="M195" i="9"/>
  <c r="M203" i="9"/>
  <c r="M211" i="9"/>
  <c r="M219" i="9"/>
  <c r="M227" i="9"/>
  <c r="M235" i="9"/>
  <c r="M170" i="9"/>
  <c r="M178" i="9"/>
  <c r="M186" i="9"/>
  <c r="M194" i="9"/>
  <c r="M202" i="9"/>
  <c r="M210" i="9"/>
  <c r="M218" i="9"/>
  <c r="M226" i="9"/>
  <c r="M234" i="9"/>
  <c r="M225" i="9"/>
  <c r="M233" i="9"/>
  <c r="M241" i="9"/>
  <c r="M249" i="9"/>
  <c r="M168" i="9"/>
  <c r="M176" i="9"/>
  <c r="M184" i="9"/>
  <c r="M192" i="9"/>
  <c r="M200" i="9"/>
  <c r="M208" i="9"/>
  <c r="M216" i="9"/>
  <c r="M224" i="9"/>
  <c r="M240" i="9"/>
  <c r="M248" i="9"/>
  <c r="M167" i="9"/>
  <c r="M175" i="9"/>
  <c r="M183" i="9"/>
  <c r="M191" i="9"/>
  <c r="M199" i="9"/>
  <c r="M207" i="9"/>
  <c r="M215" i="9"/>
  <c r="M223" i="9"/>
  <c r="M231" i="9"/>
  <c r="M239" i="9"/>
  <c r="M247" i="9"/>
  <c r="M174" i="9"/>
  <c r="M182" i="9"/>
  <c r="M190" i="9"/>
  <c r="M198" i="9"/>
  <c r="M206" i="9"/>
  <c r="M214" i="9"/>
  <c r="M222" i="9"/>
  <c r="M246" i="9"/>
  <c r="M173" i="9"/>
  <c r="M181" i="9"/>
  <c r="M189" i="9"/>
  <c r="M197" i="9"/>
  <c r="M205" i="9"/>
  <c r="M213" i="9"/>
  <c r="M221" i="9"/>
  <c r="M229" i="9"/>
  <c r="M237" i="9"/>
  <c r="M245" i="9"/>
</calcChain>
</file>

<file path=xl/sharedStrings.xml><?xml version="1.0" encoding="utf-8"?>
<sst xmlns="http://schemas.openxmlformats.org/spreadsheetml/2006/main" count="14344" uniqueCount="1655">
  <si>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</si>
  <si>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</si>
  <si>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</si>
  <si>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</si>
  <si>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</si>
  <si>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</si>
  <si>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</si>
  <si>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</si>
  <si>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</si>
  <si>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</si>
  <si>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</si>
  <si>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</si>
  <si>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</si>
  <si>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</si>
  <si>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</si>
  <si>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</si>
  <si>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</si>
  <si>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</si>
  <si>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</si>
  <si>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</si>
  <si>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</si>
  <si>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</si>
  <si>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</si>
  <si>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</si>
  <si>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</si>
  <si>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Input Employee Number</t>
  </si>
  <si>
    <t>Employee (Regular/Temporary)</t>
  </si>
  <si>
    <t>Male</t>
  </si>
  <si>
    <t>No</t>
  </si>
  <si>
    <t>N/A</t>
  </si>
  <si>
    <t>N/a</t>
  </si>
  <si>
    <t>Yes</t>
  </si>
  <si>
    <t>09199104551</t>
  </si>
  <si>
    <t>Female</t>
  </si>
  <si>
    <t>09327863518</t>
  </si>
  <si>
    <t>Consultant</t>
  </si>
  <si>
    <t>C722</t>
  </si>
  <si>
    <t>NA</t>
  </si>
  <si>
    <t>09278822281</t>
  </si>
  <si>
    <t>Porac pampanga</t>
  </si>
  <si>
    <t>09174207820</t>
  </si>
  <si>
    <t>09752431824</t>
  </si>
  <si>
    <t>09273454200</t>
  </si>
  <si>
    <t>Colds</t>
  </si>
  <si>
    <t>09189446758</t>
  </si>
  <si>
    <t>087</t>
  </si>
  <si>
    <t>Hypertension</t>
  </si>
  <si>
    <t>09988844959</t>
  </si>
  <si>
    <t>C365</t>
  </si>
  <si>
    <t>09264764560</t>
  </si>
  <si>
    <t>09065620262</t>
  </si>
  <si>
    <t>09052000187</t>
  </si>
  <si>
    <t>Na</t>
  </si>
  <si>
    <t>09269881127</t>
  </si>
  <si>
    <t>09479827556</t>
  </si>
  <si>
    <t>09166409353</t>
  </si>
  <si>
    <t>09988433048</t>
  </si>
  <si>
    <t>Input First and Last Name</t>
  </si>
  <si>
    <t>Masashi</t>
  </si>
  <si>
    <t>Sadaie</t>
  </si>
  <si>
    <t>09057022261</t>
  </si>
  <si>
    <t>Market (Supermarkets, Local "Palengke and Talipapa")</t>
  </si>
  <si>
    <t>09286965628</t>
  </si>
  <si>
    <t>09192781968</t>
  </si>
  <si>
    <t>C061</t>
  </si>
  <si>
    <t>Pre-diabetic</t>
  </si>
  <si>
    <t>Market (Supermarkets, Local "Palengke and Talipapa"), Hospitals/Clinic</t>
  </si>
  <si>
    <t>San Mateo, Rizal</t>
  </si>
  <si>
    <t>09778358275</t>
  </si>
  <si>
    <t>09053466355</t>
  </si>
  <si>
    <t>09566092953</t>
  </si>
  <si>
    <t>09167104916</t>
  </si>
  <si>
    <t>n/a</t>
  </si>
  <si>
    <t>09985543202</t>
  </si>
  <si>
    <t>George</t>
  </si>
  <si>
    <t>Diego</t>
  </si>
  <si>
    <t>09665388290</t>
  </si>
  <si>
    <t>09988433372</t>
  </si>
  <si>
    <t>Jose Leonides</t>
  </si>
  <si>
    <t>David</t>
  </si>
  <si>
    <t>09673167771</t>
  </si>
  <si>
    <t>+639054303753</t>
  </si>
  <si>
    <t>Makati City</t>
  </si>
  <si>
    <t>09202282267</t>
  </si>
  <si>
    <t>+639690133395</t>
  </si>
  <si>
    <t>Shoji</t>
  </si>
  <si>
    <t>Saito</t>
  </si>
  <si>
    <t>09277301453</t>
  </si>
  <si>
    <t>09154865257</t>
  </si>
  <si>
    <t>Taguig</t>
  </si>
  <si>
    <t>09458143871</t>
  </si>
  <si>
    <t>Jerry</t>
  </si>
  <si>
    <t>Rita</t>
  </si>
  <si>
    <t>Tinoc, Ifugao</t>
  </si>
  <si>
    <t>09650552205</t>
  </si>
  <si>
    <t>09666642454</t>
  </si>
  <si>
    <t>0454565374</t>
  </si>
  <si>
    <t>Allergic rhinitis</t>
  </si>
  <si>
    <t>09153432089</t>
  </si>
  <si>
    <t>DANNY</t>
  </si>
  <si>
    <t>CRIS</t>
  </si>
  <si>
    <t>09151354711</t>
  </si>
  <si>
    <t>09774004481</t>
  </si>
  <si>
    <t>Francis</t>
  </si>
  <si>
    <t>Palomique</t>
  </si>
  <si>
    <t>NIA Office</t>
  </si>
  <si>
    <t>Frumencio</t>
  </si>
  <si>
    <t>Tagulinao</t>
  </si>
  <si>
    <t>09064046822</t>
  </si>
  <si>
    <t>Jaydee</t>
  </si>
  <si>
    <t>Colis</t>
  </si>
  <si>
    <t>09399254549</t>
  </si>
  <si>
    <t>Bella</t>
  </si>
  <si>
    <t>Fajarda</t>
  </si>
  <si>
    <t>09279441532</t>
  </si>
  <si>
    <t>09277739451</t>
  </si>
  <si>
    <t>Vicky</t>
  </si>
  <si>
    <t>Jaraba</t>
  </si>
  <si>
    <t>09991877320</t>
  </si>
  <si>
    <t>09478170780</t>
  </si>
  <si>
    <t>09567033687</t>
  </si>
  <si>
    <t>09366725419</t>
  </si>
  <si>
    <t>09194723519</t>
  </si>
  <si>
    <t>09224709176</t>
  </si>
  <si>
    <t>yes, hypertension</t>
  </si>
  <si>
    <t>09171351492</t>
  </si>
  <si>
    <t>09178977077</t>
  </si>
  <si>
    <t>09163791096</t>
  </si>
  <si>
    <t>09065781493</t>
  </si>
  <si>
    <t>09053581389</t>
  </si>
  <si>
    <t>shoji</t>
  </si>
  <si>
    <t>saito</t>
  </si>
  <si>
    <t>09353154308</t>
  </si>
  <si>
    <t>09687117020</t>
  </si>
  <si>
    <t>Carol</t>
  </si>
  <si>
    <t>Batac</t>
  </si>
  <si>
    <t>09478033701</t>
  </si>
  <si>
    <t>09672332493</t>
  </si>
  <si>
    <t>09750615979</t>
  </si>
  <si>
    <t>pasig city</t>
  </si>
  <si>
    <t>09455027859</t>
  </si>
  <si>
    <t>09338132099</t>
  </si>
  <si>
    <t>antonio maria</t>
  </si>
  <si>
    <t>dela torre</t>
  </si>
  <si>
    <t>09310912444</t>
  </si>
  <si>
    <t>BRUCE LEE</t>
  </si>
  <si>
    <t>LUZON</t>
  </si>
  <si>
    <t>09199917687</t>
  </si>
  <si>
    <t>Nelita</t>
  </si>
  <si>
    <t>Alcala</t>
  </si>
  <si>
    <t>High uric</t>
  </si>
  <si>
    <t>Project site</t>
  </si>
  <si>
    <t>09993210700</t>
  </si>
  <si>
    <t>hypertension, hypothyroidism</t>
  </si>
  <si>
    <t>09198239724</t>
  </si>
  <si>
    <t>09217209746</t>
  </si>
  <si>
    <t>09064351475</t>
  </si>
  <si>
    <t>09173342478</t>
  </si>
  <si>
    <t>Cough</t>
  </si>
  <si>
    <t>09159034870</t>
  </si>
  <si>
    <t>09954541089</t>
  </si>
  <si>
    <t>09062431965</t>
  </si>
  <si>
    <t>Anthony</t>
  </si>
  <si>
    <t>Dacasin</t>
  </si>
  <si>
    <t>Diabetes</t>
  </si>
  <si>
    <t>09171300579</t>
  </si>
  <si>
    <t>hypertension</t>
  </si>
  <si>
    <t>09563647696</t>
  </si>
  <si>
    <t>N/A.</t>
  </si>
  <si>
    <t>09273748794</t>
  </si>
  <si>
    <t>09954804370</t>
  </si>
  <si>
    <t>C770</t>
  </si>
  <si>
    <t>09561560106</t>
  </si>
  <si>
    <t>09954751202</t>
  </si>
  <si>
    <t>09062655815</t>
  </si>
  <si>
    <t>09464916703</t>
  </si>
  <si>
    <t>09667539147</t>
  </si>
  <si>
    <t>na</t>
  </si>
  <si>
    <t>09776381435</t>
  </si>
  <si>
    <t>raul</t>
  </si>
  <si>
    <t>maglalang</t>
  </si>
  <si>
    <t>09750577249</t>
  </si>
  <si>
    <t>09277490318</t>
  </si>
  <si>
    <t>+639983835076</t>
  </si>
  <si>
    <t>MARICEL</t>
  </si>
  <si>
    <t>MAGLALANG</t>
  </si>
  <si>
    <t>09278512300</t>
  </si>
  <si>
    <t>09978914132</t>
  </si>
  <si>
    <t>09176183454</t>
  </si>
  <si>
    <t>09291627984</t>
  </si>
  <si>
    <t>09178977191</t>
  </si>
  <si>
    <t>09177165690</t>
  </si>
  <si>
    <t>+639295722337</t>
  </si>
  <si>
    <t>San Fernando City</t>
  </si>
  <si>
    <t>09178213999</t>
  </si>
  <si>
    <t>09062669862</t>
  </si>
  <si>
    <t>Helen</t>
  </si>
  <si>
    <t>Difuntorum</t>
  </si>
  <si>
    <t>09209239241</t>
  </si>
  <si>
    <t>Angelina v</t>
  </si>
  <si>
    <t>Ferrer</t>
  </si>
  <si>
    <t>Hospitals/Clinic</t>
  </si>
  <si>
    <t>09551772325</t>
  </si>
  <si>
    <t>09988870549</t>
  </si>
  <si>
    <t>Asthma allergy</t>
  </si>
  <si>
    <t>09985600853</t>
  </si>
  <si>
    <t>09178164887</t>
  </si>
  <si>
    <t>Tyreen</t>
  </si>
  <si>
    <t>Laureta</t>
  </si>
  <si>
    <t>mild asthma</t>
  </si>
  <si>
    <t>09189142836</t>
  </si>
  <si>
    <t>C506</t>
  </si>
  <si>
    <t>Diabetes, high blood pressure</t>
  </si>
  <si>
    <t>09285590527</t>
  </si>
  <si>
    <t>Gallstones</t>
  </si>
  <si>
    <t>09059412015</t>
  </si>
  <si>
    <t>09182215864</t>
  </si>
  <si>
    <t>C428</t>
  </si>
  <si>
    <t>HYPERTENSION</t>
  </si>
  <si>
    <t>09189387561</t>
  </si>
  <si>
    <t>David Jr</t>
  </si>
  <si>
    <t>Rojas</t>
  </si>
  <si>
    <t>Type 2 diabetes</t>
  </si>
  <si>
    <t>C622</t>
  </si>
  <si>
    <t>+639677810815</t>
  </si>
  <si>
    <t>C381</t>
  </si>
  <si>
    <t>Davao City</t>
  </si>
  <si>
    <t>angelina v</t>
  </si>
  <si>
    <t>ferrer</t>
  </si>
  <si>
    <t>09690133395</t>
  </si>
  <si>
    <t>09454916703</t>
  </si>
  <si>
    <t>09278417154</t>
  </si>
  <si>
    <t>Galima</t>
  </si>
  <si>
    <t>Dominador</t>
  </si>
  <si>
    <t>09192099754</t>
  </si>
  <si>
    <t>09089771774</t>
  </si>
  <si>
    <t>09666971245</t>
  </si>
  <si>
    <t>09208938809</t>
  </si>
  <si>
    <t>09487901298</t>
  </si>
  <si>
    <t>Christian</t>
  </si>
  <si>
    <t>Luzon</t>
  </si>
  <si>
    <t>09280620202</t>
  </si>
  <si>
    <t>09474417733</t>
  </si>
  <si>
    <t>09189239877</t>
  </si>
  <si>
    <t>011</t>
  </si>
  <si>
    <t>09054303753</t>
  </si>
  <si>
    <t>QC</t>
  </si>
  <si>
    <t>09231769144</t>
  </si>
  <si>
    <t>erlmando</t>
  </si>
  <si>
    <t>orcullo</t>
  </si>
  <si>
    <t>SMC 808 building office, Pasig</t>
  </si>
  <si>
    <t>galima</t>
  </si>
  <si>
    <t>dominador</t>
  </si>
  <si>
    <t>bruce lee</t>
  </si>
  <si>
    <t>luzon</t>
  </si>
  <si>
    <t>09334534384</t>
  </si>
  <si>
    <t>09394142119</t>
  </si>
  <si>
    <t>Angeles City</t>
  </si>
  <si>
    <t>+639055446880</t>
  </si>
  <si>
    <t>Eric</t>
  </si>
  <si>
    <t>Cea</t>
  </si>
  <si>
    <t>none</t>
  </si>
  <si>
    <t>09057901357</t>
  </si>
  <si>
    <t>09267182604</t>
  </si>
  <si>
    <t>Cuenca, Batangas</t>
  </si>
  <si>
    <t>0919472351</t>
  </si>
  <si>
    <t>09178106324</t>
  </si>
  <si>
    <t>Ramon</t>
  </si>
  <si>
    <t>Santelices</t>
  </si>
  <si>
    <t>808 Bldg., Pasig; SM Aura, Taguig</t>
  </si>
  <si>
    <t>09277997075</t>
  </si>
  <si>
    <t>Aquilina</t>
  </si>
  <si>
    <t>Mendoza</t>
  </si>
  <si>
    <t>Pre-diabetic, hypertensive (controlled)</t>
  </si>
  <si>
    <t>09438704400</t>
  </si>
  <si>
    <t>Have you ever received a dose of COVID-19 vaccine?</t>
  </si>
  <si>
    <t>Which vaccine product did you receive?</t>
  </si>
  <si>
    <t>Are you currently registered for vaccination in your LGU?</t>
  </si>
  <si>
    <t>Yes, I am fully vaccinated</t>
  </si>
  <si>
    <t>Oxford-AstraZeneca</t>
  </si>
  <si>
    <t>Sinovac</t>
  </si>
  <si>
    <t>Moderna</t>
  </si>
  <si>
    <t>Pfizer-BioNTech</t>
  </si>
  <si>
    <t>Johnson and Johnson's Janssen</t>
  </si>
  <si>
    <t>Music Concert, N/A</t>
  </si>
  <si>
    <t>Yes, I am done with my first dose</t>
  </si>
  <si>
    <t>09983860183</t>
  </si>
  <si>
    <t>Thalassemia</t>
  </si>
  <si>
    <t>PKII &amp; SMC office 808 building, Pasig City</t>
  </si>
  <si>
    <t>Ortigas Center</t>
  </si>
  <si>
    <t>N/W</t>
  </si>
  <si>
    <t>N /A</t>
  </si>
  <si>
    <t>My close contact has received her 2nd dose yesterday. I believe it's only the side effect of the vaccine.</t>
  </si>
  <si>
    <t>Main Office, Ortigas, Pasig</t>
  </si>
  <si>
    <t>Sports Stadium</t>
  </si>
  <si>
    <t>Caloocan Sports Complex( Vaccination Site)</t>
  </si>
  <si>
    <t>A</t>
  </si>
  <si>
    <t>09153183723</t>
  </si>
  <si>
    <t>Qc</t>
  </si>
  <si>
    <t>09159034879</t>
  </si>
  <si>
    <t>Chakaria and Matarbari, Bangladesh</t>
  </si>
  <si>
    <t>N'A</t>
  </si>
  <si>
    <t>RAUL</t>
  </si>
  <si>
    <t>Restaurant (Dined-in)</t>
  </si>
  <si>
    <t>type 2 diabetes</t>
  </si>
  <si>
    <t>Pre-diabetic hypertensive</t>
  </si>
  <si>
    <t>09272819133</t>
  </si>
  <si>
    <t>Oreta Sports Complex</t>
  </si>
  <si>
    <t>makati/manila</t>
  </si>
  <si>
    <t>Qc, muntinlupa</t>
  </si>
  <si>
    <t>00487901298</t>
  </si>
  <si>
    <t>Main Office, Ortigas, Pasig City</t>
  </si>
  <si>
    <t>09561560196</t>
  </si>
  <si>
    <t>09183884774</t>
  </si>
  <si>
    <t>Raul</t>
  </si>
  <si>
    <t>Maglalang</t>
  </si>
  <si>
    <t>09274070808</t>
  </si>
  <si>
    <t>SJDM Bulacan</t>
  </si>
  <si>
    <t>+639178361176</t>
  </si>
  <si>
    <t>09209592240</t>
  </si>
  <si>
    <t>035</t>
  </si>
  <si>
    <t>asthma, hypertension and dm 2</t>
  </si>
  <si>
    <t>09475759830</t>
  </si>
  <si>
    <t>Judy Ann</t>
  </si>
  <si>
    <t>Agripa</t>
  </si>
  <si>
    <t>09190817174</t>
  </si>
  <si>
    <t>allergic rhinitis</t>
  </si>
  <si>
    <t>Manila and Gilmore</t>
  </si>
  <si>
    <t>Gapan, Nueva Ecija</t>
  </si>
  <si>
    <t>Pasig City</t>
  </si>
  <si>
    <t>08166409353</t>
  </si>
  <si>
    <t>09983835076</t>
  </si>
  <si>
    <t>Maricel</t>
  </si>
  <si>
    <t>Asthma, hypertension and dm 2</t>
  </si>
  <si>
    <t>Judy ann</t>
  </si>
  <si>
    <t>Renato</t>
  </si>
  <si>
    <t>Manimtim</t>
  </si>
  <si>
    <t>Allan</t>
  </si>
  <si>
    <t>Tomes</t>
  </si>
  <si>
    <t>Pre-diabetic, hypertensive, controlled</t>
  </si>
  <si>
    <t>Elpidio</t>
  </si>
  <si>
    <t>Baybayon</t>
  </si>
  <si>
    <t>Chakaria, Bangladesh</t>
  </si>
  <si>
    <t>Angelina</t>
  </si>
  <si>
    <t>muntinlupa</t>
  </si>
  <si>
    <t>09057376839</t>
  </si>
  <si>
    <t>Jessie</t>
  </si>
  <si>
    <t>Belen</t>
  </si>
  <si>
    <t>09951357644</t>
  </si>
  <si>
    <t>Jeffrey</t>
  </si>
  <si>
    <t>Dayao</t>
  </si>
  <si>
    <t>Yes, hypertension</t>
  </si>
  <si>
    <t>asthma allergy</t>
  </si>
  <si>
    <t>09075781493</t>
  </si>
  <si>
    <t>09760018320</t>
  </si>
  <si>
    <t>angelina v m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</si>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</sst>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u/>
      <sz val="10"/>
      <color theme="10"/>
      <name val="Arial"/>
      <family val="2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19" fillId="0" borderId="0"/>
  </cellStyleXfs>
  <cellXfs count="6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2" fillId="2" borderId="0" xfId="0" applyFont="1" applyFill="1" applyAlignment="1"/>
    <xf numFmtId="0" fontId="6" fillId="3" borderId="1" xfId="1" applyFont="1" applyFill="1" applyBorder="1" applyAlignment="1">
      <alignment vertical="top" wrapText="1"/>
    </xf>
    <xf numFmtId="0" fontId="6" fillId="3" borderId="2" xfId="1" applyFont="1" applyFill="1" applyBorder="1" applyAlignment="1">
      <alignment vertical="top" wrapText="1"/>
    </xf>
    <xf numFmtId="14" fontId="6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7" fillId="3" borderId="1" xfId="3" applyFill="1" applyBorder="1" applyAlignment="1">
      <alignment vertical="top" wrapText="1"/>
    </xf>
    <xf numFmtId="0" fontId="8" fillId="3" borderId="1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8" fillId="3" borderId="3" xfId="1" applyFont="1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1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3" fillId="0" borderId="0" xfId="4" applyAlignment="1">
      <alignment horizontal="center"/>
    </xf>
    <xf numFmtId="0" fontId="12" fillId="0" borderId="0" xfId="5" applyFont="1"/>
    <xf numFmtId="0" fontId="10" fillId="0" borderId="0" xfId="2" applyFont="1" applyAlignment="1">
      <alignment horizontal="left"/>
    </xf>
    <xf numFmtId="0" fontId="11" fillId="0" borderId="0" xfId="4" applyFont="1"/>
    <xf numFmtId="0" fontId="3" fillId="0" borderId="0" xfId="4"/>
    <xf numFmtId="0" fontId="10" fillId="0" borderId="12" xfId="2" applyFont="1" applyBorder="1"/>
    <xf numFmtId="0" fontId="1" fillId="0" borderId="13" xfId="2" applyBorder="1"/>
    <xf numFmtId="0" fontId="10" fillId="0" borderId="15" xfId="2" applyFont="1" applyBorder="1"/>
    <xf numFmtId="0" fontId="10" fillId="0" borderId="9" xfId="2" applyFont="1" applyBorder="1"/>
    <xf numFmtId="0" fontId="10" fillId="0" borderId="17" xfId="2" applyFont="1" applyBorder="1"/>
    <xf numFmtId="0" fontId="10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10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8" fillId="3" borderId="3" xfId="1" applyFont="1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F0CD7AE9-AB6D-4F3F-AA59-115E072991C0}"/>
    <cellStyle name="Hyperlink 2 2" xfId="5" xr:uid="{373D70A0-0B23-441B-98D3-3CC0AAD7CF97}"/>
    <cellStyle name="Normal" xfId="0" builtinId="0"/>
    <cellStyle name="Normal 2" xfId="1" xr:uid="{AD9A1C75-34A3-4ED0-BD51-5BD7C241A845}"/>
    <cellStyle name="Normal 2 2" xfId="2" xr:uid="{5E69E410-A3DC-46DE-855D-B42EAA519DE7}"/>
    <cellStyle name="Normal 2 3" xfId="6" xr:uid="{40BF5310-99B9-4C4F-A2E9-EE058A253F2B}"/>
    <cellStyle name="Normal 3" xfId="4" xr:uid="{7E704AE5-51D2-4E56-AB79-18201FA018C7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64D890F1-7195-4842-A6FB-A35695C5CD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A4301F27-E99F-4E8A-B9CE-9E461079C8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B2A602F-D22F-4459-B273-7A8923AC8C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9F6B3E85-60FE-46D0-9C72-F7116BE4A1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B8A56FC9-4843-4E17-853E-9B4126B163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1170156-201C-428B-AF2C-EDE260DDAF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CEA5C64B-B48E-4E88-BC73-EBB13FE8F4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F668BF59-F838-4B00-B5AB-3675AAE6D0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7396ACC0-B668-4A8E-94C7-24F73C94AD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E4E94D30-5734-4BF7-AF10-6548D07792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8B380D16-731C-4D6F-9997-9D8EAF76FE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201B85A7-A5B2-4139-9C1C-588992C81F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B82F0365-5003-4923-9FFB-1066067D5E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16E03792-D608-4C79-9A01-F0403A132D91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60CC1A76-9D30-4290-B6B7-3B6A681B1E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78C2BDB-5EE5-4D7C-80C7-0B1FB5B1D5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312B1487-26A2-464A-A608-E9F4C19B9E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2272AD33-7E5F-4C2E-A026-AD4AE42BDE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E555489-E68A-49CE-B1D9-231C9BC5A3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DF20DFB-0FE3-4764-9AC5-E7060984E5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8C6ABEB3-F1CD-4191-B9CD-9791FA91D5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6F3385F-F880-4D36-9BAE-B54A4B96C1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D101799D-66C6-4D9B-A158-5305ABE7CE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EB6541DA-E585-4FA9-B334-75F4BEC99A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2A9D7304-EDD9-4021-A33B-87779454F0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653203DE-888B-41C8-9449-BC84873B77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F26FA9DF-FD71-4999-8888-E38DDB2D70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6F6BAE4E-4E8F-43FA-B489-8017D470A1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A837E1C5-650D-40C6-A7E7-9043CD0D83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1B98EF00-50E8-4F51-BE45-89CCE7E9AA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573F2750-1B94-4981-AD36-9673F3302D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AB9C4B20-733D-41DF-BCBE-B0C5F25245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EBEDD236-D81C-4EE3-8B3C-49A3E789C8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9E57221-A14D-4756-8364-8778E3B6A2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F1C5542-531B-403F-BD21-7F51843DC3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49C9153F-9649-4DA7-9FC8-20BC4BD3E6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28F07EF-4B5E-44CD-94A4-4614AD32541A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2F0BF22A-AD5F-4139-89AB-BCF04EE6E2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7D10CA6A-58DA-4674-AEF9-A6996C52CA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AEDB4DEA-CEAA-43AA-96CE-486F93343E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29E63892-E4B8-464E-8E0C-3EE276112F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E1B5FFF6-D44D-4638-8DCB-A0AD1DE435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C20436A3-B119-4C2A-83C8-851CCC326F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049EFFDD-E696-4547-B0F6-85FE584675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E403ABE-E67F-4950-AFF8-6C4182FB76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D6675C9-48F8-424E-B97F-C610AB466E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D7957971-3D43-4CEC-B0D5-C5BB861FBB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13458D97-C6B4-4680-9B9B-5E5D2612C2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EBE4D8F8-0476-46AE-8E7D-EEC943493C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27B194B3-FC9B-430D-A5FB-B1D0C6A6E0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BEA56C7F-72D5-4525-8220-FDC02A01CC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A8A4D939-4382-4FB1-976E-E5C79983EA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DB17598-F865-4214-991C-0EE528D915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466753B8-BC70-4510-A278-A2D5E22199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A493EEB-3EC3-4007-9248-FF4FE6FB3D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1812F347-D7EF-42F8-B8F7-B2D211F085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7D04592-4121-4351-8881-5B90E96AFA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9243C476-06D4-446F-85C8-60D96D15C7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85F814D-D919-4AEB-B8E1-8EAD6DED88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AE3F3C7-4C6F-465C-B6E8-CB8454119E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278E2B21-FFF2-45F0-9A2F-61A56D61AC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AB0CAAAE-0D51-49CA-BD02-05DA49B0C3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245F9F2C-2C16-4A9F-AC8A-7F4A5B0DEB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D6F3DEBC-DE74-412B-BA48-6733A8DC40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8A1158B1-C293-4E10-9054-23664530EB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0DFC822A-27F1-4997-9DE7-84CA5AA1AD3F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73E53ED6-6A2C-4F12-AE3E-FA890A29FC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C0ABEB1C-011B-43EE-BBCE-4C039B500C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7F5BCAF4-6B27-4661-BEF3-5934C4879B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358BDF3E-38DA-4837-8E1E-9DC7292A47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A0AD5B85-64E9-4EA8-8BF0-02AEEDDEBA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D8669AF1-D209-4E27-8C5E-C2BA8020C9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862DB77-129C-40F4-9D87-E2BA453688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022A7A83-D79D-4058-B624-6A2C7310B2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88A9F91F-90D9-491D-BD35-F5028FA2C5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B30B2EF-CFDF-45A0-BB51-B824B832AF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D75380C5-B5B5-4A0D-A2C5-E93F492068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EB7249D8-52E9-4075-A6CF-B06BAF3835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AE176457-5E1E-4D0B-AE39-357468B51E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FC94D4FF-602C-45EF-A638-F46D5ECC17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D76C9F2D-49AA-4EC8-AF98-59C49FF12A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AE080512-75CA-4DE4-A9D4-86A12DF54E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8486BEF5-30CB-4C24-A821-0C01249B41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45A36774-C9F5-4BB6-BE13-FEED83F2D4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62051ECF-030A-4D7E-8F69-B280727AE3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7A2084E-CF53-489D-B8DA-937EDC6496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6A12A5E-41B0-4241-840C-7B7CEF41A1C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54C09261-AC25-4D56-A799-DECFABFEC5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FC1618C8-381D-48C2-AAA3-89DA505FDC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D4FE35AA-270F-4FFF-B167-07FAB28142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6FEC377A-C600-4D8E-B589-F4E41540F3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6CEF60A-C193-4BB5-A2A5-BD8E2CDEF7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1280CD5F-F9CE-4544-A62C-C6579C5A0F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78C5972-1A5F-46D5-A074-0B969C7338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56501610-3C37-4611-9111-C1AF1901DD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452298AE-4E40-475D-B060-C6DCF5915A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CE7F3086-BF8C-49EE-A3E8-448A367326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8D38DD6E-B47A-4F41-9160-0DAFEE30B9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E3A6E684-2EC9-4196-AA8C-3D69137B01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5F75D9E0-F476-4767-9504-E1C92D2F45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DB06F92A-12D6-434E-B459-081509DE41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1AC34C4F-943A-42C5-B4FC-E4D4A0D982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0F9A71BF-8985-4F5B-856C-21CAEA06D4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5C04-EDFD-488C-8CFD-331D091ECC04}">
  <dimension ref="A1:W510"/>
  <sheetViews>
    <sheetView topLeftCell="A138" workbookViewId="0">
      <selection activeCell="K6" sqref="K6"/>
    </sheetView>
  </sheetViews>
  <sheetFormatPr defaultRowHeight="14.25" x14ac:dyDescent="0.2"/>
  <cols>
    <col min="1" max="1" width="37" style="10" customWidth="1"/>
    <col min="2" max="2" width="9.140625" style="21"/>
    <col min="3" max="3" width="23.42578125" style="22" customWidth="1"/>
    <col min="4" max="5" width="9.140625" style="10"/>
    <col min="6" max="6" width="19.140625" style="10" customWidth="1"/>
    <col min="7" max="7" width="13.42578125" style="10" customWidth="1"/>
    <col min="8" max="16384" width="9.140625" style="10"/>
  </cols>
  <sheetData>
    <row r="1" spans="1:23" ht="30" x14ac:dyDescent="0.25">
      <c r="A1" s="6" t="s">
        <v>356</v>
      </c>
      <c r="B1" s="6" t="s">
        <v>357</v>
      </c>
      <c r="C1" s="7" t="s">
        <v>4</v>
      </c>
      <c r="D1" s="7" t="s">
        <v>6</v>
      </c>
      <c r="E1" s="7" t="s">
        <v>5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2">
      <c r="A2" s="11" t="s">
        <v>358</v>
      </c>
      <c r="B2" s="12">
        <v>1</v>
      </c>
      <c r="C2" s="12">
        <v>53</v>
      </c>
      <c r="D2" s="12" t="s">
        <v>359</v>
      </c>
      <c r="E2" s="12" t="s">
        <v>360</v>
      </c>
      <c r="F2" s="12"/>
    </row>
    <row r="3" spans="1:23" x14ac:dyDescent="0.2">
      <c r="A3" s="11" t="s">
        <v>361</v>
      </c>
      <c r="B3" s="12">
        <v>2</v>
      </c>
      <c r="C3" s="12" t="s">
        <v>362</v>
      </c>
      <c r="D3" s="12" t="s">
        <v>363</v>
      </c>
      <c r="E3" s="12" t="s">
        <v>364</v>
      </c>
      <c r="F3" s="12"/>
    </row>
    <row r="4" spans="1:23" x14ac:dyDescent="0.2">
      <c r="A4" s="13" t="s">
        <v>365</v>
      </c>
      <c r="B4" s="14">
        <v>3</v>
      </c>
      <c r="C4" s="14" t="s">
        <v>366</v>
      </c>
      <c r="D4" s="14" t="s">
        <v>367</v>
      </c>
      <c r="E4" s="14" t="s">
        <v>368</v>
      </c>
      <c r="F4" s="12"/>
    </row>
    <row r="5" spans="1:23" x14ac:dyDescent="0.2">
      <c r="A5" s="15" t="s">
        <v>369</v>
      </c>
      <c r="B5" s="16"/>
      <c r="C5" s="16"/>
      <c r="D5" s="16"/>
      <c r="E5" s="16"/>
      <c r="F5" s="12"/>
    </row>
    <row r="6" spans="1:23" x14ac:dyDescent="0.2">
      <c r="A6" s="17"/>
      <c r="B6" s="18"/>
      <c r="C6" s="18"/>
      <c r="D6" s="18"/>
      <c r="E6" s="18"/>
      <c r="F6" s="12"/>
    </row>
    <row r="7" spans="1:23" ht="69.75" customHeight="1" x14ac:dyDescent="0.2">
      <c r="A7" s="13" t="s">
        <v>370</v>
      </c>
      <c r="B7" s="14">
        <v>4</v>
      </c>
      <c r="C7" s="14" t="s">
        <v>371</v>
      </c>
      <c r="D7" s="14" t="s">
        <v>372</v>
      </c>
      <c r="E7" s="14" t="s">
        <v>373</v>
      </c>
      <c r="F7" s="12"/>
    </row>
    <row r="8" spans="1:23" x14ac:dyDescent="0.2">
      <c r="A8" s="19" t="s">
        <v>374</v>
      </c>
      <c r="B8" s="18"/>
      <c r="C8" s="18"/>
      <c r="D8" s="18"/>
      <c r="E8" s="18"/>
      <c r="F8" s="12"/>
    </row>
    <row r="9" spans="1:23" x14ac:dyDescent="0.2">
      <c r="A9" s="12"/>
      <c r="B9" s="12">
        <v>5</v>
      </c>
      <c r="C9" s="12">
        <v>785</v>
      </c>
      <c r="D9" s="12" t="s">
        <v>375</v>
      </c>
      <c r="E9" s="12" t="s">
        <v>376</v>
      </c>
      <c r="F9" s="12"/>
    </row>
    <row r="10" spans="1:23" x14ac:dyDescent="0.2">
      <c r="A10" s="13" t="s">
        <v>377</v>
      </c>
      <c r="B10" s="14">
        <v>6</v>
      </c>
      <c r="C10" s="14">
        <v>767</v>
      </c>
      <c r="D10" s="14" t="s">
        <v>324</v>
      </c>
      <c r="E10" s="14" t="s">
        <v>323</v>
      </c>
      <c r="F10" s="12"/>
    </row>
    <row r="11" spans="1:23" ht="57" customHeight="1" x14ac:dyDescent="0.2">
      <c r="A11" s="19" t="s">
        <v>378</v>
      </c>
      <c r="B11" s="18"/>
      <c r="C11" s="18"/>
      <c r="D11" s="18"/>
      <c r="E11" s="18"/>
      <c r="F11" s="12"/>
    </row>
    <row r="12" spans="1:23" x14ac:dyDescent="0.2">
      <c r="A12" s="13" t="s">
        <v>379</v>
      </c>
      <c r="B12" s="14">
        <v>7</v>
      </c>
      <c r="C12" s="14" t="s">
        <v>380</v>
      </c>
      <c r="D12" s="14" t="s">
        <v>381</v>
      </c>
      <c r="E12" s="14" t="s">
        <v>382</v>
      </c>
      <c r="F12" s="12"/>
    </row>
    <row r="13" spans="1:23" x14ac:dyDescent="0.2">
      <c r="A13" s="19" t="s">
        <v>383</v>
      </c>
      <c r="B13" s="18"/>
      <c r="C13" s="18"/>
      <c r="D13" s="18"/>
      <c r="E13" s="18"/>
      <c r="F13" s="12"/>
    </row>
    <row r="14" spans="1:23" ht="82.5" customHeight="1" x14ac:dyDescent="0.2">
      <c r="A14" s="11" t="s">
        <v>384</v>
      </c>
      <c r="B14" s="12">
        <v>8</v>
      </c>
      <c r="C14" s="12" t="s">
        <v>385</v>
      </c>
      <c r="D14" s="12" t="s">
        <v>149</v>
      </c>
      <c r="E14" s="12" t="s">
        <v>148</v>
      </c>
      <c r="F14" s="12"/>
    </row>
    <row r="15" spans="1:23" ht="15" customHeight="1" x14ac:dyDescent="0.2">
      <c r="A15" s="13" t="s">
        <v>386</v>
      </c>
      <c r="B15" s="14">
        <v>9</v>
      </c>
      <c r="C15" s="14">
        <v>591</v>
      </c>
      <c r="D15" s="14" t="s">
        <v>387</v>
      </c>
      <c r="E15" s="14" t="s">
        <v>388</v>
      </c>
      <c r="F15" s="12"/>
    </row>
    <row r="16" spans="1:23" x14ac:dyDescent="0.2">
      <c r="A16" s="15" t="s">
        <v>389</v>
      </c>
      <c r="B16" s="16"/>
      <c r="C16" s="16"/>
      <c r="D16" s="16"/>
      <c r="E16" s="16"/>
      <c r="F16" s="12"/>
    </row>
    <row r="17" spans="1:6" x14ac:dyDescent="0.2">
      <c r="A17" s="17"/>
      <c r="B17" s="18"/>
      <c r="C17" s="18"/>
      <c r="D17" s="18"/>
      <c r="E17" s="18"/>
      <c r="F17" s="12"/>
    </row>
    <row r="18" spans="1:6" ht="87" customHeight="1" x14ac:dyDescent="0.2">
      <c r="A18" s="11" t="s">
        <v>390</v>
      </c>
      <c r="B18" s="12">
        <v>10</v>
      </c>
      <c r="C18" s="12">
        <v>486</v>
      </c>
      <c r="D18" s="12" t="s">
        <v>391</v>
      </c>
      <c r="E18" s="12" t="s">
        <v>392</v>
      </c>
      <c r="F18" s="12"/>
    </row>
    <row r="19" spans="1:6" x14ac:dyDescent="0.2">
      <c r="A19" s="13" t="s">
        <v>393</v>
      </c>
      <c r="B19" s="14">
        <v>11</v>
      </c>
      <c r="C19" s="14">
        <v>462</v>
      </c>
      <c r="D19" s="14" t="s">
        <v>394</v>
      </c>
      <c r="E19" s="14" t="s">
        <v>395</v>
      </c>
      <c r="F19" s="12"/>
    </row>
    <row r="20" spans="1:6" x14ac:dyDescent="0.2">
      <c r="A20" s="15"/>
      <c r="B20" s="16"/>
      <c r="C20" s="16"/>
      <c r="D20" s="16"/>
      <c r="E20" s="16"/>
      <c r="F20" s="12"/>
    </row>
    <row r="21" spans="1:6" ht="80.25" customHeight="1" x14ac:dyDescent="0.2">
      <c r="A21" s="19"/>
      <c r="B21" s="18"/>
      <c r="C21" s="18"/>
      <c r="D21" s="18"/>
      <c r="E21" s="18"/>
      <c r="F21" s="12"/>
    </row>
    <row r="22" spans="1:6" ht="25.5" x14ac:dyDescent="0.2">
      <c r="A22" s="11" t="s">
        <v>396</v>
      </c>
      <c r="B22" s="12">
        <v>12</v>
      </c>
      <c r="C22" s="12" t="s">
        <v>397</v>
      </c>
      <c r="D22" s="12" t="s">
        <v>398</v>
      </c>
      <c r="E22" s="12" t="s">
        <v>399</v>
      </c>
      <c r="F22" s="12"/>
    </row>
    <row r="23" spans="1:6" ht="15" customHeight="1" x14ac:dyDescent="0.2">
      <c r="A23" s="13" t="s">
        <v>400</v>
      </c>
      <c r="B23" s="14">
        <v>13</v>
      </c>
      <c r="C23" s="14">
        <v>650</v>
      </c>
      <c r="D23" s="14" t="s">
        <v>401</v>
      </c>
      <c r="E23" s="14" t="s">
        <v>402</v>
      </c>
      <c r="F23" s="12"/>
    </row>
    <row r="24" spans="1:6" x14ac:dyDescent="0.2">
      <c r="A24" s="20"/>
      <c r="B24" s="16"/>
      <c r="C24" s="16"/>
      <c r="D24" s="16"/>
      <c r="E24" s="16"/>
      <c r="F24" s="12"/>
    </row>
    <row r="25" spans="1:6" x14ac:dyDescent="0.2">
      <c r="A25" s="19" t="s">
        <v>403</v>
      </c>
      <c r="B25" s="18"/>
      <c r="C25" s="18"/>
      <c r="D25" s="18"/>
      <c r="E25" s="18"/>
      <c r="F25" s="12"/>
    </row>
    <row r="26" spans="1:6" x14ac:dyDescent="0.2">
      <c r="A26" s="11" t="s">
        <v>404</v>
      </c>
      <c r="B26" s="12">
        <v>14</v>
      </c>
      <c r="C26" s="12" t="s">
        <v>405</v>
      </c>
      <c r="D26" s="12" t="s">
        <v>406</v>
      </c>
      <c r="E26" s="12" t="s">
        <v>407</v>
      </c>
      <c r="F26" s="12"/>
    </row>
    <row r="27" spans="1:6" x14ac:dyDescent="0.2">
      <c r="A27" s="11" t="s">
        <v>408</v>
      </c>
      <c r="B27" s="12">
        <v>15</v>
      </c>
      <c r="C27" s="12" t="s">
        <v>409</v>
      </c>
      <c r="D27" s="12" t="s">
        <v>410</v>
      </c>
      <c r="E27" s="12" t="s">
        <v>411</v>
      </c>
      <c r="F27" s="12"/>
    </row>
    <row r="28" spans="1:6" ht="25.5" x14ac:dyDescent="0.2">
      <c r="A28" s="11" t="s">
        <v>412</v>
      </c>
      <c r="B28" s="12">
        <v>16</v>
      </c>
      <c r="C28" s="12">
        <v>732</v>
      </c>
      <c r="D28" s="12" t="s">
        <v>413</v>
      </c>
      <c r="E28" s="12" t="s">
        <v>414</v>
      </c>
      <c r="F28" s="12"/>
    </row>
    <row r="29" spans="1:6" x14ac:dyDescent="0.2">
      <c r="A29" s="13" t="s">
        <v>415</v>
      </c>
      <c r="B29" s="14">
        <v>17</v>
      </c>
      <c r="C29" s="14" t="s">
        <v>416</v>
      </c>
      <c r="D29" s="14" t="s">
        <v>417</v>
      </c>
      <c r="E29" s="14" t="s">
        <v>267</v>
      </c>
      <c r="F29" s="12"/>
    </row>
    <row r="30" spans="1:6" x14ac:dyDescent="0.2">
      <c r="A30" s="15"/>
      <c r="B30" s="16"/>
      <c r="C30" s="16"/>
      <c r="D30" s="16"/>
      <c r="E30" s="16"/>
      <c r="F30" s="12"/>
    </row>
    <row r="31" spans="1:6" x14ac:dyDescent="0.2">
      <c r="A31" s="19"/>
      <c r="B31" s="18"/>
      <c r="C31" s="18"/>
      <c r="D31" s="18"/>
      <c r="E31" s="18"/>
      <c r="F31" s="12"/>
    </row>
    <row r="32" spans="1:6" x14ac:dyDescent="0.2">
      <c r="A32" s="13" t="s">
        <v>418</v>
      </c>
      <c r="B32" s="14">
        <v>18</v>
      </c>
      <c r="C32" s="14" t="s">
        <v>419</v>
      </c>
      <c r="D32" s="14" t="s">
        <v>420</v>
      </c>
      <c r="E32" s="14" t="s">
        <v>421</v>
      </c>
      <c r="F32" s="12"/>
    </row>
    <row r="33" spans="1:6" x14ac:dyDescent="0.2">
      <c r="A33" s="19" t="s">
        <v>422</v>
      </c>
      <c r="B33" s="18"/>
      <c r="C33" s="18"/>
      <c r="D33" s="18"/>
      <c r="E33" s="18"/>
      <c r="F33" s="12"/>
    </row>
    <row r="34" spans="1:6" x14ac:dyDescent="0.2">
      <c r="A34" s="11" t="s">
        <v>423</v>
      </c>
      <c r="B34" s="12">
        <v>19</v>
      </c>
      <c r="C34" s="12" t="s">
        <v>424</v>
      </c>
      <c r="D34" s="12" t="s">
        <v>420</v>
      </c>
      <c r="E34" s="12" t="s">
        <v>425</v>
      </c>
      <c r="F34" s="12"/>
    </row>
    <row r="35" spans="1:6" ht="80.25" customHeight="1" x14ac:dyDescent="0.2">
      <c r="A35" s="11" t="s">
        <v>426</v>
      </c>
      <c r="B35" s="12">
        <v>20</v>
      </c>
      <c r="C35" s="12" t="s">
        <v>427</v>
      </c>
      <c r="D35" s="12" t="s">
        <v>428</v>
      </c>
      <c r="E35" s="12" t="s">
        <v>429</v>
      </c>
      <c r="F35" s="12"/>
    </row>
    <row r="36" spans="1:6" x14ac:dyDescent="0.2">
      <c r="A36" s="13" t="s">
        <v>430</v>
      </c>
      <c r="B36" s="14">
        <v>21</v>
      </c>
      <c r="C36" s="14">
        <v>701</v>
      </c>
      <c r="D36" s="14" t="s">
        <v>428</v>
      </c>
      <c r="E36" s="14" t="s">
        <v>431</v>
      </c>
      <c r="F36" s="12"/>
    </row>
    <row r="37" spans="1:6" x14ac:dyDescent="0.2">
      <c r="A37" s="20"/>
      <c r="B37" s="16"/>
      <c r="C37" s="16"/>
      <c r="D37" s="16"/>
      <c r="E37" s="16"/>
      <c r="F37" s="12"/>
    </row>
    <row r="38" spans="1:6" x14ac:dyDescent="0.2">
      <c r="A38" s="19" t="s">
        <v>432</v>
      </c>
      <c r="B38" s="18"/>
      <c r="C38" s="18"/>
      <c r="D38" s="18"/>
      <c r="E38" s="18"/>
      <c r="F38" s="12"/>
    </row>
    <row r="39" spans="1:6" x14ac:dyDescent="0.2">
      <c r="A39" s="13" t="s">
        <v>433</v>
      </c>
      <c r="B39" s="14">
        <v>22</v>
      </c>
      <c r="C39" s="14">
        <v>782</v>
      </c>
      <c r="D39" s="14" t="s">
        <v>434</v>
      </c>
      <c r="E39" s="14" t="s">
        <v>435</v>
      </c>
      <c r="F39" s="12"/>
    </row>
    <row r="40" spans="1:6" x14ac:dyDescent="0.2">
      <c r="A40" s="19" t="s">
        <v>436</v>
      </c>
      <c r="B40" s="18"/>
      <c r="C40" s="18"/>
      <c r="D40" s="18"/>
      <c r="E40" s="18"/>
      <c r="F40" s="12"/>
    </row>
    <row r="41" spans="1:6" ht="25.5" x14ac:dyDescent="0.2">
      <c r="A41" s="11" t="s">
        <v>437</v>
      </c>
      <c r="B41" s="12">
        <v>23</v>
      </c>
      <c r="C41" s="12" t="s">
        <v>438</v>
      </c>
      <c r="D41" s="12" t="s">
        <v>439</v>
      </c>
      <c r="E41" s="12" t="s">
        <v>440</v>
      </c>
      <c r="F41" s="12"/>
    </row>
    <row r="42" spans="1:6" x14ac:dyDescent="0.2">
      <c r="A42" s="13" t="s">
        <v>441</v>
      </c>
      <c r="B42" s="14">
        <v>24</v>
      </c>
      <c r="C42" s="14" t="s">
        <v>442</v>
      </c>
      <c r="D42" s="14" t="s">
        <v>443</v>
      </c>
      <c r="E42" s="14" t="s">
        <v>444</v>
      </c>
      <c r="F42" s="12"/>
    </row>
    <row r="43" spans="1:6" x14ac:dyDescent="0.2">
      <c r="A43" s="15"/>
      <c r="B43" s="16"/>
      <c r="C43" s="16"/>
      <c r="D43" s="16"/>
      <c r="E43" s="16"/>
      <c r="F43" s="12"/>
    </row>
    <row r="44" spans="1:6" hidden="1" x14ac:dyDescent="0.2">
      <c r="A44" s="19"/>
      <c r="B44" s="18"/>
      <c r="C44" s="18"/>
      <c r="D44" s="18"/>
      <c r="E44" s="18"/>
      <c r="F44" s="12"/>
    </row>
    <row r="45" spans="1:6" hidden="1" x14ac:dyDescent="0.2">
      <c r="A45" s="11" t="s">
        <v>445</v>
      </c>
      <c r="B45" s="12">
        <v>25</v>
      </c>
      <c r="C45" s="12" t="s">
        <v>446</v>
      </c>
      <c r="D45" s="12" t="s">
        <v>447</v>
      </c>
      <c r="E45" s="12" t="s">
        <v>448</v>
      </c>
      <c r="F45" s="12"/>
    </row>
    <row r="46" spans="1:6" ht="15" customHeight="1" x14ac:dyDescent="0.2">
      <c r="A46" s="13" t="s">
        <v>449</v>
      </c>
      <c r="B46" s="14">
        <v>26</v>
      </c>
      <c r="C46" s="14">
        <v>771</v>
      </c>
      <c r="D46" s="14" t="s">
        <v>450</v>
      </c>
      <c r="E46" s="14" t="s">
        <v>451</v>
      </c>
      <c r="F46" s="12"/>
    </row>
    <row r="47" spans="1:6" ht="112.5" customHeight="1" x14ac:dyDescent="0.2">
      <c r="A47" s="19" t="s">
        <v>452</v>
      </c>
      <c r="B47" s="18"/>
      <c r="C47" s="18"/>
      <c r="D47" s="18"/>
      <c r="E47" s="18"/>
      <c r="F47" s="12"/>
    </row>
    <row r="48" spans="1:6" x14ac:dyDescent="0.2">
      <c r="A48" s="11" t="s">
        <v>453</v>
      </c>
      <c r="B48" s="12">
        <v>27</v>
      </c>
      <c r="C48" s="12" t="s">
        <v>454</v>
      </c>
      <c r="D48" s="12" t="s">
        <v>455</v>
      </c>
      <c r="E48" s="12" t="s">
        <v>456</v>
      </c>
      <c r="F48" s="12"/>
    </row>
    <row r="49" spans="1:6" x14ac:dyDescent="0.2">
      <c r="A49" s="11" t="s">
        <v>457</v>
      </c>
      <c r="B49" s="12">
        <v>28</v>
      </c>
      <c r="C49" s="12" t="s">
        <v>458</v>
      </c>
      <c r="D49" s="12" t="s">
        <v>459</v>
      </c>
      <c r="E49" s="12" t="s">
        <v>460</v>
      </c>
      <c r="F49" s="12"/>
    </row>
    <row r="50" spans="1:6" ht="25.5" x14ac:dyDescent="0.2">
      <c r="A50" s="11" t="s">
        <v>461</v>
      </c>
      <c r="B50" s="12">
        <v>29</v>
      </c>
      <c r="C50" s="12">
        <v>451</v>
      </c>
      <c r="D50" s="12" t="s">
        <v>462</v>
      </c>
      <c r="E50" s="12" t="s">
        <v>463</v>
      </c>
      <c r="F50" s="12"/>
    </row>
    <row r="51" spans="1:6" ht="15" customHeight="1" x14ac:dyDescent="0.2">
      <c r="A51" s="13" t="s">
        <v>464</v>
      </c>
      <c r="B51" s="14">
        <v>30</v>
      </c>
      <c r="C51" s="14">
        <v>763</v>
      </c>
      <c r="D51" s="14" t="s">
        <v>465</v>
      </c>
      <c r="E51" s="14" t="s">
        <v>466</v>
      </c>
      <c r="F51" s="12"/>
    </row>
    <row r="52" spans="1:6" x14ac:dyDescent="0.2">
      <c r="A52" s="15"/>
      <c r="B52" s="16"/>
      <c r="C52" s="16"/>
      <c r="D52" s="16"/>
      <c r="E52" s="16"/>
      <c r="F52" s="12"/>
    </row>
    <row r="53" spans="1:6" x14ac:dyDescent="0.2">
      <c r="A53" s="19"/>
      <c r="B53" s="18"/>
      <c r="C53" s="18"/>
      <c r="D53" s="18"/>
      <c r="E53" s="18"/>
      <c r="F53" s="12"/>
    </row>
    <row r="54" spans="1:6" x14ac:dyDescent="0.2">
      <c r="A54" s="11" t="s">
        <v>467</v>
      </c>
      <c r="B54" s="12">
        <v>31</v>
      </c>
      <c r="C54" s="12">
        <v>772</v>
      </c>
      <c r="D54" s="12" t="s">
        <v>468</v>
      </c>
      <c r="E54" s="12" t="s">
        <v>469</v>
      </c>
      <c r="F54" s="12"/>
    </row>
    <row r="55" spans="1:6" x14ac:dyDescent="0.2">
      <c r="A55" s="11" t="s">
        <v>470</v>
      </c>
      <c r="B55" s="12">
        <v>32</v>
      </c>
      <c r="C55" s="12" t="s">
        <v>471</v>
      </c>
      <c r="D55" s="12" t="s">
        <v>135</v>
      </c>
      <c r="E55" s="12" t="s">
        <v>134</v>
      </c>
      <c r="F55" s="12"/>
    </row>
    <row r="56" spans="1:6" ht="25.5" x14ac:dyDescent="0.2">
      <c r="A56" s="11" t="s">
        <v>472</v>
      </c>
      <c r="B56" s="12">
        <v>33</v>
      </c>
      <c r="C56" s="12" t="s">
        <v>473</v>
      </c>
      <c r="D56" s="12" t="s">
        <v>474</v>
      </c>
      <c r="E56" s="12" t="s">
        <v>475</v>
      </c>
      <c r="F56" s="12"/>
    </row>
    <row r="57" spans="1:6" x14ac:dyDescent="0.2">
      <c r="A57" s="13" t="s">
        <v>476</v>
      </c>
      <c r="B57" s="14">
        <v>34</v>
      </c>
      <c r="C57" s="14" t="s">
        <v>477</v>
      </c>
      <c r="D57" s="14" t="s">
        <v>478</v>
      </c>
      <c r="E57" s="14" t="s">
        <v>479</v>
      </c>
      <c r="F57" s="12"/>
    </row>
    <row r="58" spans="1:6" x14ac:dyDescent="0.2">
      <c r="A58" s="19" t="s">
        <v>480</v>
      </c>
      <c r="B58" s="18"/>
      <c r="C58" s="18"/>
      <c r="D58" s="18"/>
      <c r="E58" s="18"/>
      <c r="F58" s="12"/>
    </row>
    <row r="59" spans="1:6" x14ac:dyDescent="0.2">
      <c r="A59" s="11" t="s">
        <v>481</v>
      </c>
      <c r="B59" s="12">
        <v>35</v>
      </c>
      <c r="C59" s="12">
        <v>113</v>
      </c>
      <c r="D59" s="12" t="s">
        <v>482</v>
      </c>
      <c r="E59" s="12" t="s">
        <v>382</v>
      </c>
      <c r="F59" s="12"/>
    </row>
    <row r="60" spans="1:6" ht="38.25" x14ac:dyDescent="0.2">
      <c r="A60" s="11" t="s">
        <v>483</v>
      </c>
      <c r="B60" s="12">
        <v>36</v>
      </c>
      <c r="C60" s="12" t="s">
        <v>484</v>
      </c>
      <c r="D60" s="12" t="s">
        <v>482</v>
      </c>
      <c r="E60" s="12" t="s">
        <v>485</v>
      </c>
      <c r="F60" s="12"/>
    </row>
    <row r="61" spans="1:6" hidden="1" x14ac:dyDescent="0.2">
      <c r="A61" s="11" t="s">
        <v>486</v>
      </c>
      <c r="B61" s="12">
        <v>37</v>
      </c>
      <c r="C61" s="12">
        <v>186</v>
      </c>
      <c r="D61" s="12" t="s">
        <v>487</v>
      </c>
      <c r="E61" s="12" t="s">
        <v>488</v>
      </c>
      <c r="F61" s="12"/>
    </row>
    <row r="62" spans="1:6" ht="15" customHeight="1" x14ac:dyDescent="0.2">
      <c r="A62" s="13" t="s">
        <v>489</v>
      </c>
      <c r="B62" s="14">
        <v>38</v>
      </c>
      <c r="C62" s="14">
        <v>112</v>
      </c>
      <c r="D62" s="14" t="s">
        <v>490</v>
      </c>
      <c r="E62" s="14" t="s">
        <v>491</v>
      </c>
      <c r="F62" s="12"/>
    </row>
    <row r="63" spans="1:6" x14ac:dyDescent="0.2">
      <c r="A63" s="20"/>
      <c r="B63" s="16"/>
      <c r="C63" s="16"/>
      <c r="D63" s="16"/>
      <c r="E63" s="16"/>
      <c r="F63" s="12"/>
    </row>
    <row r="64" spans="1:6" x14ac:dyDescent="0.2">
      <c r="A64" s="19" t="s">
        <v>492</v>
      </c>
      <c r="B64" s="18"/>
      <c r="C64" s="18"/>
      <c r="D64" s="18"/>
      <c r="E64" s="18"/>
      <c r="F64" s="12"/>
    </row>
    <row r="65" spans="1:6" ht="25.5" x14ac:dyDescent="0.2">
      <c r="A65" s="11" t="s">
        <v>493</v>
      </c>
      <c r="B65" s="12">
        <v>39</v>
      </c>
      <c r="C65" s="12" t="s">
        <v>494</v>
      </c>
      <c r="D65" s="12" t="s">
        <v>495</v>
      </c>
      <c r="E65" s="12" t="s">
        <v>496</v>
      </c>
      <c r="F65" s="12"/>
    </row>
    <row r="66" spans="1:6" ht="25.5" x14ac:dyDescent="0.2">
      <c r="A66" s="11" t="s">
        <v>497</v>
      </c>
      <c r="B66" s="12">
        <v>40</v>
      </c>
      <c r="C66" s="12">
        <v>681</v>
      </c>
      <c r="D66" s="12" t="s">
        <v>498</v>
      </c>
      <c r="E66" s="12" t="s">
        <v>499</v>
      </c>
      <c r="F66" s="12"/>
    </row>
    <row r="67" spans="1:6" ht="25.5" x14ac:dyDescent="0.2">
      <c r="A67" s="11" t="s">
        <v>500</v>
      </c>
      <c r="B67" s="12">
        <v>41</v>
      </c>
      <c r="C67" s="12">
        <v>140</v>
      </c>
      <c r="D67" s="12" t="s">
        <v>501</v>
      </c>
      <c r="E67" s="12" t="s">
        <v>502</v>
      </c>
      <c r="F67" s="12"/>
    </row>
    <row r="68" spans="1:6" x14ac:dyDescent="0.2">
      <c r="A68" s="11" t="s">
        <v>503</v>
      </c>
      <c r="B68" s="12">
        <v>42</v>
      </c>
      <c r="C68" s="12">
        <v>660</v>
      </c>
      <c r="D68" s="12" t="s">
        <v>504</v>
      </c>
      <c r="E68" s="12" t="s">
        <v>505</v>
      </c>
      <c r="F68" s="12"/>
    </row>
    <row r="69" spans="1:6" x14ac:dyDescent="0.2">
      <c r="A69" s="11" t="s">
        <v>506</v>
      </c>
      <c r="B69" s="12">
        <v>43</v>
      </c>
      <c r="C69" s="12" t="s">
        <v>507</v>
      </c>
      <c r="D69" s="12" t="s">
        <v>508</v>
      </c>
      <c r="E69" s="12" t="s">
        <v>509</v>
      </c>
      <c r="F69" s="12"/>
    </row>
    <row r="70" spans="1:6" x14ac:dyDescent="0.2">
      <c r="A70" s="11" t="s">
        <v>510</v>
      </c>
      <c r="B70" s="12">
        <v>44</v>
      </c>
      <c r="C70" s="12" t="s">
        <v>511</v>
      </c>
      <c r="D70" s="12" t="s">
        <v>512</v>
      </c>
      <c r="E70" s="12" t="s">
        <v>91</v>
      </c>
      <c r="F70" s="12"/>
    </row>
    <row r="71" spans="1:6" ht="15" customHeight="1" x14ac:dyDescent="0.2">
      <c r="A71" s="13" t="s">
        <v>513</v>
      </c>
      <c r="B71" s="14">
        <v>45</v>
      </c>
      <c r="C71" s="14">
        <v>698</v>
      </c>
      <c r="D71" s="14" t="s">
        <v>514</v>
      </c>
      <c r="E71" s="14" t="s">
        <v>515</v>
      </c>
      <c r="F71" s="12"/>
    </row>
    <row r="72" spans="1:6" x14ac:dyDescent="0.2">
      <c r="A72" s="20"/>
      <c r="B72" s="16"/>
      <c r="C72" s="16"/>
      <c r="D72" s="16"/>
      <c r="E72" s="16"/>
      <c r="F72" s="12"/>
    </row>
    <row r="73" spans="1:6" x14ac:dyDescent="0.2">
      <c r="A73" s="19" t="s">
        <v>516</v>
      </c>
      <c r="B73" s="18"/>
      <c r="C73" s="18"/>
      <c r="D73" s="18"/>
      <c r="E73" s="18"/>
      <c r="F73" s="12"/>
    </row>
    <row r="74" spans="1:6" x14ac:dyDescent="0.2">
      <c r="A74" s="11" t="s">
        <v>517</v>
      </c>
      <c r="B74" s="12">
        <v>46</v>
      </c>
      <c r="C74" s="12" t="s">
        <v>518</v>
      </c>
      <c r="D74" s="12" t="s">
        <v>519</v>
      </c>
      <c r="E74" s="12" t="s">
        <v>520</v>
      </c>
      <c r="F74" s="12"/>
    </row>
    <row r="75" spans="1:6" ht="15" customHeight="1" x14ac:dyDescent="0.2">
      <c r="A75" s="13" t="s">
        <v>521</v>
      </c>
      <c r="B75" s="14">
        <v>47</v>
      </c>
      <c r="C75" s="14">
        <v>723</v>
      </c>
      <c r="D75" s="14" t="s">
        <v>522</v>
      </c>
      <c r="E75" s="14" t="s">
        <v>523</v>
      </c>
      <c r="F75" s="12"/>
    </row>
    <row r="76" spans="1:6" ht="54.75" customHeight="1" x14ac:dyDescent="0.2">
      <c r="A76" s="20"/>
      <c r="B76" s="16"/>
      <c r="C76" s="16"/>
      <c r="D76" s="16"/>
      <c r="E76" s="16"/>
      <c r="F76" s="12"/>
    </row>
    <row r="77" spans="1:6" x14ac:dyDescent="0.2">
      <c r="A77" s="19" t="s">
        <v>524</v>
      </c>
      <c r="B77" s="18"/>
      <c r="C77" s="18"/>
      <c r="D77" s="18"/>
      <c r="E77" s="18"/>
      <c r="F77" s="12"/>
    </row>
    <row r="78" spans="1:6" ht="25.5" x14ac:dyDescent="0.2">
      <c r="A78" s="11" t="s">
        <v>525</v>
      </c>
      <c r="B78" s="12">
        <v>48</v>
      </c>
      <c r="C78" s="12">
        <v>747</v>
      </c>
      <c r="D78" s="12" t="s">
        <v>526</v>
      </c>
      <c r="E78" s="12" t="s">
        <v>527</v>
      </c>
      <c r="F78" s="12"/>
    </row>
    <row r="79" spans="1:6" x14ac:dyDescent="0.2">
      <c r="A79" s="13" t="s">
        <v>528</v>
      </c>
      <c r="B79" s="14">
        <v>49</v>
      </c>
      <c r="C79" s="14" t="s">
        <v>225</v>
      </c>
      <c r="D79" s="14" t="s">
        <v>529</v>
      </c>
      <c r="E79" s="14" t="s">
        <v>530</v>
      </c>
      <c r="F79" s="12"/>
    </row>
    <row r="80" spans="1:6" x14ac:dyDescent="0.2">
      <c r="A80" s="19" t="s">
        <v>531</v>
      </c>
      <c r="B80" s="18"/>
      <c r="C80" s="18"/>
      <c r="D80" s="18"/>
      <c r="E80" s="18"/>
      <c r="F80" s="12"/>
    </row>
    <row r="81" spans="1:6" ht="15" customHeight="1" x14ac:dyDescent="0.2">
      <c r="A81" s="13" t="s">
        <v>532</v>
      </c>
      <c r="B81" s="14">
        <v>50</v>
      </c>
      <c r="C81" s="14">
        <v>744</v>
      </c>
      <c r="D81" s="14" t="s">
        <v>533</v>
      </c>
      <c r="E81" s="14" t="s">
        <v>534</v>
      </c>
      <c r="F81" s="12"/>
    </row>
    <row r="82" spans="1:6" x14ac:dyDescent="0.2">
      <c r="A82" s="19" t="s">
        <v>535</v>
      </c>
      <c r="B82" s="18"/>
      <c r="C82" s="18"/>
      <c r="D82" s="18"/>
      <c r="E82" s="18"/>
      <c r="F82" s="12"/>
    </row>
    <row r="83" spans="1:6" ht="25.5" x14ac:dyDescent="0.2">
      <c r="A83" s="11" t="s">
        <v>536</v>
      </c>
      <c r="B83" s="12">
        <v>51</v>
      </c>
      <c r="C83" s="12" t="s">
        <v>537</v>
      </c>
      <c r="D83" s="12" t="s">
        <v>538</v>
      </c>
      <c r="E83" s="12" t="s">
        <v>539</v>
      </c>
      <c r="F83" s="12"/>
    </row>
    <row r="84" spans="1:6" x14ac:dyDescent="0.2">
      <c r="A84" s="11" t="s">
        <v>540</v>
      </c>
      <c r="B84" s="12">
        <v>52</v>
      </c>
      <c r="C84" s="12" t="s">
        <v>541</v>
      </c>
      <c r="D84" s="12" t="s">
        <v>542</v>
      </c>
      <c r="E84" s="12" t="s">
        <v>543</v>
      </c>
      <c r="F84" s="12"/>
    </row>
    <row r="85" spans="1:6" x14ac:dyDescent="0.2">
      <c r="A85" s="13" t="s">
        <v>544</v>
      </c>
      <c r="B85" s="14">
        <v>53</v>
      </c>
      <c r="C85" s="14" t="s">
        <v>545</v>
      </c>
      <c r="D85" s="14" t="s">
        <v>546</v>
      </c>
      <c r="E85" s="14" t="s">
        <v>547</v>
      </c>
      <c r="F85" s="12"/>
    </row>
    <row r="86" spans="1:6" x14ac:dyDescent="0.2">
      <c r="A86" s="19"/>
      <c r="B86" s="18"/>
      <c r="C86" s="18"/>
      <c r="D86" s="18"/>
      <c r="E86" s="18"/>
      <c r="F86" s="12"/>
    </row>
    <row r="87" spans="1:6" x14ac:dyDescent="0.2">
      <c r="A87" s="11" t="s">
        <v>548</v>
      </c>
      <c r="B87" s="12">
        <v>54</v>
      </c>
      <c r="C87" s="12">
        <v>673</v>
      </c>
      <c r="D87" s="12" t="s">
        <v>549</v>
      </c>
      <c r="E87" s="12" t="s">
        <v>550</v>
      </c>
      <c r="F87" s="12"/>
    </row>
    <row r="88" spans="1:6" ht="25.5" x14ac:dyDescent="0.2">
      <c r="A88" s="11" t="s">
        <v>551</v>
      </c>
      <c r="B88" s="12">
        <v>55</v>
      </c>
      <c r="C88" s="12">
        <v>616</v>
      </c>
      <c r="D88" s="12" t="s">
        <v>552</v>
      </c>
      <c r="E88" s="12" t="s">
        <v>553</v>
      </c>
      <c r="F88" s="12"/>
    </row>
    <row r="89" spans="1:6" ht="15" customHeight="1" x14ac:dyDescent="0.2">
      <c r="A89" s="13" t="s">
        <v>554</v>
      </c>
      <c r="B89" s="14">
        <v>56</v>
      </c>
      <c r="C89" s="14">
        <v>269</v>
      </c>
      <c r="D89" s="14" t="s">
        <v>555</v>
      </c>
      <c r="E89" s="14" t="s">
        <v>499</v>
      </c>
      <c r="F89" s="12"/>
    </row>
    <row r="90" spans="1:6" x14ac:dyDescent="0.2">
      <c r="A90" s="20"/>
      <c r="B90" s="16"/>
      <c r="C90" s="16"/>
      <c r="D90" s="16"/>
      <c r="E90" s="16"/>
      <c r="F90" s="12"/>
    </row>
    <row r="91" spans="1:6" x14ac:dyDescent="0.2">
      <c r="A91" s="19" t="s">
        <v>556</v>
      </c>
      <c r="B91" s="18"/>
      <c r="C91" s="18"/>
      <c r="D91" s="18"/>
      <c r="E91" s="18"/>
      <c r="F91" s="12"/>
    </row>
    <row r="92" spans="1:6" ht="25.5" x14ac:dyDescent="0.2">
      <c r="A92" s="12"/>
      <c r="B92" s="12">
        <v>57</v>
      </c>
      <c r="C92" s="12" t="s">
        <v>557</v>
      </c>
      <c r="D92" s="12" t="s">
        <v>558</v>
      </c>
      <c r="E92" s="12" t="s">
        <v>559</v>
      </c>
      <c r="F92" s="12"/>
    </row>
    <row r="93" spans="1:6" ht="15" customHeight="1" x14ac:dyDescent="0.2">
      <c r="A93" s="13" t="s">
        <v>560</v>
      </c>
      <c r="B93" s="14">
        <v>58</v>
      </c>
      <c r="C93" s="14">
        <v>152</v>
      </c>
      <c r="D93" s="14" t="s">
        <v>561</v>
      </c>
      <c r="E93" s="14" t="s">
        <v>562</v>
      </c>
      <c r="F93" s="12"/>
    </row>
    <row r="94" spans="1:6" x14ac:dyDescent="0.2">
      <c r="A94" s="20"/>
      <c r="B94" s="16"/>
      <c r="C94" s="16"/>
      <c r="D94" s="16"/>
      <c r="E94" s="16"/>
      <c r="F94" s="12"/>
    </row>
    <row r="95" spans="1:6" x14ac:dyDescent="0.2">
      <c r="A95" s="19" t="s">
        <v>563</v>
      </c>
      <c r="B95" s="18"/>
      <c r="C95" s="18"/>
      <c r="D95" s="18"/>
      <c r="E95" s="18"/>
      <c r="F95" s="12"/>
    </row>
    <row r="96" spans="1:6" x14ac:dyDescent="0.2">
      <c r="A96" s="13" t="s">
        <v>564</v>
      </c>
      <c r="B96" s="14">
        <v>59</v>
      </c>
      <c r="C96" s="14">
        <v>373</v>
      </c>
      <c r="D96" s="14" t="s">
        <v>565</v>
      </c>
      <c r="E96" s="14" t="s">
        <v>566</v>
      </c>
      <c r="F96" s="12"/>
    </row>
    <row r="97" spans="1:6" x14ac:dyDescent="0.2">
      <c r="A97" s="20"/>
      <c r="B97" s="16"/>
      <c r="C97" s="16"/>
      <c r="D97" s="16"/>
      <c r="E97" s="16"/>
      <c r="F97" s="12"/>
    </row>
    <row r="98" spans="1:6" x14ac:dyDescent="0.2">
      <c r="A98" s="19" t="s">
        <v>567</v>
      </c>
      <c r="B98" s="18"/>
      <c r="C98" s="18"/>
      <c r="D98" s="18"/>
      <c r="E98" s="18"/>
      <c r="F98" s="12"/>
    </row>
    <row r="99" spans="1:6" ht="25.5" x14ac:dyDescent="0.2">
      <c r="A99" s="11" t="s">
        <v>568</v>
      </c>
      <c r="B99" s="12">
        <v>60</v>
      </c>
      <c r="C99" s="12" t="s">
        <v>569</v>
      </c>
      <c r="D99" s="12" t="s">
        <v>570</v>
      </c>
      <c r="E99" s="12" t="s">
        <v>571</v>
      </c>
      <c r="F99" s="12"/>
    </row>
    <row r="100" spans="1:6" x14ac:dyDescent="0.2">
      <c r="A100" s="11" t="s">
        <v>572</v>
      </c>
      <c r="B100" s="12">
        <v>61</v>
      </c>
      <c r="C100" s="12">
        <v>769</v>
      </c>
      <c r="D100" s="12" t="s">
        <v>260</v>
      </c>
      <c r="E100" s="12" t="s">
        <v>259</v>
      </c>
      <c r="F100" s="12"/>
    </row>
    <row r="101" spans="1:6" x14ac:dyDescent="0.2">
      <c r="A101" s="13" t="s">
        <v>573</v>
      </c>
      <c r="B101" s="14">
        <v>62</v>
      </c>
      <c r="C101" s="14" t="s">
        <v>217</v>
      </c>
      <c r="D101" s="14" t="s">
        <v>574</v>
      </c>
      <c r="E101" s="14" t="s">
        <v>420</v>
      </c>
      <c r="F101" s="12"/>
    </row>
    <row r="102" spans="1:6" x14ac:dyDescent="0.2">
      <c r="A102" s="19" t="s">
        <v>575</v>
      </c>
      <c r="B102" s="18"/>
      <c r="C102" s="18"/>
      <c r="D102" s="18"/>
      <c r="E102" s="18"/>
      <c r="F102" s="12"/>
    </row>
    <row r="103" spans="1:6" x14ac:dyDescent="0.2">
      <c r="A103" s="11" t="s">
        <v>576</v>
      </c>
      <c r="B103" s="12">
        <v>63</v>
      </c>
      <c r="C103" s="12" t="s">
        <v>577</v>
      </c>
      <c r="D103" s="12" t="s">
        <v>578</v>
      </c>
      <c r="E103" s="12" t="s">
        <v>579</v>
      </c>
      <c r="F103" s="12"/>
    </row>
    <row r="104" spans="1:6" ht="120.75" customHeight="1" x14ac:dyDescent="0.2">
      <c r="A104" s="13" t="s">
        <v>580</v>
      </c>
      <c r="B104" s="14">
        <v>64</v>
      </c>
      <c r="C104" s="14">
        <v>722</v>
      </c>
      <c r="D104" s="14" t="s">
        <v>581</v>
      </c>
      <c r="E104" s="14" t="s">
        <v>582</v>
      </c>
      <c r="F104" s="12"/>
    </row>
    <row r="105" spans="1:6" x14ac:dyDescent="0.2">
      <c r="A105" s="20"/>
      <c r="B105" s="16"/>
      <c r="C105" s="16"/>
      <c r="D105" s="16"/>
      <c r="E105" s="16"/>
      <c r="F105" s="12"/>
    </row>
    <row r="106" spans="1:6" x14ac:dyDescent="0.2">
      <c r="A106" s="19" t="s">
        <v>583</v>
      </c>
      <c r="B106" s="18"/>
      <c r="C106" s="18"/>
      <c r="D106" s="18"/>
      <c r="E106" s="18"/>
      <c r="F106" s="12"/>
    </row>
    <row r="107" spans="1:6" x14ac:dyDescent="0.2">
      <c r="A107" s="13" t="s">
        <v>584</v>
      </c>
      <c r="B107" s="14">
        <v>65</v>
      </c>
      <c r="C107" s="14">
        <v>585</v>
      </c>
      <c r="D107" s="14" t="s">
        <v>110</v>
      </c>
      <c r="E107" s="14" t="s">
        <v>109</v>
      </c>
      <c r="F107" s="12"/>
    </row>
    <row r="108" spans="1:6" x14ac:dyDescent="0.2">
      <c r="A108" s="20"/>
      <c r="B108" s="16"/>
      <c r="C108" s="16"/>
      <c r="D108" s="16"/>
      <c r="E108" s="16"/>
      <c r="F108" s="12"/>
    </row>
    <row r="109" spans="1:6" ht="69.75" customHeight="1" x14ac:dyDescent="0.2">
      <c r="A109" s="19" t="s">
        <v>585</v>
      </c>
      <c r="B109" s="18"/>
      <c r="C109" s="18"/>
      <c r="D109" s="18"/>
      <c r="E109" s="18"/>
      <c r="F109" s="12"/>
    </row>
    <row r="110" spans="1:6" ht="15" customHeight="1" x14ac:dyDescent="0.2">
      <c r="A110" s="13" t="s">
        <v>586</v>
      </c>
      <c r="B110" s="14">
        <v>66</v>
      </c>
      <c r="C110" s="14" t="s">
        <v>587</v>
      </c>
      <c r="D110" s="14" t="s">
        <v>588</v>
      </c>
      <c r="E110" s="14" t="s">
        <v>589</v>
      </c>
      <c r="F110" s="12"/>
    </row>
    <row r="111" spans="1:6" x14ac:dyDescent="0.2">
      <c r="A111" s="19" t="s">
        <v>590</v>
      </c>
      <c r="B111" s="18"/>
      <c r="C111" s="18"/>
      <c r="D111" s="18"/>
      <c r="E111" s="18"/>
      <c r="F111" s="12"/>
    </row>
    <row r="112" spans="1:6" x14ac:dyDescent="0.2">
      <c r="A112" s="13" t="s">
        <v>591</v>
      </c>
      <c r="B112" s="14">
        <v>67</v>
      </c>
      <c r="C112" s="14">
        <v>663</v>
      </c>
      <c r="D112" s="14" t="s">
        <v>592</v>
      </c>
      <c r="E112" s="14" t="s">
        <v>593</v>
      </c>
      <c r="F112" s="12"/>
    </row>
    <row r="113" spans="1:6" x14ac:dyDescent="0.2">
      <c r="A113" s="20"/>
      <c r="B113" s="16"/>
      <c r="C113" s="16"/>
      <c r="D113" s="16"/>
      <c r="E113" s="16"/>
      <c r="F113" s="12"/>
    </row>
    <row r="114" spans="1:6" x14ac:dyDescent="0.2">
      <c r="A114" s="19" t="s">
        <v>594</v>
      </c>
      <c r="B114" s="18"/>
      <c r="C114" s="18"/>
      <c r="D114" s="18"/>
      <c r="E114" s="18"/>
      <c r="F114" s="12"/>
    </row>
    <row r="115" spans="1:6" x14ac:dyDescent="0.2">
      <c r="A115" s="13" t="s">
        <v>595</v>
      </c>
      <c r="B115" s="14">
        <v>68</v>
      </c>
      <c r="C115" s="14" t="s">
        <v>596</v>
      </c>
      <c r="D115" s="14" t="s">
        <v>597</v>
      </c>
      <c r="E115" s="14" t="s">
        <v>598</v>
      </c>
      <c r="F115" s="12"/>
    </row>
    <row r="116" spans="1:6" x14ac:dyDescent="0.2">
      <c r="A116" s="19" t="s">
        <v>599</v>
      </c>
      <c r="B116" s="18"/>
      <c r="C116" s="18"/>
      <c r="D116" s="18"/>
      <c r="E116" s="18"/>
      <c r="F116" s="12"/>
    </row>
    <row r="117" spans="1:6" x14ac:dyDescent="0.2">
      <c r="A117" s="13" t="s">
        <v>600</v>
      </c>
      <c r="B117" s="14">
        <v>69</v>
      </c>
      <c r="C117" s="14">
        <v>546</v>
      </c>
      <c r="D117" s="14" t="s">
        <v>601</v>
      </c>
      <c r="E117" s="14" t="s">
        <v>602</v>
      </c>
      <c r="F117" s="12"/>
    </row>
    <row r="118" spans="1:6" x14ac:dyDescent="0.2">
      <c r="A118" s="20"/>
      <c r="B118" s="16"/>
      <c r="C118" s="16"/>
      <c r="D118" s="16"/>
      <c r="E118" s="16"/>
      <c r="F118" s="12"/>
    </row>
    <row r="119" spans="1:6" x14ac:dyDescent="0.2">
      <c r="A119" s="19" t="s">
        <v>603</v>
      </c>
      <c r="B119" s="18"/>
      <c r="C119" s="18"/>
      <c r="D119" s="18"/>
      <c r="E119" s="18"/>
      <c r="F119" s="12"/>
    </row>
    <row r="120" spans="1:6" x14ac:dyDescent="0.2">
      <c r="A120" s="13" t="s">
        <v>604</v>
      </c>
      <c r="B120" s="14">
        <v>70</v>
      </c>
      <c r="C120" s="14">
        <v>638</v>
      </c>
      <c r="D120" s="14" t="s">
        <v>601</v>
      </c>
      <c r="E120" s="14" t="s">
        <v>605</v>
      </c>
      <c r="F120" s="12"/>
    </row>
    <row r="121" spans="1:6" x14ac:dyDescent="0.2">
      <c r="A121" s="19" t="s">
        <v>606</v>
      </c>
      <c r="B121" s="18"/>
      <c r="C121" s="18"/>
      <c r="D121" s="18"/>
      <c r="E121" s="18"/>
      <c r="F121" s="12"/>
    </row>
    <row r="122" spans="1:6" x14ac:dyDescent="0.2">
      <c r="A122" s="11" t="s">
        <v>607</v>
      </c>
      <c r="B122" s="12">
        <v>71</v>
      </c>
      <c r="C122" s="12">
        <v>248</v>
      </c>
      <c r="D122" s="12" t="s">
        <v>601</v>
      </c>
      <c r="E122" s="12" t="s">
        <v>608</v>
      </c>
      <c r="F122" s="12"/>
    </row>
    <row r="123" spans="1:6" ht="15" customHeight="1" x14ac:dyDescent="0.2">
      <c r="A123" s="13" t="s">
        <v>609</v>
      </c>
      <c r="B123" s="14">
        <v>72</v>
      </c>
      <c r="C123" s="14" t="s">
        <v>610</v>
      </c>
      <c r="D123" s="14" t="s">
        <v>611</v>
      </c>
      <c r="E123" s="14" t="s">
        <v>612</v>
      </c>
      <c r="F123" s="12"/>
    </row>
    <row r="124" spans="1:6" x14ac:dyDescent="0.2">
      <c r="A124" s="15" t="s">
        <v>613</v>
      </c>
      <c r="B124" s="16"/>
      <c r="C124" s="16"/>
      <c r="D124" s="16"/>
      <c r="E124" s="16"/>
      <c r="F124" s="12"/>
    </row>
    <row r="125" spans="1:6" x14ac:dyDescent="0.2">
      <c r="A125" s="17"/>
      <c r="B125" s="18"/>
      <c r="C125" s="18"/>
      <c r="D125" s="18"/>
      <c r="E125" s="18"/>
      <c r="F125" s="12"/>
    </row>
    <row r="126" spans="1:6" x14ac:dyDescent="0.2">
      <c r="A126" s="11" t="s">
        <v>614</v>
      </c>
      <c r="B126" s="12">
        <v>73</v>
      </c>
      <c r="C126" s="12">
        <v>719</v>
      </c>
      <c r="D126" s="12" t="s">
        <v>615</v>
      </c>
      <c r="E126" s="12" t="s">
        <v>616</v>
      </c>
      <c r="F126" s="12"/>
    </row>
    <row r="127" spans="1:6" x14ac:dyDescent="0.2">
      <c r="A127" s="13" t="s">
        <v>617</v>
      </c>
      <c r="B127" s="14">
        <v>74</v>
      </c>
      <c r="C127" s="14">
        <v>529</v>
      </c>
      <c r="D127" s="14" t="s">
        <v>163</v>
      </c>
      <c r="E127" s="14" t="s">
        <v>162</v>
      </c>
      <c r="F127" s="12"/>
    </row>
    <row r="128" spans="1:6" x14ac:dyDescent="0.2">
      <c r="A128" s="20"/>
      <c r="B128" s="16"/>
      <c r="C128" s="16"/>
      <c r="D128" s="16"/>
      <c r="E128" s="16"/>
      <c r="F128" s="12"/>
    </row>
    <row r="129" spans="1:6" x14ac:dyDescent="0.2">
      <c r="A129" s="19" t="s">
        <v>618</v>
      </c>
      <c r="B129" s="18"/>
      <c r="C129" s="18"/>
      <c r="D129" s="18"/>
      <c r="E129" s="18"/>
      <c r="F129" s="12"/>
    </row>
    <row r="130" spans="1:6" x14ac:dyDescent="0.2">
      <c r="A130" s="13" t="s">
        <v>619</v>
      </c>
      <c r="B130" s="14">
        <v>75</v>
      </c>
      <c r="C130" s="14">
        <v>696</v>
      </c>
      <c r="D130" s="14" t="s">
        <v>620</v>
      </c>
      <c r="E130" s="14" t="s">
        <v>602</v>
      </c>
      <c r="F130" s="12"/>
    </row>
    <row r="131" spans="1:6" x14ac:dyDescent="0.2">
      <c r="A131" s="19" t="s">
        <v>621</v>
      </c>
      <c r="B131" s="18"/>
      <c r="C131" s="18"/>
      <c r="D131" s="18"/>
      <c r="E131" s="18"/>
      <c r="F131" s="12"/>
    </row>
    <row r="132" spans="1:6" ht="25.5" x14ac:dyDescent="0.2">
      <c r="A132" s="11" t="s">
        <v>622</v>
      </c>
      <c r="B132" s="12">
        <v>76</v>
      </c>
      <c r="C132" s="12">
        <v>514</v>
      </c>
      <c r="D132" s="12" t="s">
        <v>79</v>
      </c>
      <c r="E132" s="12" t="s">
        <v>78</v>
      </c>
      <c r="F132" s="12"/>
    </row>
    <row r="133" spans="1:6" ht="15" customHeight="1" x14ac:dyDescent="0.2">
      <c r="A133" s="13" t="s">
        <v>623</v>
      </c>
      <c r="B133" s="14">
        <v>77</v>
      </c>
      <c r="C133" s="14">
        <v>721</v>
      </c>
      <c r="D133" s="14" t="s">
        <v>624</v>
      </c>
      <c r="E133" s="14" t="s">
        <v>625</v>
      </c>
      <c r="F133" s="12"/>
    </row>
    <row r="134" spans="1:6" x14ac:dyDescent="0.2">
      <c r="A134" s="15" t="s">
        <v>626</v>
      </c>
      <c r="B134" s="16"/>
      <c r="C134" s="16"/>
      <c r="D134" s="16"/>
      <c r="E134" s="16"/>
      <c r="F134" s="12"/>
    </row>
    <row r="135" spans="1:6" x14ac:dyDescent="0.2">
      <c r="A135" s="17"/>
      <c r="B135" s="18"/>
      <c r="C135" s="18"/>
      <c r="D135" s="18"/>
      <c r="E135" s="18"/>
      <c r="F135" s="12"/>
    </row>
    <row r="136" spans="1:6" ht="15" customHeight="1" x14ac:dyDescent="0.2">
      <c r="A136" s="13" t="s">
        <v>627</v>
      </c>
      <c r="B136" s="14">
        <v>78</v>
      </c>
      <c r="C136" s="14">
        <v>783</v>
      </c>
      <c r="D136" s="14" t="s">
        <v>628</v>
      </c>
      <c r="E136" s="14" t="s">
        <v>629</v>
      </c>
      <c r="F136" s="12"/>
    </row>
    <row r="137" spans="1:6" ht="61.5" customHeight="1" x14ac:dyDescent="0.2">
      <c r="A137" s="19" t="s">
        <v>630</v>
      </c>
      <c r="B137" s="18"/>
      <c r="C137" s="18"/>
      <c r="D137" s="18"/>
      <c r="E137" s="18"/>
      <c r="F137" s="12"/>
    </row>
    <row r="138" spans="1:6" ht="15" customHeight="1" x14ac:dyDescent="0.2">
      <c r="A138" s="13" t="s">
        <v>631</v>
      </c>
      <c r="B138" s="14">
        <v>79</v>
      </c>
      <c r="C138" s="14">
        <v>724</v>
      </c>
      <c r="D138" s="14" t="s">
        <v>632</v>
      </c>
      <c r="E138" s="14" t="s">
        <v>633</v>
      </c>
      <c r="F138" s="12"/>
    </row>
    <row r="139" spans="1:6" x14ac:dyDescent="0.2">
      <c r="A139" s="19" t="s">
        <v>634</v>
      </c>
      <c r="B139" s="18"/>
      <c r="C139" s="18"/>
      <c r="D139" s="18"/>
      <c r="E139" s="18"/>
      <c r="F139" s="12"/>
    </row>
    <row r="140" spans="1:6" ht="82.5" customHeight="1" x14ac:dyDescent="0.2">
      <c r="A140" s="11" t="s">
        <v>635</v>
      </c>
      <c r="B140" s="12">
        <v>80</v>
      </c>
      <c r="C140" s="12" t="s">
        <v>636</v>
      </c>
      <c r="D140" s="12" t="s">
        <v>637</v>
      </c>
      <c r="E140" s="12" t="s">
        <v>638</v>
      </c>
      <c r="F140" s="12"/>
    </row>
    <row r="141" spans="1:6" x14ac:dyDescent="0.2">
      <c r="A141" s="11" t="s">
        <v>639</v>
      </c>
      <c r="B141" s="12">
        <v>81</v>
      </c>
      <c r="C141" s="12" t="s">
        <v>640</v>
      </c>
      <c r="D141" s="12" t="s">
        <v>637</v>
      </c>
      <c r="E141" s="12" t="s">
        <v>641</v>
      </c>
      <c r="F141" s="12"/>
    </row>
    <row r="142" spans="1:6" x14ac:dyDescent="0.2">
      <c r="A142" s="11" t="s">
        <v>642</v>
      </c>
      <c r="B142" s="12">
        <v>82</v>
      </c>
      <c r="C142" s="12" t="s">
        <v>643</v>
      </c>
      <c r="D142" s="12" t="s">
        <v>637</v>
      </c>
      <c r="E142" s="12" t="s">
        <v>644</v>
      </c>
      <c r="F142" s="12"/>
    </row>
    <row r="143" spans="1:6" ht="25.5" x14ac:dyDescent="0.2">
      <c r="A143" s="11" t="s">
        <v>645</v>
      </c>
      <c r="B143" s="12">
        <v>83</v>
      </c>
      <c r="C143" s="12" t="s">
        <v>646</v>
      </c>
      <c r="D143" s="12" t="s">
        <v>647</v>
      </c>
      <c r="E143" s="12" t="s">
        <v>648</v>
      </c>
      <c r="F143" s="12"/>
    </row>
    <row r="144" spans="1:6" ht="15" customHeight="1" x14ac:dyDescent="0.2">
      <c r="A144" s="13" t="s">
        <v>649</v>
      </c>
      <c r="B144" s="14">
        <v>84</v>
      </c>
      <c r="C144" s="14">
        <v>766</v>
      </c>
      <c r="D144" s="14" t="s">
        <v>650</v>
      </c>
      <c r="E144" s="14" t="s">
        <v>651</v>
      </c>
      <c r="F144" s="12"/>
    </row>
    <row r="145" spans="1:6" x14ac:dyDescent="0.2">
      <c r="A145" s="19" t="s">
        <v>652</v>
      </c>
      <c r="B145" s="18"/>
      <c r="C145" s="18"/>
      <c r="D145" s="18"/>
      <c r="E145" s="18"/>
      <c r="F145" s="12"/>
    </row>
    <row r="146" spans="1:6" ht="15" customHeight="1" x14ac:dyDescent="0.2">
      <c r="A146" s="13" t="s">
        <v>653</v>
      </c>
      <c r="B146" s="14">
        <v>85</v>
      </c>
      <c r="C146" s="14">
        <v>144</v>
      </c>
      <c r="D146" s="14" t="s">
        <v>654</v>
      </c>
      <c r="E146" s="14" t="s">
        <v>655</v>
      </c>
      <c r="F146" s="12"/>
    </row>
    <row r="147" spans="1:6" x14ac:dyDescent="0.2">
      <c r="A147" s="15"/>
      <c r="B147" s="16"/>
      <c r="C147" s="16"/>
      <c r="D147" s="16"/>
      <c r="E147" s="16"/>
      <c r="F147" s="12"/>
    </row>
    <row r="148" spans="1:6" x14ac:dyDescent="0.2">
      <c r="A148" s="19"/>
      <c r="B148" s="18"/>
      <c r="C148" s="18"/>
      <c r="D148" s="18"/>
      <c r="E148" s="18"/>
      <c r="F148" s="12"/>
    </row>
    <row r="149" spans="1:6" ht="15" customHeight="1" x14ac:dyDescent="0.2">
      <c r="A149" s="13" t="s">
        <v>656</v>
      </c>
      <c r="B149" s="14">
        <v>86</v>
      </c>
      <c r="C149" s="14">
        <v>749</v>
      </c>
      <c r="D149" s="14" t="s">
        <v>657</v>
      </c>
      <c r="E149" s="14" t="s">
        <v>658</v>
      </c>
      <c r="F149" s="12"/>
    </row>
    <row r="150" spans="1:6" x14ac:dyDescent="0.2">
      <c r="A150" s="19" t="s">
        <v>659</v>
      </c>
      <c r="B150" s="18"/>
      <c r="C150" s="18"/>
      <c r="D150" s="18"/>
      <c r="E150" s="18"/>
      <c r="F150" s="12"/>
    </row>
    <row r="151" spans="1:6" x14ac:dyDescent="0.2">
      <c r="A151" s="11" t="s">
        <v>660</v>
      </c>
      <c r="B151" s="12">
        <v>87</v>
      </c>
      <c r="C151" s="12" t="s">
        <v>661</v>
      </c>
      <c r="D151" s="12" t="s">
        <v>75</v>
      </c>
      <c r="E151" s="12" t="s">
        <v>74</v>
      </c>
      <c r="F151" s="12"/>
    </row>
    <row r="152" spans="1:6" ht="25.5" x14ac:dyDescent="0.2">
      <c r="A152" s="11" t="s">
        <v>662</v>
      </c>
      <c r="B152" s="12">
        <v>88</v>
      </c>
      <c r="C152" s="12" t="s">
        <v>663</v>
      </c>
      <c r="D152" s="12" t="s">
        <v>197</v>
      </c>
      <c r="E152" s="12" t="s">
        <v>196</v>
      </c>
      <c r="F152" s="12"/>
    </row>
    <row r="153" spans="1:6" x14ac:dyDescent="0.2">
      <c r="A153" s="11" t="s">
        <v>664</v>
      </c>
      <c r="B153" s="12">
        <v>89</v>
      </c>
      <c r="C153" s="12" t="s">
        <v>665</v>
      </c>
      <c r="D153" s="12" t="s">
        <v>666</v>
      </c>
      <c r="E153" s="12" t="s">
        <v>667</v>
      </c>
      <c r="F153" s="12"/>
    </row>
    <row r="154" spans="1:6" ht="15" customHeight="1" x14ac:dyDescent="0.2">
      <c r="A154" s="13" t="s">
        <v>668</v>
      </c>
      <c r="B154" s="14">
        <v>90</v>
      </c>
      <c r="C154" s="14">
        <v>768</v>
      </c>
      <c r="D154" s="14" t="s">
        <v>669</v>
      </c>
      <c r="E154" s="14" t="s">
        <v>670</v>
      </c>
      <c r="F154" s="12"/>
    </row>
    <row r="155" spans="1:6" x14ac:dyDescent="0.2">
      <c r="A155" s="19" t="s">
        <v>671</v>
      </c>
      <c r="B155" s="18"/>
      <c r="C155" s="18"/>
      <c r="D155" s="18"/>
      <c r="E155" s="18"/>
      <c r="F155" s="12"/>
    </row>
    <row r="156" spans="1:6" x14ac:dyDescent="0.2">
      <c r="A156" s="13" t="s">
        <v>672</v>
      </c>
      <c r="B156" s="14">
        <v>91</v>
      </c>
      <c r="C156" s="14" t="s">
        <v>673</v>
      </c>
      <c r="D156" s="14" t="s">
        <v>674</v>
      </c>
      <c r="E156" s="14" t="s">
        <v>675</v>
      </c>
      <c r="F156" s="12"/>
    </row>
    <row r="157" spans="1:6" x14ac:dyDescent="0.2">
      <c r="A157" s="19" t="s">
        <v>676</v>
      </c>
      <c r="B157" s="18"/>
      <c r="C157" s="18"/>
      <c r="D157" s="18"/>
      <c r="E157" s="18"/>
      <c r="F157" s="12"/>
    </row>
    <row r="158" spans="1:6" x14ac:dyDescent="0.2">
      <c r="A158" s="11" t="s">
        <v>677</v>
      </c>
      <c r="B158" s="12">
        <v>92</v>
      </c>
      <c r="C158" s="12">
        <v>311</v>
      </c>
      <c r="D158" s="12" t="s">
        <v>678</v>
      </c>
      <c r="E158" s="12" t="s">
        <v>679</v>
      </c>
      <c r="F158" s="12"/>
    </row>
    <row r="159" spans="1:6" ht="67.5" customHeight="1" x14ac:dyDescent="0.2">
      <c r="A159" s="12"/>
      <c r="B159" s="12">
        <v>93</v>
      </c>
      <c r="C159" s="12" t="s">
        <v>680</v>
      </c>
      <c r="D159" s="12" t="s">
        <v>681</v>
      </c>
      <c r="E159" s="12" t="s">
        <v>682</v>
      </c>
      <c r="F159" s="12"/>
    </row>
    <row r="160" spans="1:6" ht="15" customHeight="1" x14ac:dyDescent="0.2">
      <c r="A160" s="13" t="s">
        <v>683</v>
      </c>
      <c r="B160" s="14">
        <v>94</v>
      </c>
      <c r="C160" s="14">
        <v>750</v>
      </c>
      <c r="D160" s="14" t="s">
        <v>684</v>
      </c>
      <c r="E160" s="14" t="s">
        <v>685</v>
      </c>
      <c r="F160" s="12"/>
    </row>
    <row r="161" spans="1:6" x14ac:dyDescent="0.2">
      <c r="A161" s="20"/>
      <c r="B161" s="16"/>
      <c r="C161" s="16"/>
      <c r="D161" s="16"/>
      <c r="E161" s="16"/>
      <c r="F161" s="12"/>
    </row>
    <row r="162" spans="1:6" ht="114.75" customHeight="1" x14ac:dyDescent="0.2">
      <c r="A162" s="19" t="s">
        <v>686</v>
      </c>
      <c r="B162" s="18"/>
      <c r="C162" s="18"/>
      <c r="D162" s="18"/>
      <c r="E162" s="18"/>
      <c r="F162" s="12"/>
    </row>
    <row r="163" spans="1:6" ht="25.5" x14ac:dyDescent="0.2">
      <c r="A163" s="11" t="s">
        <v>687</v>
      </c>
      <c r="B163" s="12">
        <v>95</v>
      </c>
      <c r="C163" s="12" t="s">
        <v>688</v>
      </c>
      <c r="D163" s="12" t="s">
        <v>689</v>
      </c>
      <c r="E163" s="12" t="s">
        <v>690</v>
      </c>
      <c r="F163" s="12"/>
    </row>
    <row r="164" spans="1:6" ht="25.5" x14ac:dyDescent="0.2">
      <c r="A164" s="11" t="s">
        <v>691</v>
      </c>
      <c r="B164" s="12">
        <v>96</v>
      </c>
      <c r="C164" s="12" t="s">
        <v>692</v>
      </c>
      <c r="D164" s="12" t="s">
        <v>693</v>
      </c>
      <c r="E164" s="12" t="s">
        <v>694</v>
      </c>
      <c r="F164" s="12"/>
    </row>
    <row r="165" spans="1:6" x14ac:dyDescent="0.2">
      <c r="A165" s="11" t="s">
        <v>695</v>
      </c>
      <c r="B165" s="12">
        <v>97</v>
      </c>
      <c r="C165" s="12" t="s">
        <v>696</v>
      </c>
      <c r="D165" s="12" t="s">
        <v>697</v>
      </c>
      <c r="E165" s="12" t="s">
        <v>698</v>
      </c>
      <c r="F165" s="12"/>
    </row>
    <row r="166" spans="1:6" x14ac:dyDescent="0.2">
      <c r="A166" s="13" t="s">
        <v>699</v>
      </c>
      <c r="B166" s="14">
        <v>98</v>
      </c>
      <c r="C166" s="14">
        <v>734</v>
      </c>
      <c r="D166" s="14" t="s">
        <v>700</v>
      </c>
      <c r="E166" s="14" t="s">
        <v>701</v>
      </c>
      <c r="F166" s="12"/>
    </row>
    <row r="167" spans="1:6" x14ac:dyDescent="0.2">
      <c r="A167" s="20"/>
      <c r="B167" s="16"/>
      <c r="C167" s="16"/>
      <c r="D167" s="16"/>
      <c r="E167" s="16"/>
      <c r="F167" s="12"/>
    </row>
    <row r="168" spans="1:6" x14ac:dyDescent="0.2">
      <c r="A168" s="19" t="s">
        <v>702</v>
      </c>
      <c r="B168" s="18"/>
      <c r="C168" s="18"/>
      <c r="D168" s="18"/>
      <c r="E168" s="18"/>
      <c r="F168" s="12"/>
    </row>
    <row r="169" spans="1:6" ht="15" customHeight="1" x14ac:dyDescent="0.2">
      <c r="A169" s="13" t="s">
        <v>703</v>
      </c>
      <c r="B169" s="14">
        <v>99</v>
      </c>
      <c r="C169" s="14" t="s">
        <v>704</v>
      </c>
      <c r="D169" s="14" t="s">
        <v>705</v>
      </c>
      <c r="E169" s="14" t="s">
        <v>706</v>
      </c>
      <c r="F169" s="12"/>
    </row>
    <row r="170" spans="1:6" ht="52.5" customHeight="1" x14ac:dyDescent="0.2">
      <c r="A170" s="19" t="s">
        <v>707</v>
      </c>
      <c r="B170" s="18"/>
      <c r="C170" s="18"/>
      <c r="D170" s="18"/>
      <c r="E170" s="18"/>
      <c r="F170" s="12"/>
    </row>
    <row r="171" spans="1:6" x14ac:dyDescent="0.2">
      <c r="A171" s="11" t="s">
        <v>708</v>
      </c>
      <c r="B171" s="12">
        <v>100</v>
      </c>
      <c r="C171" s="12" t="s">
        <v>709</v>
      </c>
      <c r="D171" s="12" t="s">
        <v>113</v>
      </c>
      <c r="E171" s="12" t="s">
        <v>112</v>
      </c>
      <c r="F171" s="12"/>
    </row>
    <row r="172" spans="1:6" ht="15" customHeight="1" x14ac:dyDescent="0.2">
      <c r="A172" s="13" t="s">
        <v>710</v>
      </c>
      <c r="B172" s="14">
        <v>101</v>
      </c>
      <c r="C172" s="14">
        <v>779</v>
      </c>
      <c r="D172" s="14" t="s">
        <v>711</v>
      </c>
      <c r="E172" s="14" t="s">
        <v>712</v>
      </c>
      <c r="F172" s="12"/>
    </row>
    <row r="173" spans="1:6" x14ac:dyDescent="0.2">
      <c r="A173" s="19" t="s">
        <v>713</v>
      </c>
      <c r="B173" s="18"/>
      <c r="C173" s="18"/>
      <c r="D173" s="18"/>
      <c r="E173" s="18"/>
      <c r="F173" s="12"/>
    </row>
    <row r="174" spans="1:6" x14ac:dyDescent="0.2">
      <c r="A174" s="13" t="s">
        <v>714</v>
      </c>
      <c r="B174" s="14">
        <v>102</v>
      </c>
      <c r="C174" s="14">
        <v>552</v>
      </c>
      <c r="D174" s="14" t="s">
        <v>200</v>
      </c>
      <c r="E174" s="14" t="s">
        <v>715</v>
      </c>
      <c r="F174" s="12"/>
    </row>
    <row r="175" spans="1:6" x14ac:dyDescent="0.2">
      <c r="A175" s="20"/>
      <c r="B175" s="16"/>
      <c r="C175" s="16"/>
      <c r="D175" s="16"/>
      <c r="E175" s="16"/>
      <c r="F175" s="12"/>
    </row>
    <row r="176" spans="1:6" x14ac:dyDescent="0.2">
      <c r="A176" s="19" t="s">
        <v>716</v>
      </c>
      <c r="B176" s="18"/>
      <c r="C176" s="18"/>
      <c r="D176" s="18"/>
      <c r="E176" s="18"/>
      <c r="F176" s="12"/>
    </row>
    <row r="177" spans="1:6" ht="25.5" x14ac:dyDescent="0.2">
      <c r="A177" s="11" t="s">
        <v>717</v>
      </c>
      <c r="B177" s="12">
        <v>103</v>
      </c>
      <c r="C177" s="12" t="s">
        <v>718</v>
      </c>
      <c r="D177" s="12" t="s">
        <v>200</v>
      </c>
      <c r="E177" s="12" t="s">
        <v>719</v>
      </c>
      <c r="F177" s="12"/>
    </row>
    <row r="178" spans="1:6" x14ac:dyDescent="0.2">
      <c r="A178" s="13" t="s">
        <v>720</v>
      </c>
      <c r="B178" s="14">
        <v>104</v>
      </c>
      <c r="C178" s="14" t="s">
        <v>64</v>
      </c>
      <c r="D178" s="14" t="s">
        <v>721</v>
      </c>
      <c r="E178" s="14" t="s">
        <v>722</v>
      </c>
      <c r="F178" s="12"/>
    </row>
    <row r="179" spans="1:6" x14ac:dyDescent="0.2">
      <c r="A179" s="20"/>
      <c r="B179" s="16"/>
      <c r="C179" s="16"/>
      <c r="D179" s="16"/>
      <c r="E179" s="16"/>
      <c r="F179" s="12"/>
    </row>
    <row r="180" spans="1:6" x14ac:dyDescent="0.2">
      <c r="A180" s="19" t="s">
        <v>723</v>
      </c>
      <c r="B180" s="18"/>
      <c r="C180" s="18"/>
      <c r="D180" s="18"/>
      <c r="E180" s="18"/>
      <c r="F180" s="12"/>
    </row>
    <row r="181" spans="1:6" ht="25.5" x14ac:dyDescent="0.2">
      <c r="A181" s="11" t="s">
        <v>724</v>
      </c>
      <c r="B181" s="12">
        <v>105</v>
      </c>
      <c r="C181" s="12">
        <v>422</v>
      </c>
      <c r="D181" s="12" t="s">
        <v>725</v>
      </c>
      <c r="E181" s="12" t="s">
        <v>726</v>
      </c>
      <c r="F181" s="12"/>
    </row>
    <row r="182" spans="1:6" ht="25.5" x14ac:dyDescent="0.2">
      <c r="A182" s="11" t="s">
        <v>727</v>
      </c>
      <c r="B182" s="12">
        <v>106</v>
      </c>
      <c r="C182" s="12">
        <v>649</v>
      </c>
      <c r="D182" s="12" t="s">
        <v>728</v>
      </c>
      <c r="E182" s="12" t="s">
        <v>729</v>
      </c>
      <c r="F182" s="12"/>
    </row>
    <row r="183" spans="1:6" ht="99.75" customHeight="1" x14ac:dyDescent="0.2">
      <c r="A183" s="11" t="s">
        <v>730</v>
      </c>
      <c r="B183" s="12">
        <v>107</v>
      </c>
      <c r="C183" s="12" t="s">
        <v>731</v>
      </c>
      <c r="D183" s="12" t="s">
        <v>732</v>
      </c>
      <c r="E183" s="12" t="s">
        <v>733</v>
      </c>
      <c r="F183" s="12"/>
    </row>
    <row r="184" spans="1:6" x14ac:dyDescent="0.2">
      <c r="A184" s="13" t="s">
        <v>734</v>
      </c>
      <c r="B184" s="14">
        <v>108</v>
      </c>
      <c r="C184" s="14">
        <v>678</v>
      </c>
      <c r="D184" s="14" t="s">
        <v>735</v>
      </c>
      <c r="E184" s="14" t="s">
        <v>736</v>
      </c>
      <c r="F184" s="12"/>
    </row>
    <row r="185" spans="1:6" x14ac:dyDescent="0.2">
      <c r="A185" s="20"/>
      <c r="B185" s="16"/>
      <c r="C185" s="16"/>
      <c r="D185" s="16"/>
      <c r="E185" s="16"/>
      <c r="F185" s="12"/>
    </row>
    <row r="186" spans="1:6" x14ac:dyDescent="0.2">
      <c r="A186" s="19" t="s">
        <v>737</v>
      </c>
      <c r="B186" s="18"/>
      <c r="C186" s="18"/>
      <c r="D186" s="18"/>
      <c r="E186" s="18"/>
      <c r="F186" s="12"/>
    </row>
    <row r="187" spans="1:6" x14ac:dyDescent="0.2">
      <c r="A187" s="11" t="s">
        <v>738</v>
      </c>
      <c r="B187" s="12">
        <v>109</v>
      </c>
      <c r="C187" s="12" t="s">
        <v>171</v>
      </c>
      <c r="D187" s="12" t="s">
        <v>739</v>
      </c>
      <c r="E187" s="12" t="s">
        <v>732</v>
      </c>
      <c r="F187" s="12"/>
    </row>
    <row r="188" spans="1:6" ht="25.5" x14ac:dyDescent="0.2">
      <c r="A188" s="11" t="s">
        <v>740</v>
      </c>
      <c r="B188" s="12">
        <v>110</v>
      </c>
      <c r="C188" s="12">
        <v>748</v>
      </c>
      <c r="D188" s="12" t="s">
        <v>232</v>
      </c>
      <c r="E188" s="12" t="s">
        <v>233</v>
      </c>
      <c r="F188" s="12"/>
    </row>
    <row r="189" spans="1:6" x14ac:dyDescent="0.2">
      <c r="A189" s="13" t="s">
        <v>741</v>
      </c>
      <c r="B189" s="14">
        <v>111</v>
      </c>
      <c r="C189" s="14">
        <v>668</v>
      </c>
      <c r="D189" s="14" t="s">
        <v>742</v>
      </c>
      <c r="E189" s="14" t="s">
        <v>743</v>
      </c>
      <c r="F189" s="12"/>
    </row>
    <row r="190" spans="1:6" x14ac:dyDescent="0.2">
      <c r="A190" s="20"/>
      <c r="B190" s="16"/>
      <c r="C190" s="16"/>
      <c r="D190" s="16"/>
      <c r="E190" s="16"/>
      <c r="F190" s="12"/>
    </row>
    <row r="191" spans="1:6" x14ac:dyDescent="0.2">
      <c r="A191" s="19" t="s">
        <v>744</v>
      </c>
      <c r="B191" s="18"/>
      <c r="C191" s="18"/>
      <c r="D191" s="18"/>
      <c r="E191" s="18"/>
      <c r="F191" s="12"/>
    </row>
    <row r="192" spans="1:6" x14ac:dyDescent="0.2">
      <c r="A192" s="13" t="s">
        <v>745</v>
      </c>
      <c r="B192" s="14">
        <v>112</v>
      </c>
      <c r="C192" s="14" t="s">
        <v>746</v>
      </c>
      <c r="D192" s="14" t="s">
        <v>747</v>
      </c>
      <c r="E192" s="14" t="s">
        <v>748</v>
      </c>
      <c r="F192" s="12"/>
    </row>
    <row r="193" spans="1:6" x14ac:dyDescent="0.2">
      <c r="A193" s="19"/>
      <c r="B193" s="18"/>
      <c r="C193" s="18"/>
      <c r="D193" s="18"/>
      <c r="E193" s="18"/>
      <c r="F193" s="12"/>
    </row>
    <row r="194" spans="1:6" x14ac:dyDescent="0.2">
      <c r="A194" s="11" t="s">
        <v>749</v>
      </c>
      <c r="B194" s="12">
        <v>113</v>
      </c>
      <c r="C194" s="12" t="s">
        <v>750</v>
      </c>
      <c r="D194" s="12" t="s">
        <v>751</v>
      </c>
      <c r="E194" s="12" t="s">
        <v>335</v>
      </c>
      <c r="F194" s="12"/>
    </row>
    <row r="195" spans="1:6" ht="34.5" customHeight="1" x14ac:dyDescent="0.2">
      <c r="A195" s="11" t="s">
        <v>752</v>
      </c>
      <c r="B195" s="12">
        <v>114</v>
      </c>
      <c r="C195" s="12" t="s">
        <v>753</v>
      </c>
      <c r="D195" s="12" t="s">
        <v>754</v>
      </c>
      <c r="E195" s="12" t="s">
        <v>755</v>
      </c>
      <c r="F195" s="12"/>
    </row>
    <row r="196" spans="1:6" x14ac:dyDescent="0.2">
      <c r="A196" s="11" t="s">
        <v>756</v>
      </c>
      <c r="B196" s="12">
        <v>115</v>
      </c>
      <c r="C196" s="12" t="s">
        <v>757</v>
      </c>
      <c r="D196" s="12" t="s">
        <v>758</v>
      </c>
      <c r="E196" s="12" t="s">
        <v>759</v>
      </c>
      <c r="F196" s="12"/>
    </row>
    <row r="197" spans="1:6" x14ac:dyDescent="0.2">
      <c r="A197" s="13" t="s">
        <v>760</v>
      </c>
      <c r="B197" s="14">
        <v>116</v>
      </c>
      <c r="C197" s="14" t="s">
        <v>761</v>
      </c>
      <c r="D197" s="14" t="s">
        <v>762</v>
      </c>
      <c r="E197" s="14" t="s">
        <v>763</v>
      </c>
      <c r="F197" s="12"/>
    </row>
    <row r="198" spans="1:6" x14ac:dyDescent="0.2">
      <c r="A198" s="19" t="s">
        <v>764</v>
      </c>
      <c r="B198" s="18"/>
      <c r="C198" s="18"/>
      <c r="D198" s="18"/>
      <c r="E198" s="18"/>
      <c r="F198" s="12"/>
    </row>
    <row r="199" spans="1:6" ht="25.5" x14ac:dyDescent="0.2">
      <c r="A199" s="11" t="s">
        <v>765</v>
      </c>
      <c r="B199" s="12">
        <v>117</v>
      </c>
      <c r="C199" s="12" t="s">
        <v>766</v>
      </c>
      <c r="D199" s="12" t="s">
        <v>767</v>
      </c>
      <c r="E199" s="12" t="s">
        <v>768</v>
      </c>
      <c r="F199" s="12"/>
    </row>
    <row r="200" spans="1:6" ht="38.25" customHeight="1" x14ac:dyDescent="0.2">
      <c r="A200" s="11" t="s">
        <v>769</v>
      </c>
      <c r="B200" s="12">
        <v>118</v>
      </c>
      <c r="C200" s="12" t="s">
        <v>770</v>
      </c>
      <c r="D200" s="12" t="s">
        <v>771</v>
      </c>
      <c r="E200" s="12" t="s">
        <v>772</v>
      </c>
      <c r="F200" s="12"/>
    </row>
    <row r="201" spans="1:6" x14ac:dyDescent="0.2">
      <c r="A201" s="11" t="s">
        <v>773</v>
      </c>
      <c r="B201" s="12">
        <v>119</v>
      </c>
      <c r="C201" s="12" t="s">
        <v>223</v>
      </c>
      <c r="D201" s="12" t="s">
        <v>774</v>
      </c>
      <c r="E201" s="12" t="s">
        <v>775</v>
      </c>
      <c r="F201" s="12"/>
    </row>
    <row r="202" spans="1:6" ht="25.5" x14ac:dyDescent="0.2">
      <c r="A202" s="11" t="s">
        <v>776</v>
      </c>
      <c r="B202" s="12">
        <v>120</v>
      </c>
      <c r="C202" s="12" t="s">
        <v>36</v>
      </c>
      <c r="D202" s="12" t="s">
        <v>777</v>
      </c>
      <c r="E202" s="12" t="s">
        <v>778</v>
      </c>
      <c r="F202" s="12"/>
    </row>
    <row r="203" spans="1:6" x14ac:dyDescent="0.2">
      <c r="A203" s="13" t="s">
        <v>779</v>
      </c>
      <c r="B203" s="14">
        <v>121</v>
      </c>
      <c r="C203" s="14" t="s">
        <v>780</v>
      </c>
      <c r="D203" s="14" t="s">
        <v>781</v>
      </c>
      <c r="E203" s="14" t="s">
        <v>763</v>
      </c>
      <c r="F203" s="12"/>
    </row>
    <row r="204" spans="1:6" x14ac:dyDescent="0.2">
      <c r="A204" s="15"/>
      <c r="B204" s="16"/>
      <c r="C204" s="16"/>
      <c r="D204" s="16"/>
      <c r="E204" s="16"/>
      <c r="F204" s="12"/>
    </row>
    <row r="205" spans="1:6" x14ac:dyDescent="0.2">
      <c r="A205" s="19"/>
      <c r="B205" s="18"/>
      <c r="C205" s="18"/>
      <c r="D205" s="18"/>
      <c r="E205" s="18"/>
      <c r="F205" s="12"/>
    </row>
    <row r="206" spans="1:6" ht="69.75" customHeight="1" x14ac:dyDescent="0.2">
      <c r="A206" s="13" t="s">
        <v>782</v>
      </c>
      <c r="B206" s="14">
        <v>122</v>
      </c>
      <c r="C206" s="14">
        <v>762</v>
      </c>
      <c r="D206" s="14" t="s">
        <v>783</v>
      </c>
      <c r="E206" s="14" t="s">
        <v>784</v>
      </c>
      <c r="F206" s="12"/>
    </row>
    <row r="207" spans="1:6" x14ac:dyDescent="0.2">
      <c r="A207" s="19" t="s">
        <v>785</v>
      </c>
      <c r="B207" s="18"/>
      <c r="C207" s="18"/>
      <c r="D207" s="18"/>
      <c r="E207" s="18"/>
      <c r="F207" s="12"/>
    </row>
    <row r="208" spans="1:6" ht="78" customHeight="1" x14ac:dyDescent="0.2">
      <c r="A208" s="11" t="s">
        <v>786</v>
      </c>
      <c r="B208" s="12">
        <v>123</v>
      </c>
      <c r="C208" s="12" t="s">
        <v>787</v>
      </c>
      <c r="D208" s="12" t="s">
        <v>788</v>
      </c>
      <c r="E208" s="12" t="s">
        <v>789</v>
      </c>
      <c r="F208" s="12"/>
    </row>
    <row r="209" spans="1:6" ht="25.5" x14ac:dyDescent="0.2">
      <c r="A209" s="11" t="s">
        <v>790</v>
      </c>
      <c r="B209" s="12">
        <v>124</v>
      </c>
      <c r="C209" s="12" t="s">
        <v>791</v>
      </c>
      <c r="D209" s="12" t="s">
        <v>792</v>
      </c>
      <c r="E209" s="12" t="s">
        <v>793</v>
      </c>
      <c r="F209" s="12"/>
    </row>
    <row r="210" spans="1:6" x14ac:dyDescent="0.2">
      <c r="A210" s="13" t="s">
        <v>794</v>
      </c>
      <c r="B210" s="14">
        <v>125</v>
      </c>
      <c r="C210" s="14" t="s">
        <v>795</v>
      </c>
      <c r="D210" s="14" t="s">
        <v>796</v>
      </c>
      <c r="E210" s="14" t="s">
        <v>667</v>
      </c>
      <c r="F210" s="12"/>
    </row>
    <row r="211" spans="1:6" x14ac:dyDescent="0.2">
      <c r="A211" s="15"/>
      <c r="B211" s="16"/>
      <c r="C211" s="16"/>
      <c r="D211" s="16"/>
      <c r="E211" s="16"/>
      <c r="F211" s="12"/>
    </row>
    <row r="212" spans="1:6" x14ac:dyDescent="0.2">
      <c r="A212" s="19"/>
      <c r="B212" s="18"/>
      <c r="C212" s="18"/>
      <c r="D212" s="18"/>
      <c r="E212" s="18"/>
      <c r="F212" s="12"/>
    </row>
    <row r="213" spans="1:6" ht="25.5" x14ac:dyDescent="0.2">
      <c r="A213" s="11" t="s">
        <v>797</v>
      </c>
      <c r="B213" s="12">
        <v>126</v>
      </c>
      <c r="C213" s="12" t="s">
        <v>798</v>
      </c>
      <c r="D213" s="12" t="s">
        <v>799</v>
      </c>
      <c r="E213" s="12" t="s">
        <v>800</v>
      </c>
      <c r="F213" s="12"/>
    </row>
    <row r="214" spans="1:6" ht="15" customHeight="1" x14ac:dyDescent="0.2">
      <c r="A214" s="13" t="s">
        <v>801</v>
      </c>
      <c r="B214" s="14">
        <v>127</v>
      </c>
      <c r="C214" s="14">
        <v>778</v>
      </c>
      <c r="D214" s="14" t="s">
        <v>799</v>
      </c>
      <c r="E214" s="14" t="s">
        <v>802</v>
      </c>
      <c r="F214" s="12"/>
    </row>
    <row r="215" spans="1:6" ht="76.5" customHeight="1" x14ac:dyDescent="0.2">
      <c r="A215" s="19" t="s">
        <v>803</v>
      </c>
      <c r="B215" s="18"/>
      <c r="C215" s="18"/>
      <c r="D215" s="18"/>
      <c r="E215" s="18"/>
      <c r="F215" s="12"/>
    </row>
    <row r="216" spans="1:6" ht="25.5" x14ac:dyDescent="0.2">
      <c r="A216" s="11" t="s">
        <v>804</v>
      </c>
      <c r="B216" s="12">
        <v>128</v>
      </c>
      <c r="C216" s="12">
        <v>250</v>
      </c>
      <c r="D216" s="12" t="s">
        <v>805</v>
      </c>
      <c r="E216" s="12" t="s">
        <v>806</v>
      </c>
      <c r="F216" s="12"/>
    </row>
    <row r="217" spans="1:6" ht="15" customHeight="1" x14ac:dyDescent="0.2">
      <c r="A217" s="13" t="s">
        <v>807</v>
      </c>
      <c r="B217" s="14">
        <v>129</v>
      </c>
      <c r="C217" s="14">
        <v>764</v>
      </c>
      <c r="D217" s="14" t="s">
        <v>808</v>
      </c>
      <c r="E217" s="14" t="s">
        <v>809</v>
      </c>
      <c r="F217" s="12"/>
    </row>
    <row r="218" spans="1:6" x14ac:dyDescent="0.2">
      <c r="A218" s="19" t="s">
        <v>810</v>
      </c>
      <c r="B218" s="18"/>
      <c r="C218" s="18"/>
      <c r="D218" s="18"/>
      <c r="E218" s="18"/>
      <c r="F218" s="12"/>
    </row>
    <row r="219" spans="1:6" x14ac:dyDescent="0.2">
      <c r="A219" s="13" t="s">
        <v>811</v>
      </c>
      <c r="B219" s="14">
        <v>130</v>
      </c>
      <c r="C219" s="14">
        <v>676</v>
      </c>
      <c r="D219" s="14" t="s">
        <v>812</v>
      </c>
      <c r="E219" s="14" t="s">
        <v>813</v>
      </c>
      <c r="F219" s="12"/>
    </row>
    <row r="220" spans="1:6" x14ac:dyDescent="0.2">
      <c r="A220" s="20"/>
      <c r="B220" s="16"/>
      <c r="C220" s="16"/>
      <c r="D220" s="16"/>
      <c r="E220" s="16"/>
      <c r="F220" s="12"/>
    </row>
    <row r="221" spans="1:6" ht="163.5" customHeight="1" x14ac:dyDescent="0.2">
      <c r="A221" s="19" t="s">
        <v>814</v>
      </c>
      <c r="B221" s="18"/>
      <c r="C221" s="18"/>
      <c r="D221" s="18"/>
      <c r="E221" s="18"/>
      <c r="F221" s="12"/>
    </row>
    <row r="222" spans="1:6" x14ac:dyDescent="0.2">
      <c r="A222" s="13" t="s">
        <v>815</v>
      </c>
      <c r="B222" s="14">
        <v>131</v>
      </c>
      <c r="C222" s="14" t="s">
        <v>816</v>
      </c>
      <c r="D222" s="14" t="s">
        <v>817</v>
      </c>
      <c r="E222" s="14" t="s">
        <v>818</v>
      </c>
      <c r="F222" s="12"/>
    </row>
    <row r="223" spans="1:6" x14ac:dyDescent="0.2">
      <c r="A223" s="19" t="s">
        <v>819</v>
      </c>
      <c r="B223" s="18"/>
      <c r="C223" s="18"/>
      <c r="D223" s="18"/>
      <c r="E223" s="18"/>
      <c r="F223" s="12"/>
    </row>
    <row r="224" spans="1:6" ht="15" customHeight="1" x14ac:dyDescent="0.2">
      <c r="A224" s="13" t="s">
        <v>820</v>
      </c>
      <c r="B224" s="14">
        <v>132</v>
      </c>
      <c r="C224" s="14">
        <v>571</v>
      </c>
      <c r="D224" s="14" t="s">
        <v>821</v>
      </c>
      <c r="E224" s="14" t="s">
        <v>822</v>
      </c>
      <c r="F224" s="12"/>
    </row>
    <row r="225" spans="1:6" x14ac:dyDescent="0.2">
      <c r="A225" s="20"/>
      <c r="B225" s="16"/>
      <c r="C225" s="16"/>
      <c r="D225" s="16"/>
      <c r="E225" s="16"/>
      <c r="F225" s="12"/>
    </row>
    <row r="226" spans="1:6" x14ac:dyDescent="0.2">
      <c r="A226" s="19" t="s">
        <v>823</v>
      </c>
      <c r="B226" s="18"/>
      <c r="C226" s="18"/>
      <c r="D226" s="18"/>
      <c r="E226" s="18"/>
      <c r="F226" s="12"/>
    </row>
    <row r="227" spans="1:6" ht="25.5" x14ac:dyDescent="0.2">
      <c r="A227" s="11" t="s">
        <v>824</v>
      </c>
      <c r="B227" s="12">
        <v>133</v>
      </c>
      <c r="C227" s="12" t="s">
        <v>825</v>
      </c>
      <c r="D227" s="12" t="s">
        <v>826</v>
      </c>
      <c r="E227" s="12" t="s">
        <v>827</v>
      </c>
      <c r="F227" s="12"/>
    </row>
    <row r="228" spans="1:6" x14ac:dyDescent="0.2">
      <c r="A228" s="13" t="s">
        <v>828</v>
      </c>
      <c r="B228" s="14">
        <v>134</v>
      </c>
      <c r="C228" s="14" t="s">
        <v>829</v>
      </c>
      <c r="D228" s="14" t="s">
        <v>117</v>
      </c>
      <c r="E228" s="14" t="s">
        <v>116</v>
      </c>
      <c r="F228" s="12"/>
    </row>
    <row r="229" spans="1:6" x14ac:dyDescent="0.2">
      <c r="A229" s="19" t="s">
        <v>830</v>
      </c>
      <c r="B229" s="18"/>
      <c r="C229" s="18"/>
      <c r="D229" s="18"/>
      <c r="E229" s="18"/>
      <c r="F229" s="12"/>
    </row>
    <row r="230" spans="1:6" x14ac:dyDescent="0.2">
      <c r="A230" s="13" t="s">
        <v>831</v>
      </c>
      <c r="B230" s="14">
        <v>135</v>
      </c>
      <c r="C230" s="14" t="s">
        <v>832</v>
      </c>
      <c r="D230" s="14" t="s">
        <v>833</v>
      </c>
      <c r="E230" s="14" t="s">
        <v>834</v>
      </c>
      <c r="F230" s="12"/>
    </row>
    <row r="231" spans="1:6" x14ac:dyDescent="0.2">
      <c r="A231" s="19"/>
      <c r="B231" s="18"/>
      <c r="C231" s="18"/>
      <c r="D231" s="18"/>
      <c r="E231" s="18"/>
      <c r="F231" s="12"/>
    </row>
    <row r="232" spans="1:6" x14ac:dyDescent="0.2">
      <c r="A232" s="13" t="s">
        <v>835</v>
      </c>
      <c r="B232" s="14">
        <v>136</v>
      </c>
      <c r="C232" s="14">
        <v>736</v>
      </c>
      <c r="D232" s="14" t="s">
        <v>836</v>
      </c>
      <c r="E232" s="14" t="s">
        <v>323</v>
      </c>
      <c r="F232" s="12"/>
    </row>
    <row r="233" spans="1:6" x14ac:dyDescent="0.2">
      <c r="A233" s="20"/>
      <c r="B233" s="16"/>
      <c r="C233" s="16"/>
      <c r="D233" s="16"/>
      <c r="E233" s="16"/>
      <c r="F233" s="12"/>
    </row>
    <row r="234" spans="1:6" x14ac:dyDescent="0.2">
      <c r="A234" s="19" t="s">
        <v>837</v>
      </c>
      <c r="B234" s="18"/>
      <c r="C234" s="18"/>
      <c r="D234" s="18"/>
      <c r="E234" s="18"/>
      <c r="F234" s="12"/>
    </row>
    <row r="235" spans="1:6" ht="65.25" customHeight="1" x14ac:dyDescent="0.2">
      <c r="A235" s="11" t="s">
        <v>838</v>
      </c>
      <c r="B235" s="12">
        <v>137</v>
      </c>
      <c r="C235" s="12" t="s">
        <v>839</v>
      </c>
      <c r="D235" s="12" t="s">
        <v>840</v>
      </c>
      <c r="E235" s="12" t="s">
        <v>841</v>
      </c>
      <c r="F235" s="12"/>
    </row>
    <row r="236" spans="1:6" x14ac:dyDescent="0.2">
      <c r="A236" s="13" t="s">
        <v>842</v>
      </c>
      <c r="B236" s="14">
        <v>138</v>
      </c>
      <c r="C236" s="14" t="s">
        <v>843</v>
      </c>
      <c r="D236" s="14" t="s">
        <v>844</v>
      </c>
      <c r="E236" s="14" t="s">
        <v>845</v>
      </c>
      <c r="F236" s="12"/>
    </row>
    <row r="237" spans="1:6" x14ac:dyDescent="0.2">
      <c r="A237" s="15"/>
      <c r="B237" s="16"/>
      <c r="C237" s="16"/>
      <c r="D237" s="16"/>
      <c r="E237" s="16"/>
      <c r="F237" s="12"/>
    </row>
    <row r="238" spans="1:6" x14ac:dyDescent="0.2">
      <c r="A238" s="19"/>
      <c r="B238" s="18"/>
      <c r="C238" s="18"/>
      <c r="D238" s="18"/>
      <c r="E238" s="18"/>
      <c r="F238" s="12"/>
    </row>
    <row r="239" spans="1:6" x14ac:dyDescent="0.2">
      <c r="A239" s="13" t="s">
        <v>846</v>
      </c>
      <c r="B239" s="14">
        <v>139</v>
      </c>
      <c r="C239" s="14" t="s">
        <v>847</v>
      </c>
      <c r="D239" s="14" t="s">
        <v>848</v>
      </c>
      <c r="E239" s="14" t="s">
        <v>849</v>
      </c>
      <c r="F239" s="12"/>
    </row>
    <row r="240" spans="1:6" x14ac:dyDescent="0.2">
      <c r="A240" s="19" t="s">
        <v>850</v>
      </c>
      <c r="B240" s="18"/>
      <c r="C240" s="18"/>
      <c r="D240" s="18"/>
      <c r="E240" s="18"/>
      <c r="F240" s="12"/>
    </row>
    <row r="241" spans="1:6" x14ac:dyDescent="0.2">
      <c r="A241" s="13" t="s">
        <v>851</v>
      </c>
      <c r="B241" s="14">
        <v>140</v>
      </c>
      <c r="C241" s="14">
        <v>619</v>
      </c>
      <c r="D241" s="14" t="s">
        <v>852</v>
      </c>
      <c r="E241" s="14" t="s">
        <v>853</v>
      </c>
      <c r="F241" s="12"/>
    </row>
    <row r="242" spans="1:6" x14ac:dyDescent="0.2">
      <c r="A242" s="20"/>
      <c r="B242" s="16"/>
      <c r="C242" s="16"/>
      <c r="D242" s="16"/>
      <c r="E242" s="16"/>
      <c r="F242" s="12"/>
    </row>
    <row r="243" spans="1:6" x14ac:dyDescent="0.2">
      <c r="A243" s="19" t="s">
        <v>854</v>
      </c>
      <c r="B243" s="18"/>
      <c r="C243" s="18"/>
      <c r="D243" s="18"/>
      <c r="E243" s="18"/>
      <c r="F243" s="12"/>
    </row>
    <row r="244" spans="1:6" ht="25.5" x14ac:dyDescent="0.2">
      <c r="A244" s="11" t="s">
        <v>855</v>
      </c>
      <c r="B244" s="12">
        <v>141</v>
      </c>
      <c r="C244" s="12">
        <v>325</v>
      </c>
      <c r="D244" s="12" t="s">
        <v>856</v>
      </c>
      <c r="E244" s="12" t="s">
        <v>857</v>
      </c>
      <c r="F244" s="12"/>
    </row>
    <row r="245" spans="1:6" x14ac:dyDescent="0.2">
      <c r="A245" s="13" t="s">
        <v>858</v>
      </c>
      <c r="B245" s="14">
        <v>142</v>
      </c>
      <c r="C245" s="14" t="s">
        <v>859</v>
      </c>
      <c r="D245" s="14" t="s">
        <v>860</v>
      </c>
      <c r="E245" s="14" t="s">
        <v>861</v>
      </c>
      <c r="F245" s="12"/>
    </row>
    <row r="246" spans="1:6" x14ac:dyDescent="0.2">
      <c r="A246" s="20"/>
      <c r="B246" s="16"/>
      <c r="C246" s="16"/>
      <c r="D246" s="16"/>
      <c r="E246" s="16"/>
      <c r="F246" s="12"/>
    </row>
    <row r="247" spans="1:6" x14ac:dyDescent="0.2">
      <c r="A247" s="19" t="s">
        <v>862</v>
      </c>
      <c r="B247" s="18"/>
      <c r="C247" s="18"/>
      <c r="D247" s="18"/>
      <c r="E247" s="18"/>
      <c r="F247" s="12"/>
    </row>
    <row r="248" spans="1:6" x14ac:dyDescent="0.2">
      <c r="A248" s="13" t="s">
        <v>862</v>
      </c>
      <c r="B248" s="14">
        <v>143</v>
      </c>
      <c r="C248" s="14" t="s">
        <v>863</v>
      </c>
      <c r="D248" s="14" t="s">
        <v>860</v>
      </c>
      <c r="E248" s="14" t="s">
        <v>864</v>
      </c>
      <c r="F248" s="12"/>
    </row>
    <row r="249" spans="1:6" x14ac:dyDescent="0.2">
      <c r="A249" s="19"/>
      <c r="B249" s="18"/>
      <c r="C249" s="18"/>
      <c r="D249" s="18"/>
      <c r="E249" s="18"/>
      <c r="F249" s="12"/>
    </row>
    <row r="250" spans="1:6" x14ac:dyDescent="0.2">
      <c r="A250" s="13" t="s">
        <v>865</v>
      </c>
      <c r="B250" s="14">
        <v>144</v>
      </c>
      <c r="C250" s="14" t="s">
        <v>866</v>
      </c>
      <c r="D250" s="14" t="s">
        <v>867</v>
      </c>
      <c r="E250" s="14" t="s">
        <v>598</v>
      </c>
      <c r="F250" s="12"/>
    </row>
    <row r="251" spans="1:6" x14ac:dyDescent="0.2">
      <c r="A251" s="20"/>
      <c r="B251" s="16"/>
      <c r="C251" s="16"/>
      <c r="D251" s="16"/>
      <c r="E251" s="16"/>
      <c r="F251" s="12"/>
    </row>
    <row r="252" spans="1:6" x14ac:dyDescent="0.2">
      <c r="A252" s="19" t="s">
        <v>868</v>
      </c>
      <c r="B252" s="18"/>
      <c r="C252" s="18"/>
      <c r="D252" s="18"/>
      <c r="E252" s="18"/>
      <c r="F252" s="18"/>
    </row>
    <row r="253" spans="1:6" x14ac:dyDescent="0.2">
      <c r="A253" s="11" t="s">
        <v>869</v>
      </c>
      <c r="B253" s="12">
        <v>145</v>
      </c>
      <c r="C253" s="12" t="s">
        <v>870</v>
      </c>
      <c r="D253" s="12" t="s">
        <v>208</v>
      </c>
      <c r="E253" s="12" t="s">
        <v>207</v>
      </c>
      <c r="F253" s="12"/>
    </row>
    <row r="254" spans="1:6" x14ac:dyDescent="0.2">
      <c r="A254" s="11" t="s">
        <v>871</v>
      </c>
      <c r="B254" s="12">
        <v>146</v>
      </c>
      <c r="C254" s="12">
        <v>657</v>
      </c>
      <c r="D254" s="12" t="s">
        <v>872</v>
      </c>
      <c r="E254" s="12" t="s">
        <v>873</v>
      </c>
      <c r="F254" s="12"/>
    </row>
    <row r="255" spans="1:6" x14ac:dyDescent="0.2">
      <c r="A255" s="13" t="s">
        <v>874</v>
      </c>
      <c r="B255" s="53">
        <v>147</v>
      </c>
      <c r="C255" s="53" t="s">
        <v>875</v>
      </c>
      <c r="D255" s="53" t="s">
        <v>876</v>
      </c>
      <c r="E255" s="53" t="s">
        <v>877</v>
      </c>
      <c r="F255" s="53"/>
    </row>
    <row r="256" spans="1:6" x14ac:dyDescent="0.2">
      <c r="A256" s="20"/>
      <c r="B256" s="54"/>
      <c r="C256" s="54"/>
      <c r="D256" s="54"/>
      <c r="E256" s="54"/>
      <c r="F256" s="54"/>
    </row>
    <row r="257" spans="1:6" x14ac:dyDescent="0.2">
      <c r="A257" s="19" t="s">
        <v>878</v>
      </c>
      <c r="B257" s="55"/>
      <c r="C257" s="55"/>
      <c r="D257" s="55"/>
      <c r="E257" s="55"/>
      <c r="F257" s="55"/>
    </row>
    <row r="258" spans="1:6" ht="76.5" customHeight="1" x14ac:dyDescent="0.2">
      <c r="A258" s="11" t="s">
        <v>879</v>
      </c>
      <c r="B258" s="12">
        <v>148</v>
      </c>
      <c r="C258" s="12">
        <v>578</v>
      </c>
      <c r="D258" s="12" t="s">
        <v>880</v>
      </c>
      <c r="E258" s="12" t="s">
        <v>881</v>
      </c>
      <c r="F258" s="12"/>
    </row>
    <row r="259" spans="1:6" x14ac:dyDescent="0.2">
      <c r="A259" s="11" t="s">
        <v>882</v>
      </c>
      <c r="B259" s="12">
        <v>149</v>
      </c>
      <c r="C259" s="12" t="s">
        <v>883</v>
      </c>
      <c r="D259" s="12" t="s">
        <v>884</v>
      </c>
      <c r="E259" s="12" t="s">
        <v>598</v>
      </c>
      <c r="F259" s="12"/>
    </row>
    <row r="260" spans="1:6" x14ac:dyDescent="0.2">
      <c r="A260" s="13" t="s">
        <v>885</v>
      </c>
      <c r="B260" s="53">
        <v>150</v>
      </c>
      <c r="C260" s="53">
        <v>711</v>
      </c>
      <c r="D260" s="53" t="s">
        <v>886</v>
      </c>
      <c r="E260" s="53" t="s">
        <v>887</v>
      </c>
      <c r="F260" s="53"/>
    </row>
    <row r="261" spans="1:6" x14ac:dyDescent="0.2">
      <c r="A261" s="20"/>
      <c r="B261" s="54"/>
      <c r="C261" s="54"/>
      <c r="D261" s="54"/>
      <c r="E261" s="54"/>
      <c r="F261" s="54"/>
    </row>
    <row r="262" spans="1:6" x14ac:dyDescent="0.2">
      <c r="A262" s="19" t="s">
        <v>888</v>
      </c>
      <c r="B262" s="55"/>
      <c r="C262" s="55"/>
      <c r="D262" s="55"/>
      <c r="E262" s="55"/>
      <c r="F262" s="55"/>
    </row>
    <row r="263" spans="1:6" ht="25.5" x14ac:dyDescent="0.2">
      <c r="A263" s="11" t="s">
        <v>889</v>
      </c>
      <c r="B263" s="12">
        <v>151</v>
      </c>
      <c r="C263" s="12">
        <v>597</v>
      </c>
      <c r="D263" s="12" t="s">
        <v>890</v>
      </c>
      <c r="E263" s="12" t="s">
        <v>891</v>
      </c>
      <c r="F263" s="12"/>
    </row>
    <row r="264" spans="1:6" x14ac:dyDescent="0.2">
      <c r="A264" s="13" t="s">
        <v>892</v>
      </c>
      <c r="B264" s="53">
        <v>152</v>
      </c>
      <c r="C264" s="53">
        <v>407</v>
      </c>
      <c r="D264" s="53" t="s">
        <v>890</v>
      </c>
      <c r="E264" s="53" t="s">
        <v>893</v>
      </c>
      <c r="F264" s="53"/>
    </row>
    <row r="265" spans="1:6" x14ac:dyDescent="0.2">
      <c r="A265" s="15" t="s">
        <v>894</v>
      </c>
      <c r="B265" s="54"/>
      <c r="C265" s="54"/>
      <c r="D265" s="54"/>
      <c r="E265" s="54"/>
      <c r="F265" s="54"/>
    </row>
    <row r="266" spans="1:6" x14ac:dyDescent="0.2">
      <c r="A266" s="17"/>
      <c r="B266" s="55"/>
      <c r="C266" s="55"/>
      <c r="D266" s="55"/>
      <c r="E266" s="55"/>
      <c r="F266" s="55"/>
    </row>
    <row r="267" spans="1:6" x14ac:dyDescent="0.2">
      <c r="A267" s="13" t="s">
        <v>895</v>
      </c>
      <c r="B267" s="53">
        <v>153</v>
      </c>
      <c r="C267" s="53">
        <v>443</v>
      </c>
      <c r="D267" s="53" t="s">
        <v>896</v>
      </c>
      <c r="E267" s="53" t="s">
        <v>897</v>
      </c>
      <c r="F267" s="53"/>
    </row>
    <row r="268" spans="1:6" x14ac:dyDescent="0.2">
      <c r="A268" s="20"/>
      <c r="B268" s="54"/>
      <c r="C268" s="54"/>
      <c r="D268" s="54"/>
      <c r="E268" s="54"/>
      <c r="F268" s="54"/>
    </row>
    <row r="269" spans="1:6" x14ac:dyDescent="0.2">
      <c r="A269" s="19" t="s">
        <v>898</v>
      </c>
      <c r="B269" s="55"/>
      <c r="C269" s="55"/>
      <c r="D269" s="55"/>
      <c r="E269" s="55"/>
      <c r="F269" s="55"/>
    </row>
    <row r="270" spans="1:6" ht="25.5" x14ac:dyDescent="0.2">
      <c r="A270" s="11" t="s">
        <v>899</v>
      </c>
      <c r="B270" s="12">
        <v>154</v>
      </c>
      <c r="C270" s="12" t="s">
        <v>900</v>
      </c>
      <c r="D270" s="12" t="s">
        <v>901</v>
      </c>
      <c r="E270" s="12" t="s">
        <v>902</v>
      </c>
      <c r="F270" s="12"/>
    </row>
    <row r="271" spans="1:6" ht="25.5" x14ac:dyDescent="0.2">
      <c r="A271" s="12"/>
      <c r="B271" s="12">
        <v>155</v>
      </c>
      <c r="C271" s="12">
        <v>787</v>
      </c>
      <c r="D271" s="12" t="s">
        <v>240</v>
      </c>
      <c r="E271" s="12" t="s">
        <v>903</v>
      </c>
      <c r="F271" s="12"/>
    </row>
    <row r="272" spans="1:6" x14ac:dyDescent="0.2">
      <c r="A272" s="13" t="s">
        <v>904</v>
      </c>
      <c r="B272" s="53">
        <v>156</v>
      </c>
      <c r="C272" s="53">
        <v>612</v>
      </c>
      <c r="D272" s="53" t="s">
        <v>240</v>
      </c>
      <c r="E272" s="53" t="s">
        <v>905</v>
      </c>
      <c r="F272" s="53"/>
    </row>
    <row r="273" spans="1:6" x14ac:dyDescent="0.2">
      <c r="A273" s="20"/>
      <c r="B273" s="54"/>
      <c r="C273" s="54"/>
      <c r="D273" s="54"/>
      <c r="E273" s="54"/>
      <c r="F273" s="54"/>
    </row>
    <row r="274" spans="1:6" x14ac:dyDescent="0.2">
      <c r="A274" s="19" t="s">
        <v>906</v>
      </c>
      <c r="B274" s="55"/>
      <c r="C274" s="55"/>
      <c r="D274" s="55"/>
      <c r="E274" s="55"/>
      <c r="F274" s="55"/>
    </row>
    <row r="275" spans="1:6" x14ac:dyDescent="0.2">
      <c r="A275" s="12"/>
      <c r="B275" s="12">
        <v>157</v>
      </c>
      <c r="C275" s="12">
        <v>786</v>
      </c>
      <c r="D275" s="12" t="s">
        <v>240</v>
      </c>
      <c r="E275" s="12" t="s">
        <v>239</v>
      </c>
      <c r="F275" s="12"/>
    </row>
    <row r="276" spans="1:6" x14ac:dyDescent="0.2">
      <c r="A276" s="13" t="s">
        <v>907</v>
      </c>
      <c r="B276" s="53">
        <v>158</v>
      </c>
      <c r="C276" s="53">
        <v>445</v>
      </c>
      <c r="D276" s="53" t="s">
        <v>908</v>
      </c>
      <c r="E276" s="53" t="s">
        <v>909</v>
      </c>
      <c r="F276" s="53"/>
    </row>
    <row r="277" spans="1:6" x14ac:dyDescent="0.2">
      <c r="A277" s="20"/>
      <c r="B277" s="54"/>
      <c r="C277" s="54"/>
      <c r="D277" s="54"/>
      <c r="E277" s="54"/>
      <c r="F277" s="54"/>
    </row>
    <row r="278" spans="1:6" x14ac:dyDescent="0.2">
      <c r="A278" s="19" t="s">
        <v>910</v>
      </c>
      <c r="B278" s="55"/>
      <c r="C278" s="55"/>
      <c r="D278" s="55"/>
      <c r="E278" s="55"/>
      <c r="F278" s="55"/>
    </row>
    <row r="279" spans="1:6" x14ac:dyDescent="0.2">
      <c r="A279" s="11" t="s">
        <v>911</v>
      </c>
      <c r="B279" s="12">
        <v>159</v>
      </c>
      <c r="C279" s="12" t="s">
        <v>912</v>
      </c>
      <c r="D279" s="12" t="s">
        <v>913</v>
      </c>
      <c r="E279" s="12" t="s">
        <v>914</v>
      </c>
      <c r="F279" s="12"/>
    </row>
    <row r="280" spans="1:6" x14ac:dyDescent="0.2">
      <c r="A280" s="56" t="s">
        <v>915</v>
      </c>
      <c r="B280" s="53">
        <v>160</v>
      </c>
      <c r="C280" s="53" t="s">
        <v>916</v>
      </c>
      <c r="D280" s="53" t="s">
        <v>917</v>
      </c>
      <c r="E280" s="53" t="s">
        <v>918</v>
      </c>
      <c r="F280" s="14"/>
    </row>
    <row r="281" spans="1:6" x14ac:dyDescent="0.2">
      <c r="A281" s="58"/>
      <c r="B281" s="55"/>
      <c r="C281" s="55"/>
      <c r="D281" s="55"/>
      <c r="E281" s="55"/>
      <c r="F281" s="18"/>
    </row>
    <row r="282" spans="1:6" ht="25.5" x14ac:dyDescent="0.2">
      <c r="A282" s="11" t="s">
        <v>919</v>
      </c>
      <c r="B282" s="12">
        <v>161</v>
      </c>
      <c r="C282" s="12" t="s">
        <v>920</v>
      </c>
      <c r="D282" s="12" t="s">
        <v>315</v>
      </c>
      <c r="E282" s="12" t="s">
        <v>314</v>
      </c>
      <c r="F282" s="12"/>
    </row>
    <row r="283" spans="1:6" ht="25.5" x14ac:dyDescent="0.2">
      <c r="A283" s="11" t="s">
        <v>921</v>
      </c>
      <c r="B283" s="12">
        <v>162</v>
      </c>
      <c r="C283" s="12" t="s">
        <v>922</v>
      </c>
      <c r="D283" s="12" t="s">
        <v>315</v>
      </c>
      <c r="E283" s="12" t="s">
        <v>332</v>
      </c>
      <c r="F283" s="12"/>
    </row>
    <row r="284" spans="1:6" x14ac:dyDescent="0.2">
      <c r="A284" s="11" t="s">
        <v>923</v>
      </c>
      <c r="B284" s="12">
        <v>163</v>
      </c>
      <c r="C284" s="12" t="s">
        <v>924</v>
      </c>
      <c r="D284" s="12" t="s">
        <v>925</v>
      </c>
      <c r="E284" s="12" t="s">
        <v>926</v>
      </c>
      <c r="F284" s="12"/>
    </row>
    <row r="285" spans="1:6" ht="38.25" x14ac:dyDescent="0.2">
      <c r="A285" s="11" t="s">
        <v>927</v>
      </c>
      <c r="B285" s="12">
        <v>164</v>
      </c>
      <c r="C285" s="12" t="s">
        <v>928</v>
      </c>
      <c r="D285" s="12" t="s">
        <v>925</v>
      </c>
      <c r="E285" s="12" t="s">
        <v>929</v>
      </c>
      <c r="F285" s="12"/>
    </row>
    <row r="286" spans="1:6" x14ac:dyDescent="0.2">
      <c r="A286" s="11" t="s">
        <v>930</v>
      </c>
      <c r="B286" s="12">
        <v>165</v>
      </c>
      <c r="C286" s="12" t="s">
        <v>931</v>
      </c>
      <c r="D286" s="12" t="s">
        <v>932</v>
      </c>
      <c r="E286" s="12" t="s">
        <v>848</v>
      </c>
      <c r="F286" s="12"/>
    </row>
    <row r="287" spans="1:6" ht="25.5" x14ac:dyDescent="0.2">
      <c r="A287" s="11" t="s">
        <v>933</v>
      </c>
      <c r="B287" s="12">
        <v>166</v>
      </c>
      <c r="C287" s="12">
        <v>709</v>
      </c>
      <c r="D287" s="12" t="s">
        <v>934</v>
      </c>
      <c r="E287" s="12" t="s">
        <v>349</v>
      </c>
      <c r="F287" s="12"/>
    </row>
    <row r="288" spans="1:6" ht="25.5" x14ac:dyDescent="0.2">
      <c r="A288" s="11" t="s">
        <v>935</v>
      </c>
      <c r="B288" s="12">
        <v>167</v>
      </c>
      <c r="C288" s="12" t="s">
        <v>936</v>
      </c>
      <c r="D288" s="12" t="s">
        <v>937</v>
      </c>
      <c r="E288" s="12" t="s">
        <v>938</v>
      </c>
      <c r="F288" s="12"/>
    </row>
    <row r="289" spans="1:6" x14ac:dyDescent="0.2">
      <c r="A289" s="13" t="s">
        <v>939</v>
      </c>
      <c r="B289" s="53">
        <v>168</v>
      </c>
      <c r="C289" s="53">
        <v>777</v>
      </c>
      <c r="D289" s="53" t="s">
        <v>940</v>
      </c>
      <c r="E289" s="53" t="s">
        <v>941</v>
      </c>
      <c r="F289" s="53"/>
    </row>
    <row r="290" spans="1:6" x14ac:dyDescent="0.2">
      <c r="A290" s="20"/>
      <c r="B290" s="54"/>
      <c r="C290" s="54"/>
      <c r="D290" s="54"/>
      <c r="E290" s="54"/>
      <c r="F290" s="54"/>
    </row>
    <row r="291" spans="1:6" x14ac:dyDescent="0.2">
      <c r="A291" s="19" t="s">
        <v>942</v>
      </c>
      <c r="B291" s="55"/>
      <c r="C291" s="55"/>
      <c r="D291" s="55"/>
      <c r="E291" s="55"/>
      <c r="F291" s="55"/>
    </row>
    <row r="292" spans="1:6" x14ac:dyDescent="0.2">
      <c r="A292" s="13" t="s">
        <v>943</v>
      </c>
      <c r="B292" s="53">
        <v>169</v>
      </c>
      <c r="C292" s="53">
        <v>695</v>
      </c>
      <c r="D292" s="53" t="s">
        <v>944</v>
      </c>
      <c r="E292" s="53" t="s">
        <v>945</v>
      </c>
      <c r="F292" s="53"/>
    </row>
    <row r="293" spans="1:6" x14ac:dyDescent="0.2">
      <c r="A293" s="20"/>
      <c r="B293" s="54"/>
      <c r="C293" s="54"/>
      <c r="D293" s="54"/>
      <c r="E293" s="54"/>
      <c r="F293" s="54"/>
    </row>
    <row r="294" spans="1:6" x14ac:dyDescent="0.2">
      <c r="A294" s="19" t="s">
        <v>946</v>
      </c>
      <c r="B294" s="55"/>
      <c r="C294" s="55"/>
      <c r="D294" s="55"/>
      <c r="E294" s="55"/>
      <c r="F294" s="55"/>
    </row>
    <row r="295" spans="1:6" x14ac:dyDescent="0.2">
      <c r="A295" s="13" t="s">
        <v>947</v>
      </c>
      <c r="B295" s="53">
        <v>170</v>
      </c>
      <c r="C295" s="53">
        <v>596</v>
      </c>
      <c r="D295" s="53" t="s">
        <v>948</v>
      </c>
      <c r="E295" s="53" t="s">
        <v>949</v>
      </c>
      <c r="F295" s="14"/>
    </row>
    <row r="296" spans="1:6" x14ac:dyDescent="0.2">
      <c r="A296" s="15" t="s">
        <v>950</v>
      </c>
      <c r="B296" s="54"/>
      <c r="C296" s="54"/>
      <c r="D296" s="54"/>
      <c r="E296" s="54"/>
      <c r="F296" s="16"/>
    </row>
    <row r="297" spans="1:6" x14ac:dyDescent="0.2">
      <c r="A297" s="17"/>
      <c r="B297" s="55"/>
      <c r="C297" s="55"/>
      <c r="D297" s="55"/>
      <c r="E297" s="55"/>
      <c r="F297" s="18"/>
    </row>
    <row r="298" spans="1:6" x14ac:dyDescent="0.2">
      <c r="A298" s="11" t="s">
        <v>951</v>
      </c>
      <c r="B298" s="12">
        <v>171</v>
      </c>
      <c r="C298" s="12">
        <v>671</v>
      </c>
      <c r="D298" s="12" t="s">
        <v>952</v>
      </c>
      <c r="E298" s="12" t="s">
        <v>953</v>
      </c>
      <c r="F298" s="12"/>
    </row>
    <row r="299" spans="1:6" x14ac:dyDescent="0.2">
      <c r="A299" s="12"/>
      <c r="B299" s="12">
        <v>172</v>
      </c>
      <c r="C299" s="12" t="s">
        <v>954</v>
      </c>
      <c r="D299" s="12" t="s">
        <v>955</v>
      </c>
      <c r="E299" s="12" t="s">
        <v>698</v>
      </c>
      <c r="F299" s="12"/>
    </row>
    <row r="300" spans="1:6" ht="57" customHeight="1" x14ac:dyDescent="0.2">
      <c r="A300" s="11" t="s">
        <v>956</v>
      </c>
      <c r="B300" s="12">
        <v>173</v>
      </c>
      <c r="C300" s="12" t="s">
        <v>957</v>
      </c>
      <c r="D300" s="12" t="s">
        <v>958</v>
      </c>
      <c r="E300" s="12" t="s">
        <v>959</v>
      </c>
      <c r="F300" s="12"/>
    </row>
    <row r="301" spans="1:6" ht="25.5" x14ac:dyDescent="0.2">
      <c r="A301" s="11" t="s">
        <v>960</v>
      </c>
      <c r="B301" s="12">
        <v>174</v>
      </c>
      <c r="C301" s="12">
        <v>758</v>
      </c>
      <c r="D301" s="12" t="s">
        <v>961</v>
      </c>
      <c r="E301" s="12" t="s">
        <v>962</v>
      </c>
      <c r="F301" s="12"/>
    </row>
    <row r="302" spans="1:6" x14ac:dyDescent="0.2">
      <c r="A302" s="11" t="s">
        <v>963</v>
      </c>
      <c r="B302" s="12">
        <v>175</v>
      </c>
      <c r="C302" s="12" t="s">
        <v>964</v>
      </c>
      <c r="D302" s="12" t="s">
        <v>272</v>
      </c>
      <c r="E302" s="12" t="s">
        <v>271</v>
      </c>
      <c r="F302" s="12"/>
    </row>
    <row r="303" spans="1:6" x14ac:dyDescent="0.2">
      <c r="A303" s="11" t="s">
        <v>965</v>
      </c>
      <c r="B303" s="12">
        <v>176</v>
      </c>
      <c r="C303" s="12" t="s">
        <v>966</v>
      </c>
      <c r="D303" s="12" t="s">
        <v>967</v>
      </c>
      <c r="E303" s="12" t="s">
        <v>968</v>
      </c>
      <c r="F303" s="12"/>
    </row>
    <row r="304" spans="1:6" ht="25.5" x14ac:dyDescent="0.2">
      <c r="A304" s="11" t="s">
        <v>969</v>
      </c>
      <c r="B304" s="12">
        <v>177</v>
      </c>
      <c r="C304" s="12" t="s">
        <v>970</v>
      </c>
      <c r="D304" s="12" t="s">
        <v>971</v>
      </c>
      <c r="E304" s="12" t="s">
        <v>972</v>
      </c>
      <c r="F304" s="12"/>
    </row>
    <row r="305" spans="1:6" x14ac:dyDescent="0.2">
      <c r="A305" s="13" t="s">
        <v>973</v>
      </c>
      <c r="B305" s="53">
        <v>178</v>
      </c>
      <c r="C305" s="53" t="s">
        <v>974</v>
      </c>
      <c r="D305" s="53" t="s">
        <v>975</v>
      </c>
      <c r="E305" s="53" t="s">
        <v>976</v>
      </c>
      <c r="F305" s="53"/>
    </row>
    <row r="306" spans="1:6" x14ac:dyDescent="0.2">
      <c r="A306" s="20"/>
      <c r="B306" s="54"/>
      <c r="C306" s="54"/>
      <c r="D306" s="54"/>
      <c r="E306" s="54"/>
      <c r="F306" s="54"/>
    </row>
    <row r="307" spans="1:6" x14ac:dyDescent="0.2">
      <c r="A307" s="19" t="s">
        <v>977</v>
      </c>
      <c r="B307" s="55"/>
      <c r="C307" s="55"/>
      <c r="D307" s="55"/>
      <c r="E307" s="55"/>
      <c r="F307" s="55"/>
    </row>
    <row r="308" spans="1:6" x14ac:dyDescent="0.2">
      <c r="A308" s="13" t="s">
        <v>978</v>
      </c>
      <c r="B308" s="53">
        <v>179</v>
      </c>
      <c r="C308" s="53">
        <v>675</v>
      </c>
      <c r="D308" s="53" t="s">
        <v>979</v>
      </c>
      <c r="E308" s="53" t="s">
        <v>980</v>
      </c>
      <c r="F308" s="53"/>
    </row>
    <row r="309" spans="1:6" x14ac:dyDescent="0.2">
      <c r="A309" s="20"/>
      <c r="B309" s="54"/>
      <c r="C309" s="54"/>
      <c r="D309" s="54"/>
      <c r="E309" s="54"/>
      <c r="F309" s="54"/>
    </row>
    <row r="310" spans="1:6" ht="103.5" customHeight="1" x14ac:dyDescent="0.2">
      <c r="A310" s="19" t="s">
        <v>981</v>
      </c>
      <c r="B310" s="55"/>
      <c r="C310" s="55"/>
      <c r="D310" s="55"/>
      <c r="E310" s="55"/>
      <c r="F310" s="55"/>
    </row>
    <row r="311" spans="1:6" x14ac:dyDescent="0.2">
      <c r="A311" s="11" t="s">
        <v>982</v>
      </c>
      <c r="B311" s="12">
        <v>180</v>
      </c>
      <c r="C311" s="12">
        <v>505</v>
      </c>
      <c r="D311" s="12" t="s">
        <v>983</v>
      </c>
      <c r="E311" s="12" t="s">
        <v>984</v>
      </c>
      <c r="F311" s="12"/>
    </row>
    <row r="312" spans="1:6" ht="25.5" x14ac:dyDescent="0.2">
      <c r="A312" s="11" t="s">
        <v>985</v>
      </c>
      <c r="B312" s="12">
        <v>181</v>
      </c>
      <c r="C312" s="12" t="s">
        <v>986</v>
      </c>
      <c r="D312" s="12" t="s">
        <v>987</v>
      </c>
      <c r="E312" s="12" t="s">
        <v>988</v>
      </c>
      <c r="F312" s="12"/>
    </row>
    <row r="313" spans="1:6" x14ac:dyDescent="0.2">
      <c r="A313" s="13" t="s">
        <v>989</v>
      </c>
      <c r="B313" s="53">
        <v>182</v>
      </c>
      <c r="C313" s="53" t="s">
        <v>990</v>
      </c>
      <c r="D313" s="53" t="s">
        <v>991</v>
      </c>
      <c r="E313" s="53" t="s">
        <v>992</v>
      </c>
      <c r="F313" s="14"/>
    </row>
    <row r="314" spans="1:6" ht="67.5" customHeight="1" x14ac:dyDescent="0.2">
      <c r="A314" s="15" t="s">
        <v>993</v>
      </c>
      <c r="B314" s="54"/>
      <c r="C314" s="54"/>
      <c r="D314" s="54"/>
      <c r="E314" s="54"/>
      <c r="F314" s="16"/>
    </row>
    <row r="315" spans="1:6" x14ac:dyDescent="0.2">
      <c r="A315" s="17"/>
      <c r="B315" s="55"/>
      <c r="C315" s="55"/>
      <c r="D315" s="55"/>
      <c r="E315" s="55"/>
      <c r="F315" s="18"/>
    </row>
    <row r="316" spans="1:6" x14ac:dyDescent="0.2">
      <c r="A316" s="11" t="s">
        <v>994</v>
      </c>
      <c r="B316" s="12">
        <v>183</v>
      </c>
      <c r="C316" s="12" t="s">
        <v>995</v>
      </c>
      <c r="D316" s="12" t="s">
        <v>996</v>
      </c>
      <c r="E316" s="12" t="s">
        <v>997</v>
      </c>
      <c r="F316" s="12"/>
    </row>
    <row r="317" spans="1:6" ht="102" customHeight="1" x14ac:dyDescent="0.2">
      <c r="A317" s="13" t="s">
        <v>998</v>
      </c>
      <c r="B317" s="53">
        <v>184</v>
      </c>
      <c r="C317" s="53" t="s">
        <v>999</v>
      </c>
      <c r="D317" s="53" t="s">
        <v>1000</v>
      </c>
      <c r="E317" s="53" t="s">
        <v>1001</v>
      </c>
      <c r="F317" s="53"/>
    </row>
    <row r="318" spans="1:6" x14ac:dyDescent="0.2">
      <c r="A318" s="20"/>
      <c r="B318" s="54"/>
      <c r="C318" s="54"/>
      <c r="D318" s="54"/>
      <c r="E318" s="54"/>
      <c r="F318" s="54"/>
    </row>
    <row r="319" spans="1:6" x14ac:dyDescent="0.2">
      <c r="A319" s="19" t="s">
        <v>1002</v>
      </c>
      <c r="B319" s="55"/>
      <c r="C319" s="55"/>
      <c r="D319" s="55"/>
      <c r="E319" s="55"/>
      <c r="F319" s="55"/>
    </row>
    <row r="320" spans="1:6" ht="25.5" x14ac:dyDescent="0.2">
      <c r="A320" s="11" t="s">
        <v>1003</v>
      </c>
      <c r="B320" s="12">
        <v>185</v>
      </c>
      <c r="C320" s="12" t="s">
        <v>1004</v>
      </c>
      <c r="D320" s="12" t="s">
        <v>1005</v>
      </c>
      <c r="E320" s="12" t="s">
        <v>1006</v>
      </c>
      <c r="F320" s="12"/>
    </row>
    <row r="321" spans="1:6" x14ac:dyDescent="0.2">
      <c r="A321" s="11" t="s">
        <v>1007</v>
      </c>
      <c r="B321" s="12">
        <v>186</v>
      </c>
      <c r="C321" s="12" t="s">
        <v>1008</v>
      </c>
      <c r="D321" s="12" t="s">
        <v>1009</v>
      </c>
      <c r="E321" s="12" t="s">
        <v>1010</v>
      </c>
      <c r="F321" s="12"/>
    </row>
    <row r="322" spans="1:6" x14ac:dyDescent="0.2">
      <c r="A322" s="11" t="s">
        <v>1011</v>
      </c>
      <c r="B322" s="12">
        <v>187</v>
      </c>
      <c r="C322" s="12">
        <v>143</v>
      </c>
      <c r="D322" s="12" t="s">
        <v>1012</v>
      </c>
      <c r="E322" s="12" t="s">
        <v>1013</v>
      </c>
      <c r="F322" s="12"/>
    </row>
    <row r="323" spans="1:6" x14ac:dyDescent="0.2">
      <c r="A323" s="11" t="s">
        <v>1014</v>
      </c>
      <c r="B323" s="12">
        <v>188</v>
      </c>
      <c r="C323" s="12" t="s">
        <v>1015</v>
      </c>
      <c r="D323" s="12" t="s">
        <v>1016</v>
      </c>
      <c r="E323" s="12" t="s">
        <v>382</v>
      </c>
      <c r="F323" s="12"/>
    </row>
    <row r="324" spans="1:6" x14ac:dyDescent="0.2">
      <c r="A324" s="13" t="s">
        <v>1017</v>
      </c>
      <c r="B324" s="53">
        <v>189</v>
      </c>
      <c r="C324" s="53">
        <v>640</v>
      </c>
      <c r="D324" s="53" t="s">
        <v>1018</v>
      </c>
      <c r="E324" s="53" t="s">
        <v>1019</v>
      </c>
      <c r="F324" s="14"/>
    </row>
    <row r="325" spans="1:6" x14ac:dyDescent="0.2">
      <c r="A325" s="15" t="s">
        <v>1020</v>
      </c>
      <c r="B325" s="54"/>
      <c r="C325" s="54"/>
      <c r="D325" s="54"/>
      <c r="E325" s="54"/>
      <c r="F325" s="16"/>
    </row>
    <row r="326" spans="1:6" x14ac:dyDescent="0.2">
      <c r="A326" s="17"/>
      <c r="B326" s="55"/>
      <c r="C326" s="55"/>
      <c r="D326" s="55"/>
      <c r="E326" s="55"/>
      <c r="F326" s="18"/>
    </row>
    <row r="327" spans="1:6" x14ac:dyDescent="0.2">
      <c r="A327" s="11" t="s">
        <v>1021</v>
      </c>
      <c r="B327" s="12">
        <v>190</v>
      </c>
      <c r="C327" s="12" t="s">
        <v>1022</v>
      </c>
      <c r="D327" s="12" t="s">
        <v>1023</v>
      </c>
      <c r="E327" s="12" t="s">
        <v>1024</v>
      </c>
      <c r="F327" s="12"/>
    </row>
    <row r="328" spans="1:6" ht="69.75" customHeight="1" x14ac:dyDescent="0.2">
      <c r="A328" s="13" t="s">
        <v>1025</v>
      </c>
      <c r="B328" s="53">
        <v>191</v>
      </c>
      <c r="C328" s="53">
        <v>661</v>
      </c>
      <c r="D328" s="53" t="s">
        <v>1026</v>
      </c>
      <c r="E328" s="53" t="s">
        <v>1027</v>
      </c>
      <c r="F328" s="53"/>
    </row>
    <row r="329" spans="1:6" x14ac:dyDescent="0.2">
      <c r="A329" s="20"/>
      <c r="B329" s="54"/>
      <c r="C329" s="54"/>
      <c r="D329" s="54"/>
      <c r="E329" s="54"/>
      <c r="F329" s="54"/>
    </row>
    <row r="330" spans="1:6" ht="118.5" customHeight="1" x14ac:dyDescent="0.2">
      <c r="A330" s="19" t="s">
        <v>1028</v>
      </c>
      <c r="B330" s="55"/>
      <c r="C330" s="55"/>
      <c r="D330" s="55"/>
      <c r="E330" s="55"/>
      <c r="F330" s="55"/>
    </row>
    <row r="331" spans="1:6" x14ac:dyDescent="0.2">
      <c r="A331" s="11" t="s">
        <v>1029</v>
      </c>
      <c r="B331" s="12">
        <v>192</v>
      </c>
      <c r="C331" s="12" t="s">
        <v>1030</v>
      </c>
      <c r="D331" s="12" t="s">
        <v>1031</v>
      </c>
      <c r="E331" s="12" t="s">
        <v>1032</v>
      </c>
      <c r="F331" s="12"/>
    </row>
    <row r="332" spans="1:6" x14ac:dyDescent="0.2">
      <c r="A332" s="13" t="s">
        <v>1033</v>
      </c>
      <c r="B332" s="53">
        <v>193</v>
      </c>
      <c r="C332" s="53" t="s">
        <v>1034</v>
      </c>
      <c r="D332" s="53" t="s">
        <v>1031</v>
      </c>
      <c r="E332" s="53" t="s">
        <v>1035</v>
      </c>
      <c r="F332" s="53"/>
    </row>
    <row r="333" spans="1:6" x14ac:dyDescent="0.2">
      <c r="A333" s="19" t="s">
        <v>1036</v>
      </c>
      <c r="B333" s="55"/>
      <c r="C333" s="55"/>
      <c r="D333" s="55"/>
      <c r="E333" s="55"/>
      <c r="F333" s="55"/>
    </row>
    <row r="334" spans="1:6" x14ac:dyDescent="0.2">
      <c r="A334" s="11" t="s">
        <v>1037</v>
      </c>
      <c r="B334" s="12">
        <v>194</v>
      </c>
      <c r="C334" s="12" t="s">
        <v>1038</v>
      </c>
      <c r="D334" s="12" t="s">
        <v>1039</v>
      </c>
      <c r="E334" s="12" t="s">
        <v>1040</v>
      </c>
      <c r="F334" s="12"/>
    </row>
    <row r="335" spans="1:6" x14ac:dyDescent="0.2">
      <c r="A335" s="13" t="s">
        <v>1041</v>
      </c>
      <c r="B335" s="53">
        <v>195</v>
      </c>
      <c r="C335" s="53">
        <v>558</v>
      </c>
      <c r="D335" s="53" t="s">
        <v>1042</v>
      </c>
      <c r="E335" s="53" t="s">
        <v>1043</v>
      </c>
      <c r="F335" s="53"/>
    </row>
    <row r="336" spans="1:6" x14ac:dyDescent="0.2">
      <c r="A336" s="20"/>
      <c r="B336" s="54"/>
      <c r="C336" s="54"/>
      <c r="D336" s="54"/>
      <c r="E336" s="54"/>
      <c r="F336" s="54"/>
    </row>
    <row r="337" spans="1:6" x14ac:dyDescent="0.2">
      <c r="A337" s="19" t="s">
        <v>1044</v>
      </c>
      <c r="B337" s="55"/>
      <c r="C337" s="55"/>
      <c r="D337" s="55"/>
      <c r="E337" s="55"/>
      <c r="F337" s="55"/>
    </row>
    <row r="338" spans="1:6" x14ac:dyDescent="0.2">
      <c r="A338" s="11" t="s">
        <v>1045</v>
      </c>
      <c r="B338" s="12">
        <v>196</v>
      </c>
      <c r="C338" s="12" t="s">
        <v>1046</v>
      </c>
      <c r="D338" s="12" t="s">
        <v>1047</v>
      </c>
      <c r="E338" s="12" t="s">
        <v>1048</v>
      </c>
      <c r="F338" s="12"/>
    </row>
    <row r="339" spans="1:6" x14ac:dyDescent="0.2">
      <c r="A339" s="13" t="s">
        <v>1049</v>
      </c>
      <c r="B339" s="53">
        <v>197</v>
      </c>
      <c r="C339" s="53">
        <v>532</v>
      </c>
      <c r="D339" s="53" t="s">
        <v>104</v>
      </c>
      <c r="E339" s="53" t="s">
        <v>103</v>
      </c>
      <c r="F339" s="53"/>
    </row>
    <row r="340" spans="1:6" x14ac:dyDescent="0.2">
      <c r="A340" s="20"/>
      <c r="B340" s="54"/>
      <c r="C340" s="54"/>
      <c r="D340" s="54"/>
      <c r="E340" s="54"/>
      <c r="F340" s="54"/>
    </row>
    <row r="341" spans="1:6" x14ac:dyDescent="0.2">
      <c r="A341" s="19" t="s">
        <v>1050</v>
      </c>
      <c r="B341" s="55"/>
      <c r="C341" s="55"/>
      <c r="D341" s="55"/>
      <c r="E341" s="55"/>
      <c r="F341" s="55"/>
    </row>
    <row r="342" spans="1:6" x14ac:dyDescent="0.2">
      <c r="A342" s="13" t="s">
        <v>1051</v>
      </c>
      <c r="B342" s="53">
        <v>198</v>
      </c>
      <c r="C342" s="53">
        <v>566</v>
      </c>
      <c r="D342" s="53" t="s">
        <v>1052</v>
      </c>
      <c r="E342" s="53" t="s">
        <v>1053</v>
      </c>
      <c r="F342" s="53"/>
    </row>
    <row r="343" spans="1:6" ht="76.5" customHeight="1" x14ac:dyDescent="0.2">
      <c r="A343" s="20"/>
      <c r="B343" s="54"/>
      <c r="C343" s="54"/>
      <c r="D343" s="54"/>
      <c r="E343" s="54"/>
      <c r="F343" s="54"/>
    </row>
    <row r="344" spans="1:6" x14ac:dyDescent="0.2">
      <c r="A344" s="19" t="s">
        <v>1054</v>
      </c>
      <c r="B344" s="55"/>
      <c r="C344" s="55"/>
      <c r="D344" s="55"/>
      <c r="E344" s="55"/>
      <c r="F344" s="55"/>
    </row>
    <row r="345" spans="1:6" x14ac:dyDescent="0.2">
      <c r="A345" s="11" t="s">
        <v>1055</v>
      </c>
      <c r="B345" s="12">
        <v>199</v>
      </c>
      <c r="C345" s="12" t="s">
        <v>1056</v>
      </c>
      <c r="D345" s="12" t="s">
        <v>1057</v>
      </c>
      <c r="E345" s="12" t="s">
        <v>1058</v>
      </c>
      <c r="F345" s="12"/>
    </row>
    <row r="346" spans="1:6" x14ac:dyDescent="0.2">
      <c r="A346" s="13" t="s">
        <v>1059</v>
      </c>
      <c r="B346" s="53">
        <v>200</v>
      </c>
      <c r="C346" s="53">
        <v>580</v>
      </c>
      <c r="D346" s="53" t="s">
        <v>1060</v>
      </c>
      <c r="E346" s="53" t="s">
        <v>1061</v>
      </c>
      <c r="F346" s="53"/>
    </row>
    <row r="347" spans="1:6" x14ac:dyDescent="0.2">
      <c r="A347" s="20"/>
      <c r="B347" s="54"/>
      <c r="C347" s="54"/>
      <c r="D347" s="54"/>
      <c r="E347" s="54"/>
      <c r="F347" s="54"/>
    </row>
    <row r="348" spans="1:6" x14ac:dyDescent="0.2">
      <c r="A348" s="19" t="s">
        <v>1062</v>
      </c>
      <c r="B348" s="55"/>
      <c r="C348" s="55"/>
      <c r="D348" s="55"/>
      <c r="E348" s="55"/>
      <c r="F348" s="55"/>
    </row>
    <row r="349" spans="1:6" x14ac:dyDescent="0.2">
      <c r="A349" s="56" t="s">
        <v>1063</v>
      </c>
      <c r="B349" s="53">
        <v>201</v>
      </c>
      <c r="C349" s="53" t="s">
        <v>1064</v>
      </c>
      <c r="D349" s="53" t="s">
        <v>1065</v>
      </c>
      <c r="E349" s="53" t="s">
        <v>1066</v>
      </c>
      <c r="F349" s="14"/>
    </row>
    <row r="350" spans="1:6" x14ac:dyDescent="0.2">
      <c r="A350" s="58"/>
      <c r="B350" s="55"/>
      <c r="C350" s="55"/>
      <c r="D350" s="55"/>
      <c r="E350" s="55"/>
      <c r="F350" s="18"/>
    </row>
    <row r="351" spans="1:6" x14ac:dyDescent="0.2">
      <c r="A351" s="11" t="s">
        <v>1067</v>
      </c>
      <c r="B351" s="12">
        <v>202</v>
      </c>
      <c r="C351" s="12">
        <v>189</v>
      </c>
      <c r="D351" s="12" t="s">
        <v>1068</v>
      </c>
      <c r="E351" s="12" t="s">
        <v>1069</v>
      </c>
      <c r="F351" s="12"/>
    </row>
    <row r="352" spans="1:6" x14ac:dyDescent="0.2">
      <c r="A352" s="13" t="s">
        <v>1070</v>
      </c>
      <c r="B352" s="53">
        <v>203</v>
      </c>
      <c r="C352" s="53">
        <v>773</v>
      </c>
      <c r="D352" s="53" t="s">
        <v>1071</v>
      </c>
      <c r="E352" s="53" t="s">
        <v>1072</v>
      </c>
      <c r="F352" s="53"/>
    </row>
    <row r="353" spans="1:6" x14ac:dyDescent="0.2">
      <c r="A353" s="20"/>
      <c r="B353" s="54"/>
      <c r="C353" s="54"/>
      <c r="D353" s="54"/>
      <c r="E353" s="54"/>
      <c r="F353" s="54"/>
    </row>
    <row r="354" spans="1:6" x14ac:dyDescent="0.2">
      <c r="A354" s="19" t="s">
        <v>1073</v>
      </c>
      <c r="B354" s="55"/>
      <c r="C354" s="55"/>
      <c r="D354" s="55"/>
      <c r="E354" s="55"/>
      <c r="F354" s="55"/>
    </row>
    <row r="355" spans="1:6" x14ac:dyDescent="0.2">
      <c r="A355" s="56" t="s">
        <v>1074</v>
      </c>
      <c r="B355" s="53">
        <v>204</v>
      </c>
      <c r="C355" s="53" t="s">
        <v>1075</v>
      </c>
      <c r="D355" s="53" t="s">
        <v>1076</v>
      </c>
      <c r="E355" s="53" t="s">
        <v>1077</v>
      </c>
      <c r="F355" s="14"/>
    </row>
    <row r="356" spans="1:6" x14ac:dyDescent="0.2">
      <c r="A356" s="58"/>
      <c r="B356" s="55"/>
      <c r="C356" s="55"/>
      <c r="D356" s="55"/>
      <c r="E356" s="55"/>
      <c r="F356" s="18"/>
    </row>
    <row r="357" spans="1:6" x14ac:dyDescent="0.2">
      <c r="A357" s="13" t="s">
        <v>1078</v>
      </c>
      <c r="B357" s="53">
        <v>205</v>
      </c>
      <c r="C357" s="53">
        <v>667</v>
      </c>
      <c r="D357" s="53" t="s">
        <v>1079</v>
      </c>
      <c r="E357" s="53" t="s">
        <v>1080</v>
      </c>
      <c r="F357" s="53"/>
    </row>
    <row r="358" spans="1:6" x14ac:dyDescent="0.2">
      <c r="A358" s="15" t="s">
        <v>1081</v>
      </c>
      <c r="B358" s="54"/>
      <c r="C358" s="54"/>
      <c r="D358" s="54"/>
      <c r="E358" s="54"/>
      <c r="F358" s="54"/>
    </row>
    <row r="359" spans="1:6" ht="67.5" customHeight="1" x14ac:dyDescent="0.2">
      <c r="A359" s="17"/>
      <c r="B359" s="55"/>
      <c r="C359" s="55"/>
      <c r="D359" s="55"/>
      <c r="E359" s="55"/>
      <c r="F359" s="55"/>
    </row>
    <row r="360" spans="1:6" x14ac:dyDescent="0.2">
      <c r="A360" s="56" t="s">
        <v>1082</v>
      </c>
      <c r="B360" s="53">
        <v>206</v>
      </c>
      <c r="C360" s="53" t="s">
        <v>1083</v>
      </c>
      <c r="D360" s="53" t="s">
        <v>1079</v>
      </c>
      <c r="E360" s="53" t="s">
        <v>1084</v>
      </c>
      <c r="F360" s="14"/>
    </row>
    <row r="361" spans="1:6" ht="67.5" customHeight="1" x14ac:dyDescent="0.2">
      <c r="A361" s="58"/>
      <c r="B361" s="55"/>
      <c r="C361" s="55"/>
      <c r="D361" s="55"/>
      <c r="E361" s="55"/>
      <c r="F361" s="18"/>
    </row>
    <row r="362" spans="1:6" ht="28.5" x14ac:dyDescent="0.2">
      <c r="A362" s="11" t="s">
        <v>1085</v>
      </c>
      <c r="B362" s="12">
        <v>207</v>
      </c>
      <c r="C362" s="12" t="s">
        <v>1086</v>
      </c>
      <c r="D362" s="12" t="s">
        <v>1087</v>
      </c>
      <c r="E362" s="12" t="s">
        <v>1088</v>
      </c>
      <c r="F362" s="12"/>
    </row>
    <row r="363" spans="1:6" ht="25.5" x14ac:dyDescent="0.2">
      <c r="A363" s="11" t="s">
        <v>1089</v>
      </c>
      <c r="B363" s="12">
        <v>208</v>
      </c>
      <c r="C363" s="12" t="s">
        <v>1090</v>
      </c>
      <c r="D363" s="12" t="s">
        <v>1091</v>
      </c>
      <c r="E363" s="12" t="s">
        <v>1092</v>
      </c>
      <c r="F363" s="12"/>
    </row>
    <row r="364" spans="1:6" ht="108" customHeight="1" x14ac:dyDescent="0.2">
      <c r="A364" s="11" t="s">
        <v>1093</v>
      </c>
      <c r="B364" s="12">
        <v>209</v>
      </c>
      <c r="C364" s="12" t="s">
        <v>1094</v>
      </c>
      <c r="D364" s="12" t="s">
        <v>1091</v>
      </c>
      <c r="E364" s="12" t="s">
        <v>1095</v>
      </c>
      <c r="F364" s="12"/>
    </row>
    <row r="365" spans="1:6" x14ac:dyDescent="0.2">
      <c r="A365" s="11" t="s">
        <v>1096</v>
      </c>
      <c r="B365" s="12">
        <v>210</v>
      </c>
      <c r="C365" s="12" t="s">
        <v>1097</v>
      </c>
      <c r="D365" s="12" t="s">
        <v>1098</v>
      </c>
      <c r="E365" s="12" t="s">
        <v>1099</v>
      </c>
      <c r="F365" s="12"/>
    </row>
    <row r="366" spans="1:6" ht="69.75" customHeight="1" x14ac:dyDescent="0.2">
      <c r="A366" s="11" t="s">
        <v>1100</v>
      </c>
      <c r="B366" s="12">
        <v>211</v>
      </c>
      <c r="C366" s="12" t="s">
        <v>1101</v>
      </c>
      <c r="D366" s="12" t="s">
        <v>1102</v>
      </c>
      <c r="E366" s="12" t="s">
        <v>1103</v>
      </c>
      <c r="F366" s="12"/>
    </row>
    <row r="367" spans="1:6" x14ac:dyDescent="0.2">
      <c r="A367" s="13" t="s">
        <v>1104</v>
      </c>
      <c r="B367" s="53">
        <v>212</v>
      </c>
      <c r="C367" s="53">
        <v>700</v>
      </c>
      <c r="D367" s="53" t="s">
        <v>1105</v>
      </c>
      <c r="E367" s="53" t="s">
        <v>1106</v>
      </c>
      <c r="F367" s="53"/>
    </row>
    <row r="368" spans="1:6" x14ac:dyDescent="0.2">
      <c r="A368" s="20"/>
      <c r="B368" s="54"/>
      <c r="C368" s="54"/>
      <c r="D368" s="54"/>
      <c r="E368" s="54"/>
      <c r="F368" s="54"/>
    </row>
    <row r="369" spans="1:6" ht="105.75" customHeight="1" x14ac:dyDescent="0.2">
      <c r="A369" s="19" t="s">
        <v>1107</v>
      </c>
      <c r="B369" s="55"/>
      <c r="C369" s="55"/>
      <c r="D369" s="55"/>
      <c r="E369" s="55"/>
      <c r="F369" s="55"/>
    </row>
    <row r="370" spans="1:6" x14ac:dyDescent="0.2">
      <c r="A370" s="13" t="s">
        <v>1108</v>
      </c>
      <c r="B370" s="53">
        <v>213</v>
      </c>
      <c r="C370" s="53">
        <v>544</v>
      </c>
      <c r="D370" s="53" t="s">
        <v>1109</v>
      </c>
      <c r="E370" s="53" t="s">
        <v>162</v>
      </c>
      <c r="F370" s="53"/>
    </row>
    <row r="371" spans="1:6" x14ac:dyDescent="0.2">
      <c r="A371" s="20"/>
      <c r="B371" s="54"/>
      <c r="C371" s="54"/>
      <c r="D371" s="54"/>
      <c r="E371" s="54"/>
      <c r="F371" s="54"/>
    </row>
    <row r="372" spans="1:6" x14ac:dyDescent="0.2">
      <c r="A372" s="19" t="s">
        <v>1110</v>
      </c>
      <c r="B372" s="55"/>
      <c r="C372" s="55"/>
      <c r="D372" s="55"/>
      <c r="E372" s="55"/>
      <c r="F372" s="55"/>
    </row>
    <row r="373" spans="1:6" x14ac:dyDescent="0.2">
      <c r="A373" s="13" t="s">
        <v>1111</v>
      </c>
      <c r="B373" s="53">
        <v>214</v>
      </c>
      <c r="C373" s="53">
        <v>731</v>
      </c>
      <c r="D373" s="53" t="s">
        <v>1112</v>
      </c>
      <c r="E373" s="53" t="s">
        <v>1113</v>
      </c>
      <c r="F373" s="53"/>
    </row>
    <row r="374" spans="1:6" x14ac:dyDescent="0.2">
      <c r="A374" s="20"/>
      <c r="B374" s="54"/>
      <c r="C374" s="54"/>
      <c r="D374" s="54"/>
      <c r="E374" s="54"/>
      <c r="F374" s="54"/>
    </row>
    <row r="375" spans="1:6" ht="89.25" customHeight="1" x14ac:dyDescent="0.2">
      <c r="A375" s="19" t="s">
        <v>1114</v>
      </c>
      <c r="B375" s="55"/>
      <c r="C375" s="55"/>
      <c r="D375" s="55"/>
      <c r="E375" s="55"/>
      <c r="F375" s="55"/>
    </row>
    <row r="376" spans="1:6" x14ac:dyDescent="0.2">
      <c r="A376" s="13" t="s">
        <v>1115</v>
      </c>
      <c r="B376" s="53">
        <v>215</v>
      </c>
      <c r="C376" s="53">
        <v>627</v>
      </c>
      <c r="D376" s="53" t="s">
        <v>1116</v>
      </c>
      <c r="E376" s="53" t="s">
        <v>1117</v>
      </c>
      <c r="F376" s="53"/>
    </row>
    <row r="377" spans="1:6" x14ac:dyDescent="0.2">
      <c r="A377" s="19" t="s">
        <v>1118</v>
      </c>
      <c r="B377" s="55"/>
      <c r="C377" s="55"/>
      <c r="D377" s="55"/>
      <c r="E377" s="55"/>
      <c r="F377" s="55"/>
    </row>
    <row r="378" spans="1:6" x14ac:dyDescent="0.2">
      <c r="A378" s="11" t="s">
        <v>1119</v>
      </c>
      <c r="B378" s="12">
        <v>216</v>
      </c>
      <c r="C378" s="12">
        <v>788</v>
      </c>
      <c r="D378" s="12" t="s">
        <v>1116</v>
      </c>
      <c r="E378" s="12" t="s">
        <v>1120</v>
      </c>
      <c r="F378" s="12"/>
    </row>
    <row r="379" spans="1:6" x14ac:dyDescent="0.2">
      <c r="A379" s="11" t="s">
        <v>1121</v>
      </c>
      <c r="B379" s="12">
        <v>217</v>
      </c>
      <c r="C379" s="12" t="s">
        <v>1122</v>
      </c>
      <c r="D379" s="12" t="s">
        <v>1123</v>
      </c>
      <c r="E379" s="12" t="s">
        <v>1124</v>
      </c>
      <c r="F379" s="12"/>
    </row>
    <row r="380" spans="1:6" x14ac:dyDescent="0.2">
      <c r="A380" s="11" t="s">
        <v>1125</v>
      </c>
      <c r="B380" s="12">
        <v>218</v>
      </c>
      <c r="C380" s="12" t="s">
        <v>1126</v>
      </c>
      <c r="D380" s="12" t="s">
        <v>1127</v>
      </c>
      <c r="E380" s="12" t="s">
        <v>1128</v>
      </c>
      <c r="F380" s="12"/>
    </row>
    <row r="381" spans="1:6" x14ac:dyDescent="0.2">
      <c r="A381" s="56" t="s">
        <v>1129</v>
      </c>
      <c r="B381" s="53">
        <v>219</v>
      </c>
      <c r="C381" s="53" t="s">
        <v>1130</v>
      </c>
      <c r="D381" s="53" t="s">
        <v>1131</v>
      </c>
      <c r="E381" s="53" t="s">
        <v>1077</v>
      </c>
      <c r="F381" s="14"/>
    </row>
    <row r="382" spans="1:6" x14ac:dyDescent="0.2">
      <c r="A382" s="58"/>
      <c r="B382" s="55"/>
      <c r="C382" s="55"/>
      <c r="D382" s="55"/>
      <c r="E382" s="55"/>
      <c r="F382" s="18"/>
    </row>
    <row r="383" spans="1:6" x14ac:dyDescent="0.2">
      <c r="A383" s="13" t="s">
        <v>1132</v>
      </c>
      <c r="B383" s="53">
        <v>220</v>
      </c>
      <c r="C383" s="53">
        <v>765</v>
      </c>
      <c r="D383" s="53" t="s">
        <v>1131</v>
      </c>
      <c r="E383" s="53" t="s">
        <v>1133</v>
      </c>
      <c r="F383" s="53"/>
    </row>
    <row r="384" spans="1:6" x14ac:dyDescent="0.2">
      <c r="A384" s="19" t="s">
        <v>1134</v>
      </c>
      <c r="B384" s="55"/>
      <c r="C384" s="55"/>
      <c r="D384" s="55"/>
      <c r="E384" s="55"/>
      <c r="F384" s="55"/>
    </row>
    <row r="385" spans="1:6" x14ac:dyDescent="0.2">
      <c r="A385" s="13" t="s">
        <v>1135</v>
      </c>
      <c r="B385" s="53">
        <v>221</v>
      </c>
      <c r="C385" s="53">
        <v>567</v>
      </c>
      <c r="D385" s="53" t="s">
        <v>1136</v>
      </c>
      <c r="E385" s="53" t="s">
        <v>1137</v>
      </c>
      <c r="F385" s="53"/>
    </row>
    <row r="386" spans="1:6" x14ac:dyDescent="0.2">
      <c r="A386" s="20"/>
      <c r="B386" s="54"/>
      <c r="C386" s="54"/>
      <c r="D386" s="54"/>
      <c r="E386" s="54"/>
      <c r="F386" s="54"/>
    </row>
    <row r="387" spans="1:6" x14ac:dyDescent="0.2">
      <c r="A387" s="19" t="s">
        <v>1138</v>
      </c>
      <c r="B387" s="55"/>
      <c r="C387" s="55"/>
      <c r="D387" s="55"/>
      <c r="E387" s="55"/>
      <c r="F387" s="55"/>
    </row>
    <row r="388" spans="1:6" x14ac:dyDescent="0.2">
      <c r="A388" s="13" t="s">
        <v>1139</v>
      </c>
      <c r="B388" s="53">
        <v>222</v>
      </c>
      <c r="C388" s="53">
        <v>733</v>
      </c>
      <c r="D388" s="53" t="s">
        <v>1136</v>
      </c>
      <c r="E388" s="53" t="s">
        <v>1140</v>
      </c>
      <c r="F388" s="53"/>
    </row>
    <row r="389" spans="1:6" x14ac:dyDescent="0.2">
      <c r="A389" s="20"/>
      <c r="B389" s="54"/>
      <c r="C389" s="54"/>
      <c r="D389" s="54"/>
      <c r="E389" s="54"/>
      <c r="F389" s="54"/>
    </row>
    <row r="390" spans="1:6" x14ac:dyDescent="0.2">
      <c r="A390" s="19" t="s">
        <v>1141</v>
      </c>
      <c r="B390" s="55"/>
      <c r="C390" s="55"/>
      <c r="D390" s="55"/>
      <c r="E390" s="55"/>
      <c r="F390" s="55"/>
    </row>
    <row r="391" spans="1:6" x14ac:dyDescent="0.2">
      <c r="A391" s="13" t="s">
        <v>1142</v>
      </c>
      <c r="B391" s="53">
        <v>223</v>
      </c>
      <c r="C391" s="53">
        <v>775</v>
      </c>
      <c r="D391" s="53" t="s">
        <v>1136</v>
      </c>
      <c r="E391" s="53" t="s">
        <v>1143</v>
      </c>
      <c r="F391" s="53"/>
    </row>
    <row r="392" spans="1:6" x14ac:dyDescent="0.2">
      <c r="A392" s="19" t="s">
        <v>1144</v>
      </c>
      <c r="B392" s="55"/>
      <c r="C392" s="55"/>
      <c r="D392" s="55"/>
      <c r="E392" s="55"/>
      <c r="F392" s="55"/>
    </row>
    <row r="393" spans="1:6" x14ac:dyDescent="0.2">
      <c r="A393" s="11" t="s">
        <v>1145</v>
      </c>
      <c r="B393" s="12">
        <v>224</v>
      </c>
      <c r="C393" s="12" t="s">
        <v>1146</v>
      </c>
      <c r="D393" s="12" t="s">
        <v>1147</v>
      </c>
      <c r="E393" s="12" t="s">
        <v>1148</v>
      </c>
      <c r="F393" s="12"/>
    </row>
    <row r="394" spans="1:6" x14ac:dyDescent="0.2">
      <c r="A394" s="11" t="s">
        <v>1149</v>
      </c>
      <c r="B394" s="12">
        <v>225</v>
      </c>
      <c r="C394" s="12" t="s">
        <v>1150</v>
      </c>
      <c r="D394" s="12" t="s">
        <v>1151</v>
      </c>
      <c r="E394" s="12" t="s">
        <v>1152</v>
      </c>
      <c r="F394" s="12"/>
    </row>
    <row r="395" spans="1:6" x14ac:dyDescent="0.2">
      <c r="A395" s="11" t="s">
        <v>1153</v>
      </c>
      <c r="B395" s="12">
        <v>226</v>
      </c>
      <c r="C395" s="12" t="s">
        <v>1154</v>
      </c>
      <c r="D395" s="12" t="s">
        <v>1155</v>
      </c>
      <c r="E395" s="12" t="s">
        <v>1156</v>
      </c>
      <c r="F395" s="12"/>
    </row>
    <row r="396" spans="1:6" x14ac:dyDescent="0.2">
      <c r="A396" s="13" t="s">
        <v>1157</v>
      </c>
      <c r="B396" s="53">
        <v>227</v>
      </c>
      <c r="C396" s="53" t="s">
        <v>1158</v>
      </c>
      <c r="D396" s="53" t="s">
        <v>92</v>
      </c>
      <c r="E396" s="53" t="s">
        <v>91</v>
      </c>
      <c r="F396" s="53"/>
    </row>
    <row r="397" spans="1:6" x14ac:dyDescent="0.2">
      <c r="A397" s="19" t="s">
        <v>1159</v>
      </c>
      <c r="B397" s="55"/>
      <c r="C397" s="55"/>
      <c r="D397" s="55"/>
      <c r="E397" s="55"/>
      <c r="F397" s="55"/>
    </row>
    <row r="398" spans="1:6" x14ac:dyDescent="0.2">
      <c r="A398" s="11" t="s">
        <v>1160</v>
      </c>
      <c r="B398" s="12">
        <v>228</v>
      </c>
      <c r="C398" s="12" t="s">
        <v>1161</v>
      </c>
      <c r="D398" s="12" t="s">
        <v>1162</v>
      </c>
      <c r="E398" s="12" t="s">
        <v>1163</v>
      </c>
      <c r="F398" s="12"/>
    </row>
    <row r="399" spans="1:6" x14ac:dyDescent="0.2">
      <c r="A399" s="13" t="s">
        <v>1164</v>
      </c>
      <c r="B399" s="53">
        <v>229</v>
      </c>
      <c r="C399" s="53" t="s">
        <v>1165</v>
      </c>
      <c r="D399" s="53" t="s">
        <v>1162</v>
      </c>
      <c r="E399" s="53" t="s">
        <v>1166</v>
      </c>
      <c r="F399" s="53"/>
    </row>
    <row r="400" spans="1:6" x14ac:dyDescent="0.2">
      <c r="A400" s="19" t="s">
        <v>1167</v>
      </c>
      <c r="B400" s="55"/>
      <c r="C400" s="55"/>
      <c r="D400" s="55"/>
      <c r="E400" s="55"/>
      <c r="F400" s="55"/>
    </row>
    <row r="401" spans="1:6" ht="74.25" customHeight="1" x14ac:dyDescent="0.2">
      <c r="A401" s="13" t="s">
        <v>1168</v>
      </c>
      <c r="B401" s="53">
        <v>230</v>
      </c>
      <c r="C401" s="53">
        <v>685</v>
      </c>
      <c r="D401" s="53" t="s">
        <v>1169</v>
      </c>
      <c r="E401" s="53" t="s">
        <v>1170</v>
      </c>
      <c r="F401" s="53"/>
    </row>
    <row r="402" spans="1:6" x14ac:dyDescent="0.2">
      <c r="A402" s="20"/>
      <c r="B402" s="54"/>
      <c r="C402" s="54"/>
      <c r="D402" s="54"/>
      <c r="E402" s="54"/>
      <c r="F402" s="54"/>
    </row>
    <row r="403" spans="1:6" x14ac:dyDescent="0.2">
      <c r="A403" s="19" t="s">
        <v>1171</v>
      </c>
      <c r="B403" s="55"/>
      <c r="C403" s="55"/>
      <c r="D403" s="55"/>
      <c r="E403" s="55"/>
      <c r="F403" s="55"/>
    </row>
    <row r="404" spans="1:6" x14ac:dyDescent="0.2">
      <c r="A404" s="13" t="s">
        <v>1172</v>
      </c>
      <c r="B404" s="53">
        <v>231</v>
      </c>
      <c r="C404" s="53" t="s">
        <v>1173</v>
      </c>
      <c r="D404" s="53" t="s">
        <v>1174</v>
      </c>
      <c r="E404" s="53" t="s">
        <v>79</v>
      </c>
      <c r="F404" s="53"/>
    </row>
    <row r="405" spans="1:6" x14ac:dyDescent="0.2">
      <c r="A405" s="19" t="s">
        <v>1175</v>
      </c>
      <c r="B405" s="55"/>
      <c r="C405" s="55"/>
      <c r="D405" s="55"/>
      <c r="E405" s="55"/>
      <c r="F405" s="55"/>
    </row>
    <row r="406" spans="1:6" x14ac:dyDescent="0.2">
      <c r="A406" s="13" t="s">
        <v>1176</v>
      </c>
      <c r="B406" s="53">
        <v>232</v>
      </c>
      <c r="C406" s="53" t="s">
        <v>1177</v>
      </c>
      <c r="D406" s="53" t="s">
        <v>1178</v>
      </c>
      <c r="E406" s="53" t="s">
        <v>1179</v>
      </c>
      <c r="F406" s="53"/>
    </row>
    <row r="407" spans="1:6" x14ac:dyDescent="0.2">
      <c r="A407" s="19" t="s">
        <v>1180</v>
      </c>
      <c r="B407" s="55"/>
      <c r="C407" s="55"/>
      <c r="D407" s="55"/>
      <c r="E407" s="55"/>
      <c r="F407" s="55"/>
    </row>
    <row r="408" spans="1:6" x14ac:dyDescent="0.2">
      <c r="A408" s="11" t="s">
        <v>1181</v>
      </c>
      <c r="B408" s="12">
        <v>233</v>
      </c>
      <c r="C408" s="12" t="s">
        <v>1182</v>
      </c>
      <c r="D408" s="12" t="s">
        <v>1183</v>
      </c>
      <c r="E408" s="12" t="s">
        <v>1184</v>
      </c>
      <c r="F408" s="12"/>
    </row>
    <row r="409" spans="1:6" x14ac:dyDescent="0.2">
      <c r="A409" s="13" t="s">
        <v>1185</v>
      </c>
      <c r="B409" s="53">
        <v>234</v>
      </c>
      <c r="C409" s="53">
        <v>35</v>
      </c>
      <c r="D409" s="53" t="s">
        <v>1186</v>
      </c>
      <c r="E409" s="53" t="s">
        <v>1187</v>
      </c>
      <c r="F409" s="53"/>
    </row>
    <row r="410" spans="1:6" x14ac:dyDescent="0.2">
      <c r="A410" s="20"/>
      <c r="B410" s="54"/>
      <c r="C410" s="54"/>
      <c r="D410" s="54"/>
      <c r="E410" s="54"/>
      <c r="F410" s="54"/>
    </row>
    <row r="411" spans="1:6" x14ac:dyDescent="0.2">
      <c r="A411" s="19" t="s">
        <v>1188</v>
      </c>
      <c r="B411" s="55"/>
      <c r="C411" s="55"/>
      <c r="D411" s="55"/>
      <c r="E411" s="55"/>
      <c r="F411" s="55"/>
    </row>
    <row r="412" spans="1:6" x14ac:dyDescent="0.2">
      <c r="A412" s="13" t="s">
        <v>1189</v>
      </c>
      <c r="B412" s="53">
        <v>235</v>
      </c>
      <c r="C412" s="53">
        <v>636</v>
      </c>
      <c r="D412" s="53" t="s">
        <v>1190</v>
      </c>
      <c r="E412" s="53" t="s">
        <v>349</v>
      </c>
      <c r="F412" s="53"/>
    </row>
    <row r="413" spans="1:6" ht="93" customHeight="1" x14ac:dyDescent="0.2">
      <c r="A413" s="20"/>
      <c r="B413" s="54"/>
      <c r="C413" s="54"/>
      <c r="D413" s="54"/>
      <c r="E413" s="54"/>
      <c r="F413" s="54"/>
    </row>
    <row r="414" spans="1:6" x14ac:dyDescent="0.2">
      <c r="A414" s="19" t="s">
        <v>1191</v>
      </c>
      <c r="B414" s="55"/>
      <c r="C414" s="55"/>
      <c r="D414" s="55"/>
      <c r="E414" s="55"/>
      <c r="F414" s="55"/>
    </row>
    <row r="415" spans="1:6" x14ac:dyDescent="0.2">
      <c r="A415" s="56" t="s">
        <v>1192</v>
      </c>
      <c r="B415" s="53">
        <v>236</v>
      </c>
      <c r="C415" s="53" t="s">
        <v>1193</v>
      </c>
      <c r="D415" s="53" t="s">
        <v>1194</v>
      </c>
      <c r="E415" s="53" t="s">
        <v>1195</v>
      </c>
      <c r="F415" s="14"/>
    </row>
    <row r="416" spans="1:6" x14ac:dyDescent="0.2">
      <c r="A416" s="58"/>
      <c r="B416" s="55"/>
      <c r="C416" s="55"/>
      <c r="D416" s="55"/>
      <c r="E416" s="55"/>
      <c r="F416" s="18"/>
    </row>
    <row r="417" spans="1:6" x14ac:dyDescent="0.2">
      <c r="A417" s="11" t="s">
        <v>1196</v>
      </c>
      <c r="B417" s="12">
        <v>237</v>
      </c>
      <c r="C417" s="12" t="s">
        <v>1197</v>
      </c>
      <c r="D417" s="12" t="s">
        <v>1198</v>
      </c>
      <c r="E417" s="12" t="s">
        <v>1199</v>
      </c>
      <c r="F417" s="12"/>
    </row>
    <row r="418" spans="1:6" x14ac:dyDescent="0.2">
      <c r="A418" s="13" t="s">
        <v>1200</v>
      </c>
      <c r="B418" s="53">
        <v>238</v>
      </c>
      <c r="C418" s="53">
        <v>483</v>
      </c>
      <c r="D418" s="53" t="s">
        <v>1201</v>
      </c>
      <c r="E418" s="53" t="s">
        <v>1202</v>
      </c>
      <c r="F418" s="53"/>
    </row>
    <row r="419" spans="1:6" x14ac:dyDescent="0.2">
      <c r="A419" s="20"/>
      <c r="B419" s="54"/>
      <c r="C419" s="54"/>
      <c r="D419" s="54"/>
      <c r="E419" s="54"/>
      <c r="F419" s="54"/>
    </row>
    <row r="420" spans="1:6" x14ac:dyDescent="0.2">
      <c r="A420" s="19" t="s">
        <v>1203</v>
      </c>
      <c r="B420" s="55"/>
      <c r="C420" s="55"/>
      <c r="D420" s="55"/>
      <c r="E420" s="55"/>
      <c r="F420" s="55"/>
    </row>
    <row r="421" spans="1:6" x14ac:dyDescent="0.2">
      <c r="A421" s="11" t="s">
        <v>1204</v>
      </c>
      <c r="B421" s="12">
        <v>239</v>
      </c>
      <c r="C421" s="12">
        <v>776</v>
      </c>
      <c r="D421" s="12" t="s">
        <v>1205</v>
      </c>
      <c r="E421" s="12" t="s">
        <v>1206</v>
      </c>
      <c r="F421" s="12"/>
    </row>
    <row r="422" spans="1:6" x14ac:dyDescent="0.2">
      <c r="A422" s="13" t="s">
        <v>1207</v>
      </c>
      <c r="B422" s="53">
        <v>240</v>
      </c>
      <c r="C422" s="53">
        <v>774</v>
      </c>
      <c r="D422" s="53" t="s">
        <v>1208</v>
      </c>
      <c r="E422" s="53" t="s">
        <v>1209</v>
      </c>
      <c r="F422" s="53"/>
    </row>
    <row r="423" spans="1:6" x14ac:dyDescent="0.2">
      <c r="A423" s="19" t="s">
        <v>1210</v>
      </c>
      <c r="B423" s="55"/>
      <c r="C423" s="55"/>
      <c r="D423" s="55"/>
      <c r="E423" s="55"/>
      <c r="F423" s="55"/>
    </row>
    <row r="424" spans="1:6" x14ac:dyDescent="0.2">
      <c r="A424" s="13" t="s">
        <v>1211</v>
      </c>
      <c r="B424" s="53">
        <v>241</v>
      </c>
      <c r="C424" s="53">
        <v>784</v>
      </c>
      <c r="D424" s="53" t="s">
        <v>1212</v>
      </c>
      <c r="E424" s="53" t="s">
        <v>1213</v>
      </c>
      <c r="F424" s="53"/>
    </row>
    <row r="425" spans="1:6" ht="67.5" customHeight="1" x14ac:dyDescent="0.2">
      <c r="A425" s="19" t="s">
        <v>1214</v>
      </c>
      <c r="B425" s="55"/>
      <c r="C425" s="55"/>
      <c r="D425" s="55"/>
      <c r="E425" s="55"/>
      <c r="F425" s="55"/>
    </row>
    <row r="426" spans="1:6" x14ac:dyDescent="0.2">
      <c r="A426" s="13" t="s">
        <v>1215</v>
      </c>
      <c r="B426" s="53">
        <v>242</v>
      </c>
      <c r="C426" s="53">
        <v>670</v>
      </c>
      <c r="D426" s="53" t="s">
        <v>1216</v>
      </c>
      <c r="E426" s="53" t="s">
        <v>1217</v>
      </c>
      <c r="F426" s="53"/>
    </row>
    <row r="427" spans="1:6" x14ac:dyDescent="0.2">
      <c r="A427" s="20"/>
      <c r="B427" s="54"/>
      <c r="C427" s="54"/>
      <c r="D427" s="54"/>
      <c r="E427" s="54"/>
      <c r="F427" s="54"/>
    </row>
    <row r="428" spans="1:6" x14ac:dyDescent="0.2">
      <c r="A428" s="19" t="s">
        <v>1218</v>
      </c>
      <c r="B428" s="55"/>
      <c r="C428" s="55"/>
      <c r="D428" s="55"/>
      <c r="E428" s="55"/>
      <c r="F428" s="55"/>
    </row>
    <row r="429" spans="1:6" ht="57" customHeight="1" x14ac:dyDescent="0.2">
      <c r="A429" s="11" t="s">
        <v>1219</v>
      </c>
      <c r="B429" s="12">
        <v>243</v>
      </c>
      <c r="C429" s="12">
        <v>11</v>
      </c>
      <c r="D429" s="12" t="s">
        <v>1220</v>
      </c>
      <c r="E429" s="12" t="s">
        <v>411</v>
      </c>
      <c r="F429" s="12"/>
    </row>
    <row r="430" spans="1:6" x14ac:dyDescent="0.2">
      <c r="A430" s="13" t="s">
        <v>1221</v>
      </c>
      <c r="B430" s="53">
        <v>244</v>
      </c>
      <c r="C430" s="53">
        <v>757</v>
      </c>
      <c r="D430" s="53" t="s">
        <v>1222</v>
      </c>
      <c r="E430" s="53" t="s">
        <v>1156</v>
      </c>
      <c r="F430" s="53"/>
    </row>
    <row r="431" spans="1:6" x14ac:dyDescent="0.2">
      <c r="A431" s="20"/>
      <c r="B431" s="54"/>
      <c r="C431" s="54"/>
      <c r="D431" s="54"/>
      <c r="E431" s="54"/>
      <c r="F431" s="54"/>
    </row>
    <row r="432" spans="1:6" x14ac:dyDescent="0.2">
      <c r="A432" s="19" t="s">
        <v>1223</v>
      </c>
      <c r="B432" s="55"/>
      <c r="C432" s="55"/>
      <c r="D432" s="55"/>
      <c r="E432" s="55"/>
      <c r="F432" s="55"/>
    </row>
    <row r="433" spans="1:6" ht="25.5" x14ac:dyDescent="0.2">
      <c r="A433" s="11" t="s">
        <v>1224</v>
      </c>
      <c r="B433" s="12">
        <v>245</v>
      </c>
      <c r="C433" s="12">
        <v>268</v>
      </c>
      <c r="D433" s="12" t="s">
        <v>1225</v>
      </c>
      <c r="E433" s="12" t="s">
        <v>1226</v>
      </c>
      <c r="F433" s="12"/>
    </row>
    <row r="434" spans="1:6" x14ac:dyDescent="0.2">
      <c r="A434" s="13" t="s">
        <v>1227</v>
      </c>
      <c r="B434" s="53">
        <v>246</v>
      </c>
      <c r="C434" s="53">
        <v>652</v>
      </c>
      <c r="D434" s="53" t="s">
        <v>1228</v>
      </c>
      <c r="E434" s="53" t="s">
        <v>1229</v>
      </c>
      <c r="F434" s="53"/>
    </row>
    <row r="435" spans="1:6" ht="87" customHeight="1" x14ac:dyDescent="0.2">
      <c r="A435" s="20"/>
      <c r="B435" s="54"/>
      <c r="C435" s="54"/>
      <c r="D435" s="54"/>
      <c r="E435" s="54"/>
      <c r="F435" s="54"/>
    </row>
    <row r="436" spans="1:6" x14ac:dyDescent="0.2">
      <c r="A436" s="19" t="s">
        <v>1230</v>
      </c>
      <c r="B436" s="55"/>
      <c r="C436" s="55"/>
      <c r="D436" s="55"/>
      <c r="E436" s="55"/>
      <c r="F436" s="55"/>
    </row>
    <row r="437" spans="1:6" x14ac:dyDescent="0.2">
      <c r="A437" s="13" t="s">
        <v>1231</v>
      </c>
      <c r="B437" s="53">
        <v>247</v>
      </c>
      <c r="C437" s="53" t="s">
        <v>1232</v>
      </c>
      <c r="D437" s="53" t="s">
        <v>268</v>
      </c>
      <c r="E437" s="53" t="s">
        <v>267</v>
      </c>
      <c r="F437" s="53"/>
    </row>
    <row r="438" spans="1:6" x14ac:dyDescent="0.2">
      <c r="A438" s="19" t="s">
        <v>1233</v>
      </c>
      <c r="B438" s="55"/>
      <c r="C438" s="55"/>
      <c r="D438" s="55"/>
      <c r="E438" s="55"/>
      <c r="F438" s="55"/>
    </row>
    <row r="439" spans="1:6" x14ac:dyDescent="0.2">
      <c r="A439" s="56" t="s">
        <v>1234</v>
      </c>
      <c r="B439" s="53">
        <v>248</v>
      </c>
      <c r="C439" s="53" t="s">
        <v>1235</v>
      </c>
      <c r="D439" s="53" t="s">
        <v>1236</v>
      </c>
      <c r="E439" s="53" t="s">
        <v>1237</v>
      </c>
      <c r="F439" s="53"/>
    </row>
    <row r="440" spans="1:6" x14ac:dyDescent="0.2">
      <c r="A440" s="58"/>
      <c r="B440" s="55"/>
      <c r="C440" s="55"/>
      <c r="D440" s="55"/>
      <c r="E440" s="55"/>
      <c r="F440" s="55"/>
    </row>
    <row r="441" spans="1:6" ht="69.75" customHeight="1" x14ac:dyDescent="0.2">
      <c r="A441" s="11" t="s">
        <v>1238</v>
      </c>
      <c r="B441" s="12">
        <v>249</v>
      </c>
      <c r="C441" s="12">
        <v>153</v>
      </c>
      <c r="D441" s="12" t="s">
        <v>1236</v>
      </c>
      <c r="E441" s="12" t="s">
        <v>1239</v>
      </c>
      <c r="F441" s="12"/>
    </row>
    <row r="442" spans="1:6" x14ac:dyDescent="0.2">
      <c r="A442" s="13" t="s">
        <v>1240</v>
      </c>
      <c r="B442" s="53">
        <v>250</v>
      </c>
      <c r="C442" s="53">
        <v>480</v>
      </c>
      <c r="D442" s="53" t="s">
        <v>1241</v>
      </c>
      <c r="E442" s="53" t="s">
        <v>1242</v>
      </c>
      <c r="F442" s="53"/>
    </row>
    <row r="443" spans="1:6" x14ac:dyDescent="0.2">
      <c r="A443" s="20"/>
      <c r="B443" s="54"/>
      <c r="C443" s="54"/>
      <c r="D443" s="54"/>
      <c r="E443" s="54"/>
      <c r="F443" s="54"/>
    </row>
    <row r="444" spans="1:6" x14ac:dyDescent="0.2">
      <c r="A444" s="19" t="s">
        <v>1243</v>
      </c>
      <c r="B444" s="55"/>
      <c r="C444" s="55"/>
      <c r="D444" s="55"/>
      <c r="E444" s="55"/>
      <c r="F444" s="55"/>
    </row>
    <row r="445" spans="1:6" x14ac:dyDescent="0.2">
      <c r="A445" s="13" t="s">
        <v>1244</v>
      </c>
      <c r="B445" s="53">
        <v>251</v>
      </c>
      <c r="C445" s="53">
        <v>761</v>
      </c>
      <c r="D445" s="53" t="s">
        <v>1245</v>
      </c>
      <c r="E445" s="53" t="s">
        <v>1246</v>
      </c>
      <c r="F445" s="53"/>
    </row>
    <row r="446" spans="1:6" x14ac:dyDescent="0.2">
      <c r="A446" s="19" t="s">
        <v>1247</v>
      </c>
      <c r="B446" s="55"/>
      <c r="C446" s="55"/>
      <c r="D446" s="55"/>
      <c r="E446" s="55"/>
      <c r="F446" s="55"/>
    </row>
    <row r="447" spans="1:6" ht="25.5" x14ac:dyDescent="0.2">
      <c r="A447" s="11" t="s">
        <v>1248</v>
      </c>
      <c r="B447" s="12">
        <v>252</v>
      </c>
      <c r="C447" s="12">
        <v>647</v>
      </c>
      <c r="D447" s="12" t="s">
        <v>1249</v>
      </c>
      <c r="E447" s="12" t="s">
        <v>1250</v>
      </c>
      <c r="F447" s="12"/>
    </row>
    <row r="448" spans="1:6" x14ac:dyDescent="0.2">
      <c r="A448" s="13" t="s">
        <v>1251</v>
      </c>
      <c r="B448" s="53">
        <v>253</v>
      </c>
      <c r="C448" s="53">
        <v>752</v>
      </c>
      <c r="D448" s="53" t="s">
        <v>1252</v>
      </c>
      <c r="E448" s="53" t="s">
        <v>1253</v>
      </c>
      <c r="F448" s="53"/>
    </row>
    <row r="449" spans="1:6" x14ac:dyDescent="0.2">
      <c r="A449" s="20"/>
      <c r="B449" s="54"/>
      <c r="C449" s="54"/>
      <c r="D449" s="54"/>
      <c r="E449" s="54"/>
      <c r="F449" s="54"/>
    </row>
    <row r="450" spans="1:6" x14ac:dyDescent="0.2">
      <c r="A450" s="19" t="s">
        <v>1254</v>
      </c>
      <c r="B450" s="55"/>
      <c r="C450" s="55"/>
      <c r="D450" s="55"/>
      <c r="E450" s="55"/>
      <c r="F450" s="55"/>
    </row>
    <row r="451" spans="1:6" x14ac:dyDescent="0.2">
      <c r="A451" s="11" t="s">
        <v>1255</v>
      </c>
      <c r="B451" s="12">
        <v>254</v>
      </c>
      <c r="C451" s="12" t="s">
        <v>1256</v>
      </c>
      <c r="D451" s="12" t="s">
        <v>1252</v>
      </c>
      <c r="E451" s="12" t="s">
        <v>1257</v>
      </c>
      <c r="F451" s="12"/>
    </row>
    <row r="452" spans="1:6" x14ac:dyDescent="0.2">
      <c r="A452" s="11" t="s">
        <v>1258</v>
      </c>
      <c r="B452" s="12">
        <v>255</v>
      </c>
      <c r="C452" s="12" t="s">
        <v>1259</v>
      </c>
      <c r="D452" s="12" t="s">
        <v>1260</v>
      </c>
      <c r="E452" s="12" t="s">
        <v>1261</v>
      </c>
      <c r="F452" s="12"/>
    </row>
    <row r="453" spans="1:6" x14ac:dyDescent="0.2">
      <c r="A453" s="13" t="s">
        <v>1262</v>
      </c>
      <c r="B453" s="53">
        <v>256</v>
      </c>
      <c r="C453" s="53">
        <v>727</v>
      </c>
      <c r="D453" s="53" t="s">
        <v>1263</v>
      </c>
      <c r="E453" s="53" t="s">
        <v>1264</v>
      </c>
      <c r="F453" s="53"/>
    </row>
    <row r="454" spans="1:6" x14ac:dyDescent="0.2">
      <c r="A454" s="20"/>
      <c r="B454" s="54"/>
      <c r="C454" s="54"/>
      <c r="D454" s="54"/>
      <c r="E454" s="54"/>
      <c r="F454" s="54"/>
    </row>
    <row r="455" spans="1:6" x14ac:dyDescent="0.2">
      <c r="A455" s="19" t="s">
        <v>1265</v>
      </c>
      <c r="B455" s="55"/>
      <c r="C455" s="55"/>
      <c r="D455" s="55"/>
      <c r="E455" s="55"/>
      <c r="F455" s="55"/>
    </row>
    <row r="456" spans="1:6" x14ac:dyDescent="0.2">
      <c r="A456" s="13" t="s">
        <v>1266</v>
      </c>
      <c r="B456" s="53">
        <v>257</v>
      </c>
      <c r="C456" s="53" t="s">
        <v>1267</v>
      </c>
      <c r="D456" s="53" t="s">
        <v>1268</v>
      </c>
      <c r="E456" s="53" t="s">
        <v>1269</v>
      </c>
      <c r="F456" s="53"/>
    </row>
    <row r="457" spans="1:6" ht="110.25" customHeight="1" x14ac:dyDescent="0.2">
      <c r="A457" s="19" t="s">
        <v>1270</v>
      </c>
      <c r="B457" s="55"/>
      <c r="C457" s="55"/>
      <c r="D457" s="55"/>
      <c r="E457" s="55"/>
      <c r="F457" s="55"/>
    </row>
    <row r="458" spans="1:6" ht="25.5" x14ac:dyDescent="0.2">
      <c r="A458" s="11" t="s">
        <v>1271</v>
      </c>
      <c r="B458" s="12">
        <v>258</v>
      </c>
      <c r="C458" s="12" t="s">
        <v>1272</v>
      </c>
      <c r="D458" s="12" t="s">
        <v>1273</v>
      </c>
      <c r="E458" s="12" t="s">
        <v>1274</v>
      </c>
      <c r="F458" s="12"/>
    </row>
    <row r="459" spans="1:6" x14ac:dyDescent="0.2">
      <c r="A459" s="13" t="s">
        <v>1275</v>
      </c>
      <c r="B459" s="53">
        <v>259</v>
      </c>
      <c r="C459" s="53" t="s">
        <v>1276</v>
      </c>
      <c r="D459" s="53" t="s">
        <v>1277</v>
      </c>
      <c r="E459" s="53" t="s">
        <v>849</v>
      </c>
      <c r="F459" s="53"/>
    </row>
    <row r="460" spans="1:6" x14ac:dyDescent="0.2">
      <c r="A460" s="19" t="s">
        <v>1278</v>
      </c>
      <c r="B460" s="55"/>
      <c r="C460" s="55"/>
      <c r="D460" s="55"/>
      <c r="E460" s="55"/>
      <c r="F460" s="55"/>
    </row>
    <row r="461" spans="1:6" x14ac:dyDescent="0.2">
      <c r="A461" s="13" t="s">
        <v>1279</v>
      </c>
      <c r="B461" s="53">
        <v>260</v>
      </c>
      <c r="C461" s="53">
        <v>635</v>
      </c>
      <c r="D461" s="53" t="s">
        <v>1280</v>
      </c>
      <c r="E461" s="53" t="s">
        <v>1281</v>
      </c>
      <c r="F461" s="53"/>
    </row>
    <row r="462" spans="1:6" x14ac:dyDescent="0.2">
      <c r="A462" s="20"/>
      <c r="B462" s="54"/>
      <c r="C462" s="54"/>
      <c r="D462" s="54"/>
      <c r="E462" s="54"/>
      <c r="F462" s="54"/>
    </row>
    <row r="463" spans="1:6" x14ac:dyDescent="0.2">
      <c r="A463" s="19" t="s">
        <v>1282</v>
      </c>
      <c r="B463" s="55"/>
      <c r="C463" s="55"/>
      <c r="D463" s="55"/>
      <c r="E463" s="55"/>
      <c r="F463" s="55"/>
    </row>
    <row r="464" spans="1:6" ht="25.5" x14ac:dyDescent="0.2">
      <c r="A464" s="11" t="s">
        <v>1283</v>
      </c>
      <c r="B464" s="12">
        <v>261</v>
      </c>
      <c r="C464" s="12" t="s">
        <v>1284</v>
      </c>
      <c r="D464" s="12" t="s">
        <v>107</v>
      </c>
      <c r="E464" s="12" t="s">
        <v>106</v>
      </c>
      <c r="F464" s="12"/>
    </row>
    <row r="465" spans="1:6" x14ac:dyDescent="0.2">
      <c r="A465" s="13" t="s">
        <v>1285</v>
      </c>
      <c r="B465" s="53">
        <v>262</v>
      </c>
      <c r="C465" s="53" t="s">
        <v>1286</v>
      </c>
      <c r="D465" s="53" t="s">
        <v>1287</v>
      </c>
      <c r="E465" s="53" t="s">
        <v>1288</v>
      </c>
      <c r="F465" s="53"/>
    </row>
    <row r="466" spans="1:6" x14ac:dyDescent="0.2">
      <c r="A466" s="19" t="s">
        <v>1289</v>
      </c>
      <c r="B466" s="55"/>
      <c r="C466" s="55"/>
      <c r="D466" s="55"/>
      <c r="E466" s="55"/>
      <c r="F466" s="55"/>
    </row>
    <row r="467" spans="1:6" x14ac:dyDescent="0.2">
      <c r="A467" s="13" t="s">
        <v>1290</v>
      </c>
      <c r="B467" s="53">
        <v>263</v>
      </c>
      <c r="C467" s="53">
        <v>756</v>
      </c>
      <c r="D467" s="53" t="s">
        <v>1291</v>
      </c>
      <c r="E467" s="53" t="s">
        <v>1292</v>
      </c>
      <c r="F467" s="53"/>
    </row>
    <row r="468" spans="1:6" ht="156.75" customHeight="1" x14ac:dyDescent="0.2">
      <c r="A468" s="19" t="s">
        <v>1293</v>
      </c>
      <c r="B468" s="55"/>
      <c r="C468" s="55"/>
      <c r="D468" s="55"/>
      <c r="E468" s="55"/>
      <c r="F468" s="55"/>
    </row>
    <row r="469" spans="1:6" x14ac:dyDescent="0.2">
      <c r="A469" s="11" t="s">
        <v>1294</v>
      </c>
      <c r="B469" s="12">
        <v>264</v>
      </c>
      <c r="C469" s="12" t="s">
        <v>48</v>
      </c>
      <c r="D469" s="12" t="s">
        <v>1295</v>
      </c>
      <c r="E469" s="12" t="s">
        <v>1296</v>
      </c>
      <c r="F469" s="12"/>
    </row>
    <row r="470" spans="1:6" x14ac:dyDescent="0.2">
      <c r="A470" s="11" t="s">
        <v>1297</v>
      </c>
      <c r="B470" s="12">
        <v>265</v>
      </c>
      <c r="C470" s="12">
        <v>87</v>
      </c>
      <c r="D470" s="12" t="s">
        <v>1295</v>
      </c>
      <c r="E470" s="12" t="s">
        <v>893</v>
      </c>
      <c r="F470" s="12"/>
    </row>
    <row r="471" spans="1:6" ht="54.75" customHeight="1" x14ac:dyDescent="0.2">
      <c r="A471" s="56" t="s">
        <v>1298</v>
      </c>
      <c r="B471" s="53">
        <v>266</v>
      </c>
      <c r="C471" s="53" t="s">
        <v>1299</v>
      </c>
      <c r="D471" s="53" t="s">
        <v>1300</v>
      </c>
      <c r="E471" s="53" t="s">
        <v>1301</v>
      </c>
      <c r="F471" s="14"/>
    </row>
    <row r="472" spans="1:6" x14ac:dyDescent="0.2">
      <c r="A472" s="57"/>
      <c r="B472" s="54"/>
      <c r="C472" s="54"/>
      <c r="D472" s="54"/>
      <c r="E472" s="54"/>
      <c r="F472" s="16"/>
    </row>
    <row r="473" spans="1:6" x14ac:dyDescent="0.2">
      <c r="A473" s="58"/>
      <c r="B473" s="55"/>
      <c r="C473" s="55"/>
      <c r="D473" s="55"/>
      <c r="E473" s="55"/>
      <c r="F473" s="18"/>
    </row>
    <row r="474" spans="1:6" ht="25.5" x14ac:dyDescent="0.2">
      <c r="A474" s="11" t="s">
        <v>1302</v>
      </c>
      <c r="B474" s="12">
        <v>267</v>
      </c>
      <c r="C474" s="12">
        <v>789</v>
      </c>
      <c r="D474" s="12" t="s">
        <v>1242</v>
      </c>
      <c r="E474" s="12" t="s">
        <v>1303</v>
      </c>
      <c r="F474" s="12"/>
    </row>
    <row r="475" spans="1:6" x14ac:dyDescent="0.2">
      <c r="A475" s="11" t="s">
        <v>1304</v>
      </c>
      <c r="B475" s="12">
        <v>268</v>
      </c>
      <c r="C475" s="12">
        <v>554</v>
      </c>
      <c r="D475" s="12" t="s">
        <v>1242</v>
      </c>
      <c r="E475" s="12" t="s">
        <v>1305</v>
      </c>
      <c r="F475" s="12"/>
    </row>
    <row r="476" spans="1:6" x14ac:dyDescent="0.2">
      <c r="A476" s="11" t="s">
        <v>1306</v>
      </c>
      <c r="B476" s="12">
        <v>269</v>
      </c>
      <c r="C476" s="12" t="s">
        <v>1307</v>
      </c>
      <c r="D476" s="12" t="s">
        <v>1308</v>
      </c>
      <c r="E476" s="12" t="s">
        <v>407</v>
      </c>
      <c r="F476" s="12"/>
    </row>
    <row r="477" spans="1:6" x14ac:dyDescent="0.2">
      <c r="A477" s="11" t="s">
        <v>1309</v>
      </c>
      <c r="B477" s="12">
        <v>270</v>
      </c>
      <c r="C477" s="12" t="s">
        <v>1310</v>
      </c>
      <c r="D477" s="12" t="s">
        <v>1311</v>
      </c>
      <c r="E477" s="12" t="s">
        <v>1312</v>
      </c>
      <c r="F477" s="12"/>
    </row>
    <row r="478" spans="1:6" x14ac:dyDescent="0.2">
      <c r="A478" s="13" t="s">
        <v>1313</v>
      </c>
      <c r="B478" s="53">
        <v>271</v>
      </c>
      <c r="C478" s="53">
        <v>669</v>
      </c>
      <c r="D478" s="53" t="s">
        <v>1314</v>
      </c>
      <c r="E478" s="53" t="s">
        <v>715</v>
      </c>
      <c r="F478" s="14"/>
    </row>
    <row r="479" spans="1:6" x14ac:dyDescent="0.2">
      <c r="A479" s="15" t="s">
        <v>1315</v>
      </c>
      <c r="B479" s="54"/>
      <c r="C479" s="54"/>
      <c r="D479" s="54"/>
      <c r="E479" s="54"/>
      <c r="F479" s="16"/>
    </row>
    <row r="480" spans="1:6" x14ac:dyDescent="0.2">
      <c r="A480" s="17"/>
      <c r="B480" s="55"/>
      <c r="C480" s="55"/>
      <c r="D480" s="55"/>
      <c r="E480" s="55"/>
      <c r="F480" s="18"/>
    </row>
    <row r="481" spans="1:6" x14ac:dyDescent="0.2">
      <c r="A481" s="13" t="s">
        <v>1316</v>
      </c>
      <c r="B481" s="53">
        <v>272</v>
      </c>
      <c r="C481" s="53" t="s">
        <v>1317</v>
      </c>
      <c r="D481" s="53" t="s">
        <v>1318</v>
      </c>
      <c r="E481" s="53" t="s">
        <v>1319</v>
      </c>
      <c r="F481" s="53"/>
    </row>
    <row r="482" spans="1:6" x14ac:dyDescent="0.2">
      <c r="A482" s="20"/>
      <c r="B482" s="54"/>
      <c r="C482" s="54"/>
      <c r="D482" s="54"/>
      <c r="E482" s="54"/>
      <c r="F482" s="54"/>
    </row>
    <row r="483" spans="1:6" x14ac:dyDescent="0.2">
      <c r="A483" s="19" t="s">
        <v>1320</v>
      </c>
      <c r="B483" s="55"/>
      <c r="C483" s="55"/>
      <c r="D483" s="55"/>
      <c r="E483" s="55"/>
      <c r="F483" s="55"/>
    </row>
    <row r="484" spans="1:6" x14ac:dyDescent="0.2">
      <c r="A484" s="11" t="s">
        <v>1321</v>
      </c>
      <c r="B484" s="12">
        <v>273</v>
      </c>
      <c r="C484" s="12" t="s">
        <v>1322</v>
      </c>
      <c r="D484" s="12" t="s">
        <v>1323</v>
      </c>
      <c r="E484" s="12" t="s">
        <v>1324</v>
      </c>
      <c r="F484" s="12"/>
    </row>
    <row r="485" spans="1:6" ht="25.5" x14ac:dyDescent="0.2">
      <c r="A485" s="11" t="s">
        <v>1325</v>
      </c>
      <c r="B485" s="12">
        <v>274</v>
      </c>
      <c r="C485" s="12" t="s">
        <v>211</v>
      </c>
      <c r="D485" s="12" t="s">
        <v>1326</v>
      </c>
      <c r="E485" s="12" t="s">
        <v>475</v>
      </c>
      <c r="F485" s="12"/>
    </row>
    <row r="486" spans="1:6" x14ac:dyDescent="0.2">
      <c r="A486" s="13" t="s">
        <v>1327</v>
      </c>
      <c r="B486" s="53">
        <v>275</v>
      </c>
      <c r="C486" s="53">
        <v>651</v>
      </c>
      <c r="D486" s="53" t="s">
        <v>1328</v>
      </c>
      <c r="E486" s="53" t="s">
        <v>1329</v>
      </c>
      <c r="F486" s="53"/>
    </row>
    <row r="487" spans="1:6" x14ac:dyDescent="0.2">
      <c r="A487" s="20"/>
      <c r="B487" s="54"/>
      <c r="C487" s="54"/>
      <c r="D487" s="54"/>
      <c r="E487" s="54"/>
      <c r="F487" s="54"/>
    </row>
    <row r="488" spans="1:6" x14ac:dyDescent="0.2">
      <c r="A488" s="19" t="s">
        <v>1330</v>
      </c>
      <c r="B488" s="55"/>
      <c r="C488" s="55"/>
      <c r="D488" s="55"/>
      <c r="E488" s="55"/>
      <c r="F488" s="55"/>
    </row>
    <row r="489" spans="1:6" x14ac:dyDescent="0.2">
      <c r="A489" s="13" t="s">
        <v>1331</v>
      </c>
      <c r="B489" s="53">
        <v>276</v>
      </c>
      <c r="C489" s="53">
        <v>247</v>
      </c>
      <c r="D489" s="53" t="s">
        <v>1332</v>
      </c>
      <c r="E489" s="53" t="s">
        <v>1333</v>
      </c>
      <c r="F489" s="53"/>
    </row>
    <row r="490" spans="1:6" x14ac:dyDescent="0.2">
      <c r="A490" s="20"/>
      <c r="B490" s="54"/>
      <c r="C490" s="54"/>
      <c r="D490" s="54"/>
      <c r="E490" s="54"/>
      <c r="F490" s="54"/>
    </row>
    <row r="491" spans="1:6" x14ac:dyDescent="0.2">
      <c r="A491" s="19" t="s">
        <v>1334</v>
      </c>
      <c r="B491" s="55"/>
      <c r="C491" s="55"/>
      <c r="D491" s="55"/>
      <c r="E491" s="55"/>
      <c r="F491" s="55"/>
    </row>
    <row r="492" spans="1:6" x14ac:dyDescent="0.2">
      <c r="A492" s="56" t="s">
        <v>1335</v>
      </c>
      <c r="B492" s="53">
        <v>277</v>
      </c>
      <c r="C492" s="53">
        <v>508</v>
      </c>
      <c r="D492" s="53" t="s">
        <v>1336</v>
      </c>
      <c r="E492" s="53" t="s">
        <v>1337</v>
      </c>
      <c r="F492" s="14"/>
    </row>
    <row r="493" spans="1:6" x14ac:dyDescent="0.2">
      <c r="A493" s="57"/>
      <c r="B493" s="54"/>
      <c r="C493" s="54"/>
      <c r="D493" s="54"/>
      <c r="E493" s="54"/>
      <c r="F493" s="16"/>
    </row>
    <row r="494" spans="1:6" x14ac:dyDescent="0.2">
      <c r="A494" s="58"/>
      <c r="B494" s="55"/>
      <c r="C494" s="55"/>
      <c r="D494" s="55"/>
      <c r="E494" s="55"/>
      <c r="F494" s="18"/>
    </row>
    <row r="495" spans="1:6" x14ac:dyDescent="0.2">
      <c r="A495" s="13" t="s">
        <v>1338</v>
      </c>
      <c r="B495" s="53">
        <v>278</v>
      </c>
      <c r="C495" s="53">
        <v>656</v>
      </c>
      <c r="D495" s="53" t="s">
        <v>1339</v>
      </c>
      <c r="E495" s="53" t="s">
        <v>1340</v>
      </c>
      <c r="F495" s="53"/>
    </row>
    <row r="496" spans="1:6" x14ac:dyDescent="0.2">
      <c r="A496" s="20"/>
      <c r="B496" s="54"/>
      <c r="C496" s="54"/>
      <c r="D496" s="54"/>
      <c r="E496" s="54"/>
      <c r="F496" s="54"/>
    </row>
    <row r="497" spans="1:6" x14ac:dyDescent="0.2">
      <c r="A497" s="19" t="s">
        <v>1341</v>
      </c>
      <c r="B497" s="55"/>
      <c r="C497" s="55"/>
      <c r="D497" s="55"/>
      <c r="E497" s="55"/>
      <c r="F497" s="55"/>
    </row>
    <row r="498" spans="1:6" x14ac:dyDescent="0.2">
      <c r="A498" s="13" t="s">
        <v>1342</v>
      </c>
      <c r="B498" s="53">
        <v>279</v>
      </c>
      <c r="C498" s="53">
        <v>662</v>
      </c>
      <c r="D498" s="53" t="s">
        <v>1343</v>
      </c>
      <c r="E498" s="53" t="s">
        <v>1344</v>
      </c>
      <c r="F498" s="53"/>
    </row>
    <row r="499" spans="1:6" x14ac:dyDescent="0.2">
      <c r="A499" s="20"/>
      <c r="B499" s="54"/>
      <c r="C499" s="54"/>
      <c r="D499" s="54"/>
      <c r="E499" s="54"/>
      <c r="F499" s="54"/>
    </row>
    <row r="500" spans="1:6" x14ac:dyDescent="0.2">
      <c r="A500" s="19" t="s">
        <v>1345</v>
      </c>
      <c r="B500" s="55"/>
      <c r="C500" s="55"/>
      <c r="D500" s="55"/>
      <c r="E500" s="55"/>
      <c r="F500" s="55"/>
    </row>
    <row r="501" spans="1:6" x14ac:dyDescent="0.2">
      <c r="A501" s="13" t="s">
        <v>1346</v>
      </c>
      <c r="B501" s="53">
        <v>280</v>
      </c>
      <c r="C501" s="53">
        <v>427</v>
      </c>
      <c r="D501" s="53" t="s">
        <v>1347</v>
      </c>
      <c r="E501" s="53" t="s">
        <v>1348</v>
      </c>
      <c r="F501" s="53"/>
    </row>
    <row r="502" spans="1:6" x14ac:dyDescent="0.2">
      <c r="A502" s="19" t="s">
        <v>1349</v>
      </c>
      <c r="B502" s="55"/>
      <c r="C502" s="55"/>
      <c r="D502" s="55"/>
      <c r="E502" s="55"/>
      <c r="F502" s="55"/>
    </row>
    <row r="503" spans="1:6" x14ac:dyDescent="0.2">
      <c r="A503" s="13" t="s">
        <v>1350</v>
      </c>
      <c r="B503" s="53">
        <v>281</v>
      </c>
      <c r="C503" s="53">
        <v>458</v>
      </c>
      <c r="D503" s="53" t="s">
        <v>1351</v>
      </c>
      <c r="E503" s="53" t="s">
        <v>1352</v>
      </c>
      <c r="F503" s="53"/>
    </row>
    <row r="504" spans="1:6" x14ac:dyDescent="0.2">
      <c r="A504" s="15" t="s">
        <v>1353</v>
      </c>
      <c r="B504" s="54"/>
      <c r="C504" s="54"/>
      <c r="D504" s="54"/>
      <c r="E504" s="54"/>
      <c r="F504" s="54"/>
    </row>
    <row r="505" spans="1:6" x14ac:dyDescent="0.2">
      <c r="A505" s="17"/>
      <c r="B505" s="55"/>
      <c r="C505" s="55"/>
      <c r="D505" s="55"/>
      <c r="E505" s="55"/>
      <c r="F505" s="55"/>
    </row>
    <row r="506" spans="1:6" x14ac:dyDescent="0.2">
      <c r="A506" s="13" t="s">
        <v>1354</v>
      </c>
      <c r="B506" s="53">
        <v>282</v>
      </c>
      <c r="C506" s="53">
        <v>674</v>
      </c>
      <c r="D506" s="53" t="s">
        <v>1355</v>
      </c>
      <c r="E506" s="53" t="s">
        <v>1356</v>
      </c>
      <c r="F506" s="53"/>
    </row>
    <row r="507" spans="1:6" x14ac:dyDescent="0.2">
      <c r="A507" s="20"/>
      <c r="B507" s="54"/>
      <c r="C507" s="54"/>
      <c r="D507" s="54"/>
      <c r="E507" s="54"/>
      <c r="F507" s="54"/>
    </row>
    <row r="508" spans="1:6" x14ac:dyDescent="0.2">
      <c r="A508" s="19" t="s">
        <v>1357</v>
      </c>
      <c r="B508" s="55"/>
      <c r="C508" s="55"/>
      <c r="D508" s="55"/>
      <c r="E508" s="55"/>
      <c r="F508" s="55"/>
    </row>
    <row r="509" spans="1:6" x14ac:dyDescent="0.2">
      <c r="A509" s="11" t="s">
        <v>1358</v>
      </c>
      <c r="B509" s="12">
        <v>283</v>
      </c>
      <c r="C509" s="12">
        <v>279</v>
      </c>
      <c r="D509" s="12" t="s">
        <v>1359</v>
      </c>
      <c r="E509" s="12" t="s">
        <v>1360</v>
      </c>
      <c r="F509" s="12"/>
    </row>
    <row r="510" spans="1:6" x14ac:dyDescent="0.2">
      <c r="A510" s="11" t="s">
        <v>1361</v>
      </c>
      <c r="B510" s="12">
        <v>284</v>
      </c>
      <c r="C510" s="12" t="s">
        <v>1362</v>
      </c>
      <c r="D510" s="12" t="s">
        <v>1363</v>
      </c>
      <c r="E510" s="12" t="s">
        <v>1364</v>
      </c>
      <c r="F510" s="12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EE678CCC-7AEA-484C-8D43-9224E5903698}"/>
    <hyperlink ref="A3" r:id="rId2" display="mailto:jovyabellera@yahoo.com" xr:uid="{D7E34256-1C36-4BE9-8E05-5B1BFB779999}"/>
    <hyperlink ref="A4" r:id="rId3" display="mailto:mrcl_abing@yahoo.com" xr:uid="{D36CC514-C8FF-4716-B6D4-43FF97CB12F4}"/>
    <hyperlink ref="A5" r:id="rId4" display="mailto:meabing@philkoei.com.ph" xr:uid="{108120C9-1F69-4B06-8955-8E51336D3EFC}"/>
    <hyperlink ref="A7" r:id="rId5" display="mailto:fsabrigo@yahoo.com" xr:uid="{4D533A26-77E2-45A6-B531-65F0865AE468}"/>
    <hyperlink ref="A8" r:id="rId6" display="mailto:fsabrigo@gmail.com" xr:uid="{2DF3BB92-B2A5-49F2-AC0A-517A3C89F5D7}"/>
    <hyperlink ref="A10" r:id="rId7" display="mailto:jaagripa@philkoei.com.ph" xr:uid="{B0482AD6-A920-4337-8185-4D574305BD4C}"/>
    <hyperlink ref="A11" r:id="rId8" display="mailto:agripajudyann022891@gmail.com" xr:uid="{8DE956E7-21B1-486D-9D35-06D140F1F12F}"/>
    <hyperlink ref="A12" r:id="rId9" display="mailto:grace.aguilos@yahoo.com" xr:uid="{ABF46E9B-EED3-4B77-B87D-C5A66B65E0B5}"/>
    <hyperlink ref="A13" r:id="rId10" display="mailto:graceaguilos@gmail.com" xr:uid="{F0CEF5D2-E069-44A3-AA5B-0946E789351C}"/>
    <hyperlink ref="A14" r:id="rId11" display="mailto:alcalanelita@gmail.com" xr:uid="{7F925246-CFEA-4F30-A3A4-34207CCF3191}"/>
    <hyperlink ref="A15" r:id="rId12" display="mailto:sjdaliling@philkoei.com.ph" xr:uid="{1CD1041B-0E78-44E4-9BA8-57E3C6AA6942}"/>
    <hyperlink ref="A16" r:id="rId13" display="mailto:anasus_00007@yahoo.com" xr:uid="{33CB17F9-0358-446B-8A77-589D2FD67F62}"/>
    <hyperlink ref="A18" r:id="rId14" display="mailto:alindajao_roberto1@yahoo.com" xr:uid="{A2623EC2-F225-4987-BD2A-229409DACF47}"/>
    <hyperlink ref="A19" r:id="rId15" display="mailto:erick.pkii@yahoo.com" xr:uid="{3F74E9FB-3DD5-4DA2-9642-2AC2E5BC8233}"/>
    <hyperlink ref="A22" r:id="rId16" display="mailto:mailto:jmalmaida@yahoo.com" xr:uid="{9A8AE422-9C5E-4F4A-9E1E-FA5A75EE1BA2}"/>
    <hyperlink ref="A23" r:id="rId17" display="mailto:joaltomea@philkoei.com.ph" xr:uid="{A3023EC9-1650-4D41-91EA-4CF0054F6A05}"/>
    <hyperlink ref="A25" r:id="rId18" display="mailto:jroaltomea@gmail.com" xr:uid="{71EC9D58-4125-49B2-AFB4-4E885B222A39}"/>
    <hyperlink ref="A26" r:id="rId19" display="mailto:naa811@gmail.com" xr:uid="{9D9D88D8-0443-423D-A071-3F7832BBDEC4}"/>
    <hyperlink ref="A27" r:id="rId20" display="mailto:peterandos05@gmail.com" xr:uid="{92DB0C44-A400-4A61-9A28-7D395CFF680E}"/>
    <hyperlink ref="A28" r:id="rId21" display="mailto:ldsrojhan@gmail.com" xr:uid="{2C9F70FA-1A15-4C5C-B429-374123D4E757}"/>
    <hyperlink ref="A29" r:id="rId22" display="mailto:rsantolin55@yahoo.com" xr:uid="{5027700B-E367-41A4-81FD-BEC97A859001}"/>
    <hyperlink ref="A32" r:id="rId23" display="mailto:enp.antonio@gmail.com" xr:uid="{AEFA3B53-D2C6-4FBB-95F4-43E40563D138}"/>
    <hyperlink ref="A33" r:id="rId24" display="mailto:antonio@gmail.com" xr:uid="{D393BB2A-31FF-4465-9C7F-DA832AC9662D}"/>
    <hyperlink ref="A34" r:id="rId25" display="mailto:maidahantonio@yahoo.com" xr:uid="{37206599-2D2C-48BB-BC87-E61814134970}"/>
    <hyperlink ref="A35" r:id="rId26" display="mailto:mbaquino@philkoei.com.ph" xr:uid="{97AEBC07-660B-48A5-8E3B-CCF58DAF2677}"/>
    <hyperlink ref="A36" r:id="rId27" display="mailto:rmaquino@philkoei.com.ph" xr:uid="{B60F5197-17C9-4418-9C95-DB8366A7C65F}"/>
    <hyperlink ref="A38" r:id="rId28" display="mailto:rmaquino.1996@gmail.com" xr:uid="{E26361EC-0C76-4FC3-B4D0-96B47CEE094D}"/>
    <hyperlink ref="A39" r:id="rId29" display="mailto:moatendido@philkoei.com.ph" xr:uid="{0E9CBE87-10BA-4013-8CE9-7DF195223582}"/>
    <hyperlink ref="A40" r:id="rId30" display="mailto:atendido.maricar@gmail.com" xr:uid="{CFF86B1C-AF97-4A3F-9368-7DF07536FF7B}"/>
    <hyperlink ref="A41" r:id="rId31" display="mailto:autidajoyceanne@gmail.com" xr:uid="{A72A7410-F8B2-4397-8F04-8E7191085C8F}"/>
    <hyperlink ref="A42" r:id="rId32" display="mailto:tino.avis1@gmail.com" xr:uid="{B40402BF-B96D-4EBA-A058-336EDAB733BC}"/>
    <hyperlink ref="A45" r:id="rId33" display="mailto:lmbaccol2004@yahoo.com" xr:uid="{756E19F2-19CA-46D9-A9CC-DC09F647BDA6}"/>
    <hyperlink ref="A46" r:id="rId34" display="mailto:jpbaculanlan@philkoei.com.ph" xr:uid="{C310E523-7A51-4718-9859-167EAA701878}"/>
    <hyperlink ref="A47" r:id="rId35" display="mailto:jhen7491@gmail.com" xr:uid="{890774FE-BE81-4F58-B7C2-BDC7ECC07866}"/>
    <hyperlink ref="A48" r:id="rId36" display="mailto:edwardbailon137@gmail.com" xr:uid="{F4F5251D-8D78-4F73-BBFA-4F60ECC9D887}"/>
    <hyperlink ref="A49" r:id="rId37" display="mailto:lito_baldisimo@yahoo.com" xr:uid="{968B031C-EA2E-46E1-8B62-7655C4EF696C}"/>
    <hyperlink ref="A50" r:id="rId38" display="mailto:fbbaltazar@philkoei.com.ph" xr:uid="{34F6D0D0-F5CF-47A6-8CBC-0DCF8CCB7E23}"/>
    <hyperlink ref="A51" r:id="rId39" display="mailto:arisabamba@yahoo.com" xr:uid="{36BBFD49-E97C-4AE4-B82D-746E184C879E}"/>
    <hyperlink ref="A54" r:id="rId40" display="mailto:jhoventolentino005@gmail.com" xr:uid="{9E1A8078-7CDD-43A7-BE45-761FB201C887}"/>
    <hyperlink ref="A55" r:id="rId41" display="mailto:carolmbatac26@yahoo.com" xr:uid="{D578C486-F63C-4917-B2F1-CB91A9F79879}"/>
    <hyperlink ref="A56" r:id="rId42" display="mailto:mannybate@yahoo.com" xr:uid="{BB7F167F-7D67-44DA-8CC7-0CCC5602F856}"/>
    <hyperlink ref="A57" r:id="rId43" display="mailto:cuevasaser@gmail.com" xr:uid="{027104C1-0724-4B9C-B067-93671C9237E1}"/>
    <hyperlink ref="A58" r:id="rId44" display="mailto:acbellen@philkoei.com.ph" xr:uid="{C9798546-D00A-4857-A441-598BA9163E46}"/>
    <hyperlink ref="A59" r:id="rId45" display="mailto:gnbenitez@philkoei.com.ph" xr:uid="{B349D2B3-936F-4D15-85CC-C48B8D91AFFF}"/>
    <hyperlink ref="A60" r:id="rId46" display="mailto:julesbenitez@gmail.com" xr:uid="{6CD8F2F4-8B9B-4F50-907D-8AB6E128053A}"/>
    <hyperlink ref="A61" r:id="rId47" display="mailto:gvberdin@philkoei.com.ph" xr:uid="{670AD4E4-86DB-47EE-B179-03E2FF7E1372}"/>
    <hyperlink ref="A62" r:id="rId48" display="mailto:jacberinguela@yahoo.com" xr:uid="{4DD1FD16-BBC4-4F8C-97AB-7EB64E5991D2}"/>
    <hyperlink ref="A64" r:id="rId49" display="mailto:jacberinguela@philkoei.com.ph" xr:uid="{6C9EA6BB-8409-45B1-AD42-7BB45CE29C5A}"/>
    <hyperlink ref="A65" r:id="rId50" display="mailto:deliabernardez@yahoo.com" xr:uid="{0126ABE6-751E-4115-A7C6-A00072A44E3D}"/>
    <hyperlink ref="A66" r:id="rId51" display="mailto:chris_bern08@yahoo.com" xr:uid="{E828A73A-5AA2-4C4B-9138-38ABEB197B24}"/>
    <hyperlink ref="A67" r:id="rId52" display="mailto:fpbersalona@philkoei.com.ph" xr:uid="{A2B63EC5-A98E-4B4E-8A81-26BCB1ACF332}"/>
    <hyperlink ref="A68" r:id="rId53" display="mailto:bibatlito2@gmail.com" xr:uid="{6961AB6B-3C41-4D60-8D07-61152A790BE3}"/>
    <hyperlink ref="A69" r:id="rId54" display="mailto:jazziebitco@yahoo.com" xr:uid="{02EBC25D-B7C7-441E-97BC-EE47E4B54ECC}"/>
    <hyperlink ref="A70" r:id="rId55" display="mailto:jerdag_2010@yahoo.com" xr:uid="{FAF35747-8D54-4494-B2FB-43D447781A41}"/>
    <hyperlink ref="A71" r:id="rId56" display="mailto:acbonete@philkoei.com.ph" xr:uid="{72DCBB88-4017-46B9-8E2D-8A3717CA39DC}"/>
    <hyperlink ref="A73" r:id="rId57" display="mailto:bonete.abernard@yahoo.com" xr:uid="{D513AE81-B34B-4D9C-9E19-1A6108AB3EFB}"/>
    <hyperlink ref="A74" r:id="rId58" display="mailto:ianborja@gmail.com" xr:uid="{FF14D5E4-A5AC-4F70-A307-2B530CC9B594}"/>
    <hyperlink ref="A75" r:id="rId59" display="mailto:mpbrucal@philkoei.com.ph" xr:uid="{703F2AB3-9AFD-4A05-8594-724E19808D6A}"/>
    <hyperlink ref="A77" r:id="rId60" display="mailto:marlonbrucal@ymail.com" xr:uid="{2D13BC83-4D36-4087-A5EE-B4AF9DBE733B}"/>
    <hyperlink ref="A78" r:id="rId61" display="mailto:jessiee.bulatao@yahoo.com" xr:uid="{2544E6B4-5685-4D0C-BBD5-FF9CE7481EF8}"/>
    <hyperlink ref="A79" r:id="rId62" display="mailto:bmc_mjpw1@yahoo.com" xr:uid="{CC7516F9-7CE6-4162-AE4A-FA14268F5447}"/>
    <hyperlink ref="A80" r:id="rId63" display="mailto:bmcanizar@philkoei.com.ph" xr:uid="{71842141-9CBE-4999-8ED8-54C1638D96DC}"/>
    <hyperlink ref="A81" r:id="rId64" display="mailto:jmcabangunay@philkoei.com.ph" xr:uid="{605E82D2-6B27-4AFB-9E61-D1FFEA1254C7}"/>
    <hyperlink ref="A82" r:id="rId65" display="mailto:joyveekim@gmail.com" xr:uid="{4DF0EDEA-4231-4150-B7F7-2333FA287356}"/>
    <hyperlink ref="A83" r:id="rId66" display="mailto:rscajr@yahoo.com" xr:uid="{17CE3F2B-2AC4-476C-9491-983BA91615B9}"/>
    <hyperlink ref="A84" r:id="rId67" display="mailto:abelle_cajita@yahoo.com" xr:uid="{DE5CD713-DE9E-4CE8-B375-B5E43F679C54}"/>
    <hyperlink ref="A85" r:id="rId68" display="mailto:sccalipes@yahoo.com" xr:uid="{0AD43DD8-DB53-41E8-8A79-C1BB20DE2CC7}"/>
    <hyperlink ref="A87" r:id="rId69" display="mailto:rlcao1025@yahoo.com" xr:uid="{55D8977E-D45D-49F7-993D-1351FA5D2052}"/>
    <hyperlink ref="A88" r:id="rId70" display="mailto:mmcarpio@philkoei.com.ph" xr:uid="{2E9F5A27-35DB-43E2-9EBC-C01323868E37}"/>
    <hyperlink ref="A89" r:id="rId71" display="mailto:rcartera@philkoei.com.ph" xr:uid="{28CA45D5-4F5D-4B3A-9296-FE1E23EBC30C}"/>
    <hyperlink ref="A91" r:id="rId72" display="mailto:rexcartera2@yahoo.com" xr:uid="{4CE31928-0191-42C4-9459-841765FB599D}"/>
    <hyperlink ref="A93" r:id="rId73" display="mailto:mccastanares@philkoei.com.ph" xr:uid="{2C5DB4B0-D15F-48AD-A193-B4C5997A40A4}"/>
    <hyperlink ref="A95" r:id="rId74" display="mailto:meann68me@gmail.com" xr:uid="{6753F357-8D4E-468B-9543-6B03B38D1792}"/>
    <hyperlink ref="A96" r:id="rId75" display="mailto:robethlyzgian@gmail.com" xr:uid="{D31D29E6-1716-4976-A3ED-5306E35F6D34}"/>
    <hyperlink ref="A98" r:id="rId76" display="mailto:rgcastillo@philkoei.com.ph" xr:uid="{91D11DFC-0999-4FC7-B43D-F41429F63CDD}"/>
    <hyperlink ref="A99" r:id="rId77" display="mailto:mitheanncastro@gmail.com" xr:uid="{5A967A8F-03F8-438D-9703-4ADB5381A258}"/>
    <hyperlink ref="A100" r:id="rId78" display="mailto:ericcea2020@gmail.com" xr:uid="{22320947-6182-49B8-A5BE-2FD5731C0281}"/>
    <hyperlink ref="A101" r:id="rId79" display="mailto:adchew@gmail.com" xr:uid="{6BC2E7B1-221A-4EF9-BB19-806791E0D131}"/>
    <hyperlink ref="A102" r:id="rId80" display="mailto:adchew@philkoei.com.ph" xr:uid="{B5D421F4-6852-4BB5-9CA6-00C6F8610DAC}"/>
    <hyperlink ref="A103" r:id="rId81" display="mailto:regie_chua@yahoo.com" xr:uid="{73020D6D-1F33-48DB-87A0-98FA0E732B29}"/>
    <hyperlink ref="A104" r:id="rId82" display="mailto:jjchuaquico@philkoei.com.ph" xr:uid="{B1555A78-4EB5-418E-BED2-0C4D4339D127}"/>
    <hyperlink ref="A106" r:id="rId83" display="mailto:jc50907@yahoo.com" xr:uid="{8CB1F190-E654-4738-8DA3-66D6820B1A30}"/>
    <hyperlink ref="A107" r:id="rId84" display="mailto:jhadecolis@yahoo.com" xr:uid="{53F7EB6C-AC94-48B4-9784-1CF1568B1F48}"/>
    <hyperlink ref="A109" r:id="rId85" display="mailto:jacolis@philkoei.com.ph" xr:uid="{06A46E64-D578-468C-8F09-667FEAE354ED}"/>
    <hyperlink ref="A110" r:id="rId86" display="mailto:mcbandril@gmail.com" xr:uid="{D7BE837F-491B-4AE3-A400-E600C15350A9}"/>
    <hyperlink ref="A111" r:id="rId87" display="mailto:mcbandril@yahoo.com" xr:uid="{A5118704-02AE-4A24-8E6B-2DDCA5243E46}"/>
    <hyperlink ref="A112" r:id="rId88" display="mailto:jdcortez@philkoei.com.ph" xr:uid="{993BF1B5-6313-483D-84FD-5FFB392A8FEB}"/>
    <hyperlink ref="A114" r:id="rId89" display="mailto:julianedcortez@gmail.com" xr:uid="{0607B070-0DB1-4A0C-B178-1C2C8EF57B99}"/>
    <hyperlink ref="A115" r:id="rId90" display="mailto:ddcris@philkoei.com.ph" xr:uid="{21F28C9A-52D8-4E6E-A12B-E7A7704C81E9}"/>
    <hyperlink ref="A116" r:id="rId91" display="mailto:dannyjcris@engineer.com" xr:uid="{A0E14E71-4E0B-43AE-8305-57896C906108}"/>
    <hyperlink ref="A117" r:id="rId92" display="mailto:rhcruz@philkoei.com.ph" xr:uid="{EEE7776C-FC1D-4DCC-A263-4E35882E03D2}"/>
    <hyperlink ref="A119" r:id="rId93" display="mailto:jmie_reese@yahoo.com" xr:uid="{CC140D46-8C94-408C-A622-FD4E8713C7CF}"/>
    <hyperlink ref="A120" r:id="rId94" display="mailto:mccruz@philkoei.com.ph" xr:uid="{72D3A9B0-8068-4819-9661-D79FAF195ABA}"/>
    <hyperlink ref="A121" r:id="rId95" display="mailto:millardcorreacruz@yahoo.com" xr:uid="{657B30EF-18DC-4D09-9F33-7DAC095A9C75}"/>
    <hyperlink ref="A122" r:id="rId96" display="mailto:kbcruz@philkoei.com.ph" xr:uid="{A86D22A7-BF4E-4F8D-9740-F83C641744EB}"/>
    <hyperlink ref="A123" r:id="rId97" display="mailto:gcuerpo46@yahoo.com" xr:uid="{6D8FE5B6-F23C-4559-8C58-5D566EA1CF0E}"/>
    <hyperlink ref="A124" r:id="rId98" display="mailto:gcuerpo1005@gmail.com" xr:uid="{4F53A039-5F40-40C2-AC2E-3F00A5C6A398}"/>
    <hyperlink ref="A126" r:id="rId99" display="mailto:rldabasol@philkoei.com.ph" xr:uid="{041B9407-0CD1-4572-B939-489B85A4D743}"/>
    <hyperlink ref="A127" r:id="rId100" display="mailto:aodacasin@philkoei.com.ph" xr:uid="{D97BCD7E-4EFB-4BB8-A04A-BDA1D1A6C2BE}"/>
    <hyperlink ref="A129" r:id="rId101" display="mailto:noniedacasin@yahoo.com.ph" xr:uid="{76E34314-8E94-4AE3-A0BC-A84F1A5D63E1}"/>
    <hyperlink ref="A130" r:id="rId102" display="mailto:rqdanguilan@philkoei.com.ph" xr:uid="{38AFFC69-36FC-4CB8-B7D8-DF9ECFD1331C}"/>
    <hyperlink ref="A131" r:id="rId103" display="mailto:rizalina_danguilan@yahoo.com" xr:uid="{28D70C2F-4675-481F-8927-53EEC32F79DA}"/>
    <hyperlink ref="A132" r:id="rId104" display="mailto:lsdavid@philkoei.com.ph" xr:uid="{C93DEC0E-8129-4A38-99B7-64B6DD41C156}"/>
    <hyperlink ref="A133" r:id="rId105" display="mailto:jsdejesus@philkoei.com.ph" xr:uid="{CA8FA10A-C844-48AD-A568-0E1F60973825}"/>
    <hyperlink ref="A134" r:id="rId106" display="mailto:joshuajhay01@gmail.com" xr:uid="{50EEE6A4-500E-4B0C-8AAA-50125B9ECC23}"/>
    <hyperlink ref="A136" r:id="rId107" display="mailto:rpdeleon@philkoei.com.ph" xr:uid="{6985108F-AD3D-452A-8949-BE78997E920A}"/>
    <hyperlink ref="A137" r:id="rId108" display="mailto:ranzelruthdeleon@gmail.com" xr:uid="{647B8C4D-8ABE-4D24-B1A3-216003EEFBA8}"/>
    <hyperlink ref="A138" r:id="rId109" display="mailto:jbdesanjose@philkoei.com.ph" xr:uid="{5F930165-DB08-47BF-9E1C-F6146C103357}"/>
    <hyperlink ref="A139" r:id="rId110" display="mailto:reidesanjose@yahoo.com" xr:uid="{ECDDC8DC-3DEF-4023-B5C4-5B7676C25019}"/>
    <hyperlink ref="A140" r:id="rId111" display="mailto:renante90504@yahoo.com" xr:uid="{7F627A45-4DA5-4B1C-85E7-4971C61691C2}"/>
    <hyperlink ref="A141" r:id="rId112" display="mailto:napdelacruzsr@yahoo.com.ph" xr:uid="{D4B995BB-AD58-4984-B976-520707C43354}"/>
    <hyperlink ref="A142" r:id="rId113" display="mailto:charlzdelacruz@gmail.com" xr:uid="{20C85D54-A7BC-4CCF-B9BE-7F618F833C51}"/>
    <hyperlink ref="A143" r:id="rId114" display="mailto:dpgia@yahoo.com" xr:uid="{91DEEFD5-094E-441A-82C6-EE642923ACED}"/>
    <hyperlink ref="A144" r:id="rId115" display="mailto:rcdelarama@philkoei.com.ph" xr:uid="{467737A1-3754-4AA3-9ED5-10AF8227EA64}"/>
    <hyperlink ref="A145" r:id="rId116" display="mailto:raymond.delarama@yahoo.com" xr:uid="{AEA2D5C3-3254-4989-9527-5E3B010F9FD3}"/>
    <hyperlink ref="A146" r:id="rId117" display="mailto:aadelatorre@philkoei.com.ph" xr:uid="{80D899FC-84D5-4E92-A4FD-37A22493D12F}"/>
    <hyperlink ref="A149" r:id="rId118" display="mailto:radiaz@philkoei.com.ph" xr:uid="{773E70CD-C341-4CC2-93A7-1A4BD64AB4E6}"/>
    <hyperlink ref="A150" r:id="rId119" display="mailto:ryanvirgeld13@gmail.com" xr:uid="{6528084D-FE84-42E0-B901-EFD10DA18A34}"/>
    <hyperlink ref="A151" r:id="rId120" display="mailto:gzdiego@yahoo.com" xr:uid="{7E93338A-A585-4865-9818-8D3A39880026}"/>
    <hyperlink ref="A152" r:id="rId121" display="mailto:helendifuntorum@yahoo.com" xr:uid="{EFEFEE91-10D3-4FD9-A57C-8B9AC45FE045}"/>
    <hyperlink ref="A153" r:id="rId122" display="mailto:orlydima@yahoo.com" xr:uid="{6701100E-A6FD-4BDF-8546-F29433CEC7BE}"/>
    <hyperlink ref="A154" r:id="rId123" display="mailto:sidizon@philkoei.com.ph" xr:uid="{D34A151A-CC82-4D95-B128-0018CE8CC373}"/>
    <hyperlink ref="A155" r:id="rId124" display="mailto:steffanydizon22@gmail.com" xr:uid="{0B5A7622-3FF8-4608-93F6-D0517899E257}"/>
    <hyperlink ref="A156" r:id="rId125" display="mailto:olivedumaya05@yahoo.com" xr:uid="{ED828B58-EAE0-4A92-8E36-6B3A5716A7EF}"/>
    <hyperlink ref="A157" r:id="rId126" display="mailto:odumaya11@gmail.com" xr:uid="{4CA9057F-8AB7-4B0E-825C-B5112B7E3196}"/>
    <hyperlink ref="A158" r:id="rId127" display="mailto:tndungca@philkoei.com.ph" xr:uid="{CE100ED2-862F-4B2D-89F7-50F5890D98CF}"/>
    <hyperlink ref="A160" r:id="rId128" display="mailto:christsaacesmilla@gmail.com" xr:uid="{639C2EB2-B0FC-487C-AC81-B43C53FA3D43}"/>
    <hyperlink ref="A162" r:id="rId129" display="mailto:cresmilla@philkoei.com.ph" xr:uid="{6479E3E1-B784-430D-9D0C-2649FB61E95E}"/>
    <hyperlink ref="A163" r:id="rId130" display="mailto:cpeenggsvcs@gmail.com" xr:uid="{C5059DE1-A338-4161-A38E-2571C0C20B68}"/>
    <hyperlink ref="A164" r:id="rId131" display="mailto:mimiestaris@yahoo.com" xr:uid="{DD9AEDC0-72EB-41CD-997E-650C5C51A9F3}"/>
    <hyperlink ref="A165" r:id="rId132" display="mailto:monesto888@gmail.com" xr:uid="{3AA6F396-6128-4FB5-87D6-7BB2B4EB113A}"/>
    <hyperlink ref="A166" r:id="rId133" display="mailto:rtestrada@philkoei.com.ph" xr:uid="{4B632843-5A87-4056-9C69-90E365F87219}"/>
    <hyperlink ref="A168" r:id="rId134" display="mailto:rosalieestrada03@yahoo.com" xr:uid="{334AAA24-DF59-4B74-960F-DEA37338E402}"/>
    <hyperlink ref="A169" r:id="rId135" display="mailto:marioestremera@yahoo.com.ph" xr:uid="{D8E0C53A-3B26-4FD4-A001-A48EE2E24F8C}"/>
    <hyperlink ref="A170" r:id="rId136" display="mailto:meestremera@philkoei.com.ph" xr:uid="{DF15FEA5-9729-4C5E-BE02-C8FF4A16B0AA}"/>
    <hyperlink ref="A171" r:id="rId137" display="mailto:bellafajarda@yahoo.com" xr:uid="{B8EC431F-A51B-4D99-BE19-5C5E0B3F4CA0}"/>
    <hyperlink ref="A172" r:id="rId138" display="mailto:jmfernandez@philkoei.com.ph" xr:uid="{2E85808A-CBE8-4C45-9F38-155821039817}"/>
    <hyperlink ref="A173" r:id="rId139" display="mailto:jeroldjfernandez@gmail.com" xr:uid="{7622E1F2-1758-4EA1-BA47-A8C180508763}"/>
    <hyperlink ref="A174" r:id="rId140" display="mailto:amferrer@philkoei.com.ph" xr:uid="{B7F05A20-CA11-468F-AB0F-925012E52F37}"/>
    <hyperlink ref="A176" r:id="rId141" display="mailto:arlenefer007@gmail.com" xr:uid="{AB5E781A-641B-41B1-B972-38EE1B0AB6F8}"/>
    <hyperlink ref="A177" r:id="rId142" display="mailto:vikkiferrer2@yahoo.com" xr:uid="{C378F7B0-2580-4B01-A6EF-305A1993B573}"/>
    <hyperlink ref="A178" r:id="rId143" display="mailto:renflord@yahoo.com.ph" xr:uid="{08C09794-EF95-4B7C-8274-8A1AD049011E}"/>
    <hyperlink ref="A180" r:id="rId144" display="mailto:rrflordeliz@philkoei.com.ph" xr:uid="{5AF3523B-AB70-4C34-A8A0-505F75694BF0}"/>
    <hyperlink ref="A181" r:id="rId145" display="mailto:aeflores@philkoei.com.ph" xr:uid="{7CDCDA33-D77A-4744-9AFF-9AC75F141BBF}"/>
    <hyperlink ref="A182" r:id="rId146" display="mailto:brfuertes@philkoei.com.ph" xr:uid="{09AF69F6-E676-45E1-BF3D-92AD02AAC9F0}"/>
    <hyperlink ref="A183" r:id="rId147" display="mailto:v.michaelgabriel@gmail.com" xr:uid="{F9910F1E-B028-4DED-A44F-AC45BBFB17D6}"/>
    <hyperlink ref="A184" r:id="rId148" display="mailto:sheilagagno@gmail.com" xr:uid="{83B8765F-C848-4836-AE8A-A0DD1B5DE606}"/>
    <hyperlink ref="A186" r:id="rId149" display="mailto:svgagno@philkoei.com.ph" xr:uid="{B47FE584-C21A-4B7C-9DFA-3C7F3AAF245D}"/>
    <hyperlink ref="A187" r:id="rId150" display="mailto:archgabrielgalang@gmail.com" xr:uid="{08564ADC-C49F-4E69-9FB0-211EA0C103B6}"/>
    <hyperlink ref="A188" r:id="rId151" display="mailto:bebotgalima67@gmail.com" xr:uid="{83354E42-9E82-483D-94A1-1510798B40A0}"/>
    <hyperlink ref="A189" r:id="rId152" display="mailto:rjgallemit@philkoei.com.ph" xr:uid="{269B1BC3-15FA-42D5-A135-B930AE23A06E}"/>
    <hyperlink ref="A191" r:id="rId153" display="mailto:ronilagallemit@gmail.com" xr:uid="{8EAF5960-70C3-4D2B-AD16-A61890E71B6E}"/>
    <hyperlink ref="A192" r:id="rId154" display="mailto:rollie_galvez@yahoo.com" xr:uid="{82183597-DF3A-41FA-9264-4BCBFA0138E3}"/>
    <hyperlink ref="A194" r:id="rId155" display="mailto:renatosgamboa@gmail.com" xr:uid="{57D5FC60-4C2B-49FC-821A-583093A0BC71}"/>
    <hyperlink ref="A195" r:id="rId156" display="mailto:gilbert_garchitorena@yahoo.com" xr:uid="{504F672F-69F9-4A58-86C6-D7E22CFEFFF7}"/>
    <hyperlink ref="A196" r:id="rId157" display="mailto:raymundggo@gmail.com" xr:uid="{5D48B184-1C53-4006-9BAE-6E71154B90F2}"/>
    <hyperlink ref="A197" r:id="rId158" display="mailto:ed1002gomez@yahoo.com.ph" xr:uid="{22A06C20-555E-4A5A-9DE7-4EA9B44179C2}"/>
    <hyperlink ref="A198" r:id="rId159" display="mailto:maged1128@yahoo.com" xr:uid="{54DD7C31-20BC-47E2-A8A5-CD0900A28636}"/>
    <hyperlink ref="A199" r:id="rId160" display="mailto:oca_gomez@yahoo.com" xr:uid="{7E4A9D82-D412-4E50-A7D7-9A6C16CA9CC2}"/>
    <hyperlink ref="A200" r:id="rId161" display="mailto:gonzalesjohnramil@gmail.com" xr:uid="{07337A38-F5BE-4485-B0BD-792FAE6245A8}"/>
    <hyperlink ref="A201" r:id="rId162" display="mailto:rrgonzalvo@yahoo.com" xr:uid="{EF95CDB6-6213-4C1A-B966-499EA6BFCF7D}"/>
    <hyperlink ref="A202" r:id="rId163" display="mailto:engr.mars_prints@yahoo.com" xr:uid="{27E29DD4-453C-4DBF-AEC4-AEF38D67AD63}"/>
    <hyperlink ref="A203" r:id="rId164" display="mailto:edmundo.guazon@gmail.com" xr:uid="{345986A3-2073-49CD-99D0-806514C3E8C1}"/>
    <hyperlink ref="A206" r:id="rId165" display="mailto:jlgueco@philkoei.com.ph" xr:uid="{48A7D1BD-4D36-4E38-8E2F-932B19D2AF92}"/>
    <hyperlink ref="A207" r:id="rId166" display="mailto:jamaica_rose27@yahoo.com" xr:uid="{04AEEE1B-722D-41B9-B5DD-E9716879BE9D}"/>
    <hyperlink ref="A208" r:id="rId167" display="mailto:darguerrsr@gmail.com" xr:uid="{FA2F00F9-85DE-4A06-AC28-D21BD9764EB1}"/>
    <hyperlink ref="A209" r:id="rId168" display="mailto:waguieb@yahoo.com" xr:uid="{063250FE-1FF0-4F2E-87A7-892847B808DC}"/>
    <hyperlink ref="A210" r:id="rId169" display="mailto:ogulinao@yahoo.com" xr:uid="{8B9733E8-8ADA-4445-B5A0-F4DEADBDB1D7}"/>
    <hyperlink ref="A213" r:id="rId170" display="mailto:ivy.hernandez524@gmail.com" xr:uid="{11F0D4E0-A3A1-415D-B662-C20688811BA9}"/>
    <hyperlink ref="A214" r:id="rId171" display="mailto:pzhernandez@philkoei.com.ph" xr:uid="{AA7E14F0-BC4F-40B6-84AF-086F8DBD679E}"/>
    <hyperlink ref="A215" r:id="rId172" display="mailto:phoebe07_hernandez@yahoo.com" xr:uid="{93D20D2A-F88D-4556-B848-EF12C6D78149}"/>
    <hyperlink ref="A216" r:id="rId173" display="mailto:joicelhernando@yahoo.com" xr:uid="{593009F7-46BB-4161-ABDF-FED7055E13AD}"/>
    <hyperlink ref="A217" r:id="rId174" display="mailto:avhinolan@philkoei.com.ph" xr:uid="{A6181373-30FC-480C-ACCE-09FD83517742}"/>
    <hyperlink ref="A218" r:id="rId175" display="mailto:maan.hinolan@gmail.com" xr:uid="{B85108FC-3922-4D7B-81D1-63A50F597880}"/>
    <hyperlink ref="A219" r:id="rId176" display="mailto:jnmonson@philkoei.com.ph" xr:uid="{5AFC9DB7-22AF-4639-ADAD-ED533789BB57}"/>
    <hyperlink ref="A221" r:id="rId177" display="mailto:jhennilyn_monson@yahoo.com" xr:uid="{63FD1842-75AF-4AF1-B74C-61A862FBA0AD}"/>
    <hyperlink ref="A222" r:id="rId178" display="mailto:jam.tr4environment@gmail.com" xr:uid="{B0972813-1A27-4A70-AA53-F37503CAE7F8}"/>
    <hyperlink ref="A223" r:id="rId179" display="mailto:jamel.ilagan@agp.ph" xr:uid="{9BD22C00-5572-4483-ACD2-5612F12DF981}"/>
    <hyperlink ref="A224" r:id="rId180" display="mailto:kimberlyclaireinso@yahoo.com" xr:uid="{1528D401-FAD7-48BD-A6B5-5B8CD12095F5}"/>
    <hyperlink ref="A226" r:id="rId181" display="mailto:kginso@philkoei.com.ph" xr:uid="{8F219AA5-A9BC-410D-95EB-99F3B6D347B3}"/>
    <hyperlink ref="A227" r:id="rId182" display="mailto:psirapta@up.edu.ph" xr:uid="{FBB2907E-E7EC-485C-886A-E21394218403}"/>
    <hyperlink ref="A228" r:id="rId183" display="mailto:vicjar_26@yahoo.com.ph" xr:uid="{547A1001-10E2-4543-8F7F-4BF9231208BF}"/>
    <hyperlink ref="A229" r:id="rId184" display="mailto:jarabavicky26@gmail.com" xr:uid="{381C6532-90DC-4317-8DC0-D6060E9F5024}"/>
    <hyperlink ref="A230" r:id="rId185" display="mailto:ronaldjariel@yahoo.com" xr:uid="{5264D2BE-0EAC-4F40-B821-AF905CD696A8}"/>
    <hyperlink ref="A232" r:id="rId186" display="mailto:jsjarolan@philkoei.com.ph" xr:uid="{9DA265BC-ECB9-4675-9707-CCD085F8D319}"/>
    <hyperlink ref="A234" r:id="rId187" display="mailto:anndyjarolan@gmail.com" xr:uid="{6DD71BA2-718B-4008-902E-9EE9D2B3F317}"/>
    <hyperlink ref="A235" r:id="rId188" display="mailto:john.aristeo.jasmin@gmail.com" xr:uid="{8F8169B5-040B-4297-B9B2-C765E85D1F10}"/>
    <hyperlink ref="A236" r:id="rId189" display="mailto:arj32157@yahoo.com" xr:uid="{D3876A30-3D07-4510-BC14-6BA14A63BEA9}"/>
    <hyperlink ref="A239" r:id="rId190" display="mailto:joselitoneciojose@gmail.com" xr:uid="{BA5237AB-A5D5-465C-AE77-1B80D05C678F}"/>
    <hyperlink ref="A240" r:id="rId191" display="mailto:joel-jose@yahoo.com" xr:uid="{4D6268EC-0352-4318-8AA8-1AAA68F15B6C}"/>
    <hyperlink ref="A241" r:id="rId192" display="mailto:millieannvale@yahoo.com" xr:uid="{2E76587E-473E-435A-9542-2D5FEC152814}"/>
    <hyperlink ref="A243" r:id="rId193" display="mailto:mrvale@philkoei.com.ph" xr:uid="{B0D9A093-71CD-4418-9092-A9404CB2A382}"/>
    <hyperlink ref="A244" r:id="rId194" display="mailto:amkojima@philkoei.com.ph" xr:uid="{BB6AFA36-2C84-4FED-AEB0-C4D4F120915A}"/>
    <hyperlink ref="A245" r:id="rId195" display="mailto:bobotlagmay@gmail.com" xr:uid="{7B92DCCB-CE94-40E0-96C8-F6A69018A945}"/>
    <hyperlink ref="A247" r:id="rId196" display="mailto:lagmaydjo@yahoo.com" xr:uid="{D79E9D76-F87C-4BCC-85CB-35C2C1555ADA}"/>
    <hyperlink ref="A248" r:id="rId197" display="mailto:lagmaydjo@yahoo.com" xr:uid="{9F764C6C-D674-4315-8D49-C1884513E85E}"/>
    <hyperlink ref="A250" r:id="rId198" display="mailto:nesmal@yahoo.com" xr:uid="{91943704-1FEF-4C8E-AF3D-F18C6B317B8F}"/>
    <hyperlink ref="A252" r:id="rId199" display="mailto:danilo.lamsen@gmail.com" xr:uid="{F37F47BC-FFA7-46D0-9288-0F8623BC60E7}"/>
    <hyperlink ref="A253" r:id="rId200" display="mailto:tyreensl@yahoo.com" xr:uid="{E60EF517-5F0B-47A2-B687-5365CECACA33}"/>
    <hyperlink ref="A254" r:id="rId201" display="mailto:jennardliboon06@gmail.com" xr:uid="{14907282-36F4-4250-9CF6-2773085C86A8}"/>
    <hyperlink ref="A255" r:id="rId202" display="mailto:surtalicito@yahoo.com" xr:uid="{B75888E6-4403-413B-946C-CA8124C24CC4}"/>
    <hyperlink ref="A257" r:id="rId203" display="mailto:scliquido@philkoei.com.ph" xr:uid="{83B589F3-3089-47DC-B559-59B52D3A8923}"/>
    <hyperlink ref="A258" r:id="rId204" display="mailto:sonnyguardian@yahoo.com" xr:uid="{C805610A-90E1-4EAA-AD8D-F1D0759DC535}"/>
    <hyperlink ref="A259" r:id="rId205" display="mailto:dan.lizardo@gmail.com" xr:uid="{69139D01-EF0B-4948-86D6-923152DFC2FD}"/>
    <hyperlink ref="A260" r:id="rId206" display="mailto:jllontoc@philkoei.com.ph" xr:uid="{06CC486A-4B4F-4615-803C-9E841A62D42B}"/>
    <hyperlink ref="A262" r:id="rId207" display="mailto:jamieannelontoc22@gmail.com" xr:uid="{2D53E57E-9DC6-44DB-B172-6492551CE930}"/>
    <hyperlink ref="A263" r:id="rId208" display="mailto:loricamarkjoseph@yahoo.com.ph" xr:uid="{070AFB61-456B-4C60-ABB8-05B463A10FB2}"/>
    <hyperlink ref="A264" r:id="rId209" display="mailto:anteng_acirol@yahoo.com" xr:uid="{635F2BFD-4CB4-492F-92D9-3F612CFB4B7B}"/>
    <hyperlink ref="A265" r:id="rId210" display="mailto:ralorica@philkoei.com.ph" xr:uid="{F02506D5-1339-4D9C-A389-AEA63E020260}"/>
    <hyperlink ref="A267" r:id="rId211" display="mailto:volucasia@philkoei.com.ph" xr:uid="{27C18AE7-BF68-4E18-A750-7A22A6351316}"/>
    <hyperlink ref="A269" r:id="rId212" display="mailto:mavictorialucasia@gmail.com" xr:uid="{15B0AA85-8866-43FF-8CFD-BF6CC423A5F7}"/>
    <hyperlink ref="A270" r:id="rId213" display="mailto:justinelustre@gmail.com" xr:uid="{8988C523-98A7-47A8-8F69-2D1CCA98624D}"/>
    <hyperlink ref="A272" r:id="rId214" display="mailto:donnieluzon@yahoo.com" xr:uid="{E5BE6E71-EF38-43CE-B1D6-2A7E4BDEA7A6}"/>
    <hyperlink ref="A274" r:id="rId215" display="mailto:donnieluzon_18@yahoo.com" xr:uid="{ADF314CE-7C07-45F4-A36A-851BDB78B4C4}"/>
    <hyperlink ref="A276" r:id="rId216" display="mailto:fdmanacop@philkoei.com.ph" xr:uid="{3D972BED-E863-4CE0-A4A0-A65BF8F1F40C}"/>
    <hyperlink ref="A278" r:id="rId217" display="mailto:felicity031881@yahoo.com" xr:uid="{0035C79E-4756-4321-82C9-61B7F793F785}"/>
    <hyperlink ref="A279" r:id="rId218" display="mailto:heidelenem@gmail.com" xr:uid="{15D83F88-5999-4162-8EA3-B4EFEBFD06F2}"/>
    <hyperlink ref="A280" r:id="rId219" display="mailto:madambareygie@gmail.com" xr:uid="{A5078B8D-1C47-44EC-A96C-ADF4953F0713}"/>
    <hyperlink ref="A282" r:id="rId220" display="mailto:raulmaglalang@yahoo.com" xr:uid="{B048DE57-A254-4E6F-A567-A2BD52A645DE}"/>
    <hyperlink ref="A283" r:id="rId221" display="mailto:momaglalang@yahoo.com" xr:uid="{5B7C483A-1C27-4991-8F25-35E5CF739643}"/>
    <hyperlink ref="A284" r:id="rId222" display="mailto:reubenmallare@yahoo.com" xr:uid="{8FEBB33D-826D-4AD3-A44A-619F02899C68}"/>
    <hyperlink ref="A285" r:id="rId223" display="mailto:nbmallare@up.edu.ph" xr:uid="{F146884A-D478-41EA-A318-64ED27A97102}"/>
    <hyperlink ref="A286" r:id="rId224" display="mailto:manaloto.joe53@yahoo.com" xr:uid="{AF29BED7-947A-4B43-A983-B9B34A1A37E3}"/>
    <hyperlink ref="A287" r:id="rId225" display="mailto:jmmanaysay@philkoei.com.ph" xr:uid="{710CD5AF-3380-4531-8562-96E40B570747}"/>
    <hyperlink ref="A288" r:id="rId226" display="mailto:melodycmanliguez@gmail.com" xr:uid="{0C173EF3-7856-49DD-8F9B-17A6529AB8D0}"/>
    <hyperlink ref="A289" r:id="rId227" display="mailto:famapili@philkoei.com.ph" xr:uid="{4A6FFF8D-556A-4F52-A61D-5BB4491BB9E0}"/>
    <hyperlink ref="A291" r:id="rId228" display="mailto:mapili.freshagracea@gmail.com" xr:uid="{7910D19F-C1E5-405D-B2D4-B0467D44F624}"/>
    <hyperlink ref="A292" r:id="rId229" display="mailto:marlon.cmm07@gmail.com" xr:uid="{1B9F1D5C-CA7B-4C6C-B63F-205AD2438D82}"/>
    <hyperlink ref="A294" r:id="rId230" display="mailto:mmmarasigan@philkoei.com.ph" xr:uid="{B81C6E51-36D3-42FF-B1C9-4EBBA04BE5C9}"/>
    <hyperlink ref="A295" r:id="rId231" display="mailto:jabmartin@philkoei.com.ph" xr:uid="{08A51F49-CCB5-46DC-B47B-5D64A5C72EDA}"/>
    <hyperlink ref="A296" r:id="rId232" display="mailto:mjohannaangela@yahoo.com" xr:uid="{3A5041B6-DC04-4944-B55D-05B1002EF97D}"/>
    <hyperlink ref="A298" r:id="rId233" display="mailto:eamatinao21@gmail.com" xr:uid="{7613CB17-F9F6-4803-89EC-9F3511D1541A}"/>
    <hyperlink ref="A300" r:id="rId234" display="mailto:arch.ishkamejia@gmail.com" xr:uid="{ECDA1F5D-8418-470E-90F2-D72DDAC5C3A9}"/>
    <hyperlink ref="A301" r:id="rId235" display="mailto:camendiola@philkoei.com.ph" xr:uid="{3553CB04-CC68-420B-B4AD-49CB19B23427}"/>
    <hyperlink ref="A302" r:id="rId236" display="mailto:anil.azodnem@gmail.com" xr:uid="{D362656C-7BF5-4A29-ABA2-2F1BC85A6F64}"/>
    <hyperlink ref="A303" r:id="rId237" display="mailto:dzmercado@yahoo.com" xr:uid="{7456AA5E-EA9C-4217-9A54-1655AED68A23}"/>
    <hyperlink ref="A304" r:id="rId238" display="mailto:csmesoza@yahoo.com" xr:uid="{7F98C564-656F-4747-8D0C-02E7E87A8D75}"/>
    <hyperlink ref="A305" r:id="rId239" display="mailto:bridge1214@hotmail.com" xr:uid="{289B71E1-3E9B-4346-9053-23573627DFDD}"/>
    <hyperlink ref="A307" r:id="rId240" display="mailto:metts_6314@yahoo.com" xr:uid="{E823073D-7E84-40AC-A66D-1917B8B42570}"/>
    <hyperlink ref="A308" r:id="rId241" display="mailto:yammy.miculob@gmail.com" xr:uid="{F55DA636-9146-48D5-BC6D-1EB8B396F54E}"/>
    <hyperlink ref="A310" r:id="rId242" display="mailto:iamz_amburai@yahoo.com" xr:uid="{00AFAC2A-EA7A-488F-802F-D8DBEEF8AE96}"/>
    <hyperlink ref="A311" r:id="rId243" display="mailto:gfmijares@philkoei.com.ph" xr:uid="{941819FB-F990-4ED0-9427-A678F0B28DBC}"/>
    <hyperlink ref="A312" r:id="rId244" display="mailto:syl.monasterial08@gmail.com" xr:uid="{9292167D-59B0-45E4-A0F0-DA8BF72DE48F}"/>
    <hyperlink ref="A313" r:id="rId245" location="yahoo.com" display="mailto:mcjmor8 - yahoo.com" xr:uid="{D6BD26A0-41E5-4918-B517-53EC73E7F68F}"/>
    <hyperlink ref="A314" r:id="rId246" display="mailto:consultantlm2.3@gmail.com" xr:uid="{B76D745F-1F06-42D7-B875-1DEB31B62FCC}"/>
    <hyperlink ref="A316" r:id="rId247" display="mailto:jabworks101@yahoo.com" xr:uid="{18D55633-21C2-4F88-AE53-6DA1D81871B7}"/>
    <hyperlink ref="A317" r:id="rId248" display="mailto:along_mumar@yahoo.com.ph" xr:uid="{615D45F9-7223-42EB-98DD-6BC6EE56DB36}"/>
    <hyperlink ref="A319" r:id="rId249" display="mailto:amumar38@gmail.com" xr:uid="{119C9DD1-C1D2-426E-BE5E-50BD5468EC5B}"/>
    <hyperlink ref="A320" r:id="rId250" display="mailto:ccnjr3@yahoo.com" xr:uid="{F7AF7F7F-3256-4904-8B6E-C001635DE090}"/>
    <hyperlink ref="A321" r:id="rId251" display="mailto:rizananas30@yahoo.com.ph" xr:uid="{0A47C4A8-4FCE-48C7-811C-F0742D249548}"/>
    <hyperlink ref="A322" r:id="rId252" display="mailto:rmnarte@philkoei.com.ph" xr:uid="{CDDD8BE2-6CE3-484D-BA2D-416A855255FB}"/>
    <hyperlink ref="A323" r:id="rId253" display="mailto:ace_orgs@yahoo.com" xr:uid="{50D7177A-347E-4A56-99AA-B3979B049446}"/>
    <hyperlink ref="A324" r:id="rId254" display="mailto:ejnunez@philkoei.com.ph" xr:uid="{ECF86AB4-AD1D-4C27-9507-0EBB57726D1F}"/>
    <hyperlink ref="A325" r:id="rId255" display="mailto:elizakarlajn@gmail.com" xr:uid="{10AE84D8-2F25-46B2-9958-79E85EF95F46}"/>
    <hyperlink ref="A327" r:id="rId256" display="mailto:nysai.yoeun@gmail.com" xr:uid="{5AEDEA10-548E-41C6-BEF1-21EC3FA91477}"/>
    <hyperlink ref="A328" r:id="rId257" display="mailto:omortiz@philkoei.com.ph" xr:uid="{B53A5948-9109-4C0D-8AF5-CBE554580749}"/>
    <hyperlink ref="A330" r:id="rId258" display="mailto:oliverjohnortiz@rocketmail.com" xr:uid="{772C7063-C067-44D3-8AB6-B8710E023C04}"/>
    <hyperlink ref="A331" r:id="rId259" display="mailto:henryosea@yahoo.com" xr:uid="{5AC63192-63BA-40D2-9116-ED45D72991F8}"/>
    <hyperlink ref="A332" r:id="rId260" display="mailto:jrosea@philkoei.com.ph" xr:uid="{B0F2D913-514B-48D4-A4B4-247429D62736}"/>
    <hyperlink ref="A333" r:id="rId261" display="mailto:john.osea.83@gmail.com" xr:uid="{9F9A037E-6328-40DE-91AA-6B3E21862925}"/>
    <hyperlink ref="A334" r:id="rId262" display="mailto:pabinesaaron@yahoo.com" xr:uid="{2E0120DD-4D7C-4E10-A1AE-6CCD4567AFAF}"/>
    <hyperlink ref="A335" r:id="rId263" display="mailto:dmpadilla@philkoei.com.ph" xr:uid="{B7C0FA8F-2751-47D5-82DA-9ACEC296A91D}"/>
    <hyperlink ref="A337" r:id="rId264" display="mailto:mae_padilla@yahoo.com" xr:uid="{7758733F-0A04-4588-BAEC-56491840D3D2}"/>
    <hyperlink ref="A338" r:id="rId265" display="mailto:ab_palacio@yahoo.com.ph" xr:uid="{2764673B-1C64-4DD3-8599-CC544898C579}"/>
    <hyperlink ref="A339" r:id="rId266" display="mailto:fmpalomique@yahoo.com" xr:uid="{E72906B5-543A-4B45-A35A-9F14B4CC46CF}"/>
    <hyperlink ref="A341" r:id="rId267" display="mailto:fmpalomique@philkoei.com.ph" xr:uid="{EA18A22A-DB7C-4031-9EA2-93B03E305EE2}"/>
    <hyperlink ref="A342" r:id="rId268" display="mailto:jmpamintuan@philkoei.com.ph" xr:uid="{281F6B4C-C407-4DEF-97CD-CA2EB67FC384}"/>
    <hyperlink ref="A344" r:id="rId269" display="mailto:junalynnemunar@yahoo.com" xr:uid="{07D7204B-3975-4E61-B8C1-2519A6F95010}"/>
    <hyperlink ref="A345" r:id="rId270" display="mailto:jhulhy_1987@yahoo.com" xr:uid="{0F004D49-ACAB-4533-8168-77BC92300EAA}"/>
    <hyperlink ref="A346" r:id="rId271" display="mailto:krpangan@philkoei.com.ph" xr:uid="{829F2289-6E6D-4387-84AD-E03A25BB0B3D}"/>
    <hyperlink ref="A348" r:id="rId272" display="mailto:karlpangan@gmail.com" xr:uid="{940FF795-C193-4918-8EA2-3E006E9FD33E}"/>
    <hyperlink ref="A349" r:id="rId273" display="mailto:cppante@hotmail.com" xr:uid="{EB7C5B57-E5F2-454A-A8ED-E92E2FD8FBAC}"/>
    <hyperlink ref="A351" r:id="rId274" display="mailto:rppantino@philkoei.com.ph" xr:uid="{FB024FB3-7DA7-40AF-B5CD-96D380CDE8D5}"/>
    <hyperlink ref="A352" r:id="rId275" display="mailto:xeparrenas@philkoei.com.ph" xr:uid="{5B373B48-3C45-4384-BFE6-C075C4A3A49D}"/>
    <hyperlink ref="A354" r:id="rId276" display="mailto:xdeparrenas@gmail.com" xr:uid="{328428B9-BF26-4F37-A743-8A77543EA796}"/>
    <hyperlink ref="A355" r:id="rId277" display="mailto:reynaldo_payot@yahoo.com" xr:uid="{15CF635A-DB85-42FD-B04C-F609EFCE4BA1}"/>
    <hyperlink ref="A357" r:id="rId278" display="mailto:mlpenalosa@philkoei.com.ph" xr:uid="{7CD98A2D-0A93-44A6-9BBB-6A565B0B513A}"/>
    <hyperlink ref="A358" r:id="rId279" display="mailto:Melai_1119@yahoo.com" xr:uid="{7142042A-A64A-44A6-AF46-B017D45C6425}"/>
    <hyperlink ref="A360" r:id="rId280" display="mailto:jamesgodardpenalosa@gmail.com" xr:uid="{6A1B63C1-4271-4D28-AF2D-301EDBEA4110}"/>
    <hyperlink ref="A362" r:id="rId281" display="mailto:gcpelagio@yahoo.com;" xr:uid="{E5B8B78D-8E25-4CC2-A7D9-9F4445AC3A88}"/>
    <hyperlink ref="A363" r:id="rId282" display="mailto:rudiperez@gmail.com" xr:uid="{0B11669B-0CE4-4537-8480-A3CCEF5DC6EC}"/>
    <hyperlink ref="A364" r:id="rId283" display="mailto:marlonperez_58@yahoo.com" xr:uid="{6C027E74-95CC-4DAE-86CD-CB4845FFFB37}"/>
    <hyperlink ref="A365" r:id="rId284" display="mailto:angelito_permison@yahoo.com" xr:uid="{76E36CEE-64DD-44FB-B758-AF6409D0CD37}"/>
    <hyperlink ref="A366" r:id="rId285" display="mailto:reynon.gpb@gmail.com" xr:uid="{3CD709A7-5773-474B-8FE0-8A86F0ED7A80}"/>
    <hyperlink ref="A367" r:id="rId286" display="mailto:mppolitico@philkoei.com.ph" xr:uid="{16666DBD-6365-4EDC-AC3E-B1D8A3FBB691}"/>
    <hyperlink ref="A369" r:id="rId287" display="mailto:mappolitico@gmail.com" xr:uid="{0A346E56-104D-4271-9420-3EBB4563C59E}"/>
    <hyperlink ref="A370" r:id="rId288" display="mailto:acquejado@philkoei.com.ph" xr:uid="{59C80A57-4E74-4CD2-B2C9-CFF2093D4304}"/>
    <hyperlink ref="A372" r:id="rId289" display="mailto:ac_quejado@yahoo.com.ph" xr:uid="{EACE5C7B-34F1-4FF7-8064-04655390F1C7}"/>
    <hyperlink ref="A373" r:id="rId290" display="mailto:ddquiaoit@philkoei.com.ph" xr:uid="{60A4FA1E-0873-499E-8071-E098056065A0}"/>
    <hyperlink ref="A375" r:id="rId291" display="mailto:danquiaoit@gmail.com" xr:uid="{409B95A2-8DA1-480A-9E6E-5BB4A4E70E9D}"/>
    <hyperlink ref="A376" r:id="rId292" display="mailto:rosanoquillain1970@gmail.com" xr:uid="{24AB54F5-646D-4868-B021-3757E173B760}"/>
    <hyperlink ref="A377" r:id="rId293" display="mailto:quillainsonny@yahoo.com" xr:uid="{867103BE-B9E1-4199-91A2-11B993B90B7C}"/>
    <hyperlink ref="A378" r:id="rId294" display="mailto:jaysonquillain@gmail.com" xr:uid="{302C6F9C-B07F-4AF7-9B13-BF968B92248F}"/>
    <hyperlink ref="A379" r:id="rId295" display="mailto:rose.quiocho@gmail.com" xr:uid="{AB3A76B7-1DF0-4F3E-A323-54DADC3F40DC}"/>
    <hyperlink ref="A380" r:id="rId296" display="mailto:joybitcoramas@yahoo.com" xr:uid="{21D12C59-BB73-4B1E-A8D7-BF93A43DC327}"/>
    <hyperlink ref="A381" r:id="rId297" display="mailto:rpramirezph@yahoo.com" xr:uid="{B3EAF3FA-4724-49EE-81E8-435565744435}"/>
    <hyperlink ref="A383" r:id="rId298" display="mailto:cbramirez@philkoei.com.ph" xr:uid="{9163E835-7422-4B40-AA26-EC83C2E5EA91}"/>
    <hyperlink ref="A384" r:id="rId299" display="mailto:camille.nelmie@yahoo.com.ph" xr:uid="{0F32A361-4FAF-42B9-9535-C69F4DFB6BA9}"/>
    <hyperlink ref="A385" r:id="rId300" display="mailto:pjrramos@philkoei.com.ph" xr:uid="{DB89BE08-FB11-4A8E-8505-06D05B8D8A1F}"/>
    <hyperlink ref="A387" r:id="rId301" display="mailto:pjrramos@ph-koei.com" xr:uid="{02DD063B-8BCD-4F22-AF9A-0512045381B0}"/>
    <hyperlink ref="A388" r:id="rId302" display="mailto:drramos@philkoei.com.ph" xr:uid="{4B574ACF-7DE6-4FE2-96C2-06B94D1A578B}"/>
    <hyperlink ref="A390" r:id="rId303" display="mailto:hectoraphio@gmail.com" xr:uid="{ADEB32A9-A684-4855-BD55-4B0C40A0DFDE}"/>
    <hyperlink ref="A391" r:id="rId304" display="mailto:cmramos@philkoei.com.ph" xr:uid="{4AF1B2E9-4CFE-48CE-997C-5ACC5CFCED21}"/>
    <hyperlink ref="A392" r:id="rId305" display="mailto:ramos.christelle@yahoo.com" xr:uid="{50E62D13-9411-4819-9281-AFDE1F132362}"/>
    <hyperlink ref="A393" r:id="rId306" display="mailto:joer55555@yahoo.com" xr:uid="{B3A793D3-B1C1-45E7-AC16-55DB7AEF904C}"/>
    <hyperlink ref="A394" r:id="rId307" display="mailto:clremorta@gmail.com" xr:uid="{63E544E5-173B-4AFB-BAB6-7F64F45BEC12}"/>
    <hyperlink ref="A395" r:id="rId308" display="mailto:joanne_rica40@yahoo.com" xr:uid="{2FC22DC5-EA86-4257-B039-C431E9C1D18B}"/>
    <hyperlink ref="A396" r:id="rId309" display="mailto:jerry.rita1102@gmail.com" xr:uid="{67BC5864-8BC2-4964-A45B-7275D08FA4C0}"/>
    <hyperlink ref="A397" r:id="rId310" display="mailto:jeritzie@yahoo.com" xr:uid="{F53D3FDB-9803-4120-85E9-7B926CEC2637}"/>
    <hyperlink ref="A398" r:id="rId311" display="mailto:pcrivera@gmail.com" xr:uid="{BF47172D-7658-46AC-9D8A-B37B563AA404}"/>
    <hyperlink ref="A399" r:id="rId312" display="mailto:chebrivera@yahoo.com" xr:uid="{32CF1B2B-3A4C-4693-AF69-78AF9E6CC295}"/>
    <hyperlink ref="A400" r:id="rId313" display="mailto:crivera.consultant@adb.org" xr:uid="{BA4B24D9-7CC9-4C50-8ADF-A57FD9DB845E}"/>
    <hyperlink ref="A401" r:id="rId314" display="mailto:jbbodano@philkoei.com.ph" xr:uid="{27DDA57F-29DA-47B2-AE5B-AB470469DDB0}"/>
    <hyperlink ref="A403" r:id="rId315" display="mailto:jessabebida@yahoo.com" xr:uid="{31AF931F-CC60-42DC-B45B-C563FD383559}"/>
    <hyperlink ref="A404" r:id="rId316" display="mailto:benrojas59@yahoo.com" xr:uid="{B2F6427F-7C22-40C5-9AFE-D18E4DA62E26}"/>
    <hyperlink ref="A405" r:id="rId317" display="mailto:benrojas59@gmail.com" xr:uid="{EE7622D3-F292-41D9-8504-CBCCDBC283E3}"/>
    <hyperlink ref="A406" r:id="rId318" display="mailto:reynar_rollan@yahoo.com" xr:uid="{97B1DF20-65D5-4D81-9443-36B5DDC08187}"/>
    <hyperlink ref="A407" r:id="rId319" display="mailto:reynarrollan@gmail.com" xr:uid="{E2BF7FDA-B7D0-4377-9B9C-B3086D1A7284}"/>
    <hyperlink ref="A408" r:id="rId320" display="mailto:mildroll@yahoo.com" xr:uid="{7D71F06F-D97B-40B0-8384-441B289946F4}"/>
    <hyperlink ref="A409" r:id="rId321" display="mailto:aaroque@philkoei.com.ph" xr:uid="{FE7C258F-7B3B-445B-9754-26DBCBFCB803}"/>
    <hyperlink ref="A411" r:id="rId322" display="mailto:jg_0327@yahoo.com" xr:uid="{5577702E-B0BE-40A4-AEB2-77984B951AB4}"/>
    <hyperlink ref="A412" r:id="rId323" display="mailto:jbsacayan@philkoei.com.ph" xr:uid="{6AFF3E57-2A1D-47BA-950E-961ECED86483}"/>
    <hyperlink ref="A414" r:id="rId324" display="mailto:jeffsac_1968@yahoo.com" xr:uid="{B63CB0E0-9B1F-4F79-8548-B1F104983D3E}"/>
    <hyperlink ref="A415" r:id="rId325" display="mailto:nikkamariesales@gmail.com" xr:uid="{236F5968-9C29-42BE-8F4D-D3858F5A0D18}"/>
    <hyperlink ref="A417" r:id="rId326" display="mailto:dinahsaligue@gmail.com" xr:uid="{D5C51C8E-A890-42FF-8717-B719CEBF4758}"/>
    <hyperlink ref="A418" r:id="rId327" display="mailto:bbsaligumba@yahoo.com" xr:uid="{9EC40127-5B7E-41AC-8843-C6A2ACFCF2E8}"/>
    <hyperlink ref="A420" r:id="rId328" display="mailto:bbsaligumba@philkoei.com.ph" xr:uid="{16AC4333-F52F-47F8-804B-377B284CCB2A}"/>
    <hyperlink ref="A421" r:id="rId329" display="mailto:salmorinbonnie2@gmail.com" xr:uid="{4C6CD0BF-495D-4847-8928-398D955B0460}"/>
    <hyperlink ref="A422" r:id="rId330" display="mailto:pdsalvador@philkoei.com.ph" xr:uid="{D9A2D3BB-02E3-4E84-8E6C-F81925E4A2F4}"/>
    <hyperlink ref="A423" r:id="rId331" display="mailto:spatrickowenn@gmail.com" xr:uid="{8ED61F64-59E9-44C3-A956-78DFA147A47B}"/>
    <hyperlink ref="A424" r:id="rId332" display="mailto:aasalvatierra@philkoei.com.ph" xr:uid="{DC184404-975B-4D56-9EBB-D06BF64C51CD}"/>
    <hyperlink ref="A425" r:id="rId333" display="mailto:arthursalvatierra17@gmail.com" xr:uid="{397403A0-AA12-456A-B1A1-84DE828715E4}"/>
    <hyperlink ref="A426" r:id="rId334" display="mailto:aosamonte@philkoei.com.ph" xr:uid="{151C4CE6-E708-4D1B-BA31-BD95E9C6DADB}"/>
    <hyperlink ref="A428" r:id="rId335" display="mailto:samonte_ava88@yahoo.com" xr:uid="{184CC5B0-6186-46DC-A8C1-0DD53F3B3002}"/>
    <hyperlink ref="A429" r:id="rId336" display="mailto:psamoza@philkoei.com.ph" xr:uid="{9FE8CBAC-C1D9-4E05-BC4B-9C436BF94464}"/>
    <hyperlink ref="A430" r:id="rId337" display="mailto:jrsanjuan@philkoei.com.ph" xr:uid="{614F68E8-D665-4831-B3B0-CACEBF20A927}"/>
    <hyperlink ref="A432" r:id="rId338" display="mailto:joanne_sanjuan@yahoo.com" xr:uid="{94214112-E2E2-4F4E-B9F8-B92867B63ACA}"/>
    <hyperlink ref="A433" r:id="rId339" display="mailto:gesanmiguel@philkoei.com.ph" xr:uid="{44A62375-A37C-455E-BF4F-B380637A6BA6}"/>
    <hyperlink ref="A434" r:id="rId340" display="mailto:papalouiesanchez@gmail.com" xr:uid="{4254337A-3AFF-40D6-88B5-CB34E0EA9912}"/>
    <hyperlink ref="A436" r:id="rId341" display="mailto:lbsanchez@philkoei.com.ph" xr:uid="{E4BBC9CB-1A02-4A29-A6E2-D3D7A52141CD}"/>
    <hyperlink ref="A437" r:id="rId342" display="mailto:arkimonsantelices@gmail.com" xr:uid="{05F54DB5-D448-4747-866D-66A07687181D}"/>
    <hyperlink ref="A438" r:id="rId343" display="mailto:rmsantelices@philkoei.com.ph" xr:uid="{1B2743BC-F0AC-4C49-8AE5-C8694EF8788E}"/>
    <hyperlink ref="A439" r:id="rId344" display="mailto:mmsantos@philkoei.com.ph" xr:uid="{8B687B68-CABD-40E1-B472-0EF78788FDFC}"/>
    <hyperlink ref="A441" r:id="rId345" display="mailto:rgsantos@philkoei.com.ph" xr:uid="{B7785A56-8237-4148-A7D6-DDC2D169DFB3}"/>
    <hyperlink ref="A442" r:id="rId346" display="mailto:onarrestito8@gmail.com" xr:uid="{2B1D2B00-F0BE-4481-8187-300A35FC17D5}"/>
    <hyperlink ref="A444" r:id="rId347" display="mailto:ttserrano@philkoei.com.ph" xr:uid="{6DEDF8DF-6232-45FE-9B80-897644E33264}"/>
    <hyperlink ref="A445" r:id="rId348" display="mailto:ccsimpao@philkoei.com.ph" xr:uid="{D85562D8-E2CC-452B-A07D-ECE59545B97F}"/>
    <hyperlink ref="A446" r:id="rId349" display="mailto:stephensimpao95@gmail.com" xr:uid="{1A45FFF6-6EEA-484D-BD73-32ED3E100CF0}"/>
    <hyperlink ref="A447" r:id="rId350" display="mailto:cbsinda@philkoei.com.ph" xr:uid="{BD9B1BCC-B81F-479C-AE44-D0BA90ACEA3F}"/>
    <hyperlink ref="A448" r:id="rId351" display="mailto:sgsison@philkoei.com.ph" xr:uid="{5ACA2ADA-1529-4366-B6B5-10C84557D2C3}"/>
    <hyperlink ref="A450" r:id="rId352" display="mailto:symounsison@gmail.com" xr:uid="{918E88C8-ABE2-4EFF-9A53-B601C3B0E894}"/>
    <hyperlink ref="A451" r:id="rId353" display="mailto:cesarsison624@yahoo.com" xr:uid="{786A4CFD-8B4D-4BE7-83D0-CFD0275AD112}"/>
    <hyperlink ref="A452" r:id="rId354" display="mailto:gert.soliva@gmail.com" xr:uid="{81610C75-1B44-4E1E-A28E-058B9836386C}"/>
    <hyperlink ref="A453" r:id="rId355" display="mailto:rrsosa@philkoei.com.ph" xr:uid="{1720F76C-93E6-4C91-9CE4-1834BCD54A65}"/>
    <hyperlink ref="A455" r:id="rId356" display="mailto:ronarchidrafts21@yahoo.com" xr:uid="{0F1E0E0E-2D1A-4927-BCD1-BD66C565A049}"/>
    <hyperlink ref="A456" r:id="rId357" display="mailto:anniejuansd@yahoo.com" xr:uid="{AC0A2B08-2657-45CA-AF4E-C05E4D7D60F7}"/>
    <hyperlink ref="A457" r:id="rId358" display="mailto:sandrelita@hotmail.com" xr:uid="{961AE790-1D94-41E7-9A3C-D90596693436}"/>
    <hyperlink ref="A458" r:id="rId359" display="mailto:jssulapas@up.edu.ph" xr:uid="{FB183E2B-1C04-464D-82B7-3C6F974FFB21}"/>
    <hyperlink ref="A459" r:id="rId360" display="mailto:joselitosupangco@gmail.com" xr:uid="{123B12A6-09FA-4A5F-9CA4-30F49A042B5A}"/>
    <hyperlink ref="A460" r:id="rId361" display="mailto:jsupangco@yahoo.com" xr:uid="{9383FAD2-EF1B-4D3B-BFE3-257F89F3044F}"/>
    <hyperlink ref="A461" r:id="rId362" display="mailto:gbtabeta@philkoei.com.ph" xr:uid="{01B313FF-3EA8-4D51-8CF7-82DC97212A3E}"/>
    <hyperlink ref="A463" r:id="rId363" display="mailto:gephtabeta@gmail.com" xr:uid="{EFE85F08-8F15-4A74-AF30-7ACEF65EF1D9}"/>
    <hyperlink ref="A464" r:id="rId364" display="mailto:fttagulinao@philkoei.com.ph" xr:uid="{3C11AE87-347E-49D7-AD10-5C309AD5E87F}"/>
    <hyperlink ref="A465" r:id="rId365" display="mailto:imm.esc@gmail.com" xr:uid="{B5C63BD4-E9FA-4609-A813-A4B62CA532F3}"/>
    <hyperlink ref="A466" r:id="rId366" display="mailto:lanjimee@hotmail.com" xr:uid="{D6109232-B667-42FA-9E14-7E9226FB1212}"/>
    <hyperlink ref="A467" r:id="rId367" display="mailto:jbtee@philkoei.com.ph" xr:uid="{C5A1D2F4-17E6-4637-87DD-5BA6B777D484}"/>
    <hyperlink ref="A468" r:id="rId368" display="mailto:christophertee07@yahoo.com" xr:uid="{77957C1B-E8A1-4231-8FDE-12755A9505EB}"/>
    <hyperlink ref="A469" r:id="rId369" display="mailto:tetemplo@yahoo.com.ph" xr:uid="{5952F803-2DC2-4CC1-8176-026B91E1A6C9}"/>
    <hyperlink ref="A470" r:id="rId370" display="mailto:rftemplo@philkoei.com.ph" xr:uid="{F83CC4D5-438D-4D03-B338-DA302692604C}"/>
    <hyperlink ref="A471" r:id="rId371" display="mailto:remelyn_tisbe@yahoo.com" xr:uid="{F8D589E3-DEBB-4E06-B276-B678412B34A4}"/>
    <hyperlink ref="A474" r:id="rId372" display="mailto:jgtolentino@philkoei.com.ph" xr:uid="{397E8F62-AE8E-4F2D-9C25-354BC257BB3C}"/>
    <hyperlink ref="A475" r:id="rId373" display="mailto:mdtolentino@philkoei.com.ph" xr:uid="{2C230C8B-19FF-4BE8-B5BD-735DF8E7A653}"/>
    <hyperlink ref="A476" r:id="rId374" display="mailto:engr_tolledo@yahoo.com" xr:uid="{295B5ECB-F05A-4F32-B5F6-39018FB34D35}"/>
    <hyperlink ref="A477" r:id="rId375" display="mailto:mvtomeldan1@yahoo.com" xr:uid="{2E84DA1E-90B3-4847-A5AE-DB77069158F2}"/>
    <hyperlink ref="A478" r:id="rId376" display="mailto:attugublimas@philkoei.com.ph" xr:uid="{B1AA1C06-3791-4B38-BD8B-7F13CAC78E92}"/>
    <hyperlink ref="A479" r:id="rId377" display="mailto:enelra1281@gmail.com" xr:uid="{DA04EFC2-FE6A-40C8-896F-2F2B1D994EB9}"/>
    <hyperlink ref="A481" r:id="rId378" display="mailto:gjurbano@philkoei.com.ph" xr:uid="{FC024189-B2C9-40B1-AF87-92B960FF63C1}"/>
    <hyperlink ref="A483" r:id="rId379" display="mailto:genur_1216@yahoo.com" xr:uid="{76D998FF-1DDF-4A05-AC65-05606B8E4CA4}"/>
    <hyperlink ref="A484" r:id="rId380" display="mailto:romyvallo@yahoo.com" xr:uid="{0BB97D8A-8A17-4A3F-B246-D4561FD2C3C6}"/>
    <hyperlink ref="A485" r:id="rId381" display="mailto:eavargascal@yahoo.com" xr:uid="{D80849C3-1206-4E5F-930F-BE0E148C84D7}"/>
    <hyperlink ref="A486" r:id="rId382" display="mailto:mplitimco@philkoei.com.ph" xr:uid="{A8D37D0D-E91D-40FB-B094-946883216611}"/>
    <hyperlink ref="A488" r:id="rId383" display="mailto:miracle.litimco@gmail.com" xr:uid="{AD0DBDA5-2190-46D9-82AC-4F4C634B6262}"/>
    <hyperlink ref="A489" r:id="rId384" display="mailto:yzvelazco@philkoei.com.ph" xr:uid="{BCE8B987-C3BF-4FDB-93B0-D452893DCEB7}"/>
    <hyperlink ref="A491" r:id="rId385" display="mailto:yzv1126@yahoo.com.ph" xr:uid="{3625C0E3-8054-4604-ABF4-BEAFF4FFC8E6}"/>
    <hyperlink ref="A492" r:id="rId386" display="mailto:aqvilladiego@philkoei.com.ph" xr:uid="{5CE5B27A-6171-4606-8EF7-B0DA8734DC44}"/>
    <hyperlink ref="A495" r:id="rId387" display="mailto:jpvillamin@philkoei.com.ph" xr:uid="{71517DDF-7009-4065-8393-F20634503A68}"/>
    <hyperlink ref="A497" r:id="rId388" display="mailto:ms.jaimievillamin@gmail.com" xr:uid="{75693953-3178-4762-889B-5FFEE0BC60E4}"/>
    <hyperlink ref="A498" r:id="rId389" display="mailto:lpvillegas@philkoei.com.ph" xr:uid="{137D90B0-D258-423A-9970-185F2808B970}"/>
    <hyperlink ref="A500" r:id="rId390" display="mailto:mr.villegas_luis@yahoo.com" xr:uid="{44ADF485-5A5D-437D-96D3-EFB124E1B807}"/>
    <hyperlink ref="A501" r:id="rId391" display="mailto:tsviloria@philkoei.com.ph" xr:uid="{53501AB2-7FFD-4569-A083-196BDE29478D}"/>
    <hyperlink ref="A502" r:id="rId392" display="mailto:viloriats@yahoo.com" xr:uid="{E7DD6722-16D3-4B2A-8AA5-594BB7B3CA4E}"/>
    <hyperlink ref="A503" r:id="rId393" display="mailto:cdvitug@philkoei.com.ph" xr:uid="{763D2E86-66F3-4346-B440-C9312A70A8A8}"/>
    <hyperlink ref="A504" r:id="rId394" display="mailto:cdvitug@gmail.com" xr:uid="{06C855D6-71DD-4996-A539-F99CBAF7085D}"/>
    <hyperlink ref="A506" r:id="rId395" display="mailto:dfvivar@philkoei.com.ph" xr:uid="{20EFE438-1E72-4C31-8CA4-30613D9E4CBF}"/>
    <hyperlink ref="A508" r:id="rId396" display="mailto:vivarlawrence@gmail.com" xr:uid="{3129B7E4-BB42-4250-AB21-8B1DBA139CC6}"/>
    <hyperlink ref="A509" r:id="rId397" display="mailto:rmyambot@philkoei.com.ph" xr:uid="{E05980A4-ECFB-4B02-9108-56DA5140EBE7}"/>
    <hyperlink ref="A510" r:id="rId398" display="mailto:royzacarias123@gmail.com" xr:uid="{8D28AC6A-3272-4934-BCCA-EC3208374496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D73E-03CA-41BB-A920-2ED4FC7E4E3B}">
  <dimension ref="A1:AK260"/>
  <sheetViews>
    <sheetView tabSelected="1" topLeftCell="B1" zoomScale="85" zoomScaleNormal="85" workbookViewId="0">
      <selection activeCell="L2" sqref="L2:L251"/>
    </sheetView>
  </sheetViews>
  <sheetFormatPr defaultRowHeight="15.75" customHeight="1" x14ac:dyDescent="0.2"/>
  <cols>
    <col min="1" max="1" width="19.28515625" style="10" hidden="1" customWidth="1"/>
    <col min="2" max="2" width="34.85546875" style="10" customWidth="1"/>
    <col min="3" max="3" width="20.85546875" style="31" customWidth="1"/>
    <col min="4" max="4" width="17.7109375" style="10" customWidth="1"/>
    <col min="5" max="5" width="19.7109375" style="10" customWidth="1"/>
    <col min="6" max="6" width="13.7109375" style="31" customWidth="1"/>
    <col min="7" max="16" width="13.7109375" style="10" customWidth="1"/>
    <col min="17" max="17" width="22.28515625" style="10" customWidth="1"/>
    <col min="18" max="34" width="13.7109375" style="10" customWidth="1"/>
    <col min="35" max="35" width="13.7109375" style="31" customWidth="1"/>
    <col min="36" max="36" width="13.7109375" style="10" customWidth="1"/>
    <col min="37" max="37" width="9.140625" style="31"/>
    <col min="38" max="16384" width="9.140625" style="10"/>
  </cols>
  <sheetData>
    <row r="1" spans="1:37" ht="12" customHeight="1" x14ac:dyDescent="0.2">
      <c r="A1" s="23" t="s">
        <v>1365</v>
      </c>
      <c r="B1" s="23"/>
      <c r="C1" s="24" t="s">
        <v>4</v>
      </c>
      <c r="D1" s="25" t="s">
        <v>6</v>
      </c>
      <c r="E1" s="25" t="s">
        <v>5</v>
      </c>
      <c r="F1" s="26">
        <v>44445</v>
      </c>
      <c r="G1" s="26">
        <v>44446</v>
      </c>
      <c r="H1" s="26">
        <v>44447</v>
      </c>
      <c r="I1" s="26">
        <v>44448</v>
      </c>
      <c r="J1" s="26">
        <v>44449</v>
      </c>
      <c r="K1" s="26">
        <v>44450</v>
      </c>
      <c r="L1" s="26">
        <v>44451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7"/>
    </row>
    <row r="2" spans="1:37" ht="15.75" customHeight="1" x14ac:dyDescent="0.2">
      <c r="A2" s="23" t="s">
        <v>1366</v>
      </c>
      <c r="B2" s="28" t="s">
        <v>386</v>
      </c>
      <c r="C2" s="25">
        <v>591</v>
      </c>
      <c r="D2" s="29" t="s">
        <v>387</v>
      </c>
      <c r="E2" s="29" t="s">
        <v>388</v>
      </c>
      <c r="F2" s="30" t="str">
        <f>IF(OR(OR(ISNUMBER(MATCH(C2,'Sept 6'!$E$2:$E$300,0)),ISNUMBER(MATCH(C2,'Sept 6'!$F$2:$F$300,0))),AND(ISNUMBER(MATCH(D2,'Sept 6'!$H$2:$H$300,0)),(ISNUMBER(MATCH(E2,'Sept 6'!$G$2:$G$300,0))))),"Found","Not Found")</f>
        <v>Found</v>
      </c>
      <c r="G2" s="23" t="str">
        <f>IF(OR(OR(ISNUMBER(MATCH(C2,'Sept 7'!$E$2:$E$300,0)),ISNUMBER(MATCH(C2,'Sept 7'!$F$2:$F$300,0))),AND(ISNUMBER(MATCH(D2,'Sept 7'!$H$2:$H$300,0)),(ISNUMBER(MATCH(E2,'Sept 7'!$G$2:$G$300,0))))),"Found","Not Found")</f>
        <v>Not Found</v>
      </c>
      <c r="H2" s="23" t="str">
        <f>IF(OR(OR(ISNUMBER(MATCH(C2,'Sept 8'!$E$2:$E$300,0)),ISNUMBER(MATCH(C2,'Sept 8'!$F$2:$F$300,0))),AND(ISNUMBER(MATCH(D2,'Sept 8'!$H$2:$H$300,0)),(ISNUMBER(MATCH(E2,'Sept 8'!$G$2:$G$300,0))))),"Found","Not Found")</f>
        <v>Found</v>
      </c>
      <c r="I2" s="23" t="str">
        <f>IF(OR(OR(ISNUMBER(MATCH(C2,'Sept 9'!$E$2:$E$300,0)),ISNUMBER(MATCH(C2,'Sept 9'!$F$2:$F$300,0))),AND(ISNUMBER(MATCH(D2,'Sept 9'!$H$2:$H$300,0)),(ISNUMBER(MATCH(E2,'Sept 9'!$G$2:$G$300,0))))),"Found","Not Found")</f>
        <v>Not Found</v>
      </c>
      <c r="J2" s="23" t="str">
        <f>IF(OR(OR(ISNUMBER(MATCH(C2,'Sept 10'!$E$2:$E$300,0)),ISNUMBER(MATCH(C2,'Sept 10'!$F$2:$F$300,0))),AND(ISNUMBER(MATCH(D2,'Sept 10'!$H$2:$H$300,0)),(ISNUMBER(MATCH(E2,'Sept 10'!$G$2:$G$300,0))))),"Found","Not Found")</f>
        <v>Found</v>
      </c>
      <c r="K2" s="23" t="str">
        <f>IF(OR(OR(ISNUMBER(MATCH(C2,'Sept 11'!$E$2:$E$300,0)),ISNUMBER(MATCH(C2,'Sept 11'!$F$2:$F$300,0))),AND(ISNUMBER(MATCH(D2,'Sept 11'!$H$2:$H$300,0)),(ISNUMBER(MATCH(E2,'Sept 11'!$G$2:$G$300,0))))),"Found","Not Found")</f>
        <v>Not Found</v>
      </c>
      <c r="L2" s="23" t="str">
        <f>IF(OR(OR(ISNUMBER(MATCH(C2,'Sept 12'!$E$2:$E$300,0)),ISNUMBER(MATCH(C2,'Sept 12'!$F$2:$F$300,0))),AND(ISNUMBER(MATCH(D2,'Sept 12'!$H$2:$H$300,0)),(ISNUMBER(MATCH(E2,'Sept 12'!$G$2:$G$300,0))))),"Found","Not Found")</f>
        <v>Found</v>
      </c>
      <c r="M2" s="23">
        <f t="shared" ref="M2:M65" si="0">COUNTIF(F2:L2,"Found")</f>
        <v>4</v>
      </c>
      <c r="N2" s="23"/>
      <c r="O2" s="59" t="s">
        <v>1367</v>
      </c>
      <c r="P2" s="60"/>
      <c r="Q2" s="61"/>
      <c r="R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30"/>
      <c r="AJ2" s="23"/>
    </row>
    <row r="3" spans="1:37" ht="15.75" customHeight="1" x14ac:dyDescent="0.2">
      <c r="A3" s="23" t="s">
        <v>1368</v>
      </c>
      <c r="B3" s="28" t="s">
        <v>390</v>
      </c>
      <c r="C3" s="25">
        <v>486</v>
      </c>
      <c r="D3" s="29" t="s">
        <v>391</v>
      </c>
      <c r="E3" s="29" t="s">
        <v>392</v>
      </c>
      <c r="F3" s="30" t="str">
        <f>IF(OR(OR(ISNUMBER(MATCH(C3,'Sept 6'!$E$2:$E$300,0)),ISNUMBER(MATCH(C3,'Sept 6'!$F$2:$F$300,0))),AND(ISNUMBER(MATCH(D3,'Sept 6'!$H$2:$H$300,0)),(ISNUMBER(MATCH(E3,'Sept 6'!$G$2:$G$300,0))))),"Found","Not Found")</f>
        <v>Found</v>
      </c>
      <c r="G3" s="23" t="str">
        <f>IF(OR(OR(ISNUMBER(MATCH(C3,'Sept 7'!$E$2:$E$300,0)),ISNUMBER(MATCH(C3,'Sept 7'!$F$2:$F$300,0))),AND(ISNUMBER(MATCH(D3,'Sept 7'!$H$2:$H$300,0)),(ISNUMBER(MATCH(E3,'Sept 7'!$G$2:$G$300,0))))),"Found","Not Found")</f>
        <v>Found</v>
      </c>
      <c r="H3" s="23" t="str">
        <f>IF(OR(OR(ISNUMBER(MATCH(C3,'Sept 8'!$E$2:$E$300,0)),ISNUMBER(MATCH(C3,'Sept 8'!$F$2:$F$300,0))),AND(ISNUMBER(MATCH(D3,'Sept 8'!$H$2:$H$300,0)),(ISNUMBER(MATCH(E3,'Sept 8'!$G$2:$G$300,0))))),"Found","Not Found")</f>
        <v>Found</v>
      </c>
      <c r="I3" s="23" t="str">
        <f>IF(OR(OR(ISNUMBER(MATCH(C3,'Sept 9'!$E$2:$E$300,0)),ISNUMBER(MATCH(C3,'Sept 9'!$F$2:$F$300,0))),AND(ISNUMBER(MATCH(D3,'Sept 9'!$H$2:$H$300,0)),(ISNUMBER(MATCH(E3,'Sept 9'!$G$2:$G$300,0))))),"Found","Not Found")</f>
        <v>Found</v>
      </c>
      <c r="J3" s="23" t="str">
        <f>IF(OR(OR(ISNUMBER(MATCH(C3,'Sept 10'!$E$2:$E$300,0)),ISNUMBER(MATCH(C3,'Sept 10'!$F$2:$F$300,0))),AND(ISNUMBER(MATCH(D3,'Sept 10'!$H$2:$H$300,0)),(ISNUMBER(MATCH(E3,'Sept 10'!$G$2:$G$300,0))))),"Found","Not Found")</f>
        <v>Not Found</v>
      </c>
      <c r="K3" s="23" t="str">
        <f>IF(OR(OR(ISNUMBER(MATCH(C3,'Sept 11'!$E$2:$E$300,0)),ISNUMBER(MATCH(C3,'Sept 11'!$F$2:$F$300,0))),AND(ISNUMBER(MATCH(D3,'Sept 11'!$H$2:$H$300,0)),(ISNUMBER(MATCH(E3,'Sept 11'!$G$2:$G$300,0))))),"Found","Not Found")</f>
        <v>Not Found</v>
      </c>
      <c r="L3" s="23" t="str">
        <f>IF(OR(OR(ISNUMBER(MATCH(C3,'Sept 12'!$E$2:$E$300,0)),ISNUMBER(MATCH(C3,'Sept 12'!$F$2:$F$300,0))),AND(ISNUMBER(MATCH(D3,'Sept 12'!$H$2:$H$300,0)),(ISNUMBER(MATCH(E3,'Sept 12'!$G$2:$G$300,0))))),"Found","Not Found")</f>
        <v>Not Found</v>
      </c>
      <c r="M3" s="23">
        <f t="shared" si="0"/>
        <v>4</v>
      </c>
      <c r="N3" s="23"/>
      <c r="O3" s="62"/>
      <c r="P3" s="63"/>
      <c r="Q3" s="64"/>
      <c r="R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30"/>
      <c r="AJ3" s="23"/>
    </row>
    <row r="4" spans="1:37" ht="15.75" customHeight="1" x14ac:dyDescent="0.2">
      <c r="A4" s="23" t="s">
        <v>1369</v>
      </c>
      <c r="B4" s="28" t="s">
        <v>393</v>
      </c>
      <c r="C4" s="25">
        <v>462</v>
      </c>
      <c r="D4" s="29" t="s">
        <v>394</v>
      </c>
      <c r="E4" s="29" t="s">
        <v>395</v>
      </c>
      <c r="F4" s="30" t="str">
        <f>IF(OR(OR(ISNUMBER(MATCH(C4,'Sept 6'!$E$2:$E$300,0)),ISNUMBER(MATCH(C4,'Sept 6'!$F$2:$F$300,0))),AND(ISNUMBER(MATCH(D4,'Sept 6'!$H$2:$H$300,0)),(ISNUMBER(MATCH(E4,'Sept 6'!$G$2:$G$300,0))))),"Found","Not Found")</f>
        <v>Found</v>
      </c>
      <c r="G4" s="23" t="str">
        <f>IF(OR(OR(ISNUMBER(MATCH(C4,'Sept 7'!$E$2:$E$300,0)),ISNUMBER(MATCH(C4,'Sept 7'!$F$2:$F$300,0))),AND(ISNUMBER(MATCH(D4,'Sept 7'!$H$2:$H$300,0)),(ISNUMBER(MATCH(E4,'Sept 7'!$G$2:$G$300,0))))),"Found","Not Found")</f>
        <v>Found</v>
      </c>
      <c r="H4" s="23" t="str">
        <f>IF(OR(OR(ISNUMBER(MATCH(C4,'Sept 8'!$E$2:$E$300,0)),ISNUMBER(MATCH(C4,'Sept 8'!$F$2:$F$300,0))),AND(ISNUMBER(MATCH(D4,'Sept 8'!$H$2:$H$300,0)),(ISNUMBER(MATCH(E4,'Sept 8'!$G$2:$G$300,0))))),"Found","Not Found")</f>
        <v>Found</v>
      </c>
      <c r="I4" s="23" t="str">
        <f>IF(OR(OR(ISNUMBER(MATCH(C4,'Sept 9'!$E$2:$E$300,0)),ISNUMBER(MATCH(C4,'Sept 9'!$F$2:$F$300,0))),AND(ISNUMBER(MATCH(D4,'Sept 9'!$H$2:$H$300,0)),(ISNUMBER(MATCH(E4,'Sept 9'!$G$2:$G$300,0))))),"Found","Not Found")</f>
        <v>Found</v>
      </c>
      <c r="J4" s="23" t="str">
        <f>IF(OR(OR(ISNUMBER(MATCH(C4,'Sept 10'!$E$2:$E$300,0)),ISNUMBER(MATCH(C4,'Sept 10'!$F$2:$F$300,0))),AND(ISNUMBER(MATCH(D4,'Sept 10'!$H$2:$H$300,0)),(ISNUMBER(MATCH(E4,'Sept 10'!$G$2:$G$300,0))))),"Found","Not Found")</f>
        <v>Not Found</v>
      </c>
      <c r="K4" s="23" t="str">
        <f>IF(OR(OR(ISNUMBER(MATCH(C4,'Sept 11'!$E$2:$E$300,0)),ISNUMBER(MATCH(C4,'Sept 11'!$F$2:$F$300,0))),AND(ISNUMBER(MATCH(D4,'Sept 11'!$H$2:$H$300,0)),(ISNUMBER(MATCH(E4,'Sept 11'!$G$2:$G$300,0))))),"Found","Not Found")</f>
        <v>Found</v>
      </c>
      <c r="L4" s="23" t="str">
        <f>IF(OR(OR(ISNUMBER(MATCH(C4,'Sept 12'!$E$2:$E$300,0)),ISNUMBER(MATCH(C4,'Sept 12'!$F$2:$F$300,0))),AND(ISNUMBER(MATCH(D4,'Sept 12'!$H$2:$H$300,0)),(ISNUMBER(MATCH(E4,'Sept 12'!$G$2:$G$300,0))))),"Found","Not Found")</f>
        <v>Not Found</v>
      </c>
      <c r="M4" s="23">
        <f t="shared" si="0"/>
        <v>5</v>
      </c>
      <c r="N4" s="23"/>
      <c r="O4" s="32"/>
      <c r="Q4" s="33"/>
      <c r="R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30"/>
      <c r="AJ4" s="23"/>
    </row>
    <row r="5" spans="1:37" ht="15.75" customHeight="1" x14ac:dyDescent="0.25">
      <c r="A5" s="23" t="s">
        <v>1370</v>
      </c>
      <c r="B5" s="28" t="s">
        <v>400</v>
      </c>
      <c r="C5" s="25">
        <v>650</v>
      </c>
      <c r="D5" s="29" t="s">
        <v>401</v>
      </c>
      <c r="E5" s="29" t="s">
        <v>402</v>
      </c>
      <c r="F5" s="30" t="str">
        <f>IF(OR(OR(ISNUMBER(MATCH(C5,'Sept 6'!$E$2:$E$300,0)),ISNUMBER(MATCH(C5,'Sept 6'!$F$2:$F$300,0))),AND(ISNUMBER(MATCH(D5,'Sept 6'!$H$2:$H$300,0)),(ISNUMBER(MATCH(E5,'Sept 6'!$G$2:$G$300,0))))),"Found","Not Found")</f>
        <v>Found</v>
      </c>
      <c r="G5" s="23" t="str">
        <f>IF(OR(OR(ISNUMBER(MATCH(C5,'Sept 7'!$E$2:$E$300,0)),ISNUMBER(MATCH(C5,'Sept 7'!$F$2:$F$300,0))),AND(ISNUMBER(MATCH(D5,'Sept 7'!$H$2:$H$300,0)),(ISNUMBER(MATCH(E5,'Sept 7'!$G$2:$G$300,0))))),"Found","Not Found")</f>
        <v>Found</v>
      </c>
      <c r="H5" s="23" t="str">
        <f>IF(OR(OR(ISNUMBER(MATCH(C5,'Sept 8'!$E$2:$E$300,0)),ISNUMBER(MATCH(C5,'Sept 8'!$F$2:$F$300,0))),AND(ISNUMBER(MATCH(D5,'Sept 8'!$H$2:$H$300,0)),(ISNUMBER(MATCH(E5,'Sept 8'!$G$2:$G$300,0))))),"Found","Not Found")</f>
        <v>Found</v>
      </c>
      <c r="I5" s="23" t="str">
        <f>IF(OR(OR(ISNUMBER(MATCH(C5,'Sept 9'!$E$2:$E$300,0)),ISNUMBER(MATCH(C5,'Sept 9'!$F$2:$F$300,0))),AND(ISNUMBER(MATCH(D5,'Sept 9'!$H$2:$H$300,0)),(ISNUMBER(MATCH(E5,'Sept 9'!$G$2:$G$300,0))))),"Found","Not Found")</f>
        <v>Found</v>
      </c>
      <c r="J5" s="23" t="str">
        <f>IF(OR(OR(ISNUMBER(MATCH(C5,'Sept 10'!$E$2:$E$300,0)),ISNUMBER(MATCH(C5,'Sept 10'!$F$2:$F$300,0))),AND(ISNUMBER(MATCH(D5,'Sept 10'!$H$2:$H$300,0)),(ISNUMBER(MATCH(E5,'Sept 10'!$G$2:$G$300,0))))),"Found","Not Found")</f>
        <v>Not Found</v>
      </c>
      <c r="K5" s="23" t="str">
        <f>IF(OR(OR(ISNUMBER(MATCH(C5,'Sept 11'!$E$2:$E$300,0)),ISNUMBER(MATCH(C5,'Sept 11'!$F$2:$F$300,0))),AND(ISNUMBER(MATCH(D5,'Sept 11'!$H$2:$H$300,0)),(ISNUMBER(MATCH(E5,'Sept 11'!$G$2:$G$300,0))))),"Found","Not Found")</f>
        <v>Not Found</v>
      </c>
      <c r="L5" s="23" t="str">
        <f>IF(OR(OR(ISNUMBER(MATCH(C5,'Sept 12'!$E$2:$E$300,0)),ISNUMBER(MATCH(C5,'Sept 12'!$F$2:$F$300,0))),AND(ISNUMBER(MATCH(D5,'Sept 12'!$H$2:$H$300,0)),(ISNUMBER(MATCH(E5,'Sept 12'!$G$2:$G$300,0))))),"Found","Not Found")</f>
        <v>Not Found</v>
      </c>
      <c r="M5" s="23">
        <f t="shared" si="0"/>
        <v>4</v>
      </c>
      <c r="N5" s="23"/>
      <c r="O5" s="32"/>
      <c r="P5" s="65" t="s">
        <v>1371</v>
      </c>
      <c r="Q5" s="65"/>
      <c r="R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30"/>
      <c r="AJ5" s="23"/>
    </row>
    <row r="6" spans="1:37" ht="15" customHeight="1" x14ac:dyDescent="0.25">
      <c r="A6" s="23" t="s">
        <v>1372</v>
      </c>
      <c r="B6" s="28" t="s">
        <v>412</v>
      </c>
      <c r="C6" s="25">
        <v>732</v>
      </c>
      <c r="D6" s="29" t="s">
        <v>413</v>
      </c>
      <c r="E6" s="29" t="s">
        <v>414</v>
      </c>
      <c r="F6" s="30" t="str">
        <f>IF(OR(OR(ISNUMBER(MATCH(C6,'Sept 6'!$E$2:$E$300,0)),ISNUMBER(MATCH(C6,'Sept 6'!$F$2:$F$300,0))),AND(ISNUMBER(MATCH(D6,'Sept 6'!$H$2:$H$300,0)),(ISNUMBER(MATCH(E6,'Sept 6'!$G$2:$G$300,0))))),"Found","Not Found")</f>
        <v>Found</v>
      </c>
      <c r="G6" s="23" t="str">
        <f>IF(OR(OR(ISNUMBER(MATCH(C6,'Sept 7'!$E$2:$E$300,0)),ISNUMBER(MATCH(C6,'Sept 7'!$F$2:$F$300,0))),AND(ISNUMBER(MATCH(D6,'Sept 7'!$H$2:$H$300,0)),(ISNUMBER(MATCH(E6,'Sept 7'!$G$2:$G$300,0))))),"Found","Not Found")</f>
        <v>Found</v>
      </c>
      <c r="H6" s="23" t="str">
        <f>IF(OR(OR(ISNUMBER(MATCH(C6,'Sept 8'!$E$2:$E$300,0)),ISNUMBER(MATCH(C6,'Sept 8'!$F$2:$F$300,0))),AND(ISNUMBER(MATCH(D6,'Sept 8'!$H$2:$H$300,0)),(ISNUMBER(MATCH(E6,'Sept 8'!$G$2:$G$300,0))))),"Found","Not Found")</f>
        <v>Found</v>
      </c>
      <c r="I6" s="23" t="str">
        <f>IF(OR(OR(ISNUMBER(MATCH(C6,'Sept 9'!$E$2:$E$300,0)),ISNUMBER(MATCH(C6,'Sept 9'!$F$2:$F$300,0))),AND(ISNUMBER(MATCH(D6,'Sept 9'!$H$2:$H$300,0)),(ISNUMBER(MATCH(E6,'Sept 9'!$G$2:$G$300,0))))),"Found","Not Found")</f>
        <v>Found</v>
      </c>
      <c r="J6" s="23" t="str">
        <f>IF(OR(OR(ISNUMBER(MATCH(C6,'Sept 10'!$E$2:$E$300,0)),ISNUMBER(MATCH(C6,'Sept 10'!$F$2:$F$300,0))),AND(ISNUMBER(MATCH(D6,'Sept 10'!$H$2:$H$300,0)),(ISNUMBER(MATCH(E6,'Sept 10'!$G$2:$G$300,0))))),"Found","Not Found")</f>
        <v>Found</v>
      </c>
      <c r="K6" s="23" t="str">
        <f>IF(OR(OR(ISNUMBER(MATCH(C6,'Sept 11'!$E$2:$E$300,0)),ISNUMBER(MATCH(C6,'Sept 11'!$F$2:$F$300,0))),AND(ISNUMBER(MATCH(D6,'Sept 11'!$H$2:$H$300,0)),(ISNUMBER(MATCH(E6,'Sept 11'!$G$2:$G$300,0))))),"Found","Not Found")</f>
        <v>Found</v>
      </c>
      <c r="L6" s="23" t="str">
        <f>IF(OR(OR(ISNUMBER(MATCH(C6,'Sept 12'!$E$2:$E$300,0)),ISNUMBER(MATCH(C6,'Sept 12'!$F$2:$F$300,0))),AND(ISNUMBER(MATCH(D6,'Sept 12'!$H$2:$H$300,0)),(ISNUMBER(MATCH(E6,'Sept 12'!$G$2:$G$300,0))))),"Found","Not Found")</f>
        <v>Not Found</v>
      </c>
      <c r="M6" s="23">
        <f t="shared" si="0"/>
        <v>6</v>
      </c>
      <c r="N6" s="23"/>
      <c r="O6" s="34"/>
      <c r="P6" s="66" t="s">
        <v>1373</v>
      </c>
      <c r="Q6" s="67"/>
      <c r="R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30"/>
      <c r="AJ6" s="23"/>
    </row>
    <row r="7" spans="1:37" ht="14.25" customHeight="1" x14ac:dyDescent="0.2">
      <c r="A7" s="23" t="s">
        <v>1374</v>
      </c>
      <c r="B7" s="28" t="s">
        <v>426</v>
      </c>
      <c r="C7" s="25">
        <v>145</v>
      </c>
      <c r="D7" s="29" t="s">
        <v>428</v>
      </c>
      <c r="E7" s="29" t="s">
        <v>429</v>
      </c>
      <c r="F7" s="30" t="str">
        <f>IF(OR(OR(ISNUMBER(MATCH(C7,'Sept 6'!$E$2:$E$300,0)),ISNUMBER(MATCH(C7,'Sept 6'!$F$2:$F$300,0))),AND(ISNUMBER(MATCH(D7,'Sept 6'!$H$2:$H$300,0)),(ISNUMBER(MATCH(E7,'Sept 6'!$G$2:$G$300,0))))),"Found","Not Found")</f>
        <v>Not Found</v>
      </c>
      <c r="G7" s="23" t="str">
        <f>IF(OR(OR(ISNUMBER(MATCH(C7,'Sept 7'!$E$2:$E$300,0)),ISNUMBER(MATCH(C7,'Sept 7'!$F$2:$F$300,0))),AND(ISNUMBER(MATCH(D7,'Sept 7'!$H$2:$H$300,0)),(ISNUMBER(MATCH(E7,'Sept 7'!$G$2:$G$300,0))))),"Found","Not Found")</f>
        <v>Not Found</v>
      </c>
      <c r="H7" s="23" t="str">
        <f>IF(OR(OR(ISNUMBER(MATCH(C7,'Sept 8'!$E$2:$E$300,0)),ISNUMBER(MATCH(C7,'Sept 8'!$F$2:$F$300,0))),AND(ISNUMBER(MATCH(D7,'Sept 8'!$H$2:$H$300,0)),(ISNUMBER(MATCH(E7,'Sept 8'!$G$2:$G$300,0))))),"Found","Not Found")</f>
        <v>Not Found</v>
      </c>
      <c r="I7" s="23" t="str">
        <f>IF(OR(OR(ISNUMBER(MATCH(C7,'Sept 9'!$E$2:$E$300,0)),ISNUMBER(MATCH(C7,'Sept 9'!$F$2:$F$300,0))),AND(ISNUMBER(MATCH(D7,'Sept 9'!$H$2:$H$300,0)),(ISNUMBER(MATCH(E7,'Sept 9'!$G$2:$G$300,0))))),"Found","Not Found")</f>
        <v>Not Found</v>
      </c>
      <c r="J7" s="23" t="str">
        <f>IF(OR(OR(ISNUMBER(MATCH(C7,'Sept 10'!$E$2:$E$300,0)),ISNUMBER(MATCH(C7,'Sept 10'!$F$2:$F$300,0))),AND(ISNUMBER(MATCH(D7,'Sept 10'!$H$2:$H$300,0)),(ISNUMBER(MATCH(E7,'Sept 10'!$G$2:$G$300,0))))),"Found","Not Found")</f>
        <v>Not Found</v>
      </c>
      <c r="K7" s="23" t="str">
        <f>IF(OR(OR(ISNUMBER(MATCH(C7,'Sept 11'!$E$2:$E$300,0)),ISNUMBER(MATCH(C7,'Sept 11'!$F$2:$F$300,0))),AND(ISNUMBER(MATCH(D7,'Sept 11'!$H$2:$H$300,0)),(ISNUMBER(MATCH(E7,'Sept 11'!$G$2:$G$300,0))))),"Found","Not Found")</f>
        <v>Not Found</v>
      </c>
      <c r="L7" s="23" t="str">
        <f>IF(OR(OR(ISNUMBER(MATCH(C7,'Sept 12'!$E$2:$E$300,0)),ISNUMBER(MATCH(C7,'Sept 12'!$F$2:$F$300,0))),AND(ISNUMBER(MATCH(D7,'Sept 12'!$H$2:$H$300,0)),(ISNUMBER(MATCH(E7,'Sept 12'!$G$2:$G$300,0))))),"Found","Not Found")</f>
        <v>Not Found</v>
      </c>
      <c r="M7" s="23">
        <f t="shared" si="0"/>
        <v>0</v>
      </c>
      <c r="N7" s="23"/>
      <c r="O7" s="35"/>
      <c r="P7" s="36"/>
      <c r="Q7" s="37"/>
      <c r="R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30"/>
      <c r="AJ7" s="23"/>
    </row>
    <row r="8" spans="1:37" ht="15" customHeight="1" x14ac:dyDescent="0.2">
      <c r="A8" s="23" t="s">
        <v>1375</v>
      </c>
      <c r="B8" s="28" t="s">
        <v>430</v>
      </c>
      <c r="C8" s="25">
        <v>701</v>
      </c>
      <c r="D8" s="29" t="s">
        <v>428</v>
      </c>
      <c r="E8" s="29" t="s">
        <v>431</v>
      </c>
      <c r="F8" s="30" t="str">
        <f>IF(OR(OR(ISNUMBER(MATCH(C8,'Sept 6'!$E$2:$E$300,0)),ISNUMBER(MATCH(C8,'Sept 6'!$F$2:$F$300,0))),AND(ISNUMBER(MATCH(D8,'Sept 6'!$H$2:$H$300,0)),(ISNUMBER(MATCH(E8,'Sept 6'!$G$2:$G$300,0))))),"Found","Not Found")</f>
        <v>Not Found</v>
      </c>
      <c r="G8" s="23" t="str">
        <f>IF(OR(OR(ISNUMBER(MATCH(C8,'Sept 7'!$E$2:$E$300,0)),ISNUMBER(MATCH(C8,'Sept 7'!$F$2:$F$300,0))),AND(ISNUMBER(MATCH(D8,'Sept 7'!$H$2:$H$300,0)),(ISNUMBER(MATCH(E8,'Sept 7'!$G$2:$G$300,0))))),"Found","Not Found")</f>
        <v>Found</v>
      </c>
      <c r="H8" s="23" t="str">
        <f>IF(OR(OR(ISNUMBER(MATCH(C8,'Sept 8'!$E$2:$E$300,0)),ISNUMBER(MATCH(C8,'Sept 8'!$F$2:$F$300,0))),AND(ISNUMBER(MATCH(D8,'Sept 8'!$H$2:$H$300,0)),(ISNUMBER(MATCH(E8,'Sept 8'!$G$2:$G$300,0))))),"Found","Not Found")</f>
        <v>Found</v>
      </c>
      <c r="I8" s="23" t="str">
        <f>IF(OR(OR(ISNUMBER(MATCH(C8,'Sept 9'!$E$2:$E$300,0)),ISNUMBER(MATCH(C8,'Sept 9'!$F$2:$F$300,0))),AND(ISNUMBER(MATCH(D8,'Sept 9'!$H$2:$H$300,0)),(ISNUMBER(MATCH(E8,'Sept 9'!$G$2:$G$300,0))))),"Found","Not Found")</f>
        <v>Found</v>
      </c>
      <c r="J8" s="23" t="str">
        <f>IF(OR(OR(ISNUMBER(MATCH(C8,'Sept 10'!$E$2:$E$300,0)),ISNUMBER(MATCH(C8,'Sept 10'!$F$2:$F$300,0))),AND(ISNUMBER(MATCH(D8,'Sept 10'!$H$2:$H$300,0)),(ISNUMBER(MATCH(E8,'Sept 10'!$G$2:$G$300,0))))),"Found","Not Found")</f>
        <v>Found</v>
      </c>
      <c r="K8" s="23" t="str">
        <f>IF(OR(OR(ISNUMBER(MATCH(C8,'Sept 11'!$E$2:$E$300,0)),ISNUMBER(MATCH(C8,'Sept 11'!$F$2:$F$300,0))),AND(ISNUMBER(MATCH(D8,'Sept 11'!$H$2:$H$300,0)),(ISNUMBER(MATCH(E8,'Sept 11'!$G$2:$G$300,0))))),"Found","Not Found")</f>
        <v>Not Found</v>
      </c>
      <c r="L8" s="23" t="str">
        <f>IF(OR(OR(ISNUMBER(MATCH(C8,'Sept 12'!$E$2:$E$300,0)),ISNUMBER(MATCH(C8,'Sept 12'!$F$2:$F$300,0))),AND(ISNUMBER(MATCH(D8,'Sept 12'!$H$2:$H$300,0)),(ISNUMBER(MATCH(E8,'Sept 12'!$G$2:$G$300,0))))),"Found","Not Found")</f>
        <v>Not Found</v>
      </c>
      <c r="M8" s="23">
        <f t="shared" si="0"/>
        <v>4</v>
      </c>
      <c r="N8" s="23"/>
      <c r="O8" s="23"/>
      <c r="P8" s="23"/>
      <c r="Q8" s="23"/>
      <c r="R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30"/>
      <c r="AJ8" s="23"/>
    </row>
    <row r="9" spans="1:37" ht="15.75" customHeight="1" x14ac:dyDescent="0.2">
      <c r="A9" s="23" t="s">
        <v>1376</v>
      </c>
      <c r="B9" s="28" t="s">
        <v>1377</v>
      </c>
      <c r="C9" s="25">
        <v>679</v>
      </c>
      <c r="D9" s="29" t="s">
        <v>1378</v>
      </c>
      <c r="E9" s="29" t="s">
        <v>1379</v>
      </c>
      <c r="F9" s="30" t="str">
        <f>IF(OR(OR(ISNUMBER(MATCH(C9,'Sept 6'!$E$2:$E$300,0)),ISNUMBER(MATCH(C9,'Sept 6'!$F$2:$F$300,0))),AND(ISNUMBER(MATCH(D9,'Sept 6'!$H$2:$H$300,0)),(ISNUMBER(MATCH(E9,'Sept 6'!$G$2:$G$300,0))))),"Found","Not Found")</f>
        <v>Not Found</v>
      </c>
      <c r="G9" s="23" t="str">
        <f>IF(OR(OR(ISNUMBER(MATCH(C9,'Sept 7'!$E$2:$E$300,0)),ISNUMBER(MATCH(C9,'Sept 7'!$F$2:$F$300,0))),AND(ISNUMBER(MATCH(D9,'Sept 7'!$H$2:$H$300,0)),(ISNUMBER(MATCH(E9,'Sept 7'!$G$2:$G$300,0))))),"Found","Not Found")</f>
        <v>Not Found</v>
      </c>
      <c r="H9" s="23" t="str">
        <f>IF(OR(OR(ISNUMBER(MATCH(C9,'Sept 8'!$E$2:$E$300,0)),ISNUMBER(MATCH(C9,'Sept 8'!$F$2:$F$300,0))),AND(ISNUMBER(MATCH(D9,'Sept 8'!$H$2:$H$300,0)),(ISNUMBER(MATCH(E9,'Sept 8'!$G$2:$G$300,0))))),"Found","Not Found")</f>
        <v>Not Found</v>
      </c>
      <c r="I9" s="23" t="str">
        <f>IF(OR(OR(ISNUMBER(MATCH(C9,'Sept 9'!$E$2:$E$300,0)),ISNUMBER(MATCH(C9,'Sept 9'!$F$2:$F$300,0))),AND(ISNUMBER(MATCH(D9,'Sept 9'!$H$2:$H$300,0)),(ISNUMBER(MATCH(E9,'Sept 9'!$G$2:$G$300,0))))),"Found","Not Found")</f>
        <v>Not Found</v>
      </c>
      <c r="J9" s="23" t="str">
        <f>IF(OR(OR(ISNUMBER(MATCH(C9,'Sept 10'!$E$2:$E$300,0)),ISNUMBER(MATCH(C9,'Sept 10'!$F$2:$F$300,0))),AND(ISNUMBER(MATCH(D9,'Sept 10'!$H$2:$H$300,0)),(ISNUMBER(MATCH(E9,'Sept 10'!$G$2:$G$300,0))))),"Found","Not Found")</f>
        <v>Not Found</v>
      </c>
      <c r="K9" s="23" t="str">
        <f>IF(OR(OR(ISNUMBER(MATCH(C9,'Sept 11'!$E$2:$E$300,0)),ISNUMBER(MATCH(C9,'Sept 11'!$F$2:$F$300,0))),AND(ISNUMBER(MATCH(D9,'Sept 11'!$H$2:$H$300,0)),(ISNUMBER(MATCH(E9,'Sept 11'!$G$2:$G$300,0))))),"Found","Not Found")</f>
        <v>Not Found</v>
      </c>
      <c r="L9" s="23" t="str">
        <f>IF(OR(OR(ISNUMBER(MATCH(C9,'Sept 12'!$E$2:$E$300,0)),ISNUMBER(MATCH(C9,'Sept 12'!$F$2:$F$300,0))),AND(ISNUMBER(MATCH(D9,'Sept 12'!$H$2:$H$300,0)),(ISNUMBER(MATCH(E9,'Sept 12'!$G$2:$G$300,0))))),"Found","Not Found")</f>
        <v>Not Found</v>
      </c>
      <c r="M9" s="23">
        <f t="shared" si="0"/>
        <v>0</v>
      </c>
      <c r="N9" s="23"/>
      <c r="O9" s="23"/>
      <c r="P9" s="23"/>
      <c r="Q9" s="23"/>
      <c r="R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30"/>
      <c r="AJ9" s="23"/>
    </row>
    <row r="10" spans="1:37" ht="15.75" customHeight="1" x14ac:dyDescent="0.2">
      <c r="A10" s="23" t="s">
        <v>1380</v>
      </c>
      <c r="B10" s="28" t="s">
        <v>461</v>
      </c>
      <c r="C10" s="25">
        <v>451</v>
      </c>
      <c r="D10" s="29" t="s">
        <v>462</v>
      </c>
      <c r="E10" s="29" t="s">
        <v>463</v>
      </c>
      <c r="F10" s="30" t="str">
        <f>IF(OR(OR(ISNUMBER(MATCH(C10,'Sept 6'!$E$2:$E$300,0)),ISNUMBER(MATCH(C10,'Sept 6'!$F$2:$F$300,0))),AND(ISNUMBER(MATCH(D10,'Sept 6'!$H$2:$H$300,0)),(ISNUMBER(MATCH(E10,'Sept 6'!$G$2:$G$300,0))))),"Found","Not Found")</f>
        <v>Found</v>
      </c>
      <c r="G10" s="23" t="str">
        <f>IF(OR(OR(ISNUMBER(MATCH(C10,'Sept 7'!$E$2:$E$300,0)),ISNUMBER(MATCH(C10,'Sept 7'!$F$2:$F$300,0))),AND(ISNUMBER(MATCH(D10,'Sept 7'!$H$2:$H$300,0)),(ISNUMBER(MATCH(E10,'Sept 7'!$G$2:$G$300,0))))),"Found","Not Found")</f>
        <v>Found</v>
      </c>
      <c r="H10" s="23" t="str">
        <f>IF(OR(OR(ISNUMBER(MATCH(C10,'Sept 8'!$E$2:$E$300,0)),ISNUMBER(MATCH(C10,'Sept 8'!$F$2:$F$300,0))),AND(ISNUMBER(MATCH(D10,'Sept 8'!$H$2:$H$300,0)),(ISNUMBER(MATCH(E10,'Sept 8'!$G$2:$G$300,0))))),"Found","Not Found")</f>
        <v>Found</v>
      </c>
      <c r="I10" s="23" t="str">
        <f>IF(OR(OR(ISNUMBER(MATCH(C10,'Sept 9'!$E$2:$E$300,0)),ISNUMBER(MATCH(C10,'Sept 9'!$F$2:$F$300,0))),AND(ISNUMBER(MATCH(D10,'Sept 9'!$H$2:$H$300,0)),(ISNUMBER(MATCH(E10,'Sept 9'!$G$2:$G$300,0))))),"Found","Not Found")</f>
        <v>Found</v>
      </c>
      <c r="J10" s="23" t="str">
        <f>IF(OR(OR(ISNUMBER(MATCH(C10,'Sept 10'!$E$2:$E$300,0)),ISNUMBER(MATCH(C10,'Sept 10'!$F$2:$F$300,0))),AND(ISNUMBER(MATCH(D10,'Sept 10'!$H$2:$H$300,0)),(ISNUMBER(MATCH(E10,'Sept 10'!$G$2:$G$300,0))))),"Found","Not Found")</f>
        <v>Found</v>
      </c>
      <c r="K10" s="23" t="str">
        <f>IF(OR(OR(ISNUMBER(MATCH(C10,'Sept 11'!$E$2:$E$300,0)),ISNUMBER(MATCH(C10,'Sept 11'!$F$2:$F$300,0))),AND(ISNUMBER(MATCH(D10,'Sept 11'!$H$2:$H$300,0)),(ISNUMBER(MATCH(E10,'Sept 11'!$G$2:$G$300,0))))),"Found","Not Found")</f>
        <v>Found</v>
      </c>
      <c r="L10" s="23" t="str">
        <f>IF(OR(OR(ISNUMBER(MATCH(C10,'Sept 12'!$E$2:$E$300,0)),ISNUMBER(MATCH(C10,'Sept 12'!$F$2:$F$300,0))),AND(ISNUMBER(MATCH(D10,'Sept 12'!$H$2:$H$300,0)),(ISNUMBER(MATCH(E10,'Sept 12'!$G$2:$G$300,0))))),"Found","Not Found")</f>
        <v>Found</v>
      </c>
      <c r="M10" s="23">
        <f t="shared" si="0"/>
        <v>7</v>
      </c>
      <c r="N10" s="23"/>
      <c r="O10" s="23"/>
      <c r="P10" s="23"/>
      <c r="Q10" s="23"/>
      <c r="R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30"/>
      <c r="AJ10" s="23"/>
    </row>
    <row r="11" spans="1:37" ht="15.75" customHeight="1" x14ac:dyDescent="0.2">
      <c r="A11" s="23" t="s">
        <v>1381</v>
      </c>
      <c r="B11" s="28" t="s">
        <v>486</v>
      </c>
      <c r="C11" s="25">
        <v>186</v>
      </c>
      <c r="D11" s="29" t="s">
        <v>487</v>
      </c>
      <c r="E11" s="29" t="s">
        <v>488</v>
      </c>
      <c r="F11" s="30" t="str">
        <f>IF(OR(OR(ISNUMBER(MATCH(C11,'Sept 6'!$E$2:$E$300,0)),ISNUMBER(MATCH(C11,'Sept 6'!$F$2:$F$300,0))),AND(ISNUMBER(MATCH(D11,'Sept 6'!$H$2:$H$300,0)),(ISNUMBER(MATCH(E11,'Sept 6'!$G$2:$G$300,0))))),"Found","Not Found")</f>
        <v>Found</v>
      </c>
      <c r="G11" s="23" t="str">
        <f>IF(OR(OR(ISNUMBER(MATCH(C11,'Sept 7'!$E$2:$E$300,0)),ISNUMBER(MATCH(C11,'Sept 7'!$F$2:$F$300,0))),AND(ISNUMBER(MATCH(D11,'Sept 7'!$H$2:$H$300,0)),(ISNUMBER(MATCH(E11,'Sept 7'!$G$2:$G$300,0))))),"Found","Not Found")</f>
        <v>Found</v>
      </c>
      <c r="H11" s="23" t="str">
        <f>IF(OR(OR(ISNUMBER(MATCH(C11,'Sept 8'!$E$2:$E$300,0)),ISNUMBER(MATCH(C11,'Sept 8'!$F$2:$F$300,0))),AND(ISNUMBER(MATCH(D11,'Sept 8'!$H$2:$H$300,0)),(ISNUMBER(MATCH(E11,'Sept 8'!$G$2:$G$300,0))))),"Found","Not Found")</f>
        <v>Found</v>
      </c>
      <c r="I11" s="23" t="str">
        <f>IF(OR(OR(ISNUMBER(MATCH(C11,'Sept 9'!$E$2:$E$300,0)),ISNUMBER(MATCH(C11,'Sept 9'!$F$2:$F$300,0))),AND(ISNUMBER(MATCH(D11,'Sept 9'!$H$2:$H$300,0)),(ISNUMBER(MATCH(E11,'Sept 9'!$G$2:$G$300,0))))),"Found","Not Found")</f>
        <v>Found</v>
      </c>
      <c r="J11" s="23" t="str">
        <f>IF(OR(OR(ISNUMBER(MATCH(C11,'Sept 10'!$E$2:$E$300,0)),ISNUMBER(MATCH(C11,'Sept 10'!$F$2:$F$300,0))),AND(ISNUMBER(MATCH(D11,'Sept 10'!$H$2:$H$300,0)),(ISNUMBER(MATCH(E11,'Sept 10'!$G$2:$G$300,0))))),"Found","Not Found")</f>
        <v>Found</v>
      </c>
      <c r="K11" s="23" t="str">
        <f>IF(OR(OR(ISNUMBER(MATCH(C11,'Sept 11'!$E$2:$E$300,0)),ISNUMBER(MATCH(C11,'Sept 11'!$F$2:$F$300,0))),AND(ISNUMBER(MATCH(D11,'Sept 11'!$H$2:$H$300,0)),(ISNUMBER(MATCH(E11,'Sept 11'!$G$2:$G$300,0))))),"Found","Not Found")</f>
        <v>Found</v>
      </c>
      <c r="L11" s="23" t="str">
        <f>IF(OR(OR(ISNUMBER(MATCH(C11,'Sept 12'!$E$2:$E$300,0)),ISNUMBER(MATCH(C11,'Sept 12'!$F$2:$F$300,0))),AND(ISNUMBER(MATCH(D11,'Sept 12'!$H$2:$H$300,0)),(ISNUMBER(MATCH(E11,'Sept 12'!$G$2:$G$300,0))))),"Found","Not Found")</f>
        <v>Found</v>
      </c>
      <c r="M11" s="23">
        <f t="shared" si="0"/>
        <v>7</v>
      </c>
      <c r="N11" s="23"/>
      <c r="O11" s="23"/>
      <c r="P11" s="23"/>
      <c r="Q11" s="23"/>
      <c r="R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30"/>
      <c r="AJ11" s="23"/>
    </row>
    <row r="12" spans="1:37" ht="15.75" customHeight="1" x14ac:dyDescent="0.2">
      <c r="A12" s="23" t="s">
        <v>1382</v>
      </c>
      <c r="B12" s="28" t="s">
        <v>497</v>
      </c>
      <c r="C12" s="25">
        <v>681</v>
      </c>
      <c r="D12" s="29" t="s">
        <v>498</v>
      </c>
      <c r="E12" s="29" t="s">
        <v>499</v>
      </c>
      <c r="F12" s="30" t="str">
        <f>IF(OR(OR(ISNUMBER(MATCH(C12,'Sept 6'!$E$2:$E$300,0)),ISNUMBER(MATCH(C12,'Sept 6'!$F$2:$F$300,0))),AND(ISNUMBER(MATCH(D12,'Sept 6'!$H$2:$H$300,0)),(ISNUMBER(MATCH(E12,'Sept 6'!$G$2:$G$300,0))))),"Found","Not Found")</f>
        <v>Found</v>
      </c>
      <c r="G12" s="23" t="str">
        <f>IF(OR(OR(ISNUMBER(MATCH(C12,'Sept 7'!$E$2:$E$300,0)),ISNUMBER(MATCH(C12,'Sept 7'!$F$2:$F$300,0))),AND(ISNUMBER(MATCH(D12,'Sept 7'!$H$2:$H$300,0)),(ISNUMBER(MATCH(E12,'Sept 7'!$G$2:$G$300,0))))),"Found","Not Found")</f>
        <v>Found</v>
      </c>
      <c r="H12" s="23" t="str">
        <f>IF(OR(OR(ISNUMBER(MATCH(C12,'Sept 8'!$E$2:$E$300,0)),ISNUMBER(MATCH(C12,'Sept 8'!$F$2:$F$300,0))),AND(ISNUMBER(MATCH(D12,'Sept 8'!$H$2:$H$300,0)),(ISNUMBER(MATCH(E12,'Sept 8'!$G$2:$G$300,0))))),"Found","Not Found")</f>
        <v>Found</v>
      </c>
      <c r="I12" s="23" t="str">
        <f>IF(OR(OR(ISNUMBER(MATCH(C12,'Sept 9'!$E$2:$E$300,0)),ISNUMBER(MATCH(C12,'Sept 9'!$F$2:$F$300,0))),AND(ISNUMBER(MATCH(D12,'Sept 9'!$H$2:$H$300,0)),(ISNUMBER(MATCH(E12,'Sept 9'!$G$2:$G$300,0))))),"Found","Not Found")</f>
        <v>Found</v>
      </c>
      <c r="J12" s="23" t="str">
        <f>IF(OR(OR(ISNUMBER(MATCH(C12,'Sept 10'!$E$2:$E$300,0)),ISNUMBER(MATCH(C12,'Sept 10'!$F$2:$F$300,0))),AND(ISNUMBER(MATCH(D12,'Sept 10'!$H$2:$H$300,0)),(ISNUMBER(MATCH(E12,'Sept 10'!$G$2:$G$300,0))))),"Found","Not Found")</f>
        <v>Found</v>
      </c>
      <c r="K12" s="23" t="str">
        <f>IF(OR(OR(ISNUMBER(MATCH(C12,'Sept 11'!$E$2:$E$300,0)),ISNUMBER(MATCH(C12,'Sept 11'!$F$2:$F$300,0))),AND(ISNUMBER(MATCH(D12,'Sept 11'!$H$2:$H$300,0)),(ISNUMBER(MATCH(E12,'Sept 11'!$G$2:$G$300,0))))),"Found","Not Found")</f>
        <v>Not Found</v>
      </c>
      <c r="L12" s="23" t="str">
        <f>IF(OR(OR(ISNUMBER(MATCH(C12,'Sept 12'!$E$2:$E$300,0)),ISNUMBER(MATCH(C12,'Sept 12'!$F$2:$F$300,0))),AND(ISNUMBER(MATCH(D12,'Sept 12'!$H$2:$H$300,0)),(ISNUMBER(MATCH(E12,'Sept 12'!$G$2:$G$300,0))))),"Found","Not Found")</f>
        <v>Not Found</v>
      </c>
      <c r="M12" s="23">
        <f t="shared" si="0"/>
        <v>5</v>
      </c>
      <c r="N12" s="23"/>
      <c r="O12" s="23"/>
      <c r="P12" s="23"/>
      <c r="Q12" s="23"/>
      <c r="R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30"/>
      <c r="AJ12" s="23"/>
    </row>
    <row r="13" spans="1:37" ht="15.75" customHeight="1" x14ac:dyDescent="0.2">
      <c r="A13" s="23" t="s">
        <v>1383</v>
      </c>
      <c r="B13" s="28" t="s">
        <v>503</v>
      </c>
      <c r="C13" s="25">
        <v>660</v>
      </c>
      <c r="D13" s="29" t="s">
        <v>504</v>
      </c>
      <c r="E13" s="29" t="s">
        <v>505</v>
      </c>
      <c r="F13" s="30" t="str">
        <f>IF(OR(OR(ISNUMBER(MATCH(C13,'Sept 6'!$E$2:$E$300,0)),ISNUMBER(MATCH(C13,'Sept 6'!$F$2:$F$300,0))),AND(ISNUMBER(MATCH(D13,'Sept 6'!$H$2:$H$300,0)),(ISNUMBER(MATCH(E13,'Sept 6'!$G$2:$G$300,0))))),"Found","Not Found")</f>
        <v>Found</v>
      </c>
      <c r="G13" s="23" t="str">
        <f>IF(OR(OR(ISNUMBER(MATCH(C13,'Sept 7'!$E$2:$E$300,0)),ISNUMBER(MATCH(C13,'Sept 7'!$F$2:$F$300,0))),AND(ISNUMBER(MATCH(D13,'Sept 7'!$H$2:$H$300,0)),(ISNUMBER(MATCH(E13,'Sept 7'!$G$2:$G$300,0))))),"Found","Not Found")</f>
        <v>Found</v>
      </c>
      <c r="H13" s="23" t="str">
        <f>IF(OR(OR(ISNUMBER(MATCH(C13,'Sept 8'!$E$2:$E$300,0)),ISNUMBER(MATCH(C13,'Sept 8'!$F$2:$F$300,0))),AND(ISNUMBER(MATCH(D13,'Sept 8'!$H$2:$H$300,0)),(ISNUMBER(MATCH(E13,'Sept 8'!$G$2:$G$300,0))))),"Found","Not Found")</f>
        <v>Found</v>
      </c>
      <c r="I13" s="23" t="str">
        <f>IF(OR(OR(ISNUMBER(MATCH(C13,'Sept 9'!$E$2:$E$300,0)),ISNUMBER(MATCH(C13,'Sept 9'!$F$2:$F$300,0))),AND(ISNUMBER(MATCH(D13,'Sept 9'!$H$2:$H$300,0)),(ISNUMBER(MATCH(E13,'Sept 9'!$G$2:$G$300,0))))),"Found","Not Found")</f>
        <v>Found</v>
      </c>
      <c r="J13" s="23" t="str">
        <f>IF(OR(OR(ISNUMBER(MATCH(C13,'Sept 10'!$E$2:$E$300,0)),ISNUMBER(MATCH(C13,'Sept 10'!$F$2:$F$300,0))),AND(ISNUMBER(MATCH(D13,'Sept 10'!$H$2:$H$300,0)),(ISNUMBER(MATCH(E13,'Sept 10'!$G$2:$G$300,0))))),"Found","Not Found")</f>
        <v>Found</v>
      </c>
      <c r="K13" s="23" t="str">
        <f>IF(OR(OR(ISNUMBER(MATCH(C13,'Sept 11'!$E$2:$E$300,0)),ISNUMBER(MATCH(C13,'Sept 11'!$F$2:$F$300,0))),AND(ISNUMBER(MATCH(D13,'Sept 11'!$H$2:$H$300,0)),(ISNUMBER(MATCH(E13,'Sept 11'!$G$2:$G$300,0))))),"Found","Not Found")</f>
        <v>Not Found</v>
      </c>
      <c r="L13" s="23" t="str">
        <f>IF(OR(OR(ISNUMBER(MATCH(C13,'Sept 12'!$E$2:$E$300,0)),ISNUMBER(MATCH(C13,'Sept 12'!$F$2:$F$300,0))),AND(ISNUMBER(MATCH(D13,'Sept 12'!$H$2:$H$300,0)),(ISNUMBER(MATCH(E13,'Sept 12'!$G$2:$G$300,0))))),"Found","Not Found")</f>
        <v>Not Found</v>
      </c>
      <c r="M13" s="23">
        <f t="shared" si="0"/>
        <v>5</v>
      </c>
      <c r="N13" s="23"/>
      <c r="R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30"/>
      <c r="AJ13" s="23"/>
    </row>
    <row r="14" spans="1:37" ht="15.75" customHeight="1" x14ac:dyDescent="0.2">
      <c r="A14" s="23" t="s">
        <v>1384</v>
      </c>
      <c r="B14" s="28" t="s">
        <v>521</v>
      </c>
      <c r="C14" s="25">
        <v>723</v>
      </c>
      <c r="D14" s="29" t="s">
        <v>522</v>
      </c>
      <c r="E14" s="29" t="s">
        <v>523</v>
      </c>
      <c r="F14" s="30" t="str">
        <f>IF(OR(OR(ISNUMBER(MATCH(C14,'Sept 6'!$E$2:$E$300,0)),ISNUMBER(MATCH(C14,'Sept 6'!$F$2:$F$300,0))),AND(ISNUMBER(MATCH(D14,'Sept 6'!$H$2:$H$300,0)),(ISNUMBER(MATCH(E14,'Sept 6'!$G$2:$G$300,0))))),"Found","Not Found")</f>
        <v>Not Found</v>
      </c>
      <c r="G14" s="23" t="str">
        <f>IF(OR(OR(ISNUMBER(MATCH(C14,'Sept 7'!$E$2:$E$300,0)),ISNUMBER(MATCH(C14,'Sept 7'!$F$2:$F$300,0))),AND(ISNUMBER(MATCH(D14,'Sept 7'!$H$2:$H$300,0)),(ISNUMBER(MATCH(E14,'Sept 7'!$G$2:$G$300,0))))),"Found","Not Found")</f>
        <v>Not Found</v>
      </c>
      <c r="H14" s="23" t="str">
        <f>IF(OR(OR(ISNUMBER(MATCH(C14,'Sept 8'!$E$2:$E$300,0)),ISNUMBER(MATCH(C14,'Sept 8'!$F$2:$F$300,0))),AND(ISNUMBER(MATCH(D14,'Sept 8'!$H$2:$H$300,0)),(ISNUMBER(MATCH(E14,'Sept 8'!$G$2:$G$300,0))))),"Found","Not Found")</f>
        <v>Not Found</v>
      </c>
      <c r="I14" s="23" t="str">
        <f>IF(OR(OR(ISNUMBER(MATCH(C14,'Sept 9'!$E$2:$E$300,0)),ISNUMBER(MATCH(C14,'Sept 9'!$F$2:$F$300,0))),AND(ISNUMBER(MATCH(D14,'Sept 9'!$H$2:$H$300,0)),(ISNUMBER(MATCH(E14,'Sept 9'!$G$2:$G$300,0))))),"Found","Not Found")</f>
        <v>Not Found</v>
      </c>
      <c r="J14" s="23" t="str">
        <f>IF(OR(OR(ISNUMBER(MATCH(C14,'Sept 10'!$E$2:$E$300,0)),ISNUMBER(MATCH(C14,'Sept 10'!$F$2:$F$300,0))),AND(ISNUMBER(MATCH(D14,'Sept 10'!$H$2:$H$300,0)),(ISNUMBER(MATCH(E14,'Sept 10'!$G$2:$G$300,0))))),"Found","Not Found")</f>
        <v>Not Found</v>
      </c>
      <c r="K14" s="23" t="str">
        <f>IF(OR(OR(ISNUMBER(MATCH(C14,'Sept 11'!$E$2:$E$300,0)),ISNUMBER(MATCH(C14,'Sept 11'!$F$2:$F$300,0))),AND(ISNUMBER(MATCH(D14,'Sept 11'!$H$2:$H$300,0)),(ISNUMBER(MATCH(E14,'Sept 11'!$G$2:$G$300,0))))),"Found","Not Found")</f>
        <v>Not Found</v>
      </c>
      <c r="L14" s="23" t="str">
        <f>IF(OR(OR(ISNUMBER(MATCH(C14,'Sept 12'!$E$2:$E$300,0)),ISNUMBER(MATCH(C14,'Sept 12'!$F$2:$F$300,0))),AND(ISNUMBER(MATCH(D14,'Sept 12'!$H$2:$H$300,0)),(ISNUMBER(MATCH(E14,'Sept 12'!$G$2:$G$300,0))))),"Found","Not Found")</f>
        <v>Not Found</v>
      </c>
      <c r="M14" s="23">
        <f t="shared" si="0"/>
        <v>0</v>
      </c>
      <c r="N14" s="23"/>
      <c r="R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30"/>
      <c r="AJ14" s="23"/>
    </row>
    <row r="15" spans="1:37" ht="15.75" customHeight="1" x14ac:dyDescent="0.2">
      <c r="A15" s="23" t="s">
        <v>1385</v>
      </c>
      <c r="B15" s="28" t="s">
        <v>525</v>
      </c>
      <c r="C15" s="25">
        <v>747</v>
      </c>
      <c r="D15" s="29" t="s">
        <v>526</v>
      </c>
      <c r="E15" s="29" t="s">
        <v>527</v>
      </c>
      <c r="F15" s="30" t="str">
        <f>IF(OR(OR(ISNUMBER(MATCH(C15,'Sept 6'!$E$2:$E$300,0)),ISNUMBER(MATCH(C15,'Sept 6'!$F$2:$F$300,0))),AND(ISNUMBER(MATCH(D15,'Sept 6'!$H$2:$H$300,0)),(ISNUMBER(MATCH(E15,'Sept 6'!$G$2:$G$300,0))))),"Found","Not Found")</f>
        <v>Not Found</v>
      </c>
      <c r="G15" s="23" t="str">
        <f>IF(OR(OR(ISNUMBER(MATCH(C15,'Sept 7'!$E$2:$E$300,0)),ISNUMBER(MATCH(C15,'Sept 7'!$F$2:$F$300,0))),AND(ISNUMBER(MATCH(D15,'Sept 7'!$H$2:$H$300,0)),(ISNUMBER(MATCH(E15,'Sept 7'!$G$2:$G$300,0))))),"Found","Not Found")</f>
        <v>Not Found</v>
      </c>
      <c r="H15" s="23" t="str">
        <f>IF(OR(OR(ISNUMBER(MATCH(C15,'Sept 8'!$E$2:$E$300,0)),ISNUMBER(MATCH(C15,'Sept 8'!$F$2:$F$300,0))),AND(ISNUMBER(MATCH(D15,'Sept 8'!$H$2:$H$300,0)),(ISNUMBER(MATCH(E15,'Sept 8'!$G$2:$G$300,0))))),"Found","Not Found")</f>
        <v>Not Found</v>
      </c>
      <c r="I15" s="23" t="str">
        <f>IF(OR(OR(ISNUMBER(MATCH(C15,'Sept 9'!$E$2:$E$300,0)),ISNUMBER(MATCH(C15,'Sept 9'!$F$2:$F$300,0))),AND(ISNUMBER(MATCH(D15,'Sept 9'!$H$2:$H$300,0)),(ISNUMBER(MATCH(E15,'Sept 9'!$G$2:$G$300,0))))),"Found","Not Found")</f>
        <v>Not Found</v>
      </c>
      <c r="J15" s="23" t="str">
        <f>IF(OR(OR(ISNUMBER(MATCH(C15,'Sept 10'!$E$2:$E$300,0)),ISNUMBER(MATCH(C15,'Sept 10'!$F$2:$F$300,0))),AND(ISNUMBER(MATCH(D15,'Sept 10'!$H$2:$H$300,0)),(ISNUMBER(MATCH(E15,'Sept 10'!$G$2:$G$300,0))))),"Found","Not Found")</f>
        <v>Not Found</v>
      </c>
      <c r="K15" s="23" t="str">
        <f>IF(OR(OR(ISNUMBER(MATCH(C15,'Sept 11'!$E$2:$E$300,0)),ISNUMBER(MATCH(C15,'Sept 11'!$F$2:$F$300,0))),AND(ISNUMBER(MATCH(D15,'Sept 11'!$H$2:$H$300,0)),(ISNUMBER(MATCH(E15,'Sept 11'!$G$2:$G$300,0))))),"Found","Not Found")</f>
        <v>Not Found</v>
      </c>
      <c r="L15" s="23" t="str">
        <f>IF(OR(OR(ISNUMBER(MATCH(C15,'Sept 12'!$E$2:$E$300,0)),ISNUMBER(MATCH(C15,'Sept 12'!$F$2:$F$300,0))),AND(ISNUMBER(MATCH(D15,'Sept 12'!$H$2:$H$300,0)),(ISNUMBER(MATCH(E15,'Sept 12'!$G$2:$G$300,0))))),"Found","Not Found")</f>
        <v>Not Found</v>
      </c>
      <c r="M15" s="23">
        <f t="shared" si="0"/>
        <v>0</v>
      </c>
      <c r="N15" s="23"/>
      <c r="R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30"/>
      <c r="AJ15" s="23"/>
    </row>
    <row r="16" spans="1:37" ht="15.75" customHeight="1" x14ac:dyDescent="0.2">
      <c r="A16" s="23" t="s">
        <v>1386</v>
      </c>
      <c r="B16" s="28" t="s">
        <v>551</v>
      </c>
      <c r="C16" s="25">
        <v>616</v>
      </c>
      <c r="D16" s="29" t="s">
        <v>552</v>
      </c>
      <c r="E16" s="29" t="s">
        <v>553</v>
      </c>
      <c r="F16" s="30" t="str">
        <f>IF(OR(OR(ISNUMBER(MATCH(C16,'Sept 6'!$E$2:$E$300,0)),ISNUMBER(MATCH(C16,'Sept 6'!$F$2:$F$300,0))),AND(ISNUMBER(MATCH(D16,'Sept 6'!$H$2:$H$300,0)),(ISNUMBER(MATCH(E16,'Sept 6'!$G$2:$G$300,0))))),"Found","Not Found")</f>
        <v>Found</v>
      </c>
      <c r="G16" s="23" t="str">
        <f>IF(OR(OR(ISNUMBER(MATCH(C16,'Sept 7'!$E$2:$E$300,0)),ISNUMBER(MATCH(C16,'Sept 7'!$F$2:$F$300,0))),AND(ISNUMBER(MATCH(D16,'Sept 7'!$H$2:$H$300,0)),(ISNUMBER(MATCH(E16,'Sept 7'!$G$2:$G$300,0))))),"Found","Not Found")</f>
        <v>Found</v>
      </c>
      <c r="H16" s="23" t="str">
        <f>IF(OR(OR(ISNUMBER(MATCH(C16,'Sept 8'!$E$2:$E$300,0)),ISNUMBER(MATCH(C16,'Sept 8'!$F$2:$F$300,0))),AND(ISNUMBER(MATCH(D16,'Sept 8'!$H$2:$H$300,0)),(ISNUMBER(MATCH(E16,'Sept 8'!$G$2:$G$300,0))))),"Found","Not Found")</f>
        <v>Found</v>
      </c>
      <c r="I16" s="23" t="str">
        <f>IF(OR(OR(ISNUMBER(MATCH(C16,'Sept 9'!$E$2:$E$300,0)),ISNUMBER(MATCH(C16,'Sept 9'!$F$2:$F$300,0))),AND(ISNUMBER(MATCH(D16,'Sept 9'!$H$2:$H$300,0)),(ISNUMBER(MATCH(E16,'Sept 9'!$G$2:$G$300,0))))),"Found","Not Found")</f>
        <v>Not Found</v>
      </c>
      <c r="J16" s="23" t="str">
        <f>IF(OR(OR(ISNUMBER(MATCH(C16,'Sept 10'!$E$2:$E$300,0)),ISNUMBER(MATCH(C16,'Sept 10'!$F$2:$F$300,0))),AND(ISNUMBER(MATCH(D16,'Sept 10'!$H$2:$H$300,0)),(ISNUMBER(MATCH(E16,'Sept 10'!$G$2:$G$300,0))))),"Found","Not Found")</f>
        <v>Not Found</v>
      </c>
      <c r="K16" s="23" t="str">
        <f>IF(OR(OR(ISNUMBER(MATCH(C16,'Sept 11'!$E$2:$E$300,0)),ISNUMBER(MATCH(C16,'Sept 11'!$F$2:$F$300,0))),AND(ISNUMBER(MATCH(D16,'Sept 11'!$H$2:$H$300,0)),(ISNUMBER(MATCH(E16,'Sept 11'!$G$2:$G$300,0))))),"Found","Not Found")</f>
        <v>Not Found</v>
      </c>
      <c r="L16" s="23" t="str">
        <f>IF(OR(OR(ISNUMBER(MATCH(C16,'Sept 12'!$E$2:$E$300,0)),ISNUMBER(MATCH(C16,'Sept 12'!$F$2:$F$300,0))),AND(ISNUMBER(MATCH(D16,'Sept 12'!$H$2:$H$300,0)),(ISNUMBER(MATCH(E16,'Sept 12'!$G$2:$G$300,0))))),"Found","Not Found")</f>
        <v>Not Found</v>
      </c>
      <c r="M16" s="23">
        <f t="shared" si="0"/>
        <v>3</v>
      </c>
      <c r="N16" s="23"/>
      <c r="R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30"/>
      <c r="AJ16" s="23"/>
    </row>
    <row r="17" spans="1:36" ht="15.75" customHeight="1" x14ac:dyDescent="0.2">
      <c r="A17" s="23" t="s">
        <v>1387</v>
      </c>
      <c r="B17" s="28" t="s">
        <v>554</v>
      </c>
      <c r="C17" s="25">
        <v>269</v>
      </c>
      <c r="D17" s="29" t="s">
        <v>555</v>
      </c>
      <c r="E17" s="29" t="s">
        <v>499</v>
      </c>
      <c r="F17" s="30" t="str">
        <f>IF(OR(OR(ISNUMBER(MATCH(C17,'Sept 6'!$E$2:$E$300,0)),ISNUMBER(MATCH(C17,'Sept 6'!$F$2:$F$300,0))),AND(ISNUMBER(MATCH(D17,'Sept 6'!$H$2:$H$300,0)),(ISNUMBER(MATCH(E17,'Sept 6'!$G$2:$G$300,0))))),"Found","Not Found")</f>
        <v>Not Found</v>
      </c>
      <c r="G17" s="23" t="str">
        <f>IF(OR(OR(ISNUMBER(MATCH(C17,'Sept 7'!$E$2:$E$300,0)),ISNUMBER(MATCH(C17,'Sept 7'!$F$2:$F$300,0))),AND(ISNUMBER(MATCH(D17,'Sept 7'!$H$2:$H$300,0)),(ISNUMBER(MATCH(E17,'Sept 7'!$G$2:$G$300,0))))),"Found","Not Found")</f>
        <v>Not Found</v>
      </c>
      <c r="H17" s="23" t="str">
        <f>IF(OR(OR(ISNUMBER(MATCH(C17,'Sept 8'!$E$2:$E$300,0)),ISNUMBER(MATCH(C17,'Sept 8'!$F$2:$F$300,0))),AND(ISNUMBER(MATCH(D17,'Sept 8'!$H$2:$H$300,0)),(ISNUMBER(MATCH(E17,'Sept 8'!$G$2:$G$300,0))))),"Found","Not Found")</f>
        <v>Not Found</v>
      </c>
      <c r="I17" s="23" t="str">
        <f>IF(OR(OR(ISNUMBER(MATCH(C17,'Sept 9'!$E$2:$E$300,0)),ISNUMBER(MATCH(C17,'Sept 9'!$F$2:$F$300,0))),AND(ISNUMBER(MATCH(D17,'Sept 9'!$H$2:$H$300,0)),(ISNUMBER(MATCH(E17,'Sept 9'!$G$2:$G$300,0))))),"Found","Not Found")</f>
        <v>Not Found</v>
      </c>
      <c r="J17" s="23" t="str">
        <f>IF(OR(OR(ISNUMBER(MATCH(C17,'Sept 10'!$E$2:$E$300,0)),ISNUMBER(MATCH(C17,'Sept 10'!$F$2:$F$300,0))),AND(ISNUMBER(MATCH(D17,'Sept 10'!$H$2:$H$300,0)),(ISNUMBER(MATCH(E17,'Sept 10'!$G$2:$G$300,0))))),"Found","Not Found")</f>
        <v>Not Found</v>
      </c>
      <c r="K17" s="23" t="str">
        <f>IF(OR(OR(ISNUMBER(MATCH(C17,'Sept 11'!$E$2:$E$300,0)),ISNUMBER(MATCH(C17,'Sept 11'!$F$2:$F$300,0))),AND(ISNUMBER(MATCH(D17,'Sept 11'!$H$2:$H$300,0)),(ISNUMBER(MATCH(E17,'Sept 11'!$G$2:$G$300,0))))),"Found","Not Found")</f>
        <v>Not Found</v>
      </c>
      <c r="L17" s="23" t="str">
        <f>IF(OR(OR(ISNUMBER(MATCH(C17,'Sept 12'!$E$2:$E$300,0)),ISNUMBER(MATCH(C17,'Sept 12'!$F$2:$F$300,0))),AND(ISNUMBER(MATCH(D17,'Sept 12'!$H$2:$H$300,0)),(ISNUMBER(MATCH(E17,'Sept 12'!$G$2:$G$300,0))))),"Found","Not Found")</f>
        <v>Not Found</v>
      </c>
      <c r="M17" s="23">
        <f t="shared" si="0"/>
        <v>0</v>
      </c>
      <c r="N17" s="23"/>
      <c r="R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30"/>
      <c r="AJ17" s="23"/>
    </row>
    <row r="18" spans="1:36" ht="15.75" customHeight="1" x14ac:dyDescent="0.2">
      <c r="A18" s="23" t="s">
        <v>1388</v>
      </c>
      <c r="B18" s="28" t="s">
        <v>560</v>
      </c>
      <c r="C18" s="25">
        <v>152</v>
      </c>
      <c r="D18" s="29" t="s">
        <v>561</v>
      </c>
      <c r="E18" s="29" t="s">
        <v>562</v>
      </c>
      <c r="F18" s="30" t="str">
        <f>IF(OR(OR(ISNUMBER(MATCH(C18,'Sept 6'!$E$2:$E$300,0)),ISNUMBER(MATCH(C18,'Sept 6'!$F$2:$F$300,0))),AND(ISNUMBER(MATCH(D18,'Sept 6'!$H$2:$H$300,0)),(ISNUMBER(MATCH(E18,'Sept 6'!$G$2:$G$300,0))))),"Found","Not Found")</f>
        <v>Found</v>
      </c>
      <c r="G18" s="23" t="str">
        <f>IF(OR(OR(ISNUMBER(MATCH(C18,'Sept 7'!$E$2:$E$300,0)),ISNUMBER(MATCH(C18,'Sept 7'!$F$2:$F$300,0))),AND(ISNUMBER(MATCH(D18,'Sept 7'!$H$2:$H$300,0)),(ISNUMBER(MATCH(E18,'Sept 7'!$G$2:$G$300,0))))),"Found","Not Found")</f>
        <v>Found</v>
      </c>
      <c r="H18" s="23" t="str">
        <f>IF(OR(OR(ISNUMBER(MATCH(C18,'Sept 8'!$E$2:$E$300,0)),ISNUMBER(MATCH(C18,'Sept 8'!$F$2:$F$300,0))),AND(ISNUMBER(MATCH(D18,'Sept 8'!$H$2:$H$300,0)),(ISNUMBER(MATCH(E18,'Sept 8'!$G$2:$G$300,0))))),"Found","Not Found")</f>
        <v>Found</v>
      </c>
      <c r="I18" s="23" t="str">
        <f>IF(OR(OR(ISNUMBER(MATCH(C18,'Sept 9'!$E$2:$E$300,0)),ISNUMBER(MATCH(C18,'Sept 9'!$F$2:$F$300,0))),AND(ISNUMBER(MATCH(D18,'Sept 9'!$H$2:$H$300,0)),(ISNUMBER(MATCH(E18,'Sept 9'!$G$2:$G$300,0))))),"Found","Not Found")</f>
        <v>Found</v>
      </c>
      <c r="J18" s="23" t="str">
        <f>IF(OR(OR(ISNUMBER(MATCH(C18,'Sept 10'!$E$2:$E$300,0)),ISNUMBER(MATCH(C18,'Sept 10'!$F$2:$F$300,0))),AND(ISNUMBER(MATCH(D18,'Sept 10'!$H$2:$H$300,0)),(ISNUMBER(MATCH(E18,'Sept 10'!$G$2:$G$300,0))))),"Found","Not Found")</f>
        <v>Found</v>
      </c>
      <c r="K18" s="23" t="str">
        <f>IF(OR(OR(ISNUMBER(MATCH(C18,'Sept 11'!$E$2:$E$300,0)),ISNUMBER(MATCH(C18,'Sept 11'!$F$2:$F$300,0))),AND(ISNUMBER(MATCH(D18,'Sept 11'!$H$2:$H$300,0)),(ISNUMBER(MATCH(E18,'Sept 11'!$G$2:$G$300,0))))),"Found","Not Found")</f>
        <v>Not Found</v>
      </c>
      <c r="L18" s="23" t="str">
        <f>IF(OR(OR(ISNUMBER(MATCH(C18,'Sept 12'!$E$2:$E$300,0)),ISNUMBER(MATCH(C18,'Sept 12'!$F$2:$F$300,0))),AND(ISNUMBER(MATCH(D18,'Sept 12'!$H$2:$H$300,0)),(ISNUMBER(MATCH(E18,'Sept 12'!$G$2:$G$300,0))))),"Found","Not Found")</f>
        <v>Found</v>
      </c>
      <c r="M18" s="23">
        <f t="shared" si="0"/>
        <v>6</v>
      </c>
      <c r="N18" s="23"/>
      <c r="R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30"/>
      <c r="AJ18" s="23"/>
    </row>
    <row r="19" spans="1:36" ht="15.75" customHeight="1" x14ac:dyDescent="0.2">
      <c r="A19" s="23" t="s">
        <v>1389</v>
      </c>
      <c r="B19" s="28" t="s">
        <v>567</v>
      </c>
      <c r="C19" s="25">
        <v>373</v>
      </c>
      <c r="D19" s="29" t="s">
        <v>565</v>
      </c>
      <c r="E19" s="29" t="s">
        <v>566</v>
      </c>
      <c r="F19" s="30" t="str">
        <f>IF(OR(OR(ISNUMBER(MATCH(C19,'Sept 6'!$E$2:$E$300,0)),ISNUMBER(MATCH(C19,'Sept 6'!$F$2:$F$300,0))),AND(ISNUMBER(MATCH(D19,'Sept 6'!$H$2:$H$300,0)),(ISNUMBER(MATCH(E19,'Sept 6'!$G$2:$G$300,0))))),"Found","Not Found")</f>
        <v>Found</v>
      </c>
      <c r="G19" s="23" t="str">
        <f>IF(OR(OR(ISNUMBER(MATCH(C19,'Sept 7'!$E$2:$E$300,0)),ISNUMBER(MATCH(C19,'Sept 7'!$F$2:$F$300,0))),AND(ISNUMBER(MATCH(D19,'Sept 7'!$H$2:$H$300,0)),(ISNUMBER(MATCH(E19,'Sept 7'!$G$2:$G$300,0))))),"Found","Not Found")</f>
        <v>Found</v>
      </c>
      <c r="H19" s="23" t="str">
        <f>IF(OR(OR(ISNUMBER(MATCH(C19,'Sept 8'!$E$2:$E$300,0)),ISNUMBER(MATCH(C19,'Sept 8'!$F$2:$F$300,0))),AND(ISNUMBER(MATCH(D19,'Sept 8'!$H$2:$H$300,0)),(ISNUMBER(MATCH(E19,'Sept 8'!$G$2:$G$300,0))))),"Found","Not Found")</f>
        <v>Found</v>
      </c>
      <c r="I19" s="23" t="str">
        <f>IF(OR(OR(ISNUMBER(MATCH(C19,'Sept 9'!$E$2:$E$300,0)),ISNUMBER(MATCH(C19,'Sept 9'!$F$2:$F$300,0))),AND(ISNUMBER(MATCH(D19,'Sept 9'!$H$2:$H$300,0)),(ISNUMBER(MATCH(E19,'Sept 9'!$G$2:$G$300,0))))),"Found","Not Found")</f>
        <v>Not Found</v>
      </c>
      <c r="J19" s="23" t="str">
        <f>IF(OR(OR(ISNUMBER(MATCH(C19,'Sept 10'!$E$2:$E$300,0)),ISNUMBER(MATCH(C19,'Sept 10'!$F$2:$F$300,0))),AND(ISNUMBER(MATCH(D19,'Sept 10'!$H$2:$H$300,0)),(ISNUMBER(MATCH(E19,'Sept 10'!$G$2:$G$300,0))))),"Found","Not Found")</f>
        <v>Not Found</v>
      </c>
      <c r="K19" s="23" t="str">
        <f>IF(OR(OR(ISNUMBER(MATCH(C19,'Sept 11'!$E$2:$E$300,0)),ISNUMBER(MATCH(C19,'Sept 11'!$F$2:$F$300,0))),AND(ISNUMBER(MATCH(D19,'Sept 11'!$H$2:$H$300,0)),(ISNUMBER(MATCH(E19,'Sept 11'!$G$2:$G$300,0))))),"Found","Not Found")</f>
        <v>Not Found</v>
      </c>
      <c r="L19" s="23" t="str">
        <f>IF(OR(OR(ISNUMBER(MATCH(C19,'Sept 12'!$E$2:$E$300,0)),ISNUMBER(MATCH(C19,'Sept 12'!$F$2:$F$300,0))),AND(ISNUMBER(MATCH(D19,'Sept 12'!$H$2:$H$300,0)),(ISNUMBER(MATCH(E19,'Sept 12'!$G$2:$G$300,0))))),"Found","Not Found")</f>
        <v>Not Found</v>
      </c>
      <c r="M19" s="23">
        <f t="shared" si="0"/>
        <v>3</v>
      </c>
      <c r="N19" s="23"/>
      <c r="O19" s="23"/>
      <c r="P19" s="23"/>
      <c r="Q19" s="23"/>
      <c r="R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30"/>
      <c r="AJ19" s="23"/>
    </row>
    <row r="20" spans="1:36" ht="15.75" customHeight="1" x14ac:dyDescent="0.2">
      <c r="A20" s="23" t="s">
        <v>1390</v>
      </c>
      <c r="B20" s="28" t="s">
        <v>580</v>
      </c>
      <c r="C20" s="25">
        <v>722</v>
      </c>
      <c r="D20" s="29" t="s">
        <v>581</v>
      </c>
      <c r="E20" s="29" t="s">
        <v>582</v>
      </c>
      <c r="F20" s="30" t="str">
        <f>IF(OR(OR(ISNUMBER(MATCH(C20,'Sept 6'!$E$2:$E$300,0)),ISNUMBER(MATCH(C20,'Sept 6'!$F$2:$F$300,0))),AND(ISNUMBER(MATCH(D20,'Sept 6'!$H$2:$H$300,0)),(ISNUMBER(MATCH(E20,'Sept 6'!$G$2:$G$300,0))))),"Found","Not Found")</f>
        <v>Found</v>
      </c>
      <c r="G20" s="23" t="str">
        <f>IF(OR(OR(ISNUMBER(MATCH(C20,'Sept 7'!$E$2:$E$300,0)),ISNUMBER(MATCH(C20,'Sept 7'!$F$2:$F$300,0))),AND(ISNUMBER(MATCH(D20,'Sept 7'!$H$2:$H$300,0)),(ISNUMBER(MATCH(E20,'Sept 7'!$G$2:$G$300,0))))),"Found","Not Found")</f>
        <v>Found</v>
      </c>
      <c r="H20" s="23" t="str">
        <f>IF(OR(OR(ISNUMBER(MATCH(C20,'Sept 8'!$E$2:$E$300,0)),ISNUMBER(MATCH(C20,'Sept 8'!$F$2:$F$300,0))),AND(ISNUMBER(MATCH(D20,'Sept 8'!$H$2:$H$300,0)),(ISNUMBER(MATCH(E20,'Sept 8'!$G$2:$G$300,0))))),"Found","Not Found")</f>
        <v>Found</v>
      </c>
      <c r="I20" s="23" t="str">
        <f>IF(OR(OR(ISNUMBER(MATCH(C20,'Sept 9'!$E$2:$E$300,0)),ISNUMBER(MATCH(C20,'Sept 9'!$F$2:$F$300,0))),AND(ISNUMBER(MATCH(D20,'Sept 9'!$H$2:$H$300,0)),(ISNUMBER(MATCH(E20,'Sept 9'!$G$2:$G$300,0))))),"Found","Not Found")</f>
        <v>Not Found</v>
      </c>
      <c r="J20" s="23" t="str">
        <f>IF(OR(OR(ISNUMBER(MATCH(C20,'Sept 10'!$E$2:$E$300,0)),ISNUMBER(MATCH(C20,'Sept 10'!$F$2:$F$300,0))),AND(ISNUMBER(MATCH(D20,'Sept 10'!$H$2:$H$300,0)),(ISNUMBER(MATCH(E20,'Sept 10'!$G$2:$G$300,0))))),"Found","Not Found")</f>
        <v>Found</v>
      </c>
      <c r="K20" s="23" t="str">
        <f>IF(OR(OR(ISNUMBER(MATCH(C20,'Sept 11'!$E$2:$E$300,0)),ISNUMBER(MATCH(C20,'Sept 11'!$F$2:$F$300,0))),AND(ISNUMBER(MATCH(D20,'Sept 11'!$H$2:$H$300,0)),(ISNUMBER(MATCH(E20,'Sept 11'!$G$2:$G$300,0))))),"Found","Not Found")</f>
        <v>Not Found</v>
      </c>
      <c r="L20" s="23" t="str">
        <f>IF(OR(OR(ISNUMBER(MATCH(C20,'Sept 12'!$E$2:$E$300,0)),ISNUMBER(MATCH(C20,'Sept 12'!$F$2:$F$300,0))),AND(ISNUMBER(MATCH(D20,'Sept 12'!$H$2:$H$300,0)),(ISNUMBER(MATCH(E20,'Sept 12'!$G$2:$G$300,0))))),"Found","Not Found")</f>
        <v>Not Found</v>
      </c>
      <c r="M20" s="23">
        <f t="shared" si="0"/>
        <v>4</v>
      </c>
      <c r="N20" s="23"/>
      <c r="O20" s="23"/>
      <c r="P20" s="23"/>
      <c r="Q20" s="23"/>
      <c r="R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30"/>
      <c r="AJ20" s="23"/>
    </row>
    <row r="21" spans="1:36" ht="15.75" customHeight="1" x14ac:dyDescent="0.2">
      <c r="A21" s="23" t="s">
        <v>1391</v>
      </c>
      <c r="B21" s="28" t="s">
        <v>585</v>
      </c>
      <c r="C21" s="25">
        <v>585</v>
      </c>
      <c r="D21" s="29" t="s">
        <v>110</v>
      </c>
      <c r="E21" s="29" t="s">
        <v>109</v>
      </c>
      <c r="F21" s="30" t="str">
        <f>IF(OR(OR(ISNUMBER(MATCH(C21,'Sept 6'!$E$2:$E$300,0)),ISNUMBER(MATCH(C21,'Sept 6'!$F$2:$F$300,0))),AND(ISNUMBER(MATCH(D21,'Sept 6'!$H$2:$H$300,0)),(ISNUMBER(MATCH(E21,'Sept 6'!$G$2:$G$300,0))))),"Found","Not Found")</f>
        <v>Found</v>
      </c>
      <c r="G21" s="23" t="str">
        <f>IF(OR(OR(ISNUMBER(MATCH(C21,'Sept 7'!$E$2:$E$300,0)),ISNUMBER(MATCH(C21,'Sept 7'!$F$2:$F$300,0))),AND(ISNUMBER(MATCH(D21,'Sept 7'!$H$2:$H$300,0)),(ISNUMBER(MATCH(E21,'Sept 7'!$G$2:$G$300,0))))),"Found","Not Found")</f>
        <v>Found</v>
      </c>
      <c r="H21" s="23" t="str">
        <f>IF(OR(OR(ISNUMBER(MATCH(C21,'Sept 8'!$E$2:$E$300,0)),ISNUMBER(MATCH(C21,'Sept 8'!$F$2:$F$300,0))),AND(ISNUMBER(MATCH(D21,'Sept 8'!$H$2:$H$300,0)),(ISNUMBER(MATCH(E21,'Sept 8'!$G$2:$G$300,0))))),"Found","Not Found")</f>
        <v>Not Found</v>
      </c>
      <c r="I21" s="23" t="str">
        <f>IF(OR(OR(ISNUMBER(MATCH(C21,'Sept 9'!$E$2:$E$300,0)),ISNUMBER(MATCH(C21,'Sept 9'!$F$2:$F$300,0))),AND(ISNUMBER(MATCH(D21,'Sept 9'!$H$2:$H$300,0)),(ISNUMBER(MATCH(E21,'Sept 9'!$G$2:$G$300,0))))),"Found","Not Found")</f>
        <v>Found</v>
      </c>
      <c r="J21" s="23" t="str">
        <f>IF(OR(OR(ISNUMBER(MATCH(C21,'Sept 10'!$E$2:$E$300,0)),ISNUMBER(MATCH(C21,'Sept 10'!$F$2:$F$300,0))),AND(ISNUMBER(MATCH(D21,'Sept 10'!$H$2:$H$300,0)),(ISNUMBER(MATCH(E21,'Sept 10'!$G$2:$G$300,0))))),"Found","Not Found")</f>
        <v>Found</v>
      </c>
      <c r="K21" s="23" t="str">
        <f>IF(OR(OR(ISNUMBER(MATCH(C21,'Sept 11'!$E$2:$E$300,0)),ISNUMBER(MATCH(C21,'Sept 11'!$F$2:$F$300,0))),AND(ISNUMBER(MATCH(D21,'Sept 11'!$H$2:$H$300,0)),(ISNUMBER(MATCH(E21,'Sept 11'!$G$2:$G$300,0))))),"Found","Not Found")</f>
        <v>Not Found</v>
      </c>
      <c r="L21" s="23" t="str">
        <f>IF(OR(OR(ISNUMBER(MATCH(C21,'Sept 12'!$E$2:$E$300,0)),ISNUMBER(MATCH(C21,'Sept 12'!$F$2:$F$300,0))),AND(ISNUMBER(MATCH(D21,'Sept 12'!$H$2:$H$300,0)),(ISNUMBER(MATCH(E21,'Sept 12'!$G$2:$G$300,0))))),"Found","Not Found")</f>
        <v>Found</v>
      </c>
      <c r="M21" s="23">
        <f t="shared" si="0"/>
        <v>5</v>
      </c>
      <c r="N21" s="23"/>
      <c r="O21" s="23"/>
      <c r="P21" s="23"/>
      <c r="Q21" s="23"/>
      <c r="R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"/>
      <c r="AJ21" s="23"/>
    </row>
    <row r="22" spans="1:36" ht="15.75" customHeight="1" x14ac:dyDescent="0.2">
      <c r="A22" s="23" t="s">
        <v>1392</v>
      </c>
      <c r="B22" s="28" t="s">
        <v>591</v>
      </c>
      <c r="C22" s="25">
        <v>663</v>
      </c>
      <c r="D22" s="29" t="s">
        <v>592</v>
      </c>
      <c r="E22" s="29" t="s">
        <v>593</v>
      </c>
      <c r="F22" s="30" t="str">
        <f>IF(OR(OR(ISNUMBER(MATCH(C22,'Sept 6'!$E$2:$E$300,0)),ISNUMBER(MATCH(C22,'Sept 6'!$F$2:$F$300,0))),AND(ISNUMBER(MATCH(D22,'Sept 6'!$H$2:$H$300,0)),(ISNUMBER(MATCH(E22,'Sept 6'!$G$2:$G$300,0))))),"Found","Not Found")</f>
        <v>Found</v>
      </c>
      <c r="G22" s="23" t="str">
        <f>IF(OR(OR(ISNUMBER(MATCH(C22,'Sept 7'!$E$2:$E$300,0)),ISNUMBER(MATCH(C22,'Sept 7'!$F$2:$F$300,0))),AND(ISNUMBER(MATCH(D22,'Sept 7'!$H$2:$H$300,0)),(ISNUMBER(MATCH(E22,'Sept 7'!$G$2:$G$300,0))))),"Found","Not Found")</f>
        <v>Not Found</v>
      </c>
      <c r="H22" s="23" t="str">
        <f>IF(OR(OR(ISNUMBER(MATCH(C22,'Sept 8'!$E$2:$E$300,0)),ISNUMBER(MATCH(C22,'Sept 8'!$F$2:$F$300,0))),AND(ISNUMBER(MATCH(D22,'Sept 8'!$H$2:$H$300,0)),(ISNUMBER(MATCH(E22,'Sept 8'!$G$2:$G$300,0))))),"Found","Not Found")</f>
        <v>Not Found</v>
      </c>
      <c r="I22" s="23" t="str">
        <f>IF(OR(OR(ISNUMBER(MATCH(C22,'Sept 9'!$E$2:$E$300,0)),ISNUMBER(MATCH(C22,'Sept 9'!$F$2:$F$300,0))),AND(ISNUMBER(MATCH(D22,'Sept 9'!$H$2:$H$300,0)),(ISNUMBER(MATCH(E22,'Sept 9'!$G$2:$G$300,0))))),"Found","Not Found")</f>
        <v>Not Found</v>
      </c>
      <c r="J22" s="23" t="str">
        <f>IF(OR(OR(ISNUMBER(MATCH(C22,'Sept 10'!$E$2:$E$300,0)),ISNUMBER(MATCH(C22,'Sept 10'!$F$2:$F$300,0))),AND(ISNUMBER(MATCH(D22,'Sept 10'!$H$2:$H$300,0)),(ISNUMBER(MATCH(E22,'Sept 10'!$G$2:$G$300,0))))),"Found","Not Found")</f>
        <v>Not Found</v>
      </c>
      <c r="K22" s="23" t="str">
        <f>IF(OR(OR(ISNUMBER(MATCH(C22,'Sept 11'!$E$2:$E$300,0)),ISNUMBER(MATCH(C22,'Sept 11'!$F$2:$F$300,0))),AND(ISNUMBER(MATCH(D22,'Sept 11'!$H$2:$H$300,0)),(ISNUMBER(MATCH(E22,'Sept 11'!$G$2:$G$300,0))))),"Found","Not Found")</f>
        <v>Not Found</v>
      </c>
      <c r="L22" s="23" t="str">
        <f>IF(OR(OR(ISNUMBER(MATCH(C22,'Sept 12'!$E$2:$E$300,0)),ISNUMBER(MATCH(C22,'Sept 12'!$F$2:$F$300,0))),AND(ISNUMBER(MATCH(D22,'Sept 12'!$H$2:$H$300,0)),(ISNUMBER(MATCH(E22,'Sept 12'!$G$2:$G$300,0))))),"Found","Not Found")</f>
        <v>Not Found</v>
      </c>
      <c r="M22" s="23">
        <f t="shared" si="0"/>
        <v>1</v>
      </c>
      <c r="N22" s="23"/>
      <c r="O22" s="23"/>
      <c r="P22" s="23"/>
      <c r="Q22" s="23"/>
      <c r="R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30"/>
      <c r="AJ22" s="23"/>
    </row>
    <row r="23" spans="1:36" ht="15.75" customHeight="1" x14ac:dyDescent="0.2">
      <c r="A23" s="23" t="s">
        <v>1393</v>
      </c>
      <c r="B23" s="28" t="s">
        <v>607</v>
      </c>
      <c r="C23" s="25">
        <v>248</v>
      </c>
      <c r="D23" s="29" t="s">
        <v>601</v>
      </c>
      <c r="E23" s="29" t="s">
        <v>608</v>
      </c>
      <c r="F23" s="30" t="str">
        <f>IF(OR(OR(ISNUMBER(MATCH(C23,'Sept 6'!$E$2:$E$300,0)),ISNUMBER(MATCH(C23,'Sept 6'!$F$2:$F$300,0))),AND(ISNUMBER(MATCH(D23,'Sept 6'!$H$2:$H$300,0)),(ISNUMBER(MATCH(E23,'Sept 6'!$G$2:$G$300,0))))),"Found","Not Found")</f>
        <v>Found</v>
      </c>
      <c r="G23" s="23" t="str">
        <f>IF(OR(OR(ISNUMBER(MATCH(C23,'Sept 7'!$E$2:$E$300,0)),ISNUMBER(MATCH(C23,'Sept 7'!$F$2:$F$300,0))),AND(ISNUMBER(MATCH(D23,'Sept 7'!$H$2:$H$300,0)),(ISNUMBER(MATCH(E23,'Sept 7'!$G$2:$G$300,0))))),"Found","Not Found")</f>
        <v>Found</v>
      </c>
      <c r="H23" s="23" t="str">
        <f>IF(OR(OR(ISNUMBER(MATCH(C23,'Sept 8'!$E$2:$E$300,0)),ISNUMBER(MATCH(C23,'Sept 8'!$F$2:$F$300,0))),AND(ISNUMBER(MATCH(D23,'Sept 8'!$H$2:$H$300,0)),(ISNUMBER(MATCH(E23,'Sept 8'!$G$2:$G$300,0))))),"Found","Not Found")</f>
        <v>Found</v>
      </c>
      <c r="I23" s="23" t="str">
        <f>IF(OR(OR(ISNUMBER(MATCH(C23,'Sept 9'!$E$2:$E$300,0)),ISNUMBER(MATCH(C23,'Sept 9'!$F$2:$F$300,0))),AND(ISNUMBER(MATCH(D23,'Sept 9'!$H$2:$H$300,0)),(ISNUMBER(MATCH(E23,'Sept 9'!$G$2:$G$300,0))))),"Found","Not Found")</f>
        <v>Found</v>
      </c>
      <c r="J23" s="23" t="str">
        <f>IF(OR(OR(ISNUMBER(MATCH(C23,'Sept 10'!$E$2:$E$300,0)),ISNUMBER(MATCH(C23,'Sept 10'!$F$2:$F$300,0))),AND(ISNUMBER(MATCH(D23,'Sept 10'!$H$2:$H$300,0)),(ISNUMBER(MATCH(E23,'Sept 10'!$G$2:$G$300,0))))),"Found","Not Found")</f>
        <v>Found</v>
      </c>
      <c r="K23" s="23" t="str">
        <f>IF(OR(OR(ISNUMBER(MATCH(C23,'Sept 11'!$E$2:$E$300,0)),ISNUMBER(MATCH(C23,'Sept 11'!$F$2:$F$300,0))),AND(ISNUMBER(MATCH(D23,'Sept 11'!$H$2:$H$300,0)),(ISNUMBER(MATCH(E23,'Sept 11'!$G$2:$G$300,0))))),"Found","Not Found")</f>
        <v>Not Found</v>
      </c>
      <c r="L23" s="23" t="str">
        <f>IF(OR(OR(ISNUMBER(MATCH(C23,'Sept 12'!$E$2:$E$300,0)),ISNUMBER(MATCH(C23,'Sept 12'!$F$2:$F$300,0))),AND(ISNUMBER(MATCH(D23,'Sept 12'!$H$2:$H$300,0)),(ISNUMBER(MATCH(E23,'Sept 12'!$G$2:$G$300,0))))),"Found","Not Found")</f>
        <v>Found</v>
      </c>
      <c r="M23" s="23">
        <f t="shared" si="0"/>
        <v>6</v>
      </c>
      <c r="N23" s="23"/>
      <c r="O23" s="23"/>
      <c r="P23" s="23"/>
      <c r="Q23" s="23"/>
      <c r="R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30"/>
      <c r="AJ23" s="23"/>
    </row>
    <row r="24" spans="1:36" ht="15.75" customHeight="1" x14ac:dyDescent="0.2">
      <c r="A24" s="23" t="s">
        <v>1394</v>
      </c>
      <c r="B24" s="28" t="s">
        <v>604</v>
      </c>
      <c r="C24" s="25">
        <v>638</v>
      </c>
      <c r="D24" s="29" t="s">
        <v>601</v>
      </c>
      <c r="E24" s="29" t="s">
        <v>605</v>
      </c>
      <c r="F24" s="30" t="str">
        <f>IF(OR(OR(ISNUMBER(MATCH(C24,'Sept 6'!$E$2:$E$300,0)),ISNUMBER(MATCH(C24,'Sept 6'!$F$2:$F$300,0))),AND(ISNUMBER(MATCH(D24,'Sept 6'!$H$2:$H$300,0)),(ISNUMBER(MATCH(E24,'Sept 6'!$G$2:$G$300,0))))),"Found","Not Found")</f>
        <v>Not Found</v>
      </c>
      <c r="G24" s="23" t="str">
        <f>IF(OR(OR(ISNUMBER(MATCH(C24,'Sept 7'!$E$2:$E$300,0)),ISNUMBER(MATCH(C24,'Sept 7'!$F$2:$F$300,0))),AND(ISNUMBER(MATCH(D24,'Sept 7'!$H$2:$H$300,0)),(ISNUMBER(MATCH(E24,'Sept 7'!$G$2:$G$300,0))))),"Found","Not Found")</f>
        <v>Not Found</v>
      </c>
      <c r="H24" s="23" t="str">
        <f>IF(OR(OR(ISNUMBER(MATCH(C24,'Sept 8'!$E$2:$E$300,0)),ISNUMBER(MATCH(C24,'Sept 8'!$F$2:$F$300,0))),AND(ISNUMBER(MATCH(D24,'Sept 8'!$H$2:$H$300,0)),(ISNUMBER(MATCH(E24,'Sept 8'!$G$2:$G$300,0))))),"Found","Not Found")</f>
        <v>Not Found</v>
      </c>
      <c r="I24" s="23" t="str">
        <f>IF(OR(OR(ISNUMBER(MATCH(C24,'Sept 9'!$E$2:$E$300,0)),ISNUMBER(MATCH(C24,'Sept 9'!$F$2:$F$300,0))),AND(ISNUMBER(MATCH(D24,'Sept 9'!$H$2:$H$300,0)),(ISNUMBER(MATCH(E24,'Sept 9'!$G$2:$G$300,0))))),"Found","Not Found")</f>
        <v>Not Found</v>
      </c>
      <c r="J24" s="23" t="str">
        <f>IF(OR(OR(ISNUMBER(MATCH(C24,'Sept 10'!$E$2:$E$300,0)),ISNUMBER(MATCH(C24,'Sept 10'!$F$2:$F$300,0))),AND(ISNUMBER(MATCH(D24,'Sept 10'!$H$2:$H$300,0)),(ISNUMBER(MATCH(E24,'Sept 10'!$G$2:$G$300,0))))),"Found","Not Found")</f>
        <v>Not Found</v>
      </c>
      <c r="K24" s="23" t="str">
        <f>IF(OR(OR(ISNUMBER(MATCH(C24,'Sept 11'!$E$2:$E$300,0)),ISNUMBER(MATCH(C24,'Sept 11'!$F$2:$F$300,0))),AND(ISNUMBER(MATCH(D24,'Sept 11'!$H$2:$H$300,0)),(ISNUMBER(MATCH(E24,'Sept 11'!$G$2:$G$300,0))))),"Found","Not Found")</f>
        <v>Not Found</v>
      </c>
      <c r="L24" s="23" t="str">
        <f>IF(OR(OR(ISNUMBER(MATCH(C24,'Sept 12'!$E$2:$E$300,0)),ISNUMBER(MATCH(C24,'Sept 12'!$F$2:$F$300,0))),AND(ISNUMBER(MATCH(D24,'Sept 12'!$H$2:$H$300,0)),(ISNUMBER(MATCH(E24,'Sept 12'!$G$2:$G$300,0))))),"Found","Not Found")</f>
        <v>Not Found</v>
      </c>
      <c r="M24" s="23">
        <f t="shared" si="0"/>
        <v>0</v>
      </c>
      <c r="N24" s="23"/>
      <c r="O24" s="23"/>
      <c r="P24" s="23"/>
      <c r="Q24" s="23"/>
      <c r="R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30"/>
      <c r="AJ24" s="23"/>
    </row>
    <row r="25" spans="1:36" ht="15.75" customHeight="1" x14ac:dyDescent="0.2">
      <c r="A25" s="23" t="s">
        <v>1395</v>
      </c>
      <c r="B25" s="28" t="s">
        <v>600</v>
      </c>
      <c r="C25" s="25">
        <v>546</v>
      </c>
      <c r="D25" s="29" t="s">
        <v>601</v>
      </c>
      <c r="E25" s="29" t="s">
        <v>602</v>
      </c>
      <c r="F25" s="30" t="str">
        <f>IF(OR(OR(ISNUMBER(MATCH(C25,'Sept 6'!$E$2:$E$300,0)),ISNUMBER(MATCH(C25,'Sept 6'!$F$2:$F$300,0))),AND(ISNUMBER(MATCH(D25,'Sept 6'!$H$2:$H$300,0)),(ISNUMBER(MATCH(E25,'Sept 6'!$G$2:$G$300,0))))),"Found","Not Found")</f>
        <v>Not Found</v>
      </c>
      <c r="G25" s="23" t="str">
        <f>IF(OR(OR(ISNUMBER(MATCH(C25,'Sept 7'!$E$2:$E$300,0)),ISNUMBER(MATCH(C25,'Sept 7'!$F$2:$F$300,0))),AND(ISNUMBER(MATCH(D25,'Sept 7'!$H$2:$H$300,0)),(ISNUMBER(MATCH(E25,'Sept 7'!$G$2:$G$300,0))))),"Found","Not Found")</f>
        <v>Found</v>
      </c>
      <c r="H25" s="23" t="str">
        <f>IF(OR(OR(ISNUMBER(MATCH(C25,'Sept 8'!$E$2:$E$300,0)),ISNUMBER(MATCH(C25,'Sept 8'!$F$2:$F$300,0))),AND(ISNUMBER(MATCH(D25,'Sept 8'!$H$2:$H$300,0)),(ISNUMBER(MATCH(E25,'Sept 8'!$G$2:$G$300,0))))),"Found","Not Found")</f>
        <v>Found</v>
      </c>
      <c r="I25" s="23" t="str">
        <f>IF(OR(OR(ISNUMBER(MATCH(C25,'Sept 9'!$E$2:$E$300,0)),ISNUMBER(MATCH(C25,'Sept 9'!$F$2:$F$300,0))),AND(ISNUMBER(MATCH(D25,'Sept 9'!$H$2:$H$300,0)),(ISNUMBER(MATCH(E25,'Sept 9'!$G$2:$G$300,0))))),"Found","Not Found")</f>
        <v>Found</v>
      </c>
      <c r="J25" s="23" t="str">
        <f>IF(OR(OR(ISNUMBER(MATCH(C25,'Sept 10'!$E$2:$E$300,0)),ISNUMBER(MATCH(C25,'Sept 10'!$F$2:$F$300,0))),AND(ISNUMBER(MATCH(D25,'Sept 10'!$H$2:$H$300,0)),(ISNUMBER(MATCH(E25,'Sept 10'!$G$2:$G$300,0))))),"Found","Not Found")</f>
        <v>Found</v>
      </c>
      <c r="K25" s="23" t="str">
        <f>IF(OR(OR(ISNUMBER(MATCH(C25,'Sept 11'!$E$2:$E$300,0)),ISNUMBER(MATCH(C25,'Sept 11'!$F$2:$F$300,0))),AND(ISNUMBER(MATCH(D25,'Sept 11'!$H$2:$H$300,0)),(ISNUMBER(MATCH(E25,'Sept 11'!$G$2:$G$300,0))))),"Found","Not Found")</f>
        <v>Found</v>
      </c>
      <c r="L25" s="23" t="str">
        <f>IF(OR(OR(ISNUMBER(MATCH(C25,'Sept 12'!$E$2:$E$300,0)),ISNUMBER(MATCH(C25,'Sept 12'!$F$2:$F$300,0))),AND(ISNUMBER(MATCH(D25,'Sept 12'!$H$2:$H$300,0)),(ISNUMBER(MATCH(E25,'Sept 12'!$G$2:$G$300,0))))),"Found","Not Found")</f>
        <v>Not Found</v>
      </c>
      <c r="M25" s="23">
        <f t="shared" si="0"/>
        <v>5</v>
      </c>
      <c r="N25" s="23"/>
      <c r="O25" s="23"/>
      <c r="P25" s="23"/>
      <c r="Q25" s="23"/>
      <c r="R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30"/>
      <c r="AJ25" s="23"/>
    </row>
    <row r="26" spans="1:36" ht="15.75" customHeight="1" x14ac:dyDescent="0.2">
      <c r="A26" s="23" t="s">
        <v>1396</v>
      </c>
      <c r="B26" s="28" t="s">
        <v>614</v>
      </c>
      <c r="C26" s="25">
        <v>719</v>
      </c>
      <c r="D26" s="29" t="s">
        <v>615</v>
      </c>
      <c r="E26" s="29" t="s">
        <v>616</v>
      </c>
      <c r="F26" s="30" t="str">
        <f>IF(OR(OR(ISNUMBER(MATCH(C26,'Sept 6'!$E$2:$E$300,0)),ISNUMBER(MATCH(C26,'Sept 6'!$F$2:$F$300,0))),AND(ISNUMBER(MATCH(D26,'Sept 6'!$H$2:$H$300,0)),(ISNUMBER(MATCH(E26,'Sept 6'!$G$2:$G$300,0))))),"Found","Not Found")</f>
        <v>Found</v>
      </c>
      <c r="G26" s="23" t="str">
        <f>IF(OR(OR(ISNUMBER(MATCH(C26,'Sept 7'!$E$2:$E$300,0)),ISNUMBER(MATCH(C26,'Sept 7'!$F$2:$F$300,0))),AND(ISNUMBER(MATCH(D26,'Sept 7'!$H$2:$H$300,0)),(ISNUMBER(MATCH(E26,'Sept 7'!$G$2:$G$300,0))))),"Found","Not Found")</f>
        <v>Found</v>
      </c>
      <c r="H26" s="23" t="str">
        <f>IF(OR(OR(ISNUMBER(MATCH(C26,'Sept 8'!$E$2:$E$300,0)),ISNUMBER(MATCH(C26,'Sept 8'!$F$2:$F$300,0))),AND(ISNUMBER(MATCH(D26,'Sept 8'!$H$2:$H$300,0)),(ISNUMBER(MATCH(E26,'Sept 8'!$G$2:$G$300,0))))),"Found","Not Found")</f>
        <v>Found</v>
      </c>
      <c r="I26" s="23" t="str">
        <f>IF(OR(OR(ISNUMBER(MATCH(C26,'Sept 9'!$E$2:$E$300,0)),ISNUMBER(MATCH(C26,'Sept 9'!$F$2:$F$300,0))),AND(ISNUMBER(MATCH(D26,'Sept 9'!$H$2:$H$300,0)),(ISNUMBER(MATCH(E26,'Sept 9'!$G$2:$G$300,0))))),"Found","Not Found")</f>
        <v>Found</v>
      </c>
      <c r="J26" s="23" t="str">
        <f>IF(OR(OR(ISNUMBER(MATCH(C26,'Sept 10'!$E$2:$E$300,0)),ISNUMBER(MATCH(C26,'Sept 10'!$F$2:$F$300,0))),AND(ISNUMBER(MATCH(D26,'Sept 10'!$H$2:$H$300,0)),(ISNUMBER(MATCH(E26,'Sept 10'!$G$2:$G$300,0))))),"Found","Not Found")</f>
        <v>Found</v>
      </c>
      <c r="K26" s="23" t="str">
        <f>IF(OR(OR(ISNUMBER(MATCH(C26,'Sept 11'!$E$2:$E$300,0)),ISNUMBER(MATCH(C26,'Sept 11'!$F$2:$F$300,0))),AND(ISNUMBER(MATCH(D26,'Sept 11'!$H$2:$H$300,0)),(ISNUMBER(MATCH(E26,'Sept 11'!$G$2:$G$300,0))))),"Found","Not Found")</f>
        <v>Not Found</v>
      </c>
      <c r="L26" s="23" t="str">
        <f>IF(OR(OR(ISNUMBER(MATCH(C26,'Sept 12'!$E$2:$E$300,0)),ISNUMBER(MATCH(C26,'Sept 12'!$F$2:$F$300,0))),AND(ISNUMBER(MATCH(D26,'Sept 12'!$H$2:$H$300,0)),(ISNUMBER(MATCH(E26,'Sept 12'!$G$2:$G$300,0))))),"Found","Not Found")</f>
        <v>Not Found</v>
      </c>
      <c r="M26" s="23">
        <f t="shared" si="0"/>
        <v>5</v>
      </c>
      <c r="N26" s="23"/>
      <c r="O26" s="23"/>
      <c r="P26" s="23"/>
      <c r="Q26" s="23"/>
      <c r="R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30"/>
      <c r="AJ26" s="23"/>
    </row>
    <row r="27" spans="1:36" ht="15.75" customHeight="1" x14ac:dyDescent="0.2">
      <c r="A27" s="23" t="s">
        <v>1397</v>
      </c>
      <c r="B27" s="28" t="s">
        <v>619</v>
      </c>
      <c r="C27" s="25">
        <v>696</v>
      </c>
      <c r="D27" s="29" t="s">
        <v>620</v>
      </c>
      <c r="E27" s="29" t="s">
        <v>602</v>
      </c>
      <c r="F27" s="30" t="str">
        <f>IF(OR(OR(ISNUMBER(MATCH(C27,'Sept 6'!$E$2:$E$300,0)),ISNUMBER(MATCH(C27,'Sept 6'!$F$2:$F$300,0))),AND(ISNUMBER(MATCH(D27,'Sept 6'!$H$2:$H$300,0)),(ISNUMBER(MATCH(E27,'Sept 6'!$G$2:$G$300,0))))),"Found","Not Found")</f>
        <v>Found</v>
      </c>
      <c r="G27" s="23" t="str">
        <f>IF(OR(OR(ISNUMBER(MATCH(C27,'Sept 7'!$E$2:$E$300,0)),ISNUMBER(MATCH(C27,'Sept 7'!$F$2:$F$300,0))),AND(ISNUMBER(MATCH(D27,'Sept 7'!$H$2:$H$300,0)),(ISNUMBER(MATCH(E27,'Sept 7'!$G$2:$G$300,0))))),"Found","Not Found")</f>
        <v>Found</v>
      </c>
      <c r="H27" s="23" t="str">
        <f>IF(OR(OR(ISNUMBER(MATCH(C27,'Sept 8'!$E$2:$E$300,0)),ISNUMBER(MATCH(C27,'Sept 8'!$F$2:$F$300,0))),AND(ISNUMBER(MATCH(D27,'Sept 8'!$H$2:$H$300,0)),(ISNUMBER(MATCH(E27,'Sept 8'!$G$2:$G$300,0))))),"Found","Not Found")</f>
        <v>Found</v>
      </c>
      <c r="I27" s="23" t="str">
        <f>IF(OR(OR(ISNUMBER(MATCH(C27,'Sept 9'!$E$2:$E$300,0)),ISNUMBER(MATCH(C27,'Sept 9'!$F$2:$F$300,0))),AND(ISNUMBER(MATCH(D27,'Sept 9'!$H$2:$H$300,0)),(ISNUMBER(MATCH(E27,'Sept 9'!$G$2:$G$300,0))))),"Found","Not Found")</f>
        <v>Found</v>
      </c>
      <c r="J27" s="23" t="str">
        <f>IF(OR(OR(ISNUMBER(MATCH(C27,'Sept 10'!$E$2:$E$300,0)),ISNUMBER(MATCH(C27,'Sept 10'!$F$2:$F$300,0))),AND(ISNUMBER(MATCH(D27,'Sept 10'!$H$2:$H$300,0)),(ISNUMBER(MATCH(E27,'Sept 10'!$G$2:$G$300,0))))),"Found","Not Found")</f>
        <v>Found</v>
      </c>
      <c r="K27" s="23" t="str">
        <f>IF(OR(OR(ISNUMBER(MATCH(C27,'Sept 11'!$E$2:$E$300,0)),ISNUMBER(MATCH(C27,'Sept 11'!$F$2:$F$300,0))),AND(ISNUMBER(MATCH(D27,'Sept 11'!$H$2:$H$300,0)),(ISNUMBER(MATCH(E27,'Sept 11'!$G$2:$G$300,0))))),"Found","Not Found")</f>
        <v>Found</v>
      </c>
      <c r="L27" s="23" t="str">
        <f>IF(OR(OR(ISNUMBER(MATCH(C27,'Sept 12'!$E$2:$E$300,0)),ISNUMBER(MATCH(C27,'Sept 12'!$F$2:$F$300,0))),AND(ISNUMBER(MATCH(D27,'Sept 12'!$H$2:$H$300,0)),(ISNUMBER(MATCH(E27,'Sept 12'!$G$2:$G$300,0))))),"Found","Not Found")</f>
        <v>Found</v>
      </c>
      <c r="M27" s="23">
        <f t="shared" si="0"/>
        <v>7</v>
      </c>
      <c r="N27" s="23"/>
      <c r="O27" s="23"/>
      <c r="P27" s="23"/>
      <c r="Q27" s="23"/>
      <c r="R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30"/>
      <c r="AJ27" s="23"/>
    </row>
    <row r="28" spans="1:36" ht="15.75" customHeight="1" x14ac:dyDescent="0.2">
      <c r="A28" s="23" t="s">
        <v>1398</v>
      </c>
      <c r="B28" s="28" t="s">
        <v>623</v>
      </c>
      <c r="C28" s="25">
        <v>721</v>
      </c>
      <c r="D28" s="29" t="s">
        <v>624</v>
      </c>
      <c r="E28" s="29" t="s">
        <v>625</v>
      </c>
      <c r="F28" s="30" t="str">
        <f>IF(OR(OR(ISNUMBER(MATCH(C28,'Sept 6'!$E$2:$E$300,0)),ISNUMBER(MATCH(C28,'Sept 6'!$F$2:$F$300,0))),AND(ISNUMBER(MATCH(D28,'Sept 6'!$H$2:$H$300,0)),(ISNUMBER(MATCH(E28,'Sept 6'!$G$2:$G$300,0))))),"Found","Not Found")</f>
        <v>Not Found</v>
      </c>
      <c r="G28" s="23" t="str">
        <f>IF(OR(OR(ISNUMBER(MATCH(C28,'Sept 7'!$E$2:$E$300,0)),ISNUMBER(MATCH(C28,'Sept 7'!$F$2:$F$300,0))),AND(ISNUMBER(MATCH(D28,'Sept 7'!$H$2:$H$300,0)),(ISNUMBER(MATCH(E28,'Sept 7'!$G$2:$G$300,0))))),"Found","Not Found")</f>
        <v>Not Found</v>
      </c>
      <c r="H28" s="23" t="str">
        <f>IF(OR(OR(ISNUMBER(MATCH(C28,'Sept 8'!$E$2:$E$300,0)),ISNUMBER(MATCH(C28,'Sept 8'!$F$2:$F$300,0))),AND(ISNUMBER(MATCH(D28,'Sept 8'!$H$2:$H$300,0)),(ISNUMBER(MATCH(E28,'Sept 8'!$G$2:$G$300,0))))),"Found","Not Found")</f>
        <v>Not Found</v>
      </c>
      <c r="I28" s="23" t="str">
        <f>IF(OR(OR(ISNUMBER(MATCH(C28,'Sept 9'!$E$2:$E$300,0)),ISNUMBER(MATCH(C28,'Sept 9'!$F$2:$F$300,0))),AND(ISNUMBER(MATCH(D28,'Sept 9'!$H$2:$H$300,0)),(ISNUMBER(MATCH(E28,'Sept 9'!$G$2:$G$300,0))))),"Found","Not Found")</f>
        <v>Not Found</v>
      </c>
      <c r="J28" s="23" t="str">
        <f>IF(OR(OR(ISNUMBER(MATCH(C28,'Sept 10'!$E$2:$E$300,0)),ISNUMBER(MATCH(C28,'Sept 10'!$F$2:$F$300,0))),AND(ISNUMBER(MATCH(D28,'Sept 10'!$H$2:$H$300,0)),(ISNUMBER(MATCH(E28,'Sept 10'!$G$2:$G$300,0))))),"Found","Not Found")</f>
        <v>Not Found</v>
      </c>
      <c r="K28" s="23" t="str">
        <f>IF(OR(OR(ISNUMBER(MATCH(C28,'Sept 11'!$E$2:$E$300,0)),ISNUMBER(MATCH(C28,'Sept 11'!$F$2:$F$300,0))),AND(ISNUMBER(MATCH(D28,'Sept 11'!$H$2:$H$300,0)),(ISNUMBER(MATCH(E28,'Sept 11'!$G$2:$G$300,0))))),"Found","Not Found")</f>
        <v>Not Found</v>
      </c>
      <c r="L28" s="23" t="str">
        <f>IF(OR(OR(ISNUMBER(MATCH(C28,'Sept 12'!$E$2:$E$300,0)),ISNUMBER(MATCH(C28,'Sept 12'!$F$2:$F$300,0))),AND(ISNUMBER(MATCH(D28,'Sept 12'!$H$2:$H$300,0)),(ISNUMBER(MATCH(E28,'Sept 12'!$G$2:$G$300,0))))),"Found","Not Found")</f>
        <v>Not Found</v>
      </c>
      <c r="M28" s="23">
        <f t="shared" si="0"/>
        <v>0</v>
      </c>
      <c r="N28" s="23"/>
      <c r="O28" s="23"/>
      <c r="P28" s="23"/>
      <c r="Q28" s="23"/>
      <c r="R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0"/>
      <c r="AJ28" s="23"/>
    </row>
    <row r="29" spans="1:36" ht="15.75" customHeight="1" x14ac:dyDescent="0.2">
      <c r="A29" s="23" t="s">
        <v>1399</v>
      </c>
      <c r="B29" s="28" t="s">
        <v>631</v>
      </c>
      <c r="C29" s="25">
        <v>724</v>
      </c>
      <c r="D29" s="29" t="s">
        <v>632</v>
      </c>
      <c r="E29" s="29" t="s">
        <v>633</v>
      </c>
      <c r="F29" s="30" t="str">
        <f>IF(OR(OR(ISNUMBER(MATCH(C29,'Sept 6'!$E$2:$E$300,0)),ISNUMBER(MATCH(C29,'Sept 6'!$F$2:$F$300,0))),AND(ISNUMBER(MATCH(D29,'Sept 6'!$H$2:$H$300,0)),(ISNUMBER(MATCH(E29,'Sept 6'!$G$2:$G$300,0))))),"Found","Not Found")</f>
        <v>Found</v>
      </c>
      <c r="G29" s="23" t="str">
        <f>IF(OR(OR(ISNUMBER(MATCH(C29,'Sept 7'!$E$2:$E$300,0)),ISNUMBER(MATCH(C29,'Sept 7'!$F$2:$F$300,0))),AND(ISNUMBER(MATCH(D29,'Sept 7'!$H$2:$H$300,0)),(ISNUMBER(MATCH(E29,'Sept 7'!$G$2:$G$300,0))))),"Found","Not Found")</f>
        <v>Not Found</v>
      </c>
      <c r="H29" s="23" t="str">
        <f>IF(OR(OR(ISNUMBER(MATCH(C29,'Sept 8'!$E$2:$E$300,0)),ISNUMBER(MATCH(C29,'Sept 8'!$F$2:$F$300,0))),AND(ISNUMBER(MATCH(D29,'Sept 8'!$H$2:$H$300,0)),(ISNUMBER(MATCH(E29,'Sept 8'!$G$2:$G$300,0))))),"Found","Not Found")</f>
        <v>Not Found</v>
      </c>
      <c r="I29" s="23" t="str">
        <f>IF(OR(OR(ISNUMBER(MATCH(C29,'Sept 9'!$E$2:$E$300,0)),ISNUMBER(MATCH(C29,'Sept 9'!$F$2:$F$300,0))),AND(ISNUMBER(MATCH(D29,'Sept 9'!$H$2:$H$300,0)),(ISNUMBER(MATCH(E29,'Sept 9'!$G$2:$G$300,0))))),"Found","Not Found")</f>
        <v>Not Found</v>
      </c>
      <c r="J29" s="23" t="str">
        <f>IF(OR(OR(ISNUMBER(MATCH(C29,'Sept 10'!$E$2:$E$300,0)),ISNUMBER(MATCH(C29,'Sept 10'!$F$2:$F$300,0))),AND(ISNUMBER(MATCH(D29,'Sept 10'!$H$2:$H$300,0)),(ISNUMBER(MATCH(E29,'Sept 10'!$G$2:$G$300,0))))),"Found","Not Found")</f>
        <v>Found</v>
      </c>
      <c r="K29" s="23" t="str">
        <f>IF(OR(OR(ISNUMBER(MATCH(C29,'Sept 11'!$E$2:$E$300,0)),ISNUMBER(MATCH(C29,'Sept 11'!$F$2:$F$300,0))),AND(ISNUMBER(MATCH(D29,'Sept 11'!$H$2:$H$300,0)),(ISNUMBER(MATCH(E29,'Sept 11'!$G$2:$G$300,0))))),"Found","Not Found")</f>
        <v>Not Found</v>
      </c>
      <c r="L29" s="23" t="str">
        <f>IF(OR(OR(ISNUMBER(MATCH(C29,'Sept 12'!$E$2:$E$300,0)),ISNUMBER(MATCH(C29,'Sept 12'!$F$2:$F$300,0))),AND(ISNUMBER(MATCH(D29,'Sept 12'!$H$2:$H$300,0)),(ISNUMBER(MATCH(E29,'Sept 12'!$G$2:$G$300,0))))),"Found","Not Found")</f>
        <v>Not Found</v>
      </c>
      <c r="M29" s="23">
        <f t="shared" si="0"/>
        <v>2</v>
      </c>
      <c r="N29" s="23"/>
      <c r="O29" s="23"/>
      <c r="P29" s="23"/>
      <c r="Q29" s="23"/>
      <c r="R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30"/>
      <c r="AJ29" s="23"/>
    </row>
    <row r="30" spans="1:36" ht="15.75" customHeight="1" x14ac:dyDescent="0.2">
      <c r="A30" s="23" t="s">
        <v>1400</v>
      </c>
      <c r="B30" s="28" t="s">
        <v>649</v>
      </c>
      <c r="C30" s="25">
        <v>766</v>
      </c>
      <c r="D30" s="29" t="s">
        <v>650</v>
      </c>
      <c r="E30" s="29" t="s">
        <v>651</v>
      </c>
      <c r="F30" s="30" t="str">
        <f>IF(OR(OR(ISNUMBER(MATCH(C30,'Sept 6'!$E$2:$E$300,0)),ISNUMBER(MATCH(C30,'Sept 6'!$F$2:$F$300,0))),AND(ISNUMBER(MATCH(D30,'Sept 6'!$H$2:$H$300,0)),(ISNUMBER(MATCH(E30,'Sept 6'!$G$2:$G$300,0))))),"Found","Not Found")</f>
        <v>Not Found</v>
      </c>
      <c r="G30" s="23" t="str">
        <f>IF(OR(OR(ISNUMBER(MATCH(C30,'Sept 7'!$E$2:$E$300,0)),ISNUMBER(MATCH(C30,'Sept 7'!$F$2:$F$300,0))),AND(ISNUMBER(MATCH(D30,'Sept 7'!$H$2:$H$300,0)),(ISNUMBER(MATCH(E30,'Sept 7'!$G$2:$G$300,0))))),"Found","Not Found")</f>
        <v>Not Found</v>
      </c>
      <c r="H30" s="23" t="str">
        <f>IF(OR(OR(ISNUMBER(MATCH(C30,'Sept 8'!$E$2:$E$300,0)),ISNUMBER(MATCH(C30,'Sept 8'!$F$2:$F$300,0))),AND(ISNUMBER(MATCH(D30,'Sept 8'!$H$2:$H$300,0)),(ISNUMBER(MATCH(E30,'Sept 8'!$G$2:$G$300,0))))),"Found","Not Found")</f>
        <v>Not Found</v>
      </c>
      <c r="I30" s="23" t="str">
        <f>IF(OR(OR(ISNUMBER(MATCH(C30,'Sept 9'!$E$2:$E$300,0)),ISNUMBER(MATCH(C30,'Sept 9'!$F$2:$F$300,0))),AND(ISNUMBER(MATCH(D30,'Sept 9'!$H$2:$H$300,0)),(ISNUMBER(MATCH(E30,'Sept 9'!$G$2:$G$300,0))))),"Found","Not Found")</f>
        <v>Not Found</v>
      </c>
      <c r="J30" s="23" t="str">
        <f>IF(OR(OR(ISNUMBER(MATCH(C30,'Sept 10'!$E$2:$E$300,0)),ISNUMBER(MATCH(C30,'Sept 10'!$F$2:$F$300,0))),AND(ISNUMBER(MATCH(D30,'Sept 10'!$H$2:$H$300,0)),(ISNUMBER(MATCH(E30,'Sept 10'!$G$2:$G$300,0))))),"Found","Not Found")</f>
        <v>Not Found</v>
      </c>
      <c r="K30" s="23" t="str">
        <f>IF(OR(OR(ISNUMBER(MATCH(C30,'Sept 11'!$E$2:$E$300,0)),ISNUMBER(MATCH(C30,'Sept 11'!$F$2:$F$300,0))),AND(ISNUMBER(MATCH(D30,'Sept 11'!$H$2:$H$300,0)),(ISNUMBER(MATCH(E30,'Sept 11'!$G$2:$G$300,0))))),"Found","Not Found")</f>
        <v>Not Found</v>
      </c>
      <c r="L30" s="23" t="str">
        <f>IF(OR(OR(ISNUMBER(MATCH(C30,'Sept 12'!$E$2:$E$300,0)),ISNUMBER(MATCH(C30,'Sept 12'!$F$2:$F$300,0))),AND(ISNUMBER(MATCH(D30,'Sept 12'!$H$2:$H$300,0)),(ISNUMBER(MATCH(E30,'Sept 12'!$G$2:$G$300,0))))),"Found","Not Found")</f>
        <v>Not Found</v>
      </c>
      <c r="M30" s="23">
        <f t="shared" si="0"/>
        <v>0</v>
      </c>
      <c r="N30" s="23"/>
      <c r="O30" s="23"/>
      <c r="P30" s="23"/>
      <c r="Q30" s="23"/>
      <c r="R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30"/>
      <c r="AJ30" s="23"/>
    </row>
    <row r="31" spans="1:36" ht="15.75" customHeight="1" x14ac:dyDescent="0.2">
      <c r="A31" s="23" t="s">
        <v>1401</v>
      </c>
      <c r="B31" s="28" t="s">
        <v>653</v>
      </c>
      <c r="C31" s="25">
        <v>144</v>
      </c>
      <c r="D31" s="29" t="s">
        <v>654</v>
      </c>
      <c r="E31" s="29" t="s">
        <v>655</v>
      </c>
      <c r="F31" s="30" t="str">
        <f>IF(OR(OR(ISNUMBER(MATCH(C31,'Sept 6'!$E$2:$E$300,0)),ISNUMBER(MATCH(C31,'Sept 6'!$F$2:$F$300,0))),AND(ISNUMBER(MATCH(D31,'Sept 6'!$H$2:$H$300,0)),(ISNUMBER(MATCH(E31,'Sept 6'!$G$2:$G$300,0))))),"Found","Not Found")</f>
        <v>Found</v>
      </c>
      <c r="G31" s="23" t="str">
        <f>IF(OR(OR(ISNUMBER(MATCH(C31,'Sept 7'!$E$2:$E$300,0)),ISNUMBER(MATCH(C31,'Sept 7'!$F$2:$F$300,0))),AND(ISNUMBER(MATCH(D31,'Sept 7'!$H$2:$H$300,0)),(ISNUMBER(MATCH(E31,'Sept 7'!$G$2:$G$300,0))))),"Found","Not Found")</f>
        <v>Found</v>
      </c>
      <c r="H31" s="23" t="str">
        <f>IF(OR(OR(ISNUMBER(MATCH(C31,'Sept 8'!$E$2:$E$300,0)),ISNUMBER(MATCH(C31,'Sept 8'!$F$2:$F$300,0))),AND(ISNUMBER(MATCH(D31,'Sept 8'!$H$2:$H$300,0)),(ISNUMBER(MATCH(E31,'Sept 8'!$G$2:$G$300,0))))),"Found","Not Found")</f>
        <v>Found</v>
      </c>
      <c r="I31" s="23" t="str">
        <f>IF(OR(OR(ISNUMBER(MATCH(C31,'Sept 9'!$E$2:$E$300,0)),ISNUMBER(MATCH(C31,'Sept 9'!$F$2:$F$300,0))),AND(ISNUMBER(MATCH(D31,'Sept 9'!$H$2:$H$300,0)),(ISNUMBER(MATCH(E31,'Sept 9'!$G$2:$G$300,0))))),"Found","Not Found")</f>
        <v>Found</v>
      </c>
      <c r="J31" s="23" t="str">
        <f>IF(OR(OR(ISNUMBER(MATCH(C31,'Sept 10'!$E$2:$E$300,0)),ISNUMBER(MATCH(C31,'Sept 10'!$F$2:$F$300,0))),AND(ISNUMBER(MATCH(D31,'Sept 10'!$H$2:$H$300,0)),(ISNUMBER(MATCH(E31,'Sept 10'!$G$2:$G$300,0))))),"Found","Not Found")</f>
        <v>Found</v>
      </c>
      <c r="K31" s="23" t="str">
        <f>IF(OR(OR(ISNUMBER(MATCH(C31,'Sept 11'!$E$2:$E$300,0)),ISNUMBER(MATCH(C31,'Sept 11'!$F$2:$F$300,0))),AND(ISNUMBER(MATCH(D31,'Sept 11'!$H$2:$H$300,0)),(ISNUMBER(MATCH(E31,'Sept 11'!$G$2:$G$300,0))))),"Found","Not Found")</f>
        <v>Not Found</v>
      </c>
      <c r="L31" s="23" t="str">
        <f>IF(OR(OR(ISNUMBER(MATCH(C31,'Sept 12'!$E$2:$E$300,0)),ISNUMBER(MATCH(C31,'Sept 12'!$F$2:$F$300,0))),AND(ISNUMBER(MATCH(D31,'Sept 12'!$H$2:$H$300,0)),(ISNUMBER(MATCH(E31,'Sept 12'!$G$2:$G$300,0))))),"Found","Not Found")</f>
        <v>Not Found</v>
      </c>
      <c r="M31" s="23">
        <f t="shared" si="0"/>
        <v>5</v>
      </c>
      <c r="N31" s="23"/>
      <c r="O31" s="23"/>
      <c r="P31" s="23"/>
      <c r="Q31" s="23"/>
      <c r="R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30"/>
      <c r="AJ31" s="23"/>
    </row>
    <row r="32" spans="1:36" ht="15.75" customHeight="1" x14ac:dyDescent="0.2">
      <c r="A32" s="23" t="s">
        <v>1402</v>
      </c>
      <c r="B32" s="28" t="s">
        <v>656</v>
      </c>
      <c r="C32" s="25">
        <v>749</v>
      </c>
      <c r="D32" s="29" t="s">
        <v>657</v>
      </c>
      <c r="E32" s="29" t="s">
        <v>658</v>
      </c>
      <c r="F32" s="30" t="str">
        <f>IF(OR(OR(ISNUMBER(MATCH(C32,'Sept 6'!$E$2:$E$300,0)),ISNUMBER(MATCH(C32,'Sept 6'!$F$2:$F$300,0))),AND(ISNUMBER(MATCH(D32,'Sept 6'!$H$2:$H$300,0)),(ISNUMBER(MATCH(E32,'Sept 6'!$G$2:$G$300,0))))),"Found","Not Found")</f>
        <v>Found</v>
      </c>
      <c r="G32" s="23" t="str">
        <f>IF(OR(OR(ISNUMBER(MATCH(C32,'Sept 7'!$E$2:$E$300,0)),ISNUMBER(MATCH(C32,'Sept 7'!$F$2:$F$300,0))),AND(ISNUMBER(MATCH(D32,'Sept 7'!$H$2:$H$300,0)),(ISNUMBER(MATCH(E32,'Sept 7'!$G$2:$G$300,0))))),"Found","Not Found")</f>
        <v>Found</v>
      </c>
      <c r="H32" s="23" t="str">
        <f>IF(OR(OR(ISNUMBER(MATCH(C32,'Sept 8'!$E$2:$E$300,0)),ISNUMBER(MATCH(C32,'Sept 8'!$F$2:$F$300,0))),AND(ISNUMBER(MATCH(D32,'Sept 8'!$H$2:$H$300,0)),(ISNUMBER(MATCH(E32,'Sept 8'!$G$2:$G$300,0))))),"Found","Not Found")</f>
        <v>Found</v>
      </c>
      <c r="I32" s="23" t="str">
        <f>IF(OR(OR(ISNUMBER(MATCH(C32,'Sept 9'!$E$2:$E$300,0)),ISNUMBER(MATCH(C32,'Sept 9'!$F$2:$F$300,0))),AND(ISNUMBER(MATCH(D32,'Sept 9'!$H$2:$H$300,0)),(ISNUMBER(MATCH(E32,'Sept 9'!$G$2:$G$300,0))))),"Found","Not Found")</f>
        <v>Found</v>
      </c>
      <c r="J32" s="23" t="str">
        <f>IF(OR(OR(ISNUMBER(MATCH(C32,'Sept 10'!$E$2:$E$300,0)),ISNUMBER(MATCH(C32,'Sept 10'!$F$2:$F$300,0))),AND(ISNUMBER(MATCH(D32,'Sept 10'!$H$2:$H$300,0)),(ISNUMBER(MATCH(E32,'Sept 10'!$G$2:$G$300,0))))),"Found","Not Found")</f>
        <v>Found</v>
      </c>
      <c r="K32" s="23" t="str">
        <f>IF(OR(OR(ISNUMBER(MATCH(C32,'Sept 11'!$E$2:$E$300,0)),ISNUMBER(MATCH(C32,'Sept 11'!$F$2:$F$300,0))),AND(ISNUMBER(MATCH(D32,'Sept 11'!$H$2:$H$300,0)),(ISNUMBER(MATCH(E32,'Sept 11'!$G$2:$G$300,0))))),"Found","Not Found")</f>
        <v>Found</v>
      </c>
      <c r="L32" s="23" t="str">
        <f>IF(OR(OR(ISNUMBER(MATCH(C32,'Sept 12'!$E$2:$E$300,0)),ISNUMBER(MATCH(C32,'Sept 12'!$F$2:$F$300,0))),AND(ISNUMBER(MATCH(D32,'Sept 12'!$H$2:$H$300,0)),(ISNUMBER(MATCH(E32,'Sept 12'!$G$2:$G$300,0))))),"Found","Not Found")</f>
        <v>Not Found</v>
      </c>
      <c r="M32" s="23">
        <f t="shared" si="0"/>
        <v>6</v>
      </c>
      <c r="N32" s="23"/>
      <c r="O32" s="23"/>
      <c r="P32" s="23"/>
      <c r="Q32" s="23"/>
      <c r="R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30"/>
      <c r="AJ32" s="23"/>
    </row>
    <row r="33" spans="1:36" ht="15.75" customHeight="1" x14ac:dyDescent="0.2">
      <c r="A33" s="23" t="s">
        <v>1403</v>
      </c>
      <c r="B33" s="28" t="s">
        <v>668</v>
      </c>
      <c r="C33" s="25">
        <v>768</v>
      </c>
      <c r="D33" s="29" t="s">
        <v>669</v>
      </c>
      <c r="E33" s="29" t="s">
        <v>670</v>
      </c>
      <c r="F33" s="30" t="str">
        <f>IF(OR(OR(ISNUMBER(MATCH(C33,'Sept 6'!$E$2:$E$300,0)),ISNUMBER(MATCH(C33,'Sept 6'!$F$2:$F$300,0))),AND(ISNUMBER(MATCH(D33,'Sept 6'!$H$2:$H$300,0)),(ISNUMBER(MATCH(E33,'Sept 6'!$G$2:$G$300,0))))),"Found","Not Found")</f>
        <v>Found</v>
      </c>
      <c r="G33" s="23" t="str">
        <f>IF(OR(OR(ISNUMBER(MATCH(C33,'Sept 7'!$E$2:$E$300,0)),ISNUMBER(MATCH(C33,'Sept 7'!$F$2:$F$300,0))),AND(ISNUMBER(MATCH(D33,'Sept 7'!$H$2:$H$300,0)),(ISNUMBER(MATCH(E33,'Sept 7'!$G$2:$G$300,0))))),"Found","Not Found")</f>
        <v>Found</v>
      </c>
      <c r="H33" s="23" t="str">
        <f>IF(OR(OR(ISNUMBER(MATCH(C33,'Sept 8'!$E$2:$E$300,0)),ISNUMBER(MATCH(C33,'Sept 8'!$F$2:$F$300,0))),AND(ISNUMBER(MATCH(D33,'Sept 8'!$H$2:$H$300,0)),(ISNUMBER(MATCH(E33,'Sept 8'!$G$2:$G$300,0))))),"Found","Not Found")</f>
        <v>Found</v>
      </c>
      <c r="I33" s="23" t="str">
        <f>IF(OR(OR(ISNUMBER(MATCH(C33,'Sept 9'!$E$2:$E$300,0)),ISNUMBER(MATCH(C33,'Sept 9'!$F$2:$F$300,0))),AND(ISNUMBER(MATCH(D33,'Sept 9'!$H$2:$H$300,0)),(ISNUMBER(MATCH(E33,'Sept 9'!$G$2:$G$300,0))))),"Found","Not Found")</f>
        <v>Found</v>
      </c>
      <c r="J33" s="23" t="str">
        <f>IF(OR(OR(ISNUMBER(MATCH(C33,'Sept 10'!$E$2:$E$300,0)),ISNUMBER(MATCH(C33,'Sept 10'!$F$2:$F$300,0))),AND(ISNUMBER(MATCH(D33,'Sept 10'!$H$2:$H$300,0)),(ISNUMBER(MATCH(E33,'Sept 10'!$G$2:$G$300,0))))),"Found","Not Found")</f>
        <v>Not Found</v>
      </c>
      <c r="K33" s="23" t="str">
        <f>IF(OR(OR(ISNUMBER(MATCH(C33,'Sept 11'!$E$2:$E$300,0)),ISNUMBER(MATCH(C33,'Sept 11'!$F$2:$F$300,0))),AND(ISNUMBER(MATCH(D33,'Sept 11'!$H$2:$H$300,0)),(ISNUMBER(MATCH(E33,'Sept 11'!$G$2:$G$300,0))))),"Found","Not Found")</f>
        <v>Not Found</v>
      </c>
      <c r="L33" s="23" t="str">
        <f>IF(OR(OR(ISNUMBER(MATCH(C33,'Sept 12'!$E$2:$E$300,0)),ISNUMBER(MATCH(C33,'Sept 12'!$F$2:$F$300,0))),AND(ISNUMBER(MATCH(D33,'Sept 12'!$H$2:$H$300,0)),(ISNUMBER(MATCH(E33,'Sept 12'!$G$2:$G$300,0))))),"Found","Not Found")</f>
        <v>Not Found</v>
      </c>
      <c r="M33" s="23">
        <f t="shared" si="0"/>
        <v>4</v>
      </c>
      <c r="N33" s="23"/>
      <c r="O33" s="23"/>
      <c r="P33" s="23"/>
      <c r="Q33" s="23"/>
      <c r="R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30"/>
      <c r="AJ33" s="23"/>
    </row>
    <row r="34" spans="1:36" ht="15.75" customHeight="1" x14ac:dyDescent="0.2">
      <c r="A34" s="23" t="s">
        <v>1404</v>
      </c>
      <c r="B34" s="28" t="s">
        <v>677</v>
      </c>
      <c r="C34" s="25">
        <v>311</v>
      </c>
      <c r="D34" s="29" t="s">
        <v>678</v>
      </c>
      <c r="E34" s="29" t="s">
        <v>679</v>
      </c>
      <c r="F34" s="30" t="str">
        <f>IF(OR(OR(ISNUMBER(MATCH(C34,'Sept 6'!$E$2:$E$300,0)),ISNUMBER(MATCH(C34,'Sept 6'!$F$2:$F$300,0))),AND(ISNUMBER(MATCH(D34,'Sept 6'!$H$2:$H$300,0)),(ISNUMBER(MATCH(E34,'Sept 6'!$G$2:$G$300,0))))),"Found","Not Found")</f>
        <v>Found</v>
      </c>
      <c r="G34" s="23" t="str">
        <f>IF(OR(OR(ISNUMBER(MATCH(C34,'Sept 7'!$E$2:$E$300,0)),ISNUMBER(MATCH(C34,'Sept 7'!$F$2:$F$300,0))),AND(ISNUMBER(MATCH(D34,'Sept 7'!$H$2:$H$300,0)),(ISNUMBER(MATCH(E34,'Sept 7'!$G$2:$G$300,0))))),"Found","Not Found")</f>
        <v>Found</v>
      </c>
      <c r="H34" s="23" t="str">
        <f>IF(OR(OR(ISNUMBER(MATCH(C34,'Sept 8'!$E$2:$E$300,0)),ISNUMBER(MATCH(C34,'Sept 8'!$F$2:$F$300,0))),AND(ISNUMBER(MATCH(D34,'Sept 8'!$H$2:$H$300,0)),(ISNUMBER(MATCH(E34,'Sept 8'!$G$2:$G$300,0))))),"Found","Not Found")</f>
        <v>Not Found</v>
      </c>
      <c r="I34" s="23" t="str">
        <f>IF(OR(OR(ISNUMBER(MATCH(C34,'Sept 9'!$E$2:$E$300,0)),ISNUMBER(MATCH(C34,'Sept 9'!$F$2:$F$300,0))),AND(ISNUMBER(MATCH(D34,'Sept 9'!$H$2:$H$300,0)),(ISNUMBER(MATCH(E34,'Sept 9'!$G$2:$G$300,0))))),"Found","Not Found")</f>
        <v>Not Found</v>
      </c>
      <c r="J34" s="23" t="str">
        <f>IF(OR(OR(ISNUMBER(MATCH(C34,'Sept 10'!$E$2:$E$300,0)),ISNUMBER(MATCH(C34,'Sept 10'!$F$2:$F$300,0))),AND(ISNUMBER(MATCH(D34,'Sept 10'!$H$2:$H$300,0)),(ISNUMBER(MATCH(E34,'Sept 10'!$G$2:$G$300,0))))),"Found","Not Found")</f>
        <v>Found</v>
      </c>
      <c r="K34" s="23" t="str">
        <f>IF(OR(OR(ISNUMBER(MATCH(C34,'Sept 11'!$E$2:$E$300,0)),ISNUMBER(MATCH(C34,'Sept 11'!$F$2:$F$300,0))),AND(ISNUMBER(MATCH(D34,'Sept 11'!$H$2:$H$300,0)),(ISNUMBER(MATCH(E34,'Sept 11'!$G$2:$G$300,0))))),"Found","Not Found")</f>
        <v>Not Found</v>
      </c>
      <c r="L34" s="23" t="str">
        <f>IF(OR(OR(ISNUMBER(MATCH(C34,'Sept 12'!$E$2:$E$300,0)),ISNUMBER(MATCH(C34,'Sept 12'!$F$2:$F$300,0))),AND(ISNUMBER(MATCH(D34,'Sept 12'!$H$2:$H$300,0)),(ISNUMBER(MATCH(E34,'Sept 12'!$G$2:$G$300,0))))),"Found","Not Found")</f>
        <v>Not Found</v>
      </c>
      <c r="M34" s="23">
        <f t="shared" si="0"/>
        <v>3</v>
      </c>
      <c r="N34" s="23"/>
      <c r="O34" s="23"/>
      <c r="P34" s="23"/>
      <c r="Q34" s="23"/>
      <c r="R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30"/>
      <c r="AJ34" s="23"/>
    </row>
    <row r="35" spans="1:36" ht="15.75" customHeight="1" x14ac:dyDescent="0.2">
      <c r="A35" s="23" t="s">
        <v>1405</v>
      </c>
      <c r="B35" s="28" t="s">
        <v>686</v>
      </c>
      <c r="C35" s="25">
        <v>750</v>
      </c>
      <c r="D35" s="29" t="s">
        <v>684</v>
      </c>
      <c r="E35" s="29" t="s">
        <v>685</v>
      </c>
      <c r="F35" s="30" t="str">
        <f>IF(OR(OR(ISNUMBER(MATCH(C35,'Sept 6'!$E$2:$E$300,0)),ISNUMBER(MATCH(C35,'Sept 6'!$F$2:$F$300,0))),AND(ISNUMBER(MATCH(D35,'Sept 6'!$H$2:$H$300,0)),(ISNUMBER(MATCH(E35,'Sept 6'!$G$2:$G$300,0))))),"Found","Not Found")</f>
        <v>Not Found</v>
      </c>
      <c r="G35" s="23" t="str">
        <f>IF(OR(OR(ISNUMBER(MATCH(C35,'Sept 7'!$E$2:$E$300,0)),ISNUMBER(MATCH(C35,'Sept 7'!$F$2:$F$300,0))),AND(ISNUMBER(MATCH(D35,'Sept 7'!$H$2:$H$300,0)),(ISNUMBER(MATCH(E35,'Sept 7'!$G$2:$G$300,0))))),"Found","Not Found")</f>
        <v>Not Found</v>
      </c>
      <c r="H35" s="23" t="str">
        <f>IF(OR(OR(ISNUMBER(MATCH(C35,'Sept 8'!$E$2:$E$300,0)),ISNUMBER(MATCH(C35,'Sept 8'!$F$2:$F$300,0))),AND(ISNUMBER(MATCH(D35,'Sept 8'!$H$2:$H$300,0)),(ISNUMBER(MATCH(E35,'Sept 8'!$G$2:$G$300,0))))),"Found","Not Found")</f>
        <v>Not Found</v>
      </c>
      <c r="I35" s="23" t="str">
        <f>IF(OR(OR(ISNUMBER(MATCH(C35,'Sept 9'!$E$2:$E$300,0)),ISNUMBER(MATCH(C35,'Sept 9'!$F$2:$F$300,0))),AND(ISNUMBER(MATCH(D35,'Sept 9'!$H$2:$H$300,0)),(ISNUMBER(MATCH(E35,'Sept 9'!$G$2:$G$300,0))))),"Found","Not Found")</f>
        <v>Found</v>
      </c>
      <c r="J35" s="23" t="str">
        <f>IF(OR(OR(ISNUMBER(MATCH(C35,'Sept 10'!$E$2:$E$300,0)),ISNUMBER(MATCH(C35,'Sept 10'!$F$2:$F$300,0))),AND(ISNUMBER(MATCH(D35,'Sept 10'!$H$2:$H$300,0)),(ISNUMBER(MATCH(E35,'Sept 10'!$G$2:$G$300,0))))),"Found","Not Found")</f>
        <v>Not Found</v>
      </c>
      <c r="K35" s="23" t="str">
        <f>IF(OR(OR(ISNUMBER(MATCH(C35,'Sept 11'!$E$2:$E$300,0)),ISNUMBER(MATCH(C35,'Sept 11'!$F$2:$F$300,0))),AND(ISNUMBER(MATCH(D35,'Sept 11'!$H$2:$H$300,0)),(ISNUMBER(MATCH(E35,'Sept 11'!$G$2:$G$300,0))))),"Found","Not Found")</f>
        <v>Not Found</v>
      </c>
      <c r="L35" s="23" t="str">
        <f>IF(OR(OR(ISNUMBER(MATCH(C35,'Sept 12'!$E$2:$E$300,0)),ISNUMBER(MATCH(C35,'Sept 12'!$F$2:$F$300,0))),AND(ISNUMBER(MATCH(D35,'Sept 12'!$H$2:$H$300,0)),(ISNUMBER(MATCH(E35,'Sept 12'!$G$2:$G$300,0))))),"Found","Not Found")</f>
        <v>Not Found</v>
      </c>
      <c r="M35" s="23">
        <f t="shared" si="0"/>
        <v>1</v>
      </c>
      <c r="N35" s="23"/>
      <c r="O35" s="23"/>
      <c r="P35" s="23"/>
      <c r="Q35" s="23"/>
      <c r="R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30"/>
      <c r="AJ35" s="23"/>
    </row>
    <row r="36" spans="1:36" ht="15.75" customHeight="1" x14ac:dyDescent="0.2">
      <c r="A36" s="23" t="s">
        <v>1406</v>
      </c>
      <c r="B36" s="28" t="s">
        <v>699</v>
      </c>
      <c r="C36" s="25">
        <v>734</v>
      </c>
      <c r="D36" s="29" t="s">
        <v>700</v>
      </c>
      <c r="E36" s="29" t="s">
        <v>701</v>
      </c>
      <c r="F36" s="30" t="str">
        <f>IF(OR(OR(ISNUMBER(MATCH(C36,'Sept 6'!$E$2:$E$300,0)),ISNUMBER(MATCH(C36,'Sept 6'!$F$2:$F$300,0))),AND(ISNUMBER(MATCH(D36,'Sept 6'!$H$2:$H$300,0)),(ISNUMBER(MATCH(E36,'Sept 6'!$G$2:$G$300,0))))),"Found","Not Found")</f>
        <v>Not Found</v>
      </c>
      <c r="G36" s="23" t="str">
        <f>IF(OR(OR(ISNUMBER(MATCH(C36,'Sept 7'!$E$2:$E$300,0)),ISNUMBER(MATCH(C36,'Sept 7'!$F$2:$F$300,0))),AND(ISNUMBER(MATCH(D36,'Sept 7'!$H$2:$H$300,0)),(ISNUMBER(MATCH(E36,'Sept 7'!$G$2:$G$300,0))))),"Found","Not Found")</f>
        <v>Not Found</v>
      </c>
      <c r="H36" s="23" t="str">
        <f>IF(OR(OR(ISNUMBER(MATCH(C36,'Sept 8'!$E$2:$E$300,0)),ISNUMBER(MATCH(C36,'Sept 8'!$F$2:$F$300,0))),AND(ISNUMBER(MATCH(D36,'Sept 8'!$H$2:$H$300,0)),(ISNUMBER(MATCH(E36,'Sept 8'!$G$2:$G$300,0))))),"Found","Not Found")</f>
        <v>Not Found</v>
      </c>
      <c r="I36" s="23" t="str">
        <f>IF(OR(OR(ISNUMBER(MATCH(C36,'Sept 9'!$E$2:$E$300,0)),ISNUMBER(MATCH(C36,'Sept 9'!$F$2:$F$300,0))),AND(ISNUMBER(MATCH(D36,'Sept 9'!$H$2:$H$300,0)),(ISNUMBER(MATCH(E36,'Sept 9'!$G$2:$G$300,0))))),"Found","Not Found")</f>
        <v>Not Found</v>
      </c>
      <c r="J36" s="23" t="str">
        <f>IF(OR(OR(ISNUMBER(MATCH(C36,'Sept 10'!$E$2:$E$300,0)),ISNUMBER(MATCH(C36,'Sept 10'!$F$2:$F$300,0))),AND(ISNUMBER(MATCH(D36,'Sept 10'!$H$2:$H$300,0)),(ISNUMBER(MATCH(E36,'Sept 10'!$G$2:$G$300,0))))),"Found","Not Found")</f>
        <v>Not Found</v>
      </c>
      <c r="K36" s="23" t="str">
        <f>IF(OR(OR(ISNUMBER(MATCH(C36,'Sept 11'!$E$2:$E$300,0)),ISNUMBER(MATCH(C36,'Sept 11'!$F$2:$F$300,0))),AND(ISNUMBER(MATCH(D36,'Sept 11'!$H$2:$H$300,0)),(ISNUMBER(MATCH(E36,'Sept 11'!$G$2:$G$300,0))))),"Found","Not Found")</f>
        <v>Not Found</v>
      </c>
      <c r="L36" s="23" t="str">
        <f>IF(OR(OR(ISNUMBER(MATCH(C36,'Sept 12'!$E$2:$E$300,0)),ISNUMBER(MATCH(C36,'Sept 12'!$F$2:$F$300,0))),AND(ISNUMBER(MATCH(D36,'Sept 12'!$H$2:$H$300,0)),(ISNUMBER(MATCH(E36,'Sept 12'!$G$2:$G$300,0))))),"Found","Not Found")</f>
        <v>Not Found</v>
      </c>
      <c r="M36" s="23">
        <f t="shared" si="0"/>
        <v>0</v>
      </c>
      <c r="N36" s="23"/>
      <c r="O36" s="23"/>
      <c r="P36" s="23"/>
      <c r="Q36" s="23"/>
      <c r="R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23"/>
    </row>
    <row r="37" spans="1:36" ht="15.75" customHeight="1" x14ac:dyDescent="0.2">
      <c r="A37" s="23" t="s">
        <v>1407</v>
      </c>
      <c r="B37" s="28" t="s">
        <v>714</v>
      </c>
      <c r="C37" s="25">
        <v>552</v>
      </c>
      <c r="D37" s="29" t="s">
        <v>200</v>
      </c>
      <c r="E37" s="29" t="s">
        <v>715</v>
      </c>
      <c r="F37" s="30" t="str">
        <f>IF(OR(OR(ISNUMBER(MATCH(C37,'Sept 6'!$E$2:$E$300,0)),ISNUMBER(MATCH(C37,'Sept 6'!$F$2:$F$300,0))),AND(ISNUMBER(MATCH(D37,'Sept 6'!$H$2:$H$300,0)),(ISNUMBER(MATCH(E37,'Sept 6'!$G$2:$G$300,0))))),"Found","Not Found")</f>
        <v>Found</v>
      </c>
      <c r="G37" s="23" t="str">
        <f>IF(OR(OR(ISNUMBER(MATCH(C37,'Sept 7'!$E$2:$E$300,0)),ISNUMBER(MATCH(C37,'Sept 7'!$F$2:$F$300,0))),AND(ISNUMBER(MATCH(D37,'Sept 7'!$H$2:$H$300,0)),(ISNUMBER(MATCH(E37,'Sept 7'!$G$2:$G$300,0))))),"Found","Not Found")</f>
        <v>Found</v>
      </c>
      <c r="H37" s="23" t="str">
        <f>IF(OR(OR(ISNUMBER(MATCH(C37,'Sept 8'!$E$2:$E$300,0)),ISNUMBER(MATCH(C37,'Sept 8'!$F$2:$F$300,0))),AND(ISNUMBER(MATCH(D37,'Sept 8'!$H$2:$H$300,0)),(ISNUMBER(MATCH(E37,'Sept 8'!$G$2:$G$300,0))))),"Found","Not Found")</f>
        <v>Found</v>
      </c>
      <c r="I37" s="23" t="str">
        <f>IF(OR(OR(ISNUMBER(MATCH(C37,'Sept 9'!$E$2:$E$300,0)),ISNUMBER(MATCH(C37,'Sept 9'!$F$2:$F$300,0))),AND(ISNUMBER(MATCH(D37,'Sept 9'!$H$2:$H$300,0)),(ISNUMBER(MATCH(E37,'Sept 9'!$G$2:$G$300,0))))),"Found","Not Found")</f>
        <v>Found</v>
      </c>
      <c r="J37" s="23" t="str">
        <f>IF(OR(OR(ISNUMBER(MATCH(C37,'Sept 10'!$E$2:$E$300,0)),ISNUMBER(MATCH(C37,'Sept 10'!$F$2:$F$300,0))),AND(ISNUMBER(MATCH(D37,'Sept 10'!$H$2:$H$300,0)),(ISNUMBER(MATCH(E37,'Sept 10'!$G$2:$G$300,0))))),"Found","Not Found")</f>
        <v>Found</v>
      </c>
      <c r="K37" s="23" t="str">
        <f>IF(OR(OR(ISNUMBER(MATCH(C37,'Sept 11'!$E$2:$E$300,0)),ISNUMBER(MATCH(C37,'Sept 11'!$F$2:$F$300,0))),AND(ISNUMBER(MATCH(D37,'Sept 11'!$H$2:$H$300,0)),(ISNUMBER(MATCH(E37,'Sept 11'!$G$2:$G$300,0))))),"Found","Not Found")</f>
        <v>Found</v>
      </c>
      <c r="L37" s="23" t="str">
        <f>IF(OR(OR(ISNUMBER(MATCH(C37,'Sept 12'!$E$2:$E$300,0)),ISNUMBER(MATCH(C37,'Sept 12'!$F$2:$F$300,0))),AND(ISNUMBER(MATCH(D37,'Sept 12'!$H$2:$H$300,0)),(ISNUMBER(MATCH(E37,'Sept 12'!$G$2:$G$300,0))))),"Found","Not Found")</f>
        <v>Found</v>
      </c>
      <c r="M37" s="23">
        <f t="shared" si="0"/>
        <v>7</v>
      </c>
      <c r="N37" s="23"/>
      <c r="O37" s="23"/>
      <c r="P37" s="23"/>
      <c r="Q37" s="23"/>
      <c r="R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30"/>
      <c r="AJ37" s="23"/>
    </row>
    <row r="38" spans="1:36" ht="15.75" customHeight="1" x14ac:dyDescent="0.2">
      <c r="A38" s="23" t="s">
        <v>1408</v>
      </c>
      <c r="B38" s="28" t="s">
        <v>724</v>
      </c>
      <c r="C38" s="25">
        <v>422</v>
      </c>
      <c r="D38" s="29" t="s">
        <v>725</v>
      </c>
      <c r="E38" s="29" t="s">
        <v>726</v>
      </c>
      <c r="F38" s="30" t="str">
        <f>IF(OR(OR(ISNUMBER(MATCH(C38,'Sept 6'!$E$2:$E$300,0)),ISNUMBER(MATCH(C38,'Sept 6'!$F$2:$F$300,0))),AND(ISNUMBER(MATCH(D38,'Sept 6'!$H$2:$H$300,0)),(ISNUMBER(MATCH(E38,'Sept 6'!$G$2:$G$300,0))))),"Found","Not Found")</f>
        <v>Found</v>
      </c>
      <c r="G38" s="23" t="str">
        <f>IF(OR(OR(ISNUMBER(MATCH(C38,'Sept 7'!$E$2:$E$300,0)),ISNUMBER(MATCH(C38,'Sept 7'!$F$2:$F$300,0))),AND(ISNUMBER(MATCH(D38,'Sept 7'!$H$2:$H$300,0)),(ISNUMBER(MATCH(E38,'Sept 7'!$G$2:$G$300,0))))),"Found","Not Found")</f>
        <v>Found</v>
      </c>
      <c r="H38" s="23" t="str">
        <f>IF(OR(OR(ISNUMBER(MATCH(C38,'Sept 8'!$E$2:$E$300,0)),ISNUMBER(MATCH(C38,'Sept 8'!$F$2:$F$300,0))),AND(ISNUMBER(MATCH(D38,'Sept 8'!$H$2:$H$300,0)),(ISNUMBER(MATCH(E38,'Sept 8'!$G$2:$G$300,0))))),"Found","Not Found")</f>
        <v>Found</v>
      </c>
      <c r="I38" s="23" t="str">
        <f>IF(OR(OR(ISNUMBER(MATCH(C38,'Sept 9'!$E$2:$E$300,0)),ISNUMBER(MATCH(C38,'Sept 9'!$F$2:$F$300,0))),AND(ISNUMBER(MATCH(D38,'Sept 9'!$H$2:$H$300,0)),(ISNUMBER(MATCH(E38,'Sept 9'!$G$2:$G$300,0))))),"Found","Not Found")</f>
        <v>Found</v>
      </c>
      <c r="J38" s="23" t="str">
        <f>IF(OR(OR(ISNUMBER(MATCH(C38,'Sept 10'!$E$2:$E$300,0)),ISNUMBER(MATCH(C38,'Sept 10'!$F$2:$F$300,0))),AND(ISNUMBER(MATCH(D38,'Sept 10'!$H$2:$H$300,0)),(ISNUMBER(MATCH(E38,'Sept 10'!$G$2:$G$300,0))))),"Found","Not Found")</f>
        <v>Found</v>
      </c>
      <c r="K38" s="23" t="str">
        <f>IF(OR(OR(ISNUMBER(MATCH(C38,'Sept 11'!$E$2:$E$300,0)),ISNUMBER(MATCH(C38,'Sept 11'!$F$2:$F$300,0))),AND(ISNUMBER(MATCH(D38,'Sept 11'!$H$2:$H$300,0)),(ISNUMBER(MATCH(E38,'Sept 11'!$G$2:$G$300,0))))),"Found","Not Found")</f>
        <v>Found</v>
      </c>
      <c r="L38" s="23" t="str">
        <f>IF(OR(OR(ISNUMBER(MATCH(C38,'Sept 12'!$E$2:$E$300,0)),ISNUMBER(MATCH(C38,'Sept 12'!$F$2:$F$300,0))),AND(ISNUMBER(MATCH(D38,'Sept 12'!$H$2:$H$300,0)),(ISNUMBER(MATCH(E38,'Sept 12'!$G$2:$G$300,0))))),"Found","Not Found")</f>
        <v>Found</v>
      </c>
      <c r="M38" s="23">
        <f t="shared" si="0"/>
        <v>7</v>
      </c>
      <c r="N38" s="23"/>
      <c r="O38" s="23"/>
      <c r="P38" s="23"/>
      <c r="Q38" s="23"/>
      <c r="R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30"/>
      <c r="AJ38" s="23"/>
    </row>
    <row r="39" spans="1:36" ht="15.75" customHeight="1" x14ac:dyDescent="0.2">
      <c r="A39" s="23" t="s">
        <v>1409</v>
      </c>
      <c r="B39" s="28" t="s">
        <v>737</v>
      </c>
      <c r="C39" s="25">
        <v>678</v>
      </c>
      <c r="D39" s="29" t="s">
        <v>735</v>
      </c>
      <c r="E39" s="29" t="s">
        <v>736</v>
      </c>
      <c r="F39" s="30" t="str">
        <f>IF(OR(OR(ISNUMBER(MATCH(C39,'Sept 6'!$E$2:$E$300,0)),ISNUMBER(MATCH(C39,'Sept 6'!$F$2:$F$300,0))),AND(ISNUMBER(MATCH(D39,'Sept 6'!$H$2:$H$300,0)),(ISNUMBER(MATCH(E39,'Sept 6'!$G$2:$G$300,0))))),"Found","Not Found")</f>
        <v>Found</v>
      </c>
      <c r="G39" s="23" t="str">
        <f>IF(OR(OR(ISNUMBER(MATCH(C39,'Sept 7'!$E$2:$E$300,0)),ISNUMBER(MATCH(C39,'Sept 7'!$F$2:$F$300,0))),AND(ISNUMBER(MATCH(D39,'Sept 7'!$H$2:$H$300,0)),(ISNUMBER(MATCH(E39,'Sept 7'!$G$2:$G$300,0))))),"Found","Not Found")</f>
        <v>Found</v>
      </c>
      <c r="H39" s="23" t="str">
        <f>IF(OR(OR(ISNUMBER(MATCH(C39,'Sept 8'!$E$2:$E$300,0)),ISNUMBER(MATCH(C39,'Sept 8'!$F$2:$F$300,0))),AND(ISNUMBER(MATCH(D39,'Sept 8'!$H$2:$H$300,0)),(ISNUMBER(MATCH(E39,'Sept 8'!$G$2:$G$300,0))))),"Found","Not Found")</f>
        <v>Found</v>
      </c>
      <c r="I39" s="23" t="str">
        <f>IF(OR(OR(ISNUMBER(MATCH(C39,'Sept 9'!$E$2:$E$300,0)),ISNUMBER(MATCH(C39,'Sept 9'!$F$2:$F$300,0))),AND(ISNUMBER(MATCH(D39,'Sept 9'!$H$2:$H$300,0)),(ISNUMBER(MATCH(E39,'Sept 9'!$G$2:$G$300,0))))),"Found","Not Found")</f>
        <v>Found</v>
      </c>
      <c r="J39" s="23" t="str">
        <f>IF(OR(OR(ISNUMBER(MATCH(C39,'Sept 10'!$E$2:$E$300,0)),ISNUMBER(MATCH(C39,'Sept 10'!$F$2:$F$300,0))),AND(ISNUMBER(MATCH(D39,'Sept 10'!$H$2:$H$300,0)),(ISNUMBER(MATCH(E39,'Sept 10'!$G$2:$G$300,0))))),"Found","Not Found")</f>
        <v>Found</v>
      </c>
      <c r="K39" s="23" t="str">
        <f>IF(OR(OR(ISNUMBER(MATCH(C39,'Sept 11'!$E$2:$E$300,0)),ISNUMBER(MATCH(C39,'Sept 11'!$F$2:$F$300,0))),AND(ISNUMBER(MATCH(D39,'Sept 11'!$H$2:$H$300,0)),(ISNUMBER(MATCH(E39,'Sept 11'!$G$2:$G$300,0))))),"Found","Not Found")</f>
        <v>Not Found</v>
      </c>
      <c r="L39" s="23" t="str">
        <f>IF(OR(OR(ISNUMBER(MATCH(C39,'Sept 12'!$E$2:$E$300,0)),ISNUMBER(MATCH(C39,'Sept 12'!$F$2:$F$300,0))),AND(ISNUMBER(MATCH(D39,'Sept 12'!$H$2:$H$300,0)),(ISNUMBER(MATCH(E39,'Sept 12'!$G$2:$G$300,0))))),"Found","Not Found")</f>
        <v>Found</v>
      </c>
      <c r="M39" s="23">
        <f t="shared" si="0"/>
        <v>6</v>
      </c>
      <c r="N39" s="23"/>
      <c r="O39" s="23"/>
      <c r="P39" s="23"/>
      <c r="Q39" s="23"/>
      <c r="R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30"/>
      <c r="AJ39" s="23"/>
    </row>
    <row r="40" spans="1:36" ht="15.75" customHeight="1" x14ac:dyDescent="0.2">
      <c r="A40" s="23" t="s">
        <v>1410</v>
      </c>
      <c r="B40" s="28" t="s">
        <v>741</v>
      </c>
      <c r="C40" s="25">
        <v>668</v>
      </c>
      <c r="D40" s="29" t="s">
        <v>742</v>
      </c>
      <c r="E40" s="29" t="s">
        <v>743</v>
      </c>
      <c r="F40" s="30" t="str">
        <f>IF(OR(OR(ISNUMBER(MATCH(C40,'Sept 6'!$E$2:$E$300,0)),ISNUMBER(MATCH(C40,'Sept 6'!$F$2:$F$300,0))),AND(ISNUMBER(MATCH(D40,'Sept 6'!$H$2:$H$300,0)),(ISNUMBER(MATCH(E40,'Sept 6'!$G$2:$G$300,0))))),"Found","Not Found")</f>
        <v>Found</v>
      </c>
      <c r="G40" s="23" t="str">
        <f>IF(OR(OR(ISNUMBER(MATCH(C40,'Sept 7'!$E$2:$E$300,0)),ISNUMBER(MATCH(C40,'Sept 7'!$F$2:$F$300,0))),AND(ISNUMBER(MATCH(D40,'Sept 7'!$H$2:$H$300,0)),(ISNUMBER(MATCH(E40,'Sept 7'!$G$2:$G$300,0))))),"Found","Not Found")</f>
        <v>Found</v>
      </c>
      <c r="H40" s="23" t="str">
        <f>IF(OR(OR(ISNUMBER(MATCH(C40,'Sept 8'!$E$2:$E$300,0)),ISNUMBER(MATCH(C40,'Sept 8'!$F$2:$F$300,0))),AND(ISNUMBER(MATCH(D40,'Sept 8'!$H$2:$H$300,0)),(ISNUMBER(MATCH(E40,'Sept 8'!$G$2:$G$300,0))))),"Found","Not Found")</f>
        <v>Found</v>
      </c>
      <c r="I40" s="23" t="str">
        <f>IF(OR(OR(ISNUMBER(MATCH(C40,'Sept 9'!$E$2:$E$300,0)),ISNUMBER(MATCH(C40,'Sept 9'!$F$2:$F$300,0))),AND(ISNUMBER(MATCH(D40,'Sept 9'!$H$2:$H$300,0)),(ISNUMBER(MATCH(E40,'Sept 9'!$G$2:$G$300,0))))),"Found","Not Found")</f>
        <v>Found</v>
      </c>
      <c r="J40" s="23" t="str">
        <f>IF(OR(OR(ISNUMBER(MATCH(C40,'Sept 10'!$E$2:$E$300,0)),ISNUMBER(MATCH(C40,'Sept 10'!$F$2:$F$300,0))),AND(ISNUMBER(MATCH(D40,'Sept 10'!$H$2:$H$300,0)),(ISNUMBER(MATCH(E40,'Sept 10'!$G$2:$G$300,0))))),"Found","Not Found")</f>
        <v>Found</v>
      </c>
      <c r="K40" s="23" t="str">
        <f>IF(OR(OR(ISNUMBER(MATCH(C40,'Sept 11'!$E$2:$E$300,0)),ISNUMBER(MATCH(C40,'Sept 11'!$F$2:$F$300,0))),AND(ISNUMBER(MATCH(D40,'Sept 11'!$H$2:$H$300,0)),(ISNUMBER(MATCH(E40,'Sept 11'!$G$2:$G$300,0))))),"Found","Not Found")</f>
        <v>Found</v>
      </c>
      <c r="L40" s="23" t="str">
        <f>IF(OR(OR(ISNUMBER(MATCH(C40,'Sept 12'!$E$2:$E$300,0)),ISNUMBER(MATCH(C40,'Sept 12'!$F$2:$F$300,0))),AND(ISNUMBER(MATCH(D40,'Sept 12'!$H$2:$H$300,0)),(ISNUMBER(MATCH(E40,'Sept 12'!$G$2:$G$300,0))))),"Found","Not Found")</f>
        <v>Not Found</v>
      </c>
      <c r="M40" s="23">
        <f t="shared" si="0"/>
        <v>6</v>
      </c>
      <c r="N40" s="23"/>
      <c r="O40" s="23"/>
      <c r="P40" s="23"/>
      <c r="Q40" s="23"/>
      <c r="R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30"/>
      <c r="AJ40" s="23"/>
    </row>
    <row r="41" spans="1:36" ht="15.75" customHeight="1" x14ac:dyDescent="0.2">
      <c r="A41" s="23" t="s">
        <v>1411</v>
      </c>
      <c r="B41" s="28" t="s">
        <v>782</v>
      </c>
      <c r="C41" s="25">
        <v>762</v>
      </c>
      <c r="D41" s="29" t="s">
        <v>783</v>
      </c>
      <c r="E41" s="29" t="s">
        <v>784</v>
      </c>
      <c r="F41" s="30" t="str">
        <f>IF(OR(OR(ISNUMBER(MATCH(C41,'Sept 6'!$E$2:$E$300,0)),ISNUMBER(MATCH(C41,'Sept 6'!$F$2:$F$300,0))),AND(ISNUMBER(MATCH(D41,'Sept 6'!$H$2:$H$300,0)),(ISNUMBER(MATCH(E41,'Sept 6'!$G$2:$G$300,0))))),"Found","Not Found")</f>
        <v>Found</v>
      </c>
      <c r="G41" s="23" t="str">
        <f>IF(OR(OR(ISNUMBER(MATCH(C41,'Sept 7'!$E$2:$E$300,0)),ISNUMBER(MATCH(C41,'Sept 7'!$F$2:$F$300,0))),AND(ISNUMBER(MATCH(D41,'Sept 7'!$H$2:$H$300,0)),(ISNUMBER(MATCH(E41,'Sept 7'!$G$2:$G$300,0))))),"Found","Not Found")</f>
        <v>Found</v>
      </c>
      <c r="H41" s="23" t="str">
        <f>IF(OR(OR(ISNUMBER(MATCH(C41,'Sept 8'!$E$2:$E$300,0)),ISNUMBER(MATCH(C41,'Sept 8'!$F$2:$F$300,0))),AND(ISNUMBER(MATCH(D41,'Sept 8'!$H$2:$H$300,0)),(ISNUMBER(MATCH(E41,'Sept 8'!$G$2:$G$300,0))))),"Found","Not Found")</f>
        <v>Found</v>
      </c>
      <c r="I41" s="23" t="str">
        <f>IF(OR(OR(ISNUMBER(MATCH(C41,'Sept 9'!$E$2:$E$300,0)),ISNUMBER(MATCH(C41,'Sept 9'!$F$2:$F$300,0))),AND(ISNUMBER(MATCH(D41,'Sept 9'!$H$2:$H$300,0)),(ISNUMBER(MATCH(E41,'Sept 9'!$G$2:$G$300,0))))),"Found","Not Found")</f>
        <v>Found</v>
      </c>
      <c r="J41" s="23" t="str">
        <f>IF(OR(OR(ISNUMBER(MATCH(C41,'Sept 10'!$E$2:$E$300,0)),ISNUMBER(MATCH(C41,'Sept 10'!$F$2:$F$300,0))),AND(ISNUMBER(MATCH(D41,'Sept 10'!$H$2:$H$300,0)),(ISNUMBER(MATCH(E41,'Sept 10'!$G$2:$G$300,0))))),"Found","Not Found")</f>
        <v>Found</v>
      </c>
      <c r="K41" s="23" t="str">
        <f>IF(OR(OR(ISNUMBER(MATCH(C41,'Sept 11'!$E$2:$E$300,0)),ISNUMBER(MATCH(C41,'Sept 11'!$F$2:$F$300,0))),AND(ISNUMBER(MATCH(D41,'Sept 11'!$H$2:$H$300,0)),(ISNUMBER(MATCH(E41,'Sept 11'!$G$2:$G$300,0))))),"Found","Not Found")</f>
        <v>Not Found</v>
      </c>
      <c r="L41" s="23" t="str">
        <f>IF(OR(OR(ISNUMBER(MATCH(C41,'Sept 12'!$E$2:$E$300,0)),ISNUMBER(MATCH(C41,'Sept 12'!$F$2:$F$300,0))),AND(ISNUMBER(MATCH(D41,'Sept 12'!$H$2:$H$300,0)),(ISNUMBER(MATCH(E41,'Sept 12'!$G$2:$G$300,0))))),"Found","Not Found")</f>
        <v>Not Found</v>
      </c>
      <c r="M41" s="23">
        <f t="shared" si="0"/>
        <v>5</v>
      </c>
      <c r="N41" s="23"/>
      <c r="O41" s="23"/>
      <c r="P41" s="23"/>
      <c r="Q41" s="23"/>
      <c r="R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30"/>
      <c r="AJ41" s="23"/>
    </row>
    <row r="42" spans="1:36" ht="15.75" customHeight="1" x14ac:dyDescent="0.2">
      <c r="A42" s="23" t="s">
        <v>1412</v>
      </c>
      <c r="B42" s="28" t="s">
        <v>807</v>
      </c>
      <c r="C42" s="25">
        <v>764</v>
      </c>
      <c r="D42" s="29" t="s">
        <v>808</v>
      </c>
      <c r="E42" s="29" t="s">
        <v>809</v>
      </c>
      <c r="F42" s="30" t="str">
        <f>IF(OR(OR(ISNUMBER(MATCH(C42,'Sept 6'!$E$2:$E$300,0)),ISNUMBER(MATCH(C42,'Sept 6'!$F$2:$F$300,0))),AND(ISNUMBER(MATCH(D42,'Sept 6'!$H$2:$H$300,0)),(ISNUMBER(MATCH(E42,'Sept 6'!$G$2:$G$300,0))))),"Found","Not Found")</f>
        <v>Found</v>
      </c>
      <c r="G42" s="23" t="str">
        <f>IF(OR(OR(ISNUMBER(MATCH(C42,'Sept 7'!$E$2:$E$300,0)),ISNUMBER(MATCH(C42,'Sept 7'!$F$2:$F$300,0))),AND(ISNUMBER(MATCH(D42,'Sept 7'!$H$2:$H$300,0)),(ISNUMBER(MATCH(E42,'Sept 7'!$G$2:$G$300,0))))),"Found","Not Found")</f>
        <v>Found</v>
      </c>
      <c r="H42" s="23" t="str">
        <f>IF(OR(OR(ISNUMBER(MATCH(C42,'Sept 8'!$E$2:$E$300,0)),ISNUMBER(MATCH(C42,'Sept 8'!$F$2:$F$300,0))),AND(ISNUMBER(MATCH(D42,'Sept 8'!$H$2:$H$300,0)),(ISNUMBER(MATCH(E42,'Sept 8'!$G$2:$G$300,0))))),"Found","Not Found")</f>
        <v>Found</v>
      </c>
      <c r="I42" s="23" t="str">
        <f>IF(OR(OR(ISNUMBER(MATCH(C42,'Sept 9'!$E$2:$E$300,0)),ISNUMBER(MATCH(C42,'Sept 9'!$F$2:$F$300,0))),AND(ISNUMBER(MATCH(D42,'Sept 9'!$H$2:$H$300,0)),(ISNUMBER(MATCH(E42,'Sept 9'!$G$2:$G$300,0))))),"Found","Not Found")</f>
        <v>Found</v>
      </c>
      <c r="J42" s="23" t="str">
        <f>IF(OR(OR(ISNUMBER(MATCH(C42,'Sept 10'!$E$2:$E$300,0)),ISNUMBER(MATCH(C42,'Sept 10'!$F$2:$F$300,0))),AND(ISNUMBER(MATCH(D42,'Sept 10'!$H$2:$H$300,0)),(ISNUMBER(MATCH(E42,'Sept 10'!$G$2:$G$300,0))))),"Found","Not Found")</f>
        <v>Not Found</v>
      </c>
      <c r="K42" s="23" t="str">
        <f>IF(OR(OR(ISNUMBER(MATCH(C42,'Sept 11'!$E$2:$E$300,0)),ISNUMBER(MATCH(C42,'Sept 11'!$F$2:$F$300,0))),AND(ISNUMBER(MATCH(D42,'Sept 11'!$H$2:$H$300,0)),(ISNUMBER(MATCH(E42,'Sept 11'!$G$2:$G$300,0))))),"Found","Not Found")</f>
        <v>Not Found</v>
      </c>
      <c r="L42" s="23" t="str">
        <f>IF(OR(OR(ISNUMBER(MATCH(C42,'Sept 12'!$E$2:$E$300,0)),ISNUMBER(MATCH(C42,'Sept 12'!$F$2:$F$300,0))),AND(ISNUMBER(MATCH(D42,'Sept 12'!$H$2:$H$300,0)),(ISNUMBER(MATCH(E42,'Sept 12'!$G$2:$G$300,0))))),"Found","Not Found")</f>
        <v>Not Found</v>
      </c>
      <c r="M42" s="23">
        <f t="shared" si="0"/>
        <v>4</v>
      </c>
      <c r="N42" s="23"/>
      <c r="O42" s="23"/>
      <c r="P42" s="23"/>
      <c r="Q42" s="23"/>
      <c r="R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30"/>
      <c r="AJ42" s="23"/>
    </row>
    <row r="43" spans="1:36" ht="15.75" customHeight="1" x14ac:dyDescent="0.2">
      <c r="A43" s="23" t="s">
        <v>1413</v>
      </c>
      <c r="B43" s="28" t="s">
        <v>811</v>
      </c>
      <c r="C43" s="25">
        <v>676</v>
      </c>
      <c r="D43" s="29" t="s">
        <v>812</v>
      </c>
      <c r="E43" s="29" t="s">
        <v>813</v>
      </c>
      <c r="F43" s="30" t="str">
        <f>IF(OR(OR(ISNUMBER(MATCH(C43,'Sept 6'!$E$2:$E$300,0)),ISNUMBER(MATCH(C43,'Sept 6'!$F$2:$F$300,0))),AND(ISNUMBER(MATCH(D43,'Sept 6'!$H$2:$H$300,0)),(ISNUMBER(MATCH(E43,'Sept 6'!$G$2:$G$300,0))))),"Found","Not Found")</f>
        <v>Not Found</v>
      </c>
      <c r="G43" s="23" t="str">
        <f>IF(OR(OR(ISNUMBER(MATCH(C43,'Sept 7'!$E$2:$E$300,0)),ISNUMBER(MATCH(C43,'Sept 7'!$F$2:$F$300,0))),AND(ISNUMBER(MATCH(D43,'Sept 7'!$H$2:$H$300,0)),(ISNUMBER(MATCH(E43,'Sept 7'!$G$2:$G$300,0))))),"Found","Not Found")</f>
        <v>Not Found</v>
      </c>
      <c r="H43" s="23" t="str">
        <f>IF(OR(OR(ISNUMBER(MATCH(C43,'Sept 8'!$E$2:$E$300,0)),ISNUMBER(MATCH(C43,'Sept 8'!$F$2:$F$300,0))),AND(ISNUMBER(MATCH(D43,'Sept 8'!$H$2:$H$300,0)),(ISNUMBER(MATCH(E43,'Sept 8'!$G$2:$G$300,0))))),"Found","Not Found")</f>
        <v>Not Found</v>
      </c>
      <c r="I43" s="23" t="str">
        <f>IF(OR(OR(ISNUMBER(MATCH(C43,'Sept 9'!$E$2:$E$300,0)),ISNUMBER(MATCH(C43,'Sept 9'!$F$2:$F$300,0))),AND(ISNUMBER(MATCH(D43,'Sept 9'!$H$2:$H$300,0)),(ISNUMBER(MATCH(E43,'Sept 9'!$G$2:$G$300,0))))),"Found","Not Found")</f>
        <v>Not Found</v>
      </c>
      <c r="J43" s="23" t="str">
        <f>IF(OR(OR(ISNUMBER(MATCH(C43,'Sept 10'!$E$2:$E$300,0)),ISNUMBER(MATCH(C43,'Sept 10'!$F$2:$F$300,0))),AND(ISNUMBER(MATCH(D43,'Sept 10'!$H$2:$H$300,0)),(ISNUMBER(MATCH(E43,'Sept 10'!$G$2:$G$300,0))))),"Found","Not Found")</f>
        <v>Not Found</v>
      </c>
      <c r="K43" s="23" t="str">
        <f>IF(OR(OR(ISNUMBER(MATCH(C43,'Sept 11'!$E$2:$E$300,0)),ISNUMBER(MATCH(C43,'Sept 11'!$F$2:$F$300,0))),AND(ISNUMBER(MATCH(D43,'Sept 11'!$H$2:$H$300,0)),(ISNUMBER(MATCH(E43,'Sept 11'!$G$2:$G$300,0))))),"Found","Not Found")</f>
        <v>Not Found</v>
      </c>
      <c r="L43" s="23" t="str">
        <f>IF(OR(OR(ISNUMBER(MATCH(C43,'Sept 12'!$E$2:$E$300,0)),ISNUMBER(MATCH(C43,'Sept 12'!$F$2:$F$300,0))),AND(ISNUMBER(MATCH(D43,'Sept 12'!$H$2:$H$300,0)),(ISNUMBER(MATCH(E43,'Sept 12'!$G$2:$G$300,0))))),"Found","Not Found")</f>
        <v>Not Found</v>
      </c>
      <c r="M43" s="23">
        <f t="shared" si="0"/>
        <v>0</v>
      </c>
      <c r="N43" s="23"/>
      <c r="O43" s="23"/>
      <c r="P43" s="23"/>
      <c r="Q43" s="23"/>
      <c r="R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30"/>
      <c r="AJ43" s="23"/>
    </row>
    <row r="44" spans="1:36" ht="15.75" hidden="1" customHeight="1" x14ac:dyDescent="0.2">
      <c r="A44" s="23" t="s">
        <v>1414</v>
      </c>
      <c r="B44" s="28" t="s">
        <v>823</v>
      </c>
      <c r="C44" s="25">
        <v>571</v>
      </c>
      <c r="D44" s="29" t="s">
        <v>821</v>
      </c>
      <c r="E44" s="29" t="s">
        <v>822</v>
      </c>
      <c r="F44" s="30" t="str">
        <f>IF(OR(OR(ISNUMBER(MATCH(C44,'Sept 6'!$E$2:$E$300,0)),ISNUMBER(MATCH(C44,'Sept 6'!$F$2:$F$300,0))),AND(ISNUMBER(MATCH(D44,'Sept 6'!$H$2:$H$300,0)),(ISNUMBER(MATCH(E44,'Sept 6'!$G$2:$G$300,0))))),"Found","Not Found")</f>
        <v>Not Found</v>
      </c>
      <c r="G44" s="23" t="str">
        <f>IF(OR(OR(ISNUMBER(MATCH(C44,'Sept 7'!$E$2:$E$300,0)),ISNUMBER(MATCH(C44,'Sept 7'!$F$2:$F$300,0))),AND(ISNUMBER(MATCH(D44,'Sept 7'!$H$2:$H$300,0)),(ISNUMBER(MATCH(E44,'Sept 7'!$G$2:$G$300,0))))),"Found","Not Found")</f>
        <v>Not Found</v>
      </c>
      <c r="H44" s="23" t="str">
        <f>IF(OR(OR(ISNUMBER(MATCH(C44,'Sept 8'!$E$2:$E$300,0)),ISNUMBER(MATCH(C44,'Sept 8'!$F$2:$F$300,0))),AND(ISNUMBER(MATCH(D44,'Sept 8'!$H$2:$H$300,0)),(ISNUMBER(MATCH(E44,'Sept 8'!$G$2:$G$300,0))))),"Found","Not Found")</f>
        <v>Not Found</v>
      </c>
      <c r="I44" s="23" t="str">
        <f>IF(OR(OR(ISNUMBER(MATCH(C44,'Sept 9'!$E$2:$E$300,0)),ISNUMBER(MATCH(C44,'Sept 9'!$F$2:$F$300,0))),AND(ISNUMBER(MATCH(D44,'Sept 9'!$H$2:$H$300,0)),(ISNUMBER(MATCH(E44,'Sept 9'!$G$2:$G$300,0))))),"Found","Not Found")</f>
        <v>Not Found</v>
      </c>
      <c r="J44" s="23" t="str">
        <f>IF(OR(OR(ISNUMBER(MATCH(C44,'Sept 10'!$E$2:$E$300,0)),ISNUMBER(MATCH(C44,'Sept 10'!$F$2:$F$300,0))),AND(ISNUMBER(MATCH(D44,'Sept 10'!$H$2:$H$300,0)),(ISNUMBER(MATCH(E44,'Sept 10'!$G$2:$G$300,0))))),"Found","Not Found")</f>
        <v>Not Found</v>
      </c>
      <c r="K44" s="23" t="str">
        <f>IF(OR(OR(ISNUMBER(MATCH(C44,'Sept 11'!$E$2:$E$300,0)),ISNUMBER(MATCH(C44,'Sept 11'!$F$2:$F$300,0))),AND(ISNUMBER(MATCH(D44,'Sept 11'!$H$2:$H$300,0)),(ISNUMBER(MATCH(E44,'Sept 11'!$G$2:$G$300,0))))),"Found","Not Found")</f>
        <v>Not Found</v>
      </c>
      <c r="L44" s="23" t="str">
        <f>IF(OR(OR(ISNUMBER(MATCH(C44,'Sept 12'!$E$2:$E$300,0)),ISNUMBER(MATCH(C44,'Sept 12'!$F$2:$F$300,0))),AND(ISNUMBER(MATCH(D44,'Sept 12'!$H$2:$H$300,0)),(ISNUMBER(MATCH(E44,'Sept 12'!$G$2:$G$300,0))))),"Found","Not Found")</f>
        <v>Not Found</v>
      </c>
      <c r="M44" s="23">
        <f t="shared" si="0"/>
        <v>0</v>
      </c>
      <c r="N44" s="23"/>
      <c r="O44" s="23"/>
      <c r="P44" s="23"/>
      <c r="Q44" s="23"/>
      <c r="R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0"/>
      <c r="AJ44" s="23"/>
    </row>
    <row r="45" spans="1:36" ht="15.75" hidden="1" customHeight="1" x14ac:dyDescent="0.2">
      <c r="A45" s="23" t="s">
        <v>1415</v>
      </c>
      <c r="B45" s="28" t="s">
        <v>854</v>
      </c>
      <c r="C45" s="25">
        <v>619</v>
      </c>
      <c r="D45" s="29" t="s">
        <v>852</v>
      </c>
      <c r="E45" s="29" t="s">
        <v>853</v>
      </c>
      <c r="F45" s="30" t="str">
        <f>IF(OR(OR(ISNUMBER(MATCH(C45,'Sept 6'!$E$2:$E$300,0)),ISNUMBER(MATCH(C45,'Sept 6'!$F$2:$F$300,0))),AND(ISNUMBER(MATCH(D45,'Sept 6'!$H$2:$H$300,0)),(ISNUMBER(MATCH(E45,'Sept 6'!$G$2:$G$300,0))))),"Found","Not Found")</f>
        <v>Not Found</v>
      </c>
      <c r="G45" s="23" t="str">
        <f>IF(OR(OR(ISNUMBER(MATCH(C45,'Sept 7'!$E$2:$E$300,0)),ISNUMBER(MATCH(C45,'Sept 7'!$F$2:$F$300,0))),AND(ISNUMBER(MATCH(D45,'Sept 7'!$H$2:$H$300,0)),(ISNUMBER(MATCH(E45,'Sept 7'!$G$2:$G$300,0))))),"Found","Not Found")</f>
        <v>Not Found</v>
      </c>
      <c r="H45" s="23" t="str">
        <f>IF(OR(OR(ISNUMBER(MATCH(C45,'Sept 8'!$E$2:$E$300,0)),ISNUMBER(MATCH(C45,'Sept 8'!$F$2:$F$300,0))),AND(ISNUMBER(MATCH(D45,'Sept 8'!$H$2:$H$300,0)),(ISNUMBER(MATCH(E45,'Sept 8'!$G$2:$G$300,0))))),"Found","Not Found")</f>
        <v>Not Found</v>
      </c>
      <c r="I45" s="23" t="str">
        <f>IF(OR(OR(ISNUMBER(MATCH(C45,'Sept 9'!$E$2:$E$300,0)),ISNUMBER(MATCH(C45,'Sept 9'!$F$2:$F$300,0))),AND(ISNUMBER(MATCH(D45,'Sept 9'!$H$2:$H$300,0)),(ISNUMBER(MATCH(E45,'Sept 9'!$G$2:$G$300,0))))),"Found","Not Found")</f>
        <v>Not Found</v>
      </c>
      <c r="J45" s="23" t="str">
        <f>IF(OR(OR(ISNUMBER(MATCH(C45,'Sept 10'!$E$2:$E$300,0)),ISNUMBER(MATCH(C45,'Sept 10'!$F$2:$F$300,0))),AND(ISNUMBER(MATCH(D45,'Sept 10'!$H$2:$H$300,0)),(ISNUMBER(MATCH(E45,'Sept 10'!$G$2:$G$300,0))))),"Found","Not Found")</f>
        <v>Not Found</v>
      </c>
      <c r="K45" s="23" t="str">
        <f>IF(OR(OR(ISNUMBER(MATCH(C45,'Sept 11'!$E$2:$E$300,0)),ISNUMBER(MATCH(C45,'Sept 11'!$F$2:$F$300,0))),AND(ISNUMBER(MATCH(D45,'Sept 11'!$H$2:$H$300,0)),(ISNUMBER(MATCH(E45,'Sept 11'!$G$2:$G$300,0))))),"Found","Not Found")</f>
        <v>Not Found</v>
      </c>
      <c r="L45" s="23" t="str">
        <f>IF(OR(OR(ISNUMBER(MATCH(C45,'Sept 12'!$E$2:$E$300,0)),ISNUMBER(MATCH(C45,'Sept 12'!$F$2:$F$300,0))),AND(ISNUMBER(MATCH(D45,'Sept 12'!$H$2:$H$300,0)),(ISNUMBER(MATCH(E45,'Sept 12'!$G$2:$G$300,0))))),"Found","Not Found")</f>
        <v>Not Found</v>
      </c>
      <c r="M45" s="23">
        <f t="shared" si="0"/>
        <v>0</v>
      </c>
      <c r="N45" s="23"/>
      <c r="O45" s="23"/>
      <c r="P45" s="23"/>
      <c r="Q45" s="23"/>
      <c r="R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30"/>
      <c r="AJ45" s="23"/>
    </row>
    <row r="46" spans="1:36" ht="15.75" customHeight="1" x14ac:dyDescent="0.2">
      <c r="A46" s="23" t="s">
        <v>1416</v>
      </c>
      <c r="B46" s="28" t="s">
        <v>855</v>
      </c>
      <c r="C46" s="25">
        <v>325</v>
      </c>
      <c r="D46" s="29" t="s">
        <v>856</v>
      </c>
      <c r="E46" s="29" t="s">
        <v>857</v>
      </c>
      <c r="F46" s="30" t="str">
        <f>IF(OR(OR(ISNUMBER(MATCH(C46,'Sept 6'!$E$2:$E$300,0)),ISNUMBER(MATCH(C46,'Sept 6'!$F$2:$F$300,0))),AND(ISNUMBER(MATCH(D46,'Sept 6'!$H$2:$H$300,0)),(ISNUMBER(MATCH(E46,'Sept 6'!$G$2:$G$300,0))))),"Found","Not Found")</f>
        <v>Found</v>
      </c>
      <c r="G46" s="23" t="str">
        <f>IF(OR(OR(ISNUMBER(MATCH(C46,'Sept 7'!$E$2:$E$300,0)),ISNUMBER(MATCH(C46,'Sept 7'!$F$2:$F$300,0))),AND(ISNUMBER(MATCH(D46,'Sept 7'!$H$2:$H$300,0)),(ISNUMBER(MATCH(E46,'Sept 7'!$G$2:$G$300,0))))),"Found","Not Found")</f>
        <v>Found</v>
      </c>
      <c r="H46" s="23" t="str">
        <f>IF(OR(OR(ISNUMBER(MATCH(C46,'Sept 8'!$E$2:$E$300,0)),ISNUMBER(MATCH(C46,'Sept 8'!$F$2:$F$300,0))),AND(ISNUMBER(MATCH(D46,'Sept 8'!$H$2:$H$300,0)),(ISNUMBER(MATCH(E46,'Sept 8'!$G$2:$G$300,0))))),"Found","Not Found")</f>
        <v>Found</v>
      </c>
      <c r="I46" s="23" t="str">
        <f>IF(OR(OR(ISNUMBER(MATCH(C46,'Sept 9'!$E$2:$E$300,0)),ISNUMBER(MATCH(C46,'Sept 9'!$F$2:$F$300,0))),AND(ISNUMBER(MATCH(D46,'Sept 9'!$H$2:$H$300,0)),(ISNUMBER(MATCH(E46,'Sept 9'!$G$2:$G$300,0))))),"Found","Not Found")</f>
        <v>Found</v>
      </c>
      <c r="J46" s="23" t="str">
        <f>IF(OR(OR(ISNUMBER(MATCH(C46,'Sept 10'!$E$2:$E$300,0)),ISNUMBER(MATCH(C46,'Sept 10'!$F$2:$F$300,0))),AND(ISNUMBER(MATCH(D46,'Sept 10'!$H$2:$H$300,0)),(ISNUMBER(MATCH(E46,'Sept 10'!$G$2:$G$300,0))))),"Found","Not Found")</f>
        <v>Found</v>
      </c>
      <c r="K46" s="23" t="str">
        <f>IF(OR(OR(ISNUMBER(MATCH(C46,'Sept 11'!$E$2:$E$300,0)),ISNUMBER(MATCH(C46,'Sept 11'!$F$2:$F$300,0))),AND(ISNUMBER(MATCH(D46,'Sept 11'!$H$2:$H$300,0)),(ISNUMBER(MATCH(E46,'Sept 11'!$G$2:$G$300,0))))),"Found","Not Found")</f>
        <v>Found</v>
      </c>
      <c r="L46" s="23" t="str">
        <f>IF(OR(OR(ISNUMBER(MATCH(C46,'Sept 12'!$E$2:$E$300,0)),ISNUMBER(MATCH(C46,'Sept 12'!$F$2:$F$300,0))),AND(ISNUMBER(MATCH(D46,'Sept 12'!$H$2:$H$300,0)),(ISNUMBER(MATCH(E46,'Sept 12'!$G$2:$G$300,0))))),"Found","Not Found")</f>
        <v>Found</v>
      </c>
      <c r="M46" s="23">
        <f t="shared" si="0"/>
        <v>7</v>
      </c>
      <c r="N46" s="23"/>
      <c r="O46" s="23"/>
      <c r="P46" s="23"/>
      <c r="Q46" s="23"/>
      <c r="R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30"/>
      <c r="AJ46" s="23"/>
    </row>
    <row r="47" spans="1:36" ht="15.75" customHeight="1" x14ac:dyDescent="0.2">
      <c r="A47" s="23" t="s">
        <v>1417</v>
      </c>
      <c r="B47" s="28" t="s">
        <v>871</v>
      </c>
      <c r="C47" s="25">
        <v>657</v>
      </c>
      <c r="D47" s="29" t="s">
        <v>872</v>
      </c>
      <c r="E47" s="29" t="s">
        <v>873</v>
      </c>
      <c r="F47" s="30" t="str">
        <f>IF(OR(OR(ISNUMBER(MATCH(C47,'Sept 6'!$E$2:$E$300,0)),ISNUMBER(MATCH(C47,'Sept 6'!$F$2:$F$300,0))),AND(ISNUMBER(MATCH(D47,'Sept 6'!$H$2:$H$300,0)),(ISNUMBER(MATCH(E47,'Sept 6'!$G$2:$G$300,0))))),"Found","Not Found")</f>
        <v>Not Found</v>
      </c>
      <c r="G47" s="23" t="str">
        <f>IF(OR(OR(ISNUMBER(MATCH(C47,'Sept 7'!$E$2:$E$300,0)),ISNUMBER(MATCH(C47,'Sept 7'!$F$2:$F$300,0))),AND(ISNUMBER(MATCH(D47,'Sept 7'!$H$2:$H$300,0)),(ISNUMBER(MATCH(E47,'Sept 7'!$G$2:$G$300,0))))),"Found","Not Found")</f>
        <v>Found</v>
      </c>
      <c r="H47" s="23" t="str">
        <f>IF(OR(OR(ISNUMBER(MATCH(C47,'Sept 8'!$E$2:$E$300,0)),ISNUMBER(MATCH(C47,'Sept 8'!$F$2:$F$300,0))),AND(ISNUMBER(MATCH(D47,'Sept 8'!$H$2:$H$300,0)),(ISNUMBER(MATCH(E47,'Sept 8'!$G$2:$G$300,0))))),"Found","Not Found")</f>
        <v>Found</v>
      </c>
      <c r="I47" s="23" t="str">
        <f>IF(OR(OR(ISNUMBER(MATCH(C47,'Sept 9'!$E$2:$E$300,0)),ISNUMBER(MATCH(C47,'Sept 9'!$F$2:$F$300,0))),AND(ISNUMBER(MATCH(D47,'Sept 9'!$H$2:$H$300,0)),(ISNUMBER(MATCH(E47,'Sept 9'!$G$2:$G$300,0))))),"Found","Not Found")</f>
        <v>Not Found</v>
      </c>
      <c r="J47" s="23" t="str">
        <f>IF(OR(OR(ISNUMBER(MATCH(C47,'Sept 10'!$E$2:$E$300,0)),ISNUMBER(MATCH(C47,'Sept 10'!$F$2:$F$300,0))),AND(ISNUMBER(MATCH(D47,'Sept 10'!$H$2:$H$300,0)),(ISNUMBER(MATCH(E47,'Sept 10'!$G$2:$G$300,0))))),"Found","Not Found")</f>
        <v>Found</v>
      </c>
      <c r="K47" s="23" t="str">
        <f>IF(OR(OR(ISNUMBER(MATCH(C47,'Sept 11'!$E$2:$E$300,0)),ISNUMBER(MATCH(C47,'Sept 11'!$F$2:$F$300,0))),AND(ISNUMBER(MATCH(D47,'Sept 11'!$H$2:$H$300,0)),(ISNUMBER(MATCH(E47,'Sept 11'!$G$2:$G$300,0))))),"Found","Not Found")</f>
        <v>Not Found</v>
      </c>
      <c r="L47" s="23" t="str">
        <f>IF(OR(OR(ISNUMBER(MATCH(C47,'Sept 12'!$E$2:$E$300,0)),ISNUMBER(MATCH(C47,'Sept 12'!$F$2:$F$300,0))),AND(ISNUMBER(MATCH(D47,'Sept 12'!$H$2:$H$300,0)),(ISNUMBER(MATCH(E47,'Sept 12'!$G$2:$G$300,0))))),"Found","Not Found")</f>
        <v>Not Found</v>
      </c>
      <c r="M47" s="23">
        <f t="shared" si="0"/>
        <v>3</v>
      </c>
      <c r="N47" s="23"/>
      <c r="O47" s="23"/>
      <c r="P47" s="23"/>
      <c r="Q47" s="23"/>
      <c r="R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30"/>
      <c r="AJ47" s="23"/>
    </row>
    <row r="48" spans="1:36" ht="15.75" customHeight="1" x14ac:dyDescent="0.2">
      <c r="A48" s="23" t="s">
        <v>1418</v>
      </c>
      <c r="B48" s="28" t="s">
        <v>879</v>
      </c>
      <c r="C48" s="25">
        <v>578</v>
      </c>
      <c r="D48" s="29" t="s">
        <v>880</v>
      </c>
      <c r="E48" s="29" t="s">
        <v>881</v>
      </c>
      <c r="F48" s="30" t="str">
        <f>IF(OR(OR(ISNUMBER(MATCH(C48,'Sept 6'!$E$2:$E$300,0)),ISNUMBER(MATCH(C48,'Sept 6'!$F$2:$F$300,0))),AND(ISNUMBER(MATCH(D48,'Sept 6'!$H$2:$H$300,0)),(ISNUMBER(MATCH(E48,'Sept 6'!$G$2:$G$300,0))))),"Found","Not Found")</f>
        <v>Found</v>
      </c>
      <c r="G48" s="23" t="str">
        <f>IF(OR(OR(ISNUMBER(MATCH(C48,'Sept 7'!$E$2:$E$300,0)),ISNUMBER(MATCH(C48,'Sept 7'!$F$2:$F$300,0))),AND(ISNUMBER(MATCH(D48,'Sept 7'!$H$2:$H$300,0)),(ISNUMBER(MATCH(E48,'Sept 7'!$G$2:$G$300,0))))),"Found","Not Found")</f>
        <v>Found</v>
      </c>
      <c r="H48" s="23" t="str">
        <f>IF(OR(OR(ISNUMBER(MATCH(C48,'Sept 8'!$E$2:$E$300,0)),ISNUMBER(MATCH(C48,'Sept 8'!$F$2:$F$300,0))),AND(ISNUMBER(MATCH(D48,'Sept 8'!$H$2:$H$300,0)),(ISNUMBER(MATCH(E48,'Sept 8'!$G$2:$G$300,0))))),"Found","Not Found")</f>
        <v>Found</v>
      </c>
      <c r="I48" s="23" t="str">
        <f>IF(OR(OR(ISNUMBER(MATCH(C48,'Sept 9'!$E$2:$E$300,0)),ISNUMBER(MATCH(C48,'Sept 9'!$F$2:$F$300,0))),AND(ISNUMBER(MATCH(D48,'Sept 9'!$H$2:$H$300,0)),(ISNUMBER(MATCH(E48,'Sept 9'!$G$2:$G$300,0))))),"Found","Not Found")</f>
        <v>Found</v>
      </c>
      <c r="J48" s="23" t="str">
        <f>IF(OR(OR(ISNUMBER(MATCH(C48,'Sept 10'!$E$2:$E$300,0)),ISNUMBER(MATCH(C48,'Sept 10'!$F$2:$F$300,0))),AND(ISNUMBER(MATCH(D48,'Sept 10'!$H$2:$H$300,0)),(ISNUMBER(MATCH(E48,'Sept 10'!$G$2:$G$300,0))))),"Found","Not Found")</f>
        <v>Found</v>
      </c>
      <c r="K48" s="23" t="str">
        <f>IF(OR(OR(ISNUMBER(MATCH(C48,'Sept 11'!$E$2:$E$300,0)),ISNUMBER(MATCH(C48,'Sept 11'!$F$2:$F$300,0))),AND(ISNUMBER(MATCH(D48,'Sept 11'!$H$2:$H$300,0)),(ISNUMBER(MATCH(E48,'Sept 11'!$G$2:$G$300,0))))),"Found","Not Found")</f>
        <v>Not Found</v>
      </c>
      <c r="L48" s="23" t="str">
        <f>IF(OR(OR(ISNUMBER(MATCH(C48,'Sept 12'!$E$2:$E$300,0)),ISNUMBER(MATCH(C48,'Sept 12'!$F$2:$F$300,0))),AND(ISNUMBER(MATCH(D48,'Sept 12'!$H$2:$H$300,0)),(ISNUMBER(MATCH(E48,'Sept 12'!$G$2:$G$300,0))))),"Found","Not Found")</f>
        <v>Not Found</v>
      </c>
      <c r="M48" s="23">
        <f t="shared" si="0"/>
        <v>5</v>
      </c>
      <c r="N48" s="23"/>
      <c r="O48" s="23"/>
      <c r="P48" s="23"/>
      <c r="Q48" s="23"/>
      <c r="R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30"/>
      <c r="AJ48" s="23"/>
    </row>
    <row r="49" spans="1:36" ht="15.75" customHeight="1" x14ac:dyDescent="0.2">
      <c r="A49" s="23" t="s">
        <v>1419</v>
      </c>
      <c r="B49" s="28" t="s">
        <v>885</v>
      </c>
      <c r="C49" s="25">
        <v>711</v>
      </c>
      <c r="D49" s="29" t="s">
        <v>886</v>
      </c>
      <c r="E49" s="29" t="s">
        <v>887</v>
      </c>
      <c r="F49" s="30" t="str">
        <f>IF(OR(OR(ISNUMBER(MATCH(C49,'Sept 6'!$E$2:$E$300,0)),ISNUMBER(MATCH(C49,'Sept 6'!$F$2:$F$300,0))),AND(ISNUMBER(MATCH(D49,'Sept 6'!$H$2:$H$300,0)),(ISNUMBER(MATCH(E49,'Sept 6'!$G$2:$G$300,0))))),"Found","Not Found")</f>
        <v>Found</v>
      </c>
      <c r="G49" s="23" t="str">
        <f>IF(OR(OR(ISNUMBER(MATCH(C49,'Sept 7'!$E$2:$E$300,0)),ISNUMBER(MATCH(C49,'Sept 7'!$F$2:$F$300,0))),AND(ISNUMBER(MATCH(D49,'Sept 7'!$H$2:$H$300,0)),(ISNUMBER(MATCH(E49,'Sept 7'!$G$2:$G$300,0))))),"Found","Not Found")</f>
        <v>Found</v>
      </c>
      <c r="H49" s="23" t="str">
        <f>IF(OR(OR(ISNUMBER(MATCH(C49,'Sept 8'!$E$2:$E$300,0)),ISNUMBER(MATCH(C49,'Sept 8'!$F$2:$F$300,0))),AND(ISNUMBER(MATCH(D49,'Sept 8'!$H$2:$H$300,0)),(ISNUMBER(MATCH(E49,'Sept 8'!$G$2:$G$300,0))))),"Found","Not Found")</f>
        <v>Found</v>
      </c>
      <c r="I49" s="23" t="str">
        <f>IF(OR(OR(ISNUMBER(MATCH(C49,'Sept 9'!$E$2:$E$300,0)),ISNUMBER(MATCH(C49,'Sept 9'!$F$2:$F$300,0))),AND(ISNUMBER(MATCH(D49,'Sept 9'!$H$2:$H$300,0)),(ISNUMBER(MATCH(E49,'Sept 9'!$G$2:$G$300,0))))),"Found","Not Found")</f>
        <v>Found</v>
      </c>
      <c r="J49" s="23" t="str">
        <f>IF(OR(OR(ISNUMBER(MATCH(C49,'Sept 10'!$E$2:$E$300,0)),ISNUMBER(MATCH(C49,'Sept 10'!$F$2:$F$300,0))),AND(ISNUMBER(MATCH(D49,'Sept 10'!$H$2:$H$300,0)),(ISNUMBER(MATCH(E49,'Sept 10'!$G$2:$G$300,0))))),"Found","Not Found")</f>
        <v>Found</v>
      </c>
      <c r="K49" s="23" t="str">
        <f>IF(OR(OR(ISNUMBER(MATCH(C49,'Sept 11'!$E$2:$E$300,0)),ISNUMBER(MATCH(C49,'Sept 11'!$F$2:$F$300,0))),AND(ISNUMBER(MATCH(D49,'Sept 11'!$H$2:$H$300,0)),(ISNUMBER(MATCH(E49,'Sept 11'!$G$2:$G$300,0))))),"Found","Not Found")</f>
        <v>Not Found</v>
      </c>
      <c r="L49" s="23" t="str">
        <f>IF(OR(OR(ISNUMBER(MATCH(C49,'Sept 12'!$E$2:$E$300,0)),ISNUMBER(MATCH(C49,'Sept 12'!$F$2:$F$300,0))),AND(ISNUMBER(MATCH(D49,'Sept 12'!$H$2:$H$300,0)),(ISNUMBER(MATCH(E49,'Sept 12'!$G$2:$G$300,0))))),"Found","Not Found")</f>
        <v>Not Found</v>
      </c>
      <c r="M49" s="23">
        <f t="shared" si="0"/>
        <v>5</v>
      </c>
      <c r="N49" s="23"/>
      <c r="O49" s="23"/>
      <c r="P49" s="23"/>
      <c r="Q49" s="23"/>
      <c r="R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30"/>
      <c r="AJ49" s="23"/>
    </row>
    <row r="50" spans="1:36" ht="15.75" customHeight="1" x14ac:dyDescent="0.2">
      <c r="A50" s="23" t="s">
        <v>1420</v>
      </c>
      <c r="B50" s="28" t="s">
        <v>892</v>
      </c>
      <c r="C50" s="25">
        <v>407</v>
      </c>
      <c r="D50" s="29" t="s">
        <v>890</v>
      </c>
      <c r="E50" s="29" t="s">
        <v>893</v>
      </c>
      <c r="F50" s="30" t="str">
        <f>IF(OR(OR(ISNUMBER(MATCH(C50,'Sept 6'!$E$2:$E$300,0)),ISNUMBER(MATCH(C50,'Sept 6'!$F$2:$F$300,0))),AND(ISNUMBER(MATCH(D50,'Sept 6'!$H$2:$H$300,0)),(ISNUMBER(MATCH(E50,'Sept 6'!$G$2:$G$300,0))))),"Found","Not Found")</f>
        <v>Found</v>
      </c>
      <c r="G50" s="23" t="str">
        <f>IF(OR(OR(ISNUMBER(MATCH(C50,'Sept 7'!$E$2:$E$300,0)),ISNUMBER(MATCH(C50,'Sept 7'!$F$2:$F$300,0))),AND(ISNUMBER(MATCH(D50,'Sept 7'!$H$2:$H$300,0)),(ISNUMBER(MATCH(E50,'Sept 7'!$G$2:$G$300,0))))),"Found","Not Found")</f>
        <v>Found</v>
      </c>
      <c r="H50" s="23" t="str">
        <f>IF(OR(OR(ISNUMBER(MATCH(C50,'Sept 8'!$E$2:$E$300,0)),ISNUMBER(MATCH(C50,'Sept 8'!$F$2:$F$300,0))),AND(ISNUMBER(MATCH(D50,'Sept 8'!$H$2:$H$300,0)),(ISNUMBER(MATCH(E50,'Sept 8'!$G$2:$G$300,0))))),"Found","Not Found")</f>
        <v>Not Found</v>
      </c>
      <c r="I50" s="23" t="str">
        <f>IF(OR(OR(ISNUMBER(MATCH(C50,'Sept 9'!$E$2:$E$300,0)),ISNUMBER(MATCH(C50,'Sept 9'!$F$2:$F$300,0))),AND(ISNUMBER(MATCH(D50,'Sept 9'!$H$2:$H$300,0)),(ISNUMBER(MATCH(E50,'Sept 9'!$G$2:$G$300,0))))),"Found","Not Found")</f>
        <v>Not Found</v>
      </c>
      <c r="J50" s="23" t="str">
        <f>IF(OR(OR(ISNUMBER(MATCH(C50,'Sept 10'!$E$2:$E$300,0)),ISNUMBER(MATCH(C50,'Sept 10'!$F$2:$F$300,0))),AND(ISNUMBER(MATCH(D50,'Sept 10'!$H$2:$H$300,0)),(ISNUMBER(MATCH(E50,'Sept 10'!$G$2:$G$300,0))))),"Found","Not Found")</f>
        <v>Not Found</v>
      </c>
      <c r="K50" s="23" t="str">
        <f>IF(OR(OR(ISNUMBER(MATCH(C50,'Sept 11'!$E$2:$E$300,0)),ISNUMBER(MATCH(C50,'Sept 11'!$F$2:$F$300,0))),AND(ISNUMBER(MATCH(D50,'Sept 11'!$H$2:$H$300,0)),(ISNUMBER(MATCH(E50,'Sept 11'!$G$2:$G$300,0))))),"Found","Not Found")</f>
        <v>Not Found</v>
      </c>
      <c r="L50" s="23" t="str">
        <f>IF(OR(OR(ISNUMBER(MATCH(C50,'Sept 12'!$E$2:$E$300,0)),ISNUMBER(MATCH(C50,'Sept 12'!$F$2:$F$300,0))),AND(ISNUMBER(MATCH(D50,'Sept 12'!$H$2:$H$300,0)),(ISNUMBER(MATCH(E50,'Sept 12'!$G$2:$G$300,0))))),"Found","Not Found")</f>
        <v>Not Found</v>
      </c>
      <c r="M50" s="23">
        <f t="shared" si="0"/>
        <v>2</v>
      </c>
      <c r="N50" s="23"/>
      <c r="O50" s="23"/>
      <c r="P50" s="23"/>
      <c r="Q50" s="23"/>
      <c r="R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30"/>
      <c r="AJ50" s="23"/>
    </row>
    <row r="51" spans="1:36" ht="15.75" customHeight="1" x14ac:dyDescent="0.2">
      <c r="A51" s="23" t="s">
        <v>1421</v>
      </c>
      <c r="B51" s="28" t="s">
        <v>889</v>
      </c>
      <c r="C51" s="25">
        <v>597</v>
      </c>
      <c r="D51" s="29" t="s">
        <v>890</v>
      </c>
      <c r="E51" s="29" t="s">
        <v>891</v>
      </c>
      <c r="F51" s="30" t="str">
        <f>IF(OR(OR(ISNUMBER(MATCH(C51,'Sept 6'!$E$2:$E$300,0)),ISNUMBER(MATCH(C51,'Sept 6'!$F$2:$F$300,0))),AND(ISNUMBER(MATCH(D51,'Sept 6'!$H$2:$H$300,0)),(ISNUMBER(MATCH(E51,'Sept 6'!$G$2:$G$300,0))))),"Found","Not Found")</f>
        <v>Not Found</v>
      </c>
      <c r="G51" s="23" t="str">
        <f>IF(OR(OR(ISNUMBER(MATCH(C51,'Sept 7'!$E$2:$E$300,0)),ISNUMBER(MATCH(C51,'Sept 7'!$F$2:$F$300,0))),AND(ISNUMBER(MATCH(D51,'Sept 7'!$H$2:$H$300,0)),(ISNUMBER(MATCH(E51,'Sept 7'!$G$2:$G$300,0))))),"Found","Not Found")</f>
        <v>Not Found</v>
      </c>
      <c r="H51" s="23" t="str">
        <f>IF(OR(OR(ISNUMBER(MATCH(C51,'Sept 8'!$E$2:$E$300,0)),ISNUMBER(MATCH(C51,'Sept 8'!$F$2:$F$300,0))),AND(ISNUMBER(MATCH(D51,'Sept 8'!$H$2:$H$300,0)),(ISNUMBER(MATCH(E51,'Sept 8'!$G$2:$G$300,0))))),"Found","Not Found")</f>
        <v>Not Found</v>
      </c>
      <c r="I51" s="23" t="str">
        <f>IF(OR(OR(ISNUMBER(MATCH(C51,'Sept 9'!$E$2:$E$300,0)),ISNUMBER(MATCH(C51,'Sept 9'!$F$2:$F$300,0))),AND(ISNUMBER(MATCH(D51,'Sept 9'!$H$2:$H$300,0)),(ISNUMBER(MATCH(E51,'Sept 9'!$G$2:$G$300,0))))),"Found","Not Found")</f>
        <v>Not Found</v>
      </c>
      <c r="J51" s="23" t="str">
        <f>IF(OR(OR(ISNUMBER(MATCH(C51,'Sept 10'!$E$2:$E$300,0)),ISNUMBER(MATCH(C51,'Sept 10'!$F$2:$F$300,0))),AND(ISNUMBER(MATCH(D51,'Sept 10'!$H$2:$H$300,0)),(ISNUMBER(MATCH(E51,'Sept 10'!$G$2:$G$300,0))))),"Found","Not Found")</f>
        <v>Not Found</v>
      </c>
      <c r="K51" s="23" t="str">
        <f>IF(OR(OR(ISNUMBER(MATCH(C51,'Sept 11'!$E$2:$E$300,0)),ISNUMBER(MATCH(C51,'Sept 11'!$F$2:$F$300,0))),AND(ISNUMBER(MATCH(D51,'Sept 11'!$H$2:$H$300,0)),(ISNUMBER(MATCH(E51,'Sept 11'!$G$2:$G$300,0))))),"Found","Not Found")</f>
        <v>Not Found</v>
      </c>
      <c r="L51" s="23" t="str">
        <f>IF(OR(OR(ISNUMBER(MATCH(C51,'Sept 12'!$E$2:$E$300,0)),ISNUMBER(MATCH(C51,'Sept 12'!$F$2:$F$300,0))),AND(ISNUMBER(MATCH(D51,'Sept 12'!$H$2:$H$300,0)),(ISNUMBER(MATCH(E51,'Sept 12'!$G$2:$G$300,0))))),"Found","Not Found")</f>
        <v>Not Found</v>
      </c>
      <c r="M51" s="23">
        <f t="shared" si="0"/>
        <v>0</v>
      </c>
      <c r="N51" s="23"/>
      <c r="O51" s="23"/>
      <c r="P51" s="23"/>
      <c r="Q51" s="23"/>
      <c r="R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30"/>
      <c r="AJ51" s="23"/>
    </row>
    <row r="52" spans="1:36" ht="15.75" customHeight="1" x14ac:dyDescent="0.2">
      <c r="A52" s="23" t="s">
        <v>1422</v>
      </c>
      <c r="B52" s="28" t="s">
        <v>895</v>
      </c>
      <c r="C52" s="25">
        <v>443</v>
      </c>
      <c r="D52" s="29" t="s">
        <v>896</v>
      </c>
      <c r="E52" s="29" t="s">
        <v>897</v>
      </c>
      <c r="F52" s="30" t="str">
        <f>IF(OR(OR(ISNUMBER(MATCH(C52,'Sept 6'!$E$2:$E$300,0)),ISNUMBER(MATCH(C52,'Sept 6'!$F$2:$F$300,0))),AND(ISNUMBER(MATCH(D52,'Sept 6'!$H$2:$H$300,0)),(ISNUMBER(MATCH(E52,'Sept 6'!$G$2:$G$300,0))))),"Found","Not Found")</f>
        <v>Found</v>
      </c>
      <c r="G52" s="23" t="str">
        <f>IF(OR(OR(ISNUMBER(MATCH(C52,'Sept 7'!$E$2:$E$300,0)),ISNUMBER(MATCH(C52,'Sept 7'!$F$2:$F$300,0))),AND(ISNUMBER(MATCH(D52,'Sept 7'!$H$2:$H$300,0)),(ISNUMBER(MATCH(E52,'Sept 7'!$G$2:$G$300,0))))),"Found","Not Found")</f>
        <v>Found</v>
      </c>
      <c r="H52" s="23" t="str">
        <f>IF(OR(OR(ISNUMBER(MATCH(C52,'Sept 8'!$E$2:$E$300,0)),ISNUMBER(MATCH(C52,'Sept 8'!$F$2:$F$300,0))),AND(ISNUMBER(MATCH(D52,'Sept 8'!$H$2:$H$300,0)),(ISNUMBER(MATCH(E52,'Sept 8'!$G$2:$G$300,0))))),"Found","Not Found")</f>
        <v>Found</v>
      </c>
      <c r="I52" s="23" t="str">
        <f>IF(OR(OR(ISNUMBER(MATCH(C52,'Sept 9'!$E$2:$E$300,0)),ISNUMBER(MATCH(C52,'Sept 9'!$F$2:$F$300,0))),AND(ISNUMBER(MATCH(D52,'Sept 9'!$H$2:$H$300,0)),(ISNUMBER(MATCH(E52,'Sept 9'!$G$2:$G$300,0))))),"Found","Not Found")</f>
        <v>Found</v>
      </c>
      <c r="J52" s="23" t="str">
        <f>IF(OR(OR(ISNUMBER(MATCH(C52,'Sept 10'!$E$2:$E$300,0)),ISNUMBER(MATCH(C52,'Sept 10'!$F$2:$F$300,0))),AND(ISNUMBER(MATCH(D52,'Sept 10'!$H$2:$H$300,0)),(ISNUMBER(MATCH(E52,'Sept 10'!$G$2:$G$300,0))))),"Found","Not Found")</f>
        <v>Found</v>
      </c>
      <c r="K52" s="23" t="str">
        <f>IF(OR(OR(ISNUMBER(MATCH(C52,'Sept 11'!$E$2:$E$300,0)),ISNUMBER(MATCH(C52,'Sept 11'!$F$2:$F$300,0))),AND(ISNUMBER(MATCH(D52,'Sept 11'!$H$2:$H$300,0)),(ISNUMBER(MATCH(E52,'Sept 11'!$G$2:$G$300,0))))),"Found","Not Found")</f>
        <v>Found</v>
      </c>
      <c r="L52" s="23" t="str">
        <f>IF(OR(OR(ISNUMBER(MATCH(C52,'Sept 12'!$E$2:$E$300,0)),ISNUMBER(MATCH(C52,'Sept 12'!$F$2:$F$300,0))),AND(ISNUMBER(MATCH(D52,'Sept 12'!$H$2:$H$300,0)),(ISNUMBER(MATCH(E52,'Sept 12'!$G$2:$G$300,0))))),"Found","Not Found")</f>
        <v>Found</v>
      </c>
      <c r="M52" s="23">
        <f t="shared" si="0"/>
        <v>7</v>
      </c>
      <c r="N52" s="23"/>
      <c r="O52" s="23"/>
      <c r="P52" s="23"/>
      <c r="Q52" s="23"/>
      <c r="R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0"/>
      <c r="AJ52" s="23"/>
    </row>
    <row r="53" spans="1:36" ht="15.75" customHeight="1" x14ac:dyDescent="0.2">
      <c r="A53" s="23" t="s">
        <v>1423</v>
      </c>
      <c r="B53" s="28" t="s">
        <v>904</v>
      </c>
      <c r="C53" s="25">
        <v>612</v>
      </c>
      <c r="D53" s="29" t="s">
        <v>240</v>
      </c>
      <c r="E53" s="29" t="s">
        <v>905</v>
      </c>
      <c r="F53" s="30" t="str">
        <f>IF(OR(OR(ISNUMBER(MATCH(C53,'Sept 6'!$E$2:$E$300,0)),ISNUMBER(MATCH(C53,'Sept 6'!$F$2:$F$300,0))),AND(ISNUMBER(MATCH(D53,'Sept 6'!$H$2:$H$300,0)),(ISNUMBER(MATCH(E53,'Sept 6'!$G$2:$G$300,0))))),"Found","Not Found")</f>
        <v>Found</v>
      </c>
      <c r="G53" s="23" t="str">
        <f>IF(OR(OR(ISNUMBER(MATCH(C53,'Sept 7'!$E$2:$E$300,0)),ISNUMBER(MATCH(C53,'Sept 7'!$F$2:$F$300,0))),AND(ISNUMBER(MATCH(D53,'Sept 7'!$H$2:$H$300,0)),(ISNUMBER(MATCH(E53,'Sept 7'!$G$2:$G$300,0))))),"Found","Not Found")</f>
        <v>Found</v>
      </c>
      <c r="H53" s="23" t="str">
        <f>IF(OR(OR(ISNUMBER(MATCH(C53,'Sept 8'!$E$2:$E$300,0)),ISNUMBER(MATCH(C53,'Sept 8'!$F$2:$F$300,0))),AND(ISNUMBER(MATCH(D53,'Sept 8'!$H$2:$H$300,0)),(ISNUMBER(MATCH(E53,'Sept 8'!$G$2:$G$300,0))))),"Found","Not Found")</f>
        <v>Found</v>
      </c>
      <c r="I53" s="23" t="str">
        <f>IF(OR(OR(ISNUMBER(MATCH(C53,'Sept 9'!$E$2:$E$300,0)),ISNUMBER(MATCH(C53,'Sept 9'!$F$2:$F$300,0))),AND(ISNUMBER(MATCH(D53,'Sept 9'!$H$2:$H$300,0)),(ISNUMBER(MATCH(E53,'Sept 9'!$G$2:$G$300,0))))),"Found","Not Found")</f>
        <v>Found</v>
      </c>
      <c r="J53" s="23" t="str">
        <f>IF(OR(OR(ISNUMBER(MATCH(C53,'Sept 10'!$E$2:$E$300,0)),ISNUMBER(MATCH(C53,'Sept 10'!$F$2:$F$300,0))),AND(ISNUMBER(MATCH(D53,'Sept 10'!$H$2:$H$300,0)),(ISNUMBER(MATCH(E53,'Sept 10'!$G$2:$G$300,0))))),"Found","Not Found")</f>
        <v>Not Found</v>
      </c>
      <c r="K53" s="23" t="str">
        <f>IF(OR(OR(ISNUMBER(MATCH(C53,'Sept 11'!$E$2:$E$300,0)),ISNUMBER(MATCH(C53,'Sept 11'!$F$2:$F$300,0))),AND(ISNUMBER(MATCH(D53,'Sept 11'!$H$2:$H$300,0)),(ISNUMBER(MATCH(E53,'Sept 11'!$G$2:$G$300,0))))),"Found","Not Found")</f>
        <v>Not Found</v>
      </c>
      <c r="L53" s="23" t="str">
        <f>IF(OR(OR(ISNUMBER(MATCH(C53,'Sept 12'!$E$2:$E$300,0)),ISNUMBER(MATCH(C53,'Sept 12'!$F$2:$F$300,0))),AND(ISNUMBER(MATCH(D53,'Sept 12'!$H$2:$H$300,0)),(ISNUMBER(MATCH(E53,'Sept 12'!$G$2:$G$300,0))))),"Found","Not Found")</f>
        <v>Not Found</v>
      </c>
      <c r="M53" s="23">
        <f t="shared" si="0"/>
        <v>4</v>
      </c>
      <c r="N53" s="23"/>
      <c r="O53" s="23"/>
      <c r="P53" s="23"/>
      <c r="Q53" s="23"/>
      <c r="R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30"/>
      <c r="AJ53" s="23"/>
    </row>
    <row r="54" spans="1:36" ht="15.75" customHeight="1" x14ac:dyDescent="0.2">
      <c r="A54" s="23" t="s">
        <v>1424</v>
      </c>
      <c r="B54" s="28" t="s">
        <v>907</v>
      </c>
      <c r="C54" s="25">
        <v>445</v>
      </c>
      <c r="D54" s="29" t="s">
        <v>908</v>
      </c>
      <c r="E54" s="29" t="s">
        <v>909</v>
      </c>
      <c r="F54" s="30" t="str">
        <f>IF(OR(OR(ISNUMBER(MATCH(C54,'Sept 6'!$E$2:$E$300,0)),ISNUMBER(MATCH(C54,'Sept 6'!$F$2:$F$300,0))),AND(ISNUMBER(MATCH(D54,'Sept 6'!$H$2:$H$300,0)),(ISNUMBER(MATCH(E54,'Sept 6'!$G$2:$G$300,0))))),"Found","Not Found")</f>
        <v>Found</v>
      </c>
      <c r="G54" s="23" t="str">
        <f>IF(OR(OR(ISNUMBER(MATCH(C54,'Sept 7'!$E$2:$E$300,0)),ISNUMBER(MATCH(C54,'Sept 7'!$F$2:$F$300,0))),AND(ISNUMBER(MATCH(D54,'Sept 7'!$H$2:$H$300,0)),(ISNUMBER(MATCH(E54,'Sept 7'!$G$2:$G$300,0))))),"Found","Not Found")</f>
        <v>Not Found</v>
      </c>
      <c r="H54" s="23" t="str">
        <f>IF(OR(OR(ISNUMBER(MATCH(C54,'Sept 8'!$E$2:$E$300,0)),ISNUMBER(MATCH(C54,'Sept 8'!$F$2:$F$300,0))),AND(ISNUMBER(MATCH(D54,'Sept 8'!$H$2:$H$300,0)),(ISNUMBER(MATCH(E54,'Sept 8'!$G$2:$G$300,0))))),"Found","Not Found")</f>
        <v>Found</v>
      </c>
      <c r="I54" s="23" t="str">
        <f>IF(OR(OR(ISNUMBER(MATCH(C54,'Sept 9'!$E$2:$E$300,0)),ISNUMBER(MATCH(C54,'Sept 9'!$F$2:$F$300,0))),AND(ISNUMBER(MATCH(D54,'Sept 9'!$H$2:$H$300,0)),(ISNUMBER(MATCH(E54,'Sept 9'!$G$2:$G$300,0))))),"Found","Not Found")</f>
        <v>Found</v>
      </c>
      <c r="J54" s="23" t="str">
        <f>IF(OR(OR(ISNUMBER(MATCH(C54,'Sept 10'!$E$2:$E$300,0)),ISNUMBER(MATCH(C54,'Sept 10'!$F$2:$F$300,0))),AND(ISNUMBER(MATCH(D54,'Sept 10'!$H$2:$H$300,0)),(ISNUMBER(MATCH(E54,'Sept 10'!$G$2:$G$300,0))))),"Found","Not Found")</f>
        <v>Found</v>
      </c>
      <c r="K54" s="23" t="str">
        <f>IF(OR(OR(ISNUMBER(MATCH(C54,'Sept 11'!$E$2:$E$300,0)),ISNUMBER(MATCH(C54,'Sept 11'!$F$2:$F$300,0))),AND(ISNUMBER(MATCH(D54,'Sept 11'!$H$2:$H$300,0)),(ISNUMBER(MATCH(E54,'Sept 11'!$G$2:$G$300,0))))),"Found","Not Found")</f>
        <v>Found</v>
      </c>
      <c r="L54" s="23" t="str">
        <f>IF(OR(OR(ISNUMBER(MATCH(C54,'Sept 12'!$E$2:$E$300,0)),ISNUMBER(MATCH(C54,'Sept 12'!$F$2:$F$300,0))),AND(ISNUMBER(MATCH(D54,'Sept 12'!$H$2:$H$300,0)),(ISNUMBER(MATCH(E54,'Sept 12'!$G$2:$G$300,0))))),"Found","Not Found")</f>
        <v>Found</v>
      </c>
      <c r="M54" s="23">
        <f t="shared" si="0"/>
        <v>6</v>
      </c>
      <c r="N54" s="23"/>
      <c r="O54" s="23"/>
      <c r="P54" s="23"/>
      <c r="Q54" s="23"/>
      <c r="R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30"/>
      <c r="AJ54" s="23"/>
    </row>
    <row r="55" spans="1:36" ht="15.75" customHeight="1" x14ac:dyDescent="0.2">
      <c r="A55" s="23" t="s">
        <v>1425</v>
      </c>
      <c r="B55" s="28" t="s">
        <v>933</v>
      </c>
      <c r="C55" s="25">
        <v>709</v>
      </c>
      <c r="D55" s="29" t="s">
        <v>934</v>
      </c>
      <c r="E55" s="29" t="s">
        <v>349</v>
      </c>
      <c r="F55" s="30" t="str">
        <f>IF(OR(OR(ISNUMBER(MATCH(C55,'Sept 6'!$E$2:$E$300,0)),ISNUMBER(MATCH(C55,'Sept 6'!$F$2:$F$300,0))),AND(ISNUMBER(MATCH(D55,'Sept 6'!$H$2:$H$300,0)),(ISNUMBER(MATCH(E55,'Sept 6'!$G$2:$G$300,0))))),"Found","Not Found")</f>
        <v>Found</v>
      </c>
      <c r="G55" s="23" t="str">
        <f>IF(OR(OR(ISNUMBER(MATCH(C55,'Sept 7'!$E$2:$E$300,0)),ISNUMBER(MATCH(C55,'Sept 7'!$F$2:$F$300,0))),AND(ISNUMBER(MATCH(D55,'Sept 7'!$H$2:$H$300,0)),(ISNUMBER(MATCH(E55,'Sept 7'!$G$2:$G$300,0))))),"Found","Not Found")</f>
        <v>Not Found</v>
      </c>
      <c r="H55" s="23" t="str">
        <f>IF(OR(OR(ISNUMBER(MATCH(C55,'Sept 8'!$E$2:$E$300,0)),ISNUMBER(MATCH(C55,'Sept 8'!$F$2:$F$300,0))),AND(ISNUMBER(MATCH(D55,'Sept 8'!$H$2:$H$300,0)),(ISNUMBER(MATCH(E55,'Sept 8'!$G$2:$G$300,0))))),"Found","Not Found")</f>
        <v>Found</v>
      </c>
      <c r="I55" s="23" t="str">
        <f>IF(OR(OR(ISNUMBER(MATCH(C55,'Sept 9'!$E$2:$E$300,0)),ISNUMBER(MATCH(C55,'Sept 9'!$F$2:$F$300,0))),AND(ISNUMBER(MATCH(D55,'Sept 9'!$H$2:$H$300,0)),(ISNUMBER(MATCH(E55,'Sept 9'!$G$2:$G$300,0))))),"Found","Not Found")</f>
        <v>Not Found</v>
      </c>
      <c r="J55" s="23" t="str">
        <f>IF(OR(OR(ISNUMBER(MATCH(C55,'Sept 10'!$E$2:$E$300,0)),ISNUMBER(MATCH(C55,'Sept 10'!$F$2:$F$300,0))),AND(ISNUMBER(MATCH(D55,'Sept 10'!$H$2:$H$300,0)),(ISNUMBER(MATCH(E55,'Sept 10'!$G$2:$G$300,0))))),"Found","Not Found")</f>
        <v>Found</v>
      </c>
      <c r="K55" s="23" t="str">
        <f>IF(OR(OR(ISNUMBER(MATCH(C55,'Sept 11'!$E$2:$E$300,0)),ISNUMBER(MATCH(C55,'Sept 11'!$F$2:$F$300,0))),AND(ISNUMBER(MATCH(D55,'Sept 11'!$H$2:$H$300,0)),(ISNUMBER(MATCH(E55,'Sept 11'!$G$2:$G$300,0))))),"Found","Not Found")</f>
        <v>Not Found</v>
      </c>
      <c r="L55" s="23" t="str">
        <f>IF(OR(OR(ISNUMBER(MATCH(C55,'Sept 12'!$E$2:$E$300,0)),ISNUMBER(MATCH(C55,'Sept 12'!$F$2:$F$300,0))),AND(ISNUMBER(MATCH(D55,'Sept 12'!$H$2:$H$300,0)),(ISNUMBER(MATCH(E55,'Sept 12'!$G$2:$G$300,0))))),"Found","Not Found")</f>
        <v>Not Found</v>
      </c>
      <c r="M55" s="23">
        <f t="shared" si="0"/>
        <v>3</v>
      </c>
      <c r="N55" s="23"/>
      <c r="O55" s="23"/>
      <c r="P55" s="23"/>
      <c r="Q55" s="23"/>
      <c r="R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30"/>
      <c r="AJ55" s="23"/>
    </row>
    <row r="56" spans="1:36" ht="15.75" customHeight="1" x14ac:dyDescent="0.2">
      <c r="A56" s="23" t="s">
        <v>1426</v>
      </c>
      <c r="B56" s="28" t="s">
        <v>946</v>
      </c>
      <c r="C56" s="25">
        <v>695</v>
      </c>
      <c r="D56" s="29" t="s">
        <v>944</v>
      </c>
      <c r="E56" s="29" t="s">
        <v>945</v>
      </c>
      <c r="F56" s="30" t="str">
        <f>IF(OR(OR(ISNUMBER(MATCH(C56,'Sept 6'!$E$2:$E$300,0)),ISNUMBER(MATCH(C56,'Sept 6'!$F$2:$F$300,0))),AND(ISNUMBER(MATCH(D56,'Sept 6'!$H$2:$H$300,0)),(ISNUMBER(MATCH(E56,'Sept 6'!$G$2:$G$300,0))))),"Found","Not Found")</f>
        <v>Not Found</v>
      </c>
      <c r="G56" s="23" t="str">
        <f>IF(OR(OR(ISNUMBER(MATCH(C56,'Sept 7'!$E$2:$E$300,0)),ISNUMBER(MATCH(C56,'Sept 7'!$F$2:$F$300,0))),AND(ISNUMBER(MATCH(D56,'Sept 7'!$H$2:$H$300,0)),(ISNUMBER(MATCH(E56,'Sept 7'!$G$2:$G$300,0))))),"Found","Not Found")</f>
        <v>Not Found</v>
      </c>
      <c r="H56" s="23" t="str">
        <f>IF(OR(OR(ISNUMBER(MATCH(C56,'Sept 8'!$E$2:$E$300,0)),ISNUMBER(MATCH(C56,'Sept 8'!$F$2:$F$300,0))),AND(ISNUMBER(MATCH(D56,'Sept 8'!$H$2:$H$300,0)),(ISNUMBER(MATCH(E56,'Sept 8'!$G$2:$G$300,0))))),"Found","Not Found")</f>
        <v>Not Found</v>
      </c>
      <c r="I56" s="23" t="str">
        <f>IF(OR(OR(ISNUMBER(MATCH(C56,'Sept 9'!$E$2:$E$300,0)),ISNUMBER(MATCH(C56,'Sept 9'!$F$2:$F$300,0))),AND(ISNUMBER(MATCH(D56,'Sept 9'!$H$2:$H$300,0)),(ISNUMBER(MATCH(E56,'Sept 9'!$G$2:$G$300,0))))),"Found","Not Found")</f>
        <v>Not Found</v>
      </c>
      <c r="J56" s="23" t="str">
        <f>IF(OR(OR(ISNUMBER(MATCH(C56,'Sept 10'!$E$2:$E$300,0)),ISNUMBER(MATCH(C56,'Sept 10'!$F$2:$F$300,0))),AND(ISNUMBER(MATCH(D56,'Sept 10'!$H$2:$H$300,0)),(ISNUMBER(MATCH(E56,'Sept 10'!$G$2:$G$300,0))))),"Found","Not Found")</f>
        <v>Not Found</v>
      </c>
      <c r="K56" s="23" t="str">
        <f>IF(OR(OR(ISNUMBER(MATCH(C56,'Sept 11'!$E$2:$E$300,0)),ISNUMBER(MATCH(C56,'Sept 11'!$F$2:$F$300,0))),AND(ISNUMBER(MATCH(D56,'Sept 11'!$H$2:$H$300,0)),(ISNUMBER(MATCH(E56,'Sept 11'!$G$2:$G$300,0))))),"Found","Not Found")</f>
        <v>Not Found</v>
      </c>
      <c r="L56" s="23" t="str">
        <f>IF(OR(OR(ISNUMBER(MATCH(C56,'Sept 12'!$E$2:$E$300,0)),ISNUMBER(MATCH(C56,'Sept 12'!$F$2:$F$300,0))),AND(ISNUMBER(MATCH(D56,'Sept 12'!$H$2:$H$300,0)),(ISNUMBER(MATCH(E56,'Sept 12'!$G$2:$G$300,0))))),"Found","Not Found")</f>
        <v>Found</v>
      </c>
      <c r="M56" s="23">
        <f t="shared" si="0"/>
        <v>1</v>
      </c>
      <c r="N56" s="23"/>
      <c r="O56" s="23"/>
      <c r="P56" s="23"/>
      <c r="Q56" s="23"/>
      <c r="R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30"/>
      <c r="AJ56" s="23"/>
    </row>
    <row r="57" spans="1:36" ht="15.75" customHeight="1" x14ac:dyDescent="0.2">
      <c r="A57" s="23" t="s">
        <v>1427</v>
      </c>
      <c r="B57" s="28" t="s">
        <v>947</v>
      </c>
      <c r="C57" s="25">
        <v>596</v>
      </c>
      <c r="D57" s="29" t="s">
        <v>948</v>
      </c>
      <c r="E57" s="29" t="s">
        <v>949</v>
      </c>
      <c r="F57" s="30" t="str">
        <f>IF(OR(OR(ISNUMBER(MATCH(C57,'Sept 6'!$E$2:$E$300,0)),ISNUMBER(MATCH(C57,'Sept 6'!$F$2:$F$300,0))),AND(ISNUMBER(MATCH(D57,'Sept 6'!$H$2:$H$300,0)),(ISNUMBER(MATCH(E57,'Sept 6'!$G$2:$G$300,0))))),"Found","Not Found")</f>
        <v>Not Found</v>
      </c>
      <c r="G57" s="23" t="str">
        <f>IF(OR(OR(ISNUMBER(MATCH(C57,'Sept 7'!$E$2:$E$300,0)),ISNUMBER(MATCH(C57,'Sept 7'!$F$2:$F$300,0))),AND(ISNUMBER(MATCH(D57,'Sept 7'!$H$2:$H$300,0)),(ISNUMBER(MATCH(E57,'Sept 7'!$G$2:$G$300,0))))),"Found","Not Found")</f>
        <v>Not Found</v>
      </c>
      <c r="H57" s="23" t="str">
        <f>IF(OR(OR(ISNUMBER(MATCH(C57,'Sept 8'!$E$2:$E$300,0)),ISNUMBER(MATCH(C57,'Sept 8'!$F$2:$F$300,0))),AND(ISNUMBER(MATCH(D57,'Sept 8'!$H$2:$H$300,0)),(ISNUMBER(MATCH(E57,'Sept 8'!$G$2:$G$300,0))))),"Found","Not Found")</f>
        <v>Found</v>
      </c>
      <c r="I57" s="23" t="str">
        <f>IF(OR(OR(ISNUMBER(MATCH(C57,'Sept 9'!$E$2:$E$300,0)),ISNUMBER(MATCH(C57,'Sept 9'!$F$2:$F$300,0))),AND(ISNUMBER(MATCH(D57,'Sept 9'!$H$2:$H$300,0)),(ISNUMBER(MATCH(E57,'Sept 9'!$G$2:$G$300,0))))),"Found","Not Found")</f>
        <v>Not Found</v>
      </c>
      <c r="J57" s="23" t="str">
        <f>IF(OR(OR(ISNUMBER(MATCH(C57,'Sept 10'!$E$2:$E$300,0)),ISNUMBER(MATCH(C57,'Sept 10'!$F$2:$F$300,0))),AND(ISNUMBER(MATCH(D57,'Sept 10'!$H$2:$H$300,0)),(ISNUMBER(MATCH(E57,'Sept 10'!$G$2:$G$300,0))))),"Found","Not Found")</f>
        <v>Found</v>
      </c>
      <c r="K57" s="23" t="str">
        <f>IF(OR(OR(ISNUMBER(MATCH(C57,'Sept 11'!$E$2:$E$300,0)),ISNUMBER(MATCH(C57,'Sept 11'!$F$2:$F$300,0))),AND(ISNUMBER(MATCH(D57,'Sept 11'!$H$2:$H$300,0)),(ISNUMBER(MATCH(E57,'Sept 11'!$G$2:$G$300,0))))),"Found","Not Found")</f>
        <v>Not Found</v>
      </c>
      <c r="L57" s="23" t="str">
        <f>IF(OR(OR(ISNUMBER(MATCH(C57,'Sept 12'!$E$2:$E$300,0)),ISNUMBER(MATCH(C57,'Sept 12'!$F$2:$F$300,0))),AND(ISNUMBER(MATCH(D57,'Sept 12'!$H$2:$H$300,0)),(ISNUMBER(MATCH(E57,'Sept 12'!$G$2:$G$300,0))))),"Found","Not Found")</f>
        <v>Not Found</v>
      </c>
      <c r="M57" s="23">
        <f t="shared" si="0"/>
        <v>2</v>
      </c>
      <c r="N57" s="23"/>
      <c r="O57" s="23"/>
      <c r="P57" s="23"/>
      <c r="Q57" s="23"/>
      <c r="R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30"/>
      <c r="AJ57" s="23"/>
    </row>
    <row r="58" spans="1:36" ht="15.75" customHeight="1" x14ac:dyDescent="0.2">
      <c r="A58" s="23" t="s">
        <v>1428</v>
      </c>
      <c r="B58" s="28" t="s">
        <v>951</v>
      </c>
      <c r="C58" s="25">
        <v>671</v>
      </c>
      <c r="D58" s="29" t="s">
        <v>952</v>
      </c>
      <c r="E58" s="29" t="s">
        <v>953</v>
      </c>
      <c r="F58" s="30" t="str">
        <f>IF(OR(OR(ISNUMBER(MATCH(C58,'Sept 6'!$E$2:$E$300,0)),ISNUMBER(MATCH(C58,'Sept 6'!$F$2:$F$300,0))),AND(ISNUMBER(MATCH(D58,'Sept 6'!$H$2:$H$300,0)),(ISNUMBER(MATCH(E58,'Sept 6'!$G$2:$G$300,0))))),"Found","Not Found")</f>
        <v>Found</v>
      </c>
      <c r="G58" s="23" t="str">
        <f>IF(OR(OR(ISNUMBER(MATCH(C58,'Sept 7'!$E$2:$E$300,0)),ISNUMBER(MATCH(C58,'Sept 7'!$F$2:$F$300,0))),AND(ISNUMBER(MATCH(D58,'Sept 7'!$H$2:$H$300,0)),(ISNUMBER(MATCH(E58,'Sept 7'!$G$2:$G$300,0))))),"Found","Not Found")</f>
        <v>Not Found</v>
      </c>
      <c r="H58" s="23" t="str">
        <f>IF(OR(OR(ISNUMBER(MATCH(C58,'Sept 8'!$E$2:$E$300,0)),ISNUMBER(MATCH(C58,'Sept 8'!$F$2:$F$300,0))),AND(ISNUMBER(MATCH(D58,'Sept 8'!$H$2:$H$300,0)),(ISNUMBER(MATCH(E58,'Sept 8'!$G$2:$G$300,0))))),"Found","Not Found")</f>
        <v>Found</v>
      </c>
      <c r="I58" s="23" t="str">
        <f>IF(OR(OR(ISNUMBER(MATCH(C58,'Sept 9'!$E$2:$E$300,0)),ISNUMBER(MATCH(C58,'Sept 9'!$F$2:$F$300,0))),AND(ISNUMBER(MATCH(D58,'Sept 9'!$H$2:$H$300,0)),(ISNUMBER(MATCH(E58,'Sept 9'!$G$2:$G$300,0))))),"Found","Not Found")</f>
        <v>Found</v>
      </c>
      <c r="J58" s="23" t="str">
        <f>IF(OR(OR(ISNUMBER(MATCH(C58,'Sept 10'!$E$2:$E$300,0)),ISNUMBER(MATCH(C58,'Sept 10'!$F$2:$F$300,0))),AND(ISNUMBER(MATCH(D58,'Sept 10'!$H$2:$H$300,0)),(ISNUMBER(MATCH(E58,'Sept 10'!$G$2:$G$300,0))))),"Found","Not Found")</f>
        <v>Not Found</v>
      </c>
      <c r="K58" s="23" t="str">
        <f>IF(OR(OR(ISNUMBER(MATCH(C58,'Sept 11'!$E$2:$E$300,0)),ISNUMBER(MATCH(C58,'Sept 11'!$F$2:$F$300,0))),AND(ISNUMBER(MATCH(D58,'Sept 11'!$H$2:$H$300,0)),(ISNUMBER(MATCH(E58,'Sept 11'!$G$2:$G$300,0))))),"Found","Not Found")</f>
        <v>Found</v>
      </c>
      <c r="L58" s="23" t="str">
        <f>IF(OR(OR(ISNUMBER(MATCH(C58,'Sept 12'!$E$2:$E$300,0)),ISNUMBER(MATCH(C58,'Sept 12'!$F$2:$F$300,0))),AND(ISNUMBER(MATCH(D58,'Sept 12'!$H$2:$H$300,0)),(ISNUMBER(MATCH(E58,'Sept 12'!$G$2:$G$300,0))))),"Found","Not Found")</f>
        <v>Not Found</v>
      </c>
      <c r="M58" s="23">
        <f t="shared" si="0"/>
        <v>4</v>
      </c>
      <c r="N58" s="23"/>
      <c r="O58" s="23"/>
      <c r="P58" s="23"/>
      <c r="Q58" s="23"/>
      <c r="R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30"/>
      <c r="AJ58" s="23"/>
    </row>
    <row r="59" spans="1:36" ht="15.75" customHeight="1" x14ac:dyDescent="0.2">
      <c r="A59" s="23" t="s">
        <v>1429</v>
      </c>
      <c r="B59" s="28" t="s">
        <v>960</v>
      </c>
      <c r="C59" s="25">
        <v>758</v>
      </c>
      <c r="D59" s="29" t="s">
        <v>961</v>
      </c>
      <c r="E59" s="29" t="s">
        <v>962</v>
      </c>
      <c r="F59" s="30" t="str">
        <f>IF(OR(OR(ISNUMBER(MATCH(C59,'Sept 6'!$E$2:$E$300,0)),ISNUMBER(MATCH(C59,'Sept 6'!$F$2:$F$300,0))),AND(ISNUMBER(MATCH(D59,'Sept 6'!$H$2:$H$300,0)),(ISNUMBER(MATCH(E59,'Sept 6'!$G$2:$G$300,0))))),"Found","Not Found")</f>
        <v>Found</v>
      </c>
      <c r="G59" s="23" t="str">
        <f>IF(OR(OR(ISNUMBER(MATCH(C59,'Sept 7'!$E$2:$E$300,0)),ISNUMBER(MATCH(C59,'Sept 7'!$F$2:$F$300,0))),AND(ISNUMBER(MATCH(D59,'Sept 7'!$H$2:$H$300,0)),(ISNUMBER(MATCH(E59,'Sept 7'!$G$2:$G$300,0))))),"Found","Not Found")</f>
        <v>Found</v>
      </c>
      <c r="H59" s="23" t="str">
        <f>IF(OR(OR(ISNUMBER(MATCH(C59,'Sept 8'!$E$2:$E$300,0)),ISNUMBER(MATCH(C59,'Sept 8'!$F$2:$F$300,0))),AND(ISNUMBER(MATCH(D59,'Sept 8'!$H$2:$H$300,0)),(ISNUMBER(MATCH(E59,'Sept 8'!$G$2:$G$300,0))))),"Found","Not Found")</f>
        <v>Found</v>
      </c>
      <c r="I59" s="23" t="str">
        <f>IF(OR(OR(ISNUMBER(MATCH(C59,'Sept 9'!$E$2:$E$300,0)),ISNUMBER(MATCH(C59,'Sept 9'!$F$2:$F$300,0))),AND(ISNUMBER(MATCH(D59,'Sept 9'!$H$2:$H$300,0)),(ISNUMBER(MATCH(E59,'Sept 9'!$G$2:$G$300,0))))),"Found","Not Found")</f>
        <v>Found</v>
      </c>
      <c r="J59" s="23" t="str">
        <f>IF(OR(OR(ISNUMBER(MATCH(C59,'Sept 10'!$E$2:$E$300,0)),ISNUMBER(MATCH(C59,'Sept 10'!$F$2:$F$300,0))),AND(ISNUMBER(MATCH(D59,'Sept 10'!$H$2:$H$300,0)),(ISNUMBER(MATCH(E59,'Sept 10'!$G$2:$G$300,0))))),"Found","Not Found")</f>
        <v>Not Found</v>
      </c>
      <c r="K59" s="23" t="str">
        <f>IF(OR(OR(ISNUMBER(MATCH(C59,'Sept 11'!$E$2:$E$300,0)),ISNUMBER(MATCH(C59,'Sept 11'!$F$2:$F$300,0))),AND(ISNUMBER(MATCH(D59,'Sept 11'!$H$2:$H$300,0)),(ISNUMBER(MATCH(E59,'Sept 11'!$G$2:$G$300,0))))),"Found","Not Found")</f>
        <v>Not Found</v>
      </c>
      <c r="L59" s="23" t="str">
        <f>IF(OR(OR(ISNUMBER(MATCH(C59,'Sept 12'!$E$2:$E$300,0)),ISNUMBER(MATCH(C59,'Sept 12'!$F$2:$F$300,0))),AND(ISNUMBER(MATCH(D59,'Sept 12'!$H$2:$H$300,0)),(ISNUMBER(MATCH(E59,'Sept 12'!$G$2:$G$300,0))))),"Found","Not Found")</f>
        <v>Found</v>
      </c>
      <c r="M59" s="23">
        <f t="shared" si="0"/>
        <v>5</v>
      </c>
      <c r="N59" s="23"/>
      <c r="O59" s="23"/>
      <c r="P59" s="23"/>
      <c r="Q59" s="23"/>
      <c r="R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30"/>
      <c r="AJ59" s="23"/>
    </row>
    <row r="60" spans="1:36" ht="15.75" customHeight="1" x14ac:dyDescent="0.2">
      <c r="A60" s="23" t="s">
        <v>1430</v>
      </c>
      <c r="B60" s="28" t="s">
        <v>978</v>
      </c>
      <c r="C60" s="25">
        <v>675</v>
      </c>
      <c r="D60" s="29" t="s">
        <v>979</v>
      </c>
      <c r="E60" s="29" t="s">
        <v>980</v>
      </c>
      <c r="F60" s="30" t="str">
        <f>IF(OR(OR(ISNUMBER(MATCH(C60,'Sept 6'!$E$2:$E$300,0)),ISNUMBER(MATCH(C60,'Sept 6'!$F$2:$F$300,0))),AND(ISNUMBER(MATCH(D60,'Sept 6'!$H$2:$H$300,0)),(ISNUMBER(MATCH(E60,'Sept 6'!$G$2:$G$300,0))))),"Found","Not Found")</f>
        <v>Found</v>
      </c>
      <c r="G60" s="23" t="str">
        <f>IF(OR(OR(ISNUMBER(MATCH(C60,'Sept 7'!$E$2:$E$300,0)),ISNUMBER(MATCH(C60,'Sept 7'!$F$2:$F$300,0))),AND(ISNUMBER(MATCH(D60,'Sept 7'!$H$2:$H$300,0)),(ISNUMBER(MATCH(E60,'Sept 7'!$G$2:$G$300,0))))),"Found","Not Found")</f>
        <v>Not Found</v>
      </c>
      <c r="H60" s="23" t="str">
        <f>IF(OR(OR(ISNUMBER(MATCH(C60,'Sept 8'!$E$2:$E$300,0)),ISNUMBER(MATCH(C60,'Sept 8'!$F$2:$F$300,0))),AND(ISNUMBER(MATCH(D60,'Sept 8'!$H$2:$H$300,0)),(ISNUMBER(MATCH(E60,'Sept 8'!$G$2:$G$300,0))))),"Found","Not Found")</f>
        <v>Found</v>
      </c>
      <c r="I60" s="23" t="str">
        <f>IF(OR(OR(ISNUMBER(MATCH(C60,'Sept 9'!$E$2:$E$300,0)),ISNUMBER(MATCH(C60,'Sept 9'!$F$2:$F$300,0))),AND(ISNUMBER(MATCH(D60,'Sept 9'!$H$2:$H$300,0)),(ISNUMBER(MATCH(E60,'Sept 9'!$G$2:$G$300,0))))),"Found","Not Found")</f>
        <v>Found</v>
      </c>
      <c r="J60" s="23" t="str">
        <f>IF(OR(OR(ISNUMBER(MATCH(C60,'Sept 10'!$E$2:$E$300,0)),ISNUMBER(MATCH(C60,'Sept 10'!$F$2:$F$300,0))),AND(ISNUMBER(MATCH(D60,'Sept 10'!$H$2:$H$300,0)),(ISNUMBER(MATCH(E60,'Sept 10'!$G$2:$G$300,0))))),"Found","Not Found")</f>
        <v>Found</v>
      </c>
      <c r="K60" s="23" t="str">
        <f>IF(OR(OR(ISNUMBER(MATCH(C60,'Sept 11'!$E$2:$E$300,0)),ISNUMBER(MATCH(C60,'Sept 11'!$F$2:$F$300,0))),AND(ISNUMBER(MATCH(D60,'Sept 11'!$H$2:$H$300,0)),(ISNUMBER(MATCH(E60,'Sept 11'!$G$2:$G$300,0))))),"Found","Not Found")</f>
        <v>Found</v>
      </c>
      <c r="L60" s="23" t="str">
        <f>IF(OR(OR(ISNUMBER(MATCH(C60,'Sept 12'!$E$2:$E$300,0)),ISNUMBER(MATCH(C60,'Sept 12'!$F$2:$F$300,0))),AND(ISNUMBER(MATCH(D60,'Sept 12'!$H$2:$H$300,0)),(ISNUMBER(MATCH(E60,'Sept 12'!$G$2:$G$300,0))))),"Found","Not Found")</f>
        <v>Found</v>
      </c>
      <c r="M60" s="23">
        <f t="shared" si="0"/>
        <v>6</v>
      </c>
      <c r="N60" s="23"/>
      <c r="O60" s="23"/>
      <c r="P60" s="23"/>
      <c r="Q60" s="23"/>
      <c r="R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30"/>
      <c r="AJ60" s="23"/>
    </row>
    <row r="61" spans="1:36" ht="15.75" hidden="1" customHeight="1" x14ac:dyDescent="0.2">
      <c r="A61" s="23" t="s">
        <v>1431</v>
      </c>
      <c r="B61" s="28" t="s">
        <v>982</v>
      </c>
      <c r="C61" s="25">
        <v>505</v>
      </c>
      <c r="D61" s="29" t="s">
        <v>983</v>
      </c>
      <c r="E61" s="29" t="s">
        <v>984</v>
      </c>
      <c r="F61" s="30" t="str">
        <f>IF(OR(OR(ISNUMBER(MATCH(C61,'Sept 6'!$E$2:$E$300,0)),ISNUMBER(MATCH(C61,'Sept 6'!$F$2:$F$300,0))),AND(ISNUMBER(MATCH(D61,'Sept 6'!$H$2:$H$300,0)),(ISNUMBER(MATCH(E61,'Sept 6'!$G$2:$G$300,0))))),"Found","Not Found")</f>
        <v>Not Found</v>
      </c>
      <c r="G61" s="23" t="str">
        <f>IF(OR(OR(ISNUMBER(MATCH(C61,'Sept 7'!$E$2:$E$300,0)),ISNUMBER(MATCH(C61,'Sept 7'!$F$2:$F$300,0))),AND(ISNUMBER(MATCH(D61,'Sept 7'!$H$2:$H$300,0)),(ISNUMBER(MATCH(E61,'Sept 7'!$G$2:$G$300,0))))),"Found","Not Found")</f>
        <v>Not Found</v>
      </c>
      <c r="H61" s="23" t="str">
        <f>IF(OR(OR(ISNUMBER(MATCH(C61,'Sept 8'!$E$2:$E$300,0)),ISNUMBER(MATCH(C61,'Sept 8'!$F$2:$F$300,0))),AND(ISNUMBER(MATCH(D61,'Sept 8'!$H$2:$H$300,0)),(ISNUMBER(MATCH(E61,'Sept 8'!$G$2:$G$300,0))))),"Found","Not Found")</f>
        <v>Not Found</v>
      </c>
      <c r="I61" s="23" t="str">
        <f>IF(OR(OR(ISNUMBER(MATCH(C61,'Sept 9'!$E$2:$E$300,0)),ISNUMBER(MATCH(C61,'Sept 9'!$F$2:$F$300,0))),AND(ISNUMBER(MATCH(D61,'Sept 9'!$H$2:$H$300,0)),(ISNUMBER(MATCH(E61,'Sept 9'!$G$2:$G$300,0))))),"Found","Not Found")</f>
        <v>Not Found</v>
      </c>
      <c r="J61" s="23" t="str">
        <f>IF(OR(OR(ISNUMBER(MATCH(C61,'Sept 10'!$E$2:$E$300,0)),ISNUMBER(MATCH(C61,'Sept 10'!$F$2:$F$300,0))),AND(ISNUMBER(MATCH(D61,'Sept 10'!$H$2:$H$300,0)),(ISNUMBER(MATCH(E61,'Sept 10'!$G$2:$G$300,0))))),"Found","Not Found")</f>
        <v>Not Found</v>
      </c>
      <c r="K61" s="23" t="str">
        <f>IF(OR(OR(ISNUMBER(MATCH(C61,'Sept 11'!$E$2:$E$300,0)),ISNUMBER(MATCH(C61,'Sept 11'!$F$2:$F$300,0))),AND(ISNUMBER(MATCH(D61,'Sept 11'!$H$2:$H$300,0)),(ISNUMBER(MATCH(E61,'Sept 11'!$G$2:$G$300,0))))),"Found","Not Found")</f>
        <v>Not Found</v>
      </c>
      <c r="L61" s="23" t="str">
        <f>IF(OR(OR(ISNUMBER(MATCH(C61,'Sept 12'!$E$2:$E$300,0)),ISNUMBER(MATCH(C61,'Sept 12'!$F$2:$F$300,0))),AND(ISNUMBER(MATCH(D61,'Sept 12'!$H$2:$H$300,0)),(ISNUMBER(MATCH(E61,'Sept 12'!$G$2:$G$300,0))))),"Found","Not Found")</f>
        <v>Not Found</v>
      </c>
      <c r="M61" s="23">
        <f t="shared" si="0"/>
        <v>0</v>
      </c>
      <c r="N61" s="23"/>
      <c r="O61" s="23"/>
      <c r="P61" s="23"/>
      <c r="Q61" s="23"/>
      <c r="R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30"/>
      <c r="AJ61" s="23"/>
    </row>
    <row r="62" spans="1:36" ht="15.75" customHeight="1" x14ac:dyDescent="0.2">
      <c r="A62" s="23" t="s">
        <v>1432</v>
      </c>
      <c r="B62" s="28" t="s">
        <v>1017</v>
      </c>
      <c r="C62" s="25">
        <v>640</v>
      </c>
      <c r="D62" s="29" t="s">
        <v>1018</v>
      </c>
      <c r="E62" s="29" t="s">
        <v>1019</v>
      </c>
      <c r="F62" s="30" t="str">
        <f>IF(OR(OR(ISNUMBER(MATCH(C62,'Sept 6'!$E$2:$E$300,0)),ISNUMBER(MATCH(C62,'Sept 6'!$F$2:$F$300,0))),AND(ISNUMBER(MATCH(D62,'Sept 6'!$H$2:$H$300,0)),(ISNUMBER(MATCH(E62,'Sept 6'!$G$2:$G$300,0))))),"Found","Not Found")</f>
        <v>Found</v>
      </c>
      <c r="G62" s="23" t="str">
        <f>IF(OR(OR(ISNUMBER(MATCH(C62,'Sept 7'!$E$2:$E$300,0)),ISNUMBER(MATCH(C62,'Sept 7'!$F$2:$F$300,0))),AND(ISNUMBER(MATCH(D62,'Sept 7'!$H$2:$H$300,0)),(ISNUMBER(MATCH(E62,'Sept 7'!$G$2:$G$300,0))))),"Found","Not Found")</f>
        <v>Found</v>
      </c>
      <c r="H62" s="23" t="str">
        <f>IF(OR(OR(ISNUMBER(MATCH(C62,'Sept 8'!$E$2:$E$300,0)),ISNUMBER(MATCH(C62,'Sept 8'!$F$2:$F$300,0))),AND(ISNUMBER(MATCH(D62,'Sept 8'!$H$2:$H$300,0)),(ISNUMBER(MATCH(E62,'Sept 8'!$G$2:$G$300,0))))),"Found","Not Found")</f>
        <v>Found</v>
      </c>
      <c r="I62" s="23" t="str">
        <f>IF(OR(OR(ISNUMBER(MATCH(C62,'Sept 9'!$E$2:$E$300,0)),ISNUMBER(MATCH(C62,'Sept 9'!$F$2:$F$300,0))),AND(ISNUMBER(MATCH(D62,'Sept 9'!$H$2:$H$300,0)),(ISNUMBER(MATCH(E62,'Sept 9'!$G$2:$G$300,0))))),"Found","Not Found")</f>
        <v>Found</v>
      </c>
      <c r="J62" s="23" t="str">
        <f>IF(OR(OR(ISNUMBER(MATCH(C62,'Sept 10'!$E$2:$E$300,0)),ISNUMBER(MATCH(C62,'Sept 10'!$F$2:$F$300,0))),AND(ISNUMBER(MATCH(D62,'Sept 10'!$H$2:$H$300,0)),(ISNUMBER(MATCH(E62,'Sept 10'!$G$2:$G$300,0))))),"Found","Not Found")</f>
        <v>Not Found</v>
      </c>
      <c r="K62" s="23" t="str">
        <f>IF(OR(OR(ISNUMBER(MATCH(C62,'Sept 11'!$E$2:$E$300,0)),ISNUMBER(MATCH(C62,'Sept 11'!$F$2:$F$300,0))),AND(ISNUMBER(MATCH(D62,'Sept 11'!$H$2:$H$300,0)),(ISNUMBER(MATCH(E62,'Sept 11'!$G$2:$G$300,0))))),"Found","Not Found")</f>
        <v>Not Found</v>
      </c>
      <c r="L62" s="23" t="str">
        <f>IF(OR(OR(ISNUMBER(MATCH(C62,'Sept 12'!$E$2:$E$300,0)),ISNUMBER(MATCH(C62,'Sept 12'!$F$2:$F$300,0))),AND(ISNUMBER(MATCH(D62,'Sept 12'!$H$2:$H$300,0)),(ISNUMBER(MATCH(E62,'Sept 12'!$G$2:$G$300,0))))),"Found","Not Found")</f>
        <v>Found</v>
      </c>
      <c r="M62" s="23">
        <f t="shared" si="0"/>
        <v>5</v>
      </c>
      <c r="N62" s="23"/>
      <c r="O62" s="23"/>
      <c r="P62" s="23"/>
      <c r="Q62" s="23"/>
      <c r="R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30"/>
      <c r="AJ62" s="23"/>
    </row>
    <row r="63" spans="1:36" ht="15.75" customHeight="1" x14ac:dyDescent="0.2">
      <c r="A63" s="23" t="s">
        <v>1433</v>
      </c>
      <c r="B63" s="28" t="s">
        <v>1025</v>
      </c>
      <c r="C63" s="25">
        <v>661</v>
      </c>
      <c r="D63" s="29" t="s">
        <v>1026</v>
      </c>
      <c r="E63" s="29" t="s">
        <v>1027</v>
      </c>
      <c r="F63" s="30" t="str">
        <f>IF(OR(OR(ISNUMBER(MATCH(C63,'Sept 6'!$E$2:$E$300,0)),ISNUMBER(MATCH(C63,'Sept 6'!$F$2:$F$300,0))),AND(ISNUMBER(MATCH(D63,'Sept 6'!$H$2:$H$300,0)),(ISNUMBER(MATCH(E63,'Sept 6'!$G$2:$G$300,0))))),"Found","Not Found")</f>
        <v>Not Found</v>
      </c>
      <c r="G63" s="23" t="str">
        <f>IF(OR(OR(ISNUMBER(MATCH(C63,'Sept 7'!$E$2:$E$300,0)),ISNUMBER(MATCH(C63,'Sept 7'!$F$2:$F$300,0))),AND(ISNUMBER(MATCH(D63,'Sept 7'!$H$2:$H$300,0)),(ISNUMBER(MATCH(E63,'Sept 7'!$G$2:$G$300,0))))),"Found","Not Found")</f>
        <v>Not Found</v>
      </c>
      <c r="H63" s="23" t="str">
        <f>IF(OR(OR(ISNUMBER(MATCH(C63,'Sept 8'!$E$2:$E$300,0)),ISNUMBER(MATCH(C63,'Sept 8'!$F$2:$F$300,0))),AND(ISNUMBER(MATCH(D63,'Sept 8'!$H$2:$H$300,0)),(ISNUMBER(MATCH(E63,'Sept 8'!$G$2:$G$300,0))))),"Found","Not Found")</f>
        <v>Not Found</v>
      </c>
      <c r="I63" s="23" t="str">
        <f>IF(OR(OR(ISNUMBER(MATCH(C63,'Sept 9'!$E$2:$E$300,0)),ISNUMBER(MATCH(C63,'Sept 9'!$F$2:$F$300,0))),AND(ISNUMBER(MATCH(D63,'Sept 9'!$H$2:$H$300,0)),(ISNUMBER(MATCH(E63,'Sept 9'!$G$2:$G$300,0))))),"Found","Not Found")</f>
        <v>Not Found</v>
      </c>
      <c r="J63" s="23" t="str">
        <f>IF(OR(OR(ISNUMBER(MATCH(C63,'Sept 10'!$E$2:$E$300,0)),ISNUMBER(MATCH(C63,'Sept 10'!$F$2:$F$300,0))),AND(ISNUMBER(MATCH(D63,'Sept 10'!$H$2:$H$300,0)),(ISNUMBER(MATCH(E63,'Sept 10'!$G$2:$G$300,0))))),"Found","Not Found")</f>
        <v>Not Found</v>
      </c>
      <c r="K63" s="23" t="str">
        <f>IF(OR(OR(ISNUMBER(MATCH(C63,'Sept 11'!$E$2:$E$300,0)),ISNUMBER(MATCH(C63,'Sept 11'!$F$2:$F$300,0))),AND(ISNUMBER(MATCH(D63,'Sept 11'!$H$2:$H$300,0)),(ISNUMBER(MATCH(E63,'Sept 11'!$G$2:$G$300,0))))),"Found","Not Found")</f>
        <v>Not Found</v>
      </c>
      <c r="L63" s="23" t="str">
        <f>IF(OR(OR(ISNUMBER(MATCH(C63,'Sept 12'!$E$2:$E$300,0)),ISNUMBER(MATCH(C63,'Sept 12'!$F$2:$F$300,0))),AND(ISNUMBER(MATCH(D63,'Sept 12'!$H$2:$H$300,0)),(ISNUMBER(MATCH(E63,'Sept 12'!$G$2:$G$300,0))))),"Found","Not Found")</f>
        <v>Not Found</v>
      </c>
      <c r="M63" s="23">
        <f t="shared" si="0"/>
        <v>0</v>
      </c>
      <c r="N63" s="23"/>
      <c r="O63" s="23"/>
      <c r="P63" s="23"/>
      <c r="Q63" s="23"/>
      <c r="R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30"/>
      <c r="AJ63" s="23"/>
    </row>
    <row r="64" spans="1:36" ht="15.75" customHeight="1" x14ac:dyDescent="0.2">
      <c r="A64" s="23" t="s">
        <v>1434</v>
      </c>
      <c r="B64" s="28" t="s">
        <v>1041</v>
      </c>
      <c r="C64" s="25">
        <v>558</v>
      </c>
      <c r="D64" s="29" t="s">
        <v>1042</v>
      </c>
      <c r="E64" s="29" t="s">
        <v>1043</v>
      </c>
      <c r="F64" s="30" t="str">
        <f>IF(OR(OR(ISNUMBER(MATCH(C64,'Sept 6'!$E$2:$E$300,0)),ISNUMBER(MATCH(C64,'Sept 6'!$F$2:$F$300,0))),AND(ISNUMBER(MATCH(D64,'Sept 6'!$H$2:$H$300,0)),(ISNUMBER(MATCH(E64,'Sept 6'!$G$2:$G$300,0))))),"Found","Not Found")</f>
        <v>Found</v>
      </c>
      <c r="G64" s="23" t="str">
        <f>IF(OR(OR(ISNUMBER(MATCH(C64,'Sept 7'!$E$2:$E$300,0)),ISNUMBER(MATCH(C64,'Sept 7'!$F$2:$F$300,0))),AND(ISNUMBER(MATCH(D64,'Sept 7'!$H$2:$H$300,0)),(ISNUMBER(MATCH(E64,'Sept 7'!$G$2:$G$300,0))))),"Found","Not Found")</f>
        <v>Found</v>
      </c>
      <c r="H64" s="23" t="str">
        <f>IF(OR(OR(ISNUMBER(MATCH(C64,'Sept 8'!$E$2:$E$300,0)),ISNUMBER(MATCH(C64,'Sept 8'!$F$2:$F$300,0))),AND(ISNUMBER(MATCH(D64,'Sept 8'!$H$2:$H$300,0)),(ISNUMBER(MATCH(E64,'Sept 8'!$G$2:$G$300,0))))),"Found","Not Found")</f>
        <v>Found</v>
      </c>
      <c r="I64" s="23" t="str">
        <f>IF(OR(OR(ISNUMBER(MATCH(C64,'Sept 9'!$E$2:$E$300,0)),ISNUMBER(MATCH(C64,'Sept 9'!$F$2:$F$300,0))),AND(ISNUMBER(MATCH(D64,'Sept 9'!$H$2:$H$300,0)),(ISNUMBER(MATCH(E64,'Sept 9'!$G$2:$G$300,0))))),"Found","Not Found")</f>
        <v>Found</v>
      </c>
      <c r="J64" s="23" t="str">
        <f>IF(OR(OR(ISNUMBER(MATCH(C64,'Sept 10'!$E$2:$E$300,0)),ISNUMBER(MATCH(C64,'Sept 10'!$F$2:$F$300,0))),AND(ISNUMBER(MATCH(D64,'Sept 10'!$H$2:$H$300,0)),(ISNUMBER(MATCH(E64,'Sept 10'!$G$2:$G$300,0))))),"Found","Not Found")</f>
        <v>Found</v>
      </c>
      <c r="K64" s="23" t="str">
        <f>IF(OR(OR(ISNUMBER(MATCH(C64,'Sept 11'!$E$2:$E$300,0)),ISNUMBER(MATCH(C64,'Sept 11'!$F$2:$F$300,0))),AND(ISNUMBER(MATCH(D64,'Sept 11'!$H$2:$H$300,0)),(ISNUMBER(MATCH(E64,'Sept 11'!$G$2:$G$300,0))))),"Found","Not Found")</f>
        <v>Not Found</v>
      </c>
      <c r="L64" s="23" t="str">
        <f>IF(OR(OR(ISNUMBER(MATCH(C64,'Sept 12'!$E$2:$E$300,0)),ISNUMBER(MATCH(C64,'Sept 12'!$F$2:$F$300,0))),AND(ISNUMBER(MATCH(D64,'Sept 12'!$H$2:$H$300,0)),(ISNUMBER(MATCH(E64,'Sept 12'!$G$2:$G$300,0))))),"Found","Not Found")</f>
        <v>Not Found</v>
      </c>
      <c r="M64" s="23">
        <f t="shared" si="0"/>
        <v>5</v>
      </c>
      <c r="N64" s="23"/>
      <c r="O64" s="23"/>
      <c r="P64" s="23"/>
      <c r="Q64" s="23"/>
      <c r="R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30"/>
      <c r="AJ64" s="23"/>
    </row>
    <row r="65" spans="1:36" ht="15.75" customHeight="1" x14ac:dyDescent="0.2">
      <c r="A65" s="23" t="s">
        <v>1435</v>
      </c>
      <c r="B65" s="28" t="s">
        <v>1050</v>
      </c>
      <c r="C65" s="25">
        <v>532</v>
      </c>
      <c r="D65" s="29" t="s">
        <v>104</v>
      </c>
      <c r="E65" s="29" t="s">
        <v>103</v>
      </c>
      <c r="F65" s="30" t="str">
        <f>IF(OR(OR(ISNUMBER(MATCH(C65,'Sept 6'!$E$2:$E$300,0)),ISNUMBER(MATCH(C65,'Sept 6'!$F$2:$F$300,0))),AND(ISNUMBER(MATCH(D65,'Sept 6'!$H$2:$H$300,0)),(ISNUMBER(MATCH(E65,'Sept 6'!$G$2:$G$300,0))))),"Found","Not Found")</f>
        <v>Found</v>
      </c>
      <c r="G65" s="23" t="str">
        <f>IF(OR(OR(ISNUMBER(MATCH(C65,'Sept 7'!$E$2:$E$300,0)),ISNUMBER(MATCH(C65,'Sept 7'!$F$2:$F$300,0))),AND(ISNUMBER(MATCH(D65,'Sept 7'!$H$2:$H$300,0)),(ISNUMBER(MATCH(E65,'Sept 7'!$G$2:$G$300,0))))),"Found","Not Found")</f>
        <v>Found</v>
      </c>
      <c r="H65" s="23" t="str">
        <f>IF(OR(OR(ISNUMBER(MATCH(C65,'Sept 8'!$E$2:$E$300,0)),ISNUMBER(MATCH(C65,'Sept 8'!$F$2:$F$300,0))),AND(ISNUMBER(MATCH(D65,'Sept 8'!$H$2:$H$300,0)),(ISNUMBER(MATCH(E65,'Sept 8'!$G$2:$G$300,0))))),"Found","Not Found")</f>
        <v>Found</v>
      </c>
      <c r="I65" s="23" t="str">
        <f>IF(OR(OR(ISNUMBER(MATCH(C65,'Sept 9'!$E$2:$E$300,0)),ISNUMBER(MATCH(C65,'Sept 9'!$F$2:$F$300,0))),AND(ISNUMBER(MATCH(D65,'Sept 9'!$H$2:$H$300,0)),(ISNUMBER(MATCH(E65,'Sept 9'!$G$2:$G$300,0))))),"Found","Not Found")</f>
        <v>Found</v>
      </c>
      <c r="J65" s="23" t="str">
        <f>IF(OR(OR(ISNUMBER(MATCH(C65,'Sept 10'!$E$2:$E$300,0)),ISNUMBER(MATCH(C65,'Sept 10'!$F$2:$F$300,0))),AND(ISNUMBER(MATCH(D65,'Sept 10'!$H$2:$H$300,0)),(ISNUMBER(MATCH(E65,'Sept 10'!$G$2:$G$300,0))))),"Found","Not Found")</f>
        <v>Found</v>
      </c>
      <c r="K65" s="23" t="str">
        <f>IF(OR(OR(ISNUMBER(MATCH(C65,'Sept 11'!$E$2:$E$300,0)),ISNUMBER(MATCH(C65,'Sept 11'!$F$2:$F$300,0))),AND(ISNUMBER(MATCH(D65,'Sept 11'!$H$2:$H$300,0)),(ISNUMBER(MATCH(E65,'Sept 11'!$G$2:$G$300,0))))),"Found","Not Found")</f>
        <v>Found</v>
      </c>
      <c r="L65" s="23" t="str">
        <f>IF(OR(OR(ISNUMBER(MATCH(C65,'Sept 12'!$E$2:$E$300,0)),ISNUMBER(MATCH(C65,'Sept 12'!$F$2:$F$300,0))),AND(ISNUMBER(MATCH(D65,'Sept 12'!$H$2:$H$300,0)),(ISNUMBER(MATCH(E65,'Sept 12'!$G$2:$G$300,0))))),"Found","Not Found")</f>
        <v>Found</v>
      </c>
      <c r="M65" s="23">
        <f t="shared" si="0"/>
        <v>7</v>
      </c>
      <c r="N65" s="23"/>
      <c r="O65" s="23"/>
      <c r="P65" s="23"/>
      <c r="Q65" s="23"/>
      <c r="R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30"/>
      <c r="AJ65" s="23"/>
    </row>
    <row r="66" spans="1:36" ht="15.75" customHeight="1" x14ac:dyDescent="0.2">
      <c r="A66" s="23" t="s">
        <v>1436</v>
      </c>
      <c r="B66" s="28" t="s">
        <v>1059</v>
      </c>
      <c r="C66" s="25">
        <v>580</v>
      </c>
      <c r="D66" s="29" t="s">
        <v>1060</v>
      </c>
      <c r="E66" s="29" t="s">
        <v>1061</v>
      </c>
      <c r="F66" s="30" t="str">
        <f>IF(OR(OR(ISNUMBER(MATCH(C66,'Sept 6'!$E$2:$E$300,0)),ISNUMBER(MATCH(C66,'Sept 6'!$F$2:$F$300,0))),AND(ISNUMBER(MATCH(D66,'Sept 6'!$H$2:$H$300,0)),(ISNUMBER(MATCH(E66,'Sept 6'!$G$2:$G$300,0))))),"Found","Not Found")</f>
        <v>Found</v>
      </c>
      <c r="G66" s="23" t="str">
        <f>IF(OR(OR(ISNUMBER(MATCH(C66,'Sept 7'!$E$2:$E$300,0)),ISNUMBER(MATCH(C66,'Sept 7'!$F$2:$F$300,0))),AND(ISNUMBER(MATCH(D66,'Sept 7'!$H$2:$H$300,0)),(ISNUMBER(MATCH(E66,'Sept 7'!$G$2:$G$300,0))))),"Found","Not Found")</f>
        <v>Found</v>
      </c>
      <c r="H66" s="23" t="str">
        <f>IF(OR(OR(ISNUMBER(MATCH(C66,'Sept 8'!$E$2:$E$300,0)),ISNUMBER(MATCH(C66,'Sept 8'!$F$2:$F$300,0))),AND(ISNUMBER(MATCH(D66,'Sept 8'!$H$2:$H$300,0)),(ISNUMBER(MATCH(E66,'Sept 8'!$G$2:$G$300,0))))),"Found","Not Found")</f>
        <v>Found</v>
      </c>
      <c r="I66" s="23" t="str">
        <f>IF(OR(OR(ISNUMBER(MATCH(C66,'Sept 9'!$E$2:$E$300,0)),ISNUMBER(MATCH(C66,'Sept 9'!$F$2:$F$300,0))),AND(ISNUMBER(MATCH(D66,'Sept 9'!$H$2:$H$300,0)),(ISNUMBER(MATCH(E66,'Sept 9'!$G$2:$G$300,0))))),"Found","Not Found")</f>
        <v>Found</v>
      </c>
      <c r="J66" s="23" t="str">
        <f>IF(OR(OR(ISNUMBER(MATCH(C66,'Sept 10'!$E$2:$E$300,0)),ISNUMBER(MATCH(C66,'Sept 10'!$F$2:$F$300,0))),AND(ISNUMBER(MATCH(D66,'Sept 10'!$H$2:$H$300,0)),(ISNUMBER(MATCH(E66,'Sept 10'!$G$2:$G$300,0))))),"Found","Not Found")</f>
        <v>Found</v>
      </c>
      <c r="K66" s="23" t="str">
        <f>IF(OR(OR(ISNUMBER(MATCH(C66,'Sept 11'!$E$2:$E$300,0)),ISNUMBER(MATCH(C66,'Sept 11'!$F$2:$F$300,0))),AND(ISNUMBER(MATCH(D66,'Sept 11'!$H$2:$H$300,0)),(ISNUMBER(MATCH(E66,'Sept 11'!$G$2:$G$300,0))))),"Found","Not Found")</f>
        <v>Not Found</v>
      </c>
      <c r="L66" s="23" t="str">
        <f>IF(OR(OR(ISNUMBER(MATCH(C66,'Sept 12'!$E$2:$E$300,0)),ISNUMBER(MATCH(C66,'Sept 12'!$F$2:$F$300,0))),AND(ISNUMBER(MATCH(D66,'Sept 12'!$H$2:$H$300,0)),(ISNUMBER(MATCH(E66,'Sept 12'!$G$2:$G$300,0))))),"Found","Not Found")</f>
        <v>Not Found</v>
      </c>
      <c r="M66" s="23">
        <f t="shared" ref="M66:M78" si="1">COUNTIF(F66:L66,"Found")</f>
        <v>5</v>
      </c>
      <c r="N66" s="23"/>
      <c r="O66" s="23"/>
      <c r="P66" s="23"/>
      <c r="Q66" s="23"/>
      <c r="R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30"/>
      <c r="AJ66" s="23"/>
    </row>
    <row r="67" spans="1:36" ht="15.75" customHeight="1" x14ac:dyDescent="0.2">
      <c r="A67" s="23" t="s">
        <v>1437</v>
      </c>
      <c r="B67" s="28" t="s">
        <v>1067</v>
      </c>
      <c r="C67" s="25">
        <v>189</v>
      </c>
      <c r="D67" s="29" t="s">
        <v>1068</v>
      </c>
      <c r="E67" s="29" t="s">
        <v>1069</v>
      </c>
      <c r="F67" s="30" t="str">
        <f>IF(OR(OR(ISNUMBER(MATCH(C67,'Sept 6'!$E$2:$E$300,0)),ISNUMBER(MATCH(C67,'Sept 6'!$F$2:$F$300,0))),AND(ISNUMBER(MATCH(D67,'Sept 6'!$H$2:$H$300,0)),(ISNUMBER(MATCH(E67,'Sept 6'!$G$2:$G$300,0))))),"Found","Not Found")</f>
        <v>Not Found</v>
      </c>
      <c r="G67" s="23" t="str">
        <f>IF(OR(OR(ISNUMBER(MATCH(C67,'Sept 7'!$E$2:$E$300,0)),ISNUMBER(MATCH(C67,'Sept 7'!$F$2:$F$300,0))),AND(ISNUMBER(MATCH(D67,'Sept 7'!$H$2:$H$300,0)),(ISNUMBER(MATCH(E67,'Sept 7'!$G$2:$G$300,0))))),"Found","Not Found")</f>
        <v>Not Found</v>
      </c>
      <c r="H67" s="23" t="str">
        <f>IF(OR(OR(ISNUMBER(MATCH(C67,'Sept 8'!$E$2:$E$300,0)),ISNUMBER(MATCH(C67,'Sept 8'!$F$2:$F$300,0))),AND(ISNUMBER(MATCH(D67,'Sept 8'!$H$2:$H$300,0)),(ISNUMBER(MATCH(E67,'Sept 8'!$G$2:$G$300,0))))),"Found","Not Found")</f>
        <v>Not Found</v>
      </c>
      <c r="I67" s="23" t="str">
        <f>IF(OR(OR(ISNUMBER(MATCH(C67,'Sept 9'!$E$2:$E$300,0)),ISNUMBER(MATCH(C67,'Sept 9'!$F$2:$F$300,0))),AND(ISNUMBER(MATCH(D67,'Sept 9'!$H$2:$H$300,0)),(ISNUMBER(MATCH(E67,'Sept 9'!$G$2:$G$300,0))))),"Found","Not Found")</f>
        <v>Not Found</v>
      </c>
      <c r="J67" s="23" t="str">
        <f>IF(OR(OR(ISNUMBER(MATCH(C67,'Sept 10'!$E$2:$E$300,0)),ISNUMBER(MATCH(C67,'Sept 10'!$F$2:$F$300,0))),AND(ISNUMBER(MATCH(D67,'Sept 10'!$H$2:$H$300,0)),(ISNUMBER(MATCH(E67,'Sept 10'!$G$2:$G$300,0))))),"Found","Not Found")</f>
        <v>Not Found</v>
      </c>
      <c r="K67" s="23" t="str">
        <f>IF(OR(OR(ISNUMBER(MATCH(C67,'Sept 11'!$E$2:$E$300,0)),ISNUMBER(MATCH(C67,'Sept 11'!$F$2:$F$300,0))),AND(ISNUMBER(MATCH(D67,'Sept 11'!$H$2:$H$300,0)),(ISNUMBER(MATCH(E67,'Sept 11'!$G$2:$G$300,0))))),"Found","Not Found")</f>
        <v>Not Found</v>
      </c>
      <c r="L67" s="23" t="str">
        <f>IF(OR(OR(ISNUMBER(MATCH(C67,'Sept 12'!$E$2:$E$300,0)),ISNUMBER(MATCH(C67,'Sept 12'!$F$2:$F$300,0))),AND(ISNUMBER(MATCH(D67,'Sept 12'!$H$2:$H$300,0)),(ISNUMBER(MATCH(E67,'Sept 12'!$G$2:$G$300,0))))),"Found","Not Found")</f>
        <v>Not Found</v>
      </c>
      <c r="M67" s="23">
        <f t="shared" si="1"/>
        <v>0</v>
      </c>
      <c r="N67" s="23"/>
      <c r="O67" s="23"/>
      <c r="P67" s="23"/>
      <c r="Q67" s="23"/>
      <c r="R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30"/>
      <c r="AJ67" s="23"/>
    </row>
    <row r="68" spans="1:36" ht="15.75" customHeight="1" x14ac:dyDescent="0.2">
      <c r="A68" s="23" t="s">
        <v>1438</v>
      </c>
      <c r="B68" s="28" t="s">
        <v>1070</v>
      </c>
      <c r="C68" s="25">
        <v>773</v>
      </c>
      <c r="D68" s="29" t="s">
        <v>1071</v>
      </c>
      <c r="E68" s="29" t="s">
        <v>1072</v>
      </c>
      <c r="F68" s="30" t="str">
        <f>IF(OR(OR(ISNUMBER(MATCH(C68,'Sept 6'!$E$2:$E$300,0)),ISNUMBER(MATCH(C68,'Sept 6'!$F$2:$F$300,0))),AND(ISNUMBER(MATCH(D68,'Sept 6'!$H$2:$H$300,0)),(ISNUMBER(MATCH(E68,'Sept 6'!$G$2:$G$300,0))))),"Found","Not Found")</f>
        <v>Not Found</v>
      </c>
      <c r="G68" s="23" t="str">
        <f>IF(OR(OR(ISNUMBER(MATCH(C68,'Sept 7'!$E$2:$E$300,0)),ISNUMBER(MATCH(C68,'Sept 7'!$F$2:$F$300,0))),AND(ISNUMBER(MATCH(D68,'Sept 7'!$H$2:$H$300,0)),(ISNUMBER(MATCH(E68,'Sept 7'!$G$2:$G$300,0))))),"Found","Not Found")</f>
        <v>Not Found</v>
      </c>
      <c r="H68" s="23" t="str">
        <f>IF(OR(OR(ISNUMBER(MATCH(C68,'Sept 8'!$E$2:$E$300,0)),ISNUMBER(MATCH(C68,'Sept 8'!$F$2:$F$300,0))),AND(ISNUMBER(MATCH(D68,'Sept 8'!$H$2:$H$300,0)),(ISNUMBER(MATCH(E68,'Sept 8'!$G$2:$G$300,0))))),"Found","Not Found")</f>
        <v>Found</v>
      </c>
      <c r="I68" s="23" t="str">
        <f>IF(OR(OR(ISNUMBER(MATCH(C68,'Sept 9'!$E$2:$E$300,0)),ISNUMBER(MATCH(C68,'Sept 9'!$F$2:$F$300,0))),AND(ISNUMBER(MATCH(D68,'Sept 9'!$H$2:$H$300,0)),(ISNUMBER(MATCH(E68,'Sept 9'!$G$2:$G$300,0))))),"Found","Not Found")</f>
        <v>Not Found</v>
      </c>
      <c r="J68" s="23" t="str">
        <f>IF(OR(OR(ISNUMBER(MATCH(C68,'Sept 10'!$E$2:$E$300,0)),ISNUMBER(MATCH(C68,'Sept 10'!$F$2:$F$300,0))),AND(ISNUMBER(MATCH(D68,'Sept 10'!$H$2:$H$300,0)),(ISNUMBER(MATCH(E68,'Sept 10'!$G$2:$G$300,0))))),"Found","Not Found")</f>
        <v>Not Found</v>
      </c>
      <c r="K68" s="23" t="str">
        <f>IF(OR(OR(ISNUMBER(MATCH(C68,'Sept 11'!$E$2:$E$300,0)),ISNUMBER(MATCH(C68,'Sept 11'!$F$2:$F$300,0))),AND(ISNUMBER(MATCH(D68,'Sept 11'!$H$2:$H$300,0)),(ISNUMBER(MATCH(E68,'Sept 11'!$G$2:$G$300,0))))),"Found","Not Found")</f>
        <v>Not Found</v>
      </c>
      <c r="L68" s="23" t="str">
        <f>IF(OR(OR(ISNUMBER(MATCH(C68,'Sept 12'!$E$2:$E$300,0)),ISNUMBER(MATCH(C68,'Sept 12'!$F$2:$F$300,0))),AND(ISNUMBER(MATCH(D68,'Sept 12'!$H$2:$H$300,0)),(ISNUMBER(MATCH(E68,'Sept 12'!$G$2:$G$300,0))))),"Found","Not Found")</f>
        <v>Not Found</v>
      </c>
      <c r="M68" s="23">
        <f t="shared" si="1"/>
        <v>1</v>
      </c>
      <c r="N68" s="23"/>
      <c r="O68" s="23"/>
      <c r="P68" s="23"/>
      <c r="Q68" s="23"/>
      <c r="R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30"/>
      <c r="AJ68" s="23"/>
    </row>
    <row r="69" spans="1:36" ht="15.75" customHeight="1" x14ac:dyDescent="0.2">
      <c r="A69" s="23" t="s">
        <v>1439</v>
      </c>
      <c r="B69" s="28" t="s">
        <v>1078</v>
      </c>
      <c r="C69" s="25">
        <v>667</v>
      </c>
      <c r="D69" s="29" t="s">
        <v>1079</v>
      </c>
      <c r="E69" s="29" t="s">
        <v>1080</v>
      </c>
      <c r="F69" s="30" t="str">
        <f>IF(OR(OR(ISNUMBER(MATCH(C69,'Sept 6'!$E$2:$E$300,0)),ISNUMBER(MATCH(C69,'Sept 6'!$F$2:$F$300,0))),AND(ISNUMBER(MATCH(D69,'Sept 6'!$H$2:$H$300,0)),(ISNUMBER(MATCH(E69,'Sept 6'!$G$2:$G$300,0))))),"Found","Not Found")</f>
        <v>Found</v>
      </c>
      <c r="G69" s="23" t="str">
        <f>IF(OR(OR(ISNUMBER(MATCH(C69,'Sept 7'!$E$2:$E$300,0)),ISNUMBER(MATCH(C69,'Sept 7'!$F$2:$F$300,0))),AND(ISNUMBER(MATCH(D69,'Sept 7'!$H$2:$H$300,0)),(ISNUMBER(MATCH(E69,'Sept 7'!$G$2:$G$300,0))))),"Found","Not Found")</f>
        <v>Found</v>
      </c>
      <c r="H69" s="23" t="str">
        <f>IF(OR(OR(ISNUMBER(MATCH(C69,'Sept 8'!$E$2:$E$300,0)),ISNUMBER(MATCH(C69,'Sept 8'!$F$2:$F$300,0))),AND(ISNUMBER(MATCH(D69,'Sept 8'!$H$2:$H$300,0)),(ISNUMBER(MATCH(E69,'Sept 8'!$G$2:$G$300,0))))),"Found","Not Found")</f>
        <v>Found</v>
      </c>
      <c r="I69" s="23" t="str">
        <f>IF(OR(OR(ISNUMBER(MATCH(C69,'Sept 9'!$E$2:$E$300,0)),ISNUMBER(MATCH(C69,'Sept 9'!$F$2:$F$300,0))),AND(ISNUMBER(MATCH(D69,'Sept 9'!$H$2:$H$300,0)),(ISNUMBER(MATCH(E69,'Sept 9'!$G$2:$G$300,0))))),"Found","Not Found")</f>
        <v>Found</v>
      </c>
      <c r="J69" s="23" t="str">
        <f>IF(OR(OR(ISNUMBER(MATCH(C69,'Sept 10'!$E$2:$E$300,0)),ISNUMBER(MATCH(C69,'Sept 10'!$F$2:$F$300,0))),AND(ISNUMBER(MATCH(D69,'Sept 10'!$H$2:$H$300,0)),(ISNUMBER(MATCH(E69,'Sept 10'!$G$2:$G$300,0))))),"Found","Not Found")</f>
        <v>Found</v>
      </c>
      <c r="K69" s="23" t="str">
        <f>IF(OR(OR(ISNUMBER(MATCH(C69,'Sept 11'!$E$2:$E$300,0)),ISNUMBER(MATCH(C69,'Sept 11'!$F$2:$F$300,0))),AND(ISNUMBER(MATCH(D69,'Sept 11'!$H$2:$H$300,0)),(ISNUMBER(MATCH(E69,'Sept 11'!$G$2:$G$300,0))))),"Found","Not Found")</f>
        <v>Not Found</v>
      </c>
      <c r="L69" s="23" t="str">
        <f>IF(OR(OR(ISNUMBER(MATCH(C69,'Sept 12'!$E$2:$E$300,0)),ISNUMBER(MATCH(C69,'Sept 12'!$F$2:$F$300,0))),AND(ISNUMBER(MATCH(D69,'Sept 12'!$H$2:$H$300,0)),(ISNUMBER(MATCH(E69,'Sept 12'!$G$2:$G$300,0))))),"Found","Not Found")</f>
        <v>Found</v>
      </c>
      <c r="M69" s="23">
        <f t="shared" si="1"/>
        <v>6</v>
      </c>
      <c r="N69" s="23"/>
      <c r="O69" s="23"/>
      <c r="P69" s="23"/>
      <c r="Q69" s="23"/>
      <c r="R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30"/>
      <c r="AJ69" s="23"/>
    </row>
    <row r="70" spans="1:36" ht="15.75" customHeight="1" x14ac:dyDescent="0.2">
      <c r="A70" s="23" t="s">
        <v>1440</v>
      </c>
      <c r="B70" s="28" t="s">
        <v>1104</v>
      </c>
      <c r="C70" s="25">
        <v>700</v>
      </c>
      <c r="D70" s="29" t="s">
        <v>1105</v>
      </c>
      <c r="E70" s="29" t="s">
        <v>1106</v>
      </c>
      <c r="F70" s="30" t="str">
        <f>IF(OR(OR(ISNUMBER(MATCH(C70,'Sept 6'!$E$2:$E$300,0)),ISNUMBER(MATCH(C70,'Sept 6'!$F$2:$F$300,0))),AND(ISNUMBER(MATCH(D70,'Sept 6'!$H$2:$H$300,0)),(ISNUMBER(MATCH(E70,'Sept 6'!$G$2:$G$300,0))))),"Found","Not Found")</f>
        <v>Found</v>
      </c>
      <c r="G70" s="23" t="str">
        <f>IF(OR(OR(ISNUMBER(MATCH(C70,'Sept 7'!$E$2:$E$300,0)),ISNUMBER(MATCH(C70,'Sept 7'!$F$2:$F$300,0))),AND(ISNUMBER(MATCH(D70,'Sept 7'!$H$2:$H$300,0)),(ISNUMBER(MATCH(E70,'Sept 7'!$G$2:$G$300,0))))),"Found","Not Found")</f>
        <v>Found</v>
      </c>
      <c r="H70" s="23" t="str">
        <f>IF(OR(OR(ISNUMBER(MATCH(C70,'Sept 8'!$E$2:$E$300,0)),ISNUMBER(MATCH(C70,'Sept 8'!$F$2:$F$300,0))),AND(ISNUMBER(MATCH(D70,'Sept 8'!$H$2:$H$300,0)),(ISNUMBER(MATCH(E70,'Sept 8'!$G$2:$G$300,0))))),"Found","Not Found")</f>
        <v>Found</v>
      </c>
      <c r="I70" s="23" t="str">
        <f>IF(OR(OR(ISNUMBER(MATCH(C70,'Sept 9'!$E$2:$E$300,0)),ISNUMBER(MATCH(C70,'Sept 9'!$F$2:$F$300,0))),AND(ISNUMBER(MATCH(D70,'Sept 9'!$H$2:$H$300,0)),(ISNUMBER(MATCH(E70,'Sept 9'!$G$2:$G$300,0))))),"Found","Not Found")</f>
        <v>Found</v>
      </c>
      <c r="J70" s="23" t="str">
        <f>IF(OR(OR(ISNUMBER(MATCH(C70,'Sept 10'!$E$2:$E$300,0)),ISNUMBER(MATCH(C70,'Sept 10'!$F$2:$F$300,0))),AND(ISNUMBER(MATCH(D70,'Sept 10'!$H$2:$H$300,0)),(ISNUMBER(MATCH(E70,'Sept 10'!$G$2:$G$300,0))))),"Found","Not Found")</f>
        <v>Found</v>
      </c>
      <c r="K70" s="23" t="str">
        <f>IF(OR(OR(ISNUMBER(MATCH(C70,'Sept 11'!$E$2:$E$300,0)),ISNUMBER(MATCH(C70,'Sept 11'!$F$2:$F$300,0))),AND(ISNUMBER(MATCH(D70,'Sept 11'!$H$2:$H$300,0)),(ISNUMBER(MATCH(E70,'Sept 11'!$G$2:$G$300,0))))),"Found","Not Found")</f>
        <v>Not Found</v>
      </c>
      <c r="L70" s="23" t="str">
        <f>IF(OR(OR(ISNUMBER(MATCH(C70,'Sept 12'!$E$2:$E$300,0)),ISNUMBER(MATCH(C70,'Sept 12'!$F$2:$F$300,0))),AND(ISNUMBER(MATCH(D70,'Sept 12'!$H$2:$H$300,0)),(ISNUMBER(MATCH(E70,'Sept 12'!$G$2:$G$300,0))))),"Found","Not Found")</f>
        <v>Found</v>
      </c>
      <c r="M70" s="23">
        <f t="shared" si="1"/>
        <v>6</v>
      </c>
      <c r="N70" s="23"/>
      <c r="O70" s="23"/>
      <c r="P70" s="23"/>
      <c r="Q70" s="23"/>
      <c r="R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30"/>
      <c r="AJ70" s="23"/>
    </row>
    <row r="71" spans="1:36" ht="15.75" customHeight="1" x14ac:dyDescent="0.2">
      <c r="A71" s="23" t="s">
        <v>1441</v>
      </c>
      <c r="B71" s="28" t="s">
        <v>1108</v>
      </c>
      <c r="C71" s="25">
        <v>544</v>
      </c>
      <c r="D71" s="29" t="s">
        <v>1109</v>
      </c>
      <c r="E71" s="29" t="s">
        <v>162</v>
      </c>
      <c r="F71" s="30" t="str">
        <f>IF(OR(OR(ISNUMBER(MATCH(C71,'Sept 6'!$E$2:$E$300,0)),ISNUMBER(MATCH(C71,'Sept 6'!$F$2:$F$300,0))),AND(ISNUMBER(MATCH(D71,'Sept 6'!$H$2:$H$300,0)),(ISNUMBER(MATCH(E71,'Sept 6'!$G$2:$G$300,0))))),"Found","Not Found")</f>
        <v>Found</v>
      </c>
      <c r="G71" s="23" t="str">
        <f>IF(OR(OR(ISNUMBER(MATCH(C71,'Sept 7'!$E$2:$E$300,0)),ISNUMBER(MATCH(C71,'Sept 7'!$F$2:$F$300,0))),AND(ISNUMBER(MATCH(D71,'Sept 7'!$H$2:$H$300,0)),(ISNUMBER(MATCH(E71,'Sept 7'!$G$2:$G$300,0))))),"Found","Not Found")</f>
        <v>Found</v>
      </c>
      <c r="H71" s="23" t="str">
        <f>IF(OR(OR(ISNUMBER(MATCH(C71,'Sept 8'!$E$2:$E$300,0)),ISNUMBER(MATCH(C71,'Sept 8'!$F$2:$F$300,0))),AND(ISNUMBER(MATCH(D71,'Sept 8'!$H$2:$H$300,0)),(ISNUMBER(MATCH(E71,'Sept 8'!$G$2:$G$300,0))))),"Found","Not Found")</f>
        <v>Found</v>
      </c>
      <c r="I71" s="23" t="str">
        <f>IF(OR(OR(ISNUMBER(MATCH(C71,'Sept 9'!$E$2:$E$300,0)),ISNUMBER(MATCH(C71,'Sept 9'!$F$2:$F$300,0))),AND(ISNUMBER(MATCH(D71,'Sept 9'!$H$2:$H$300,0)),(ISNUMBER(MATCH(E71,'Sept 9'!$G$2:$G$300,0))))),"Found","Not Found")</f>
        <v>Found</v>
      </c>
      <c r="J71" s="23" t="str">
        <f>IF(OR(OR(ISNUMBER(MATCH(C71,'Sept 10'!$E$2:$E$300,0)),ISNUMBER(MATCH(C71,'Sept 10'!$F$2:$F$300,0))),AND(ISNUMBER(MATCH(D71,'Sept 10'!$H$2:$H$300,0)),(ISNUMBER(MATCH(E71,'Sept 10'!$G$2:$G$300,0))))),"Found","Not Found")</f>
        <v>Found</v>
      </c>
      <c r="K71" s="23" t="str">
        <f>IF(OR(OR(ISNUMBER(MATCH(C71,'Sept 11'!$E$2:$E$300,0)),ISNUMBER(MATCH(C71,'Sept 11'!$F$2:$F$300,0))),AND(ISNUMBER(MATCH(D71,'Sept 11'!$H$2:$H$300,0)),(ISNUMBER(MATCH(E71,'Sept 11'!$G$2:$G$300,0))))),"Found","Not Found")</f>
        <v>Not Found</v>
      </c>
      <c r="L71" s="23" t="str">
        <f>IF(OR(OR(ISNUMBER(MATCH(C71,'Sept 12'!$E$2:$E$300,0)),ISNUMBER(MATCH(C71,'Sept 12'!$F$2:$F$300,0))),AND(ISNUMBER(MATCH(D71,'Sept 12'!$H$2:$H$300,0)),(ISNUMBER(MATCH(E71,'Sept 12'!$G$2:$G$300,0))))),"Found","Not Found")</f>
        <v>Not Found</v>
      </c>
      <c r="M71" s="23">
        <f t="shared" si="1"/>
        <v>5</v>
      </c>
      <c r="N71" s="23"/>
      <c r="O71" s="23"/>
      <c r="P71" s="23"/>
      <c r="Q71" s="23"/>
      <c r="R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30"/>
      <c r="AJ71" s="23"/>
    </row>
    <row r="72" spans="1:36" ht="15.75" customHeight="1" x14ac:dyDescent="0.2">
      <c r="A72" s="23" t="s">
        <v>1442</v>
      </c>
      <c r="B72" s="28" t="s">
        <v>1111</v>
      </c>
      <c r="C72" s="25">
        <v>731</v>
      </c>
      <c r="D72" s="29" t="s">
        <v>1112</v>
      </c>
      <c r="E72" s="29" t="s">
        <v>1113</v>
      </c>
      <c r="F72" s="30" t="str">
        <f>IF(OR(OR(ISNUMBER(MATCH(C72,'Sept 6'!$E$2:$E$300,0)),ISNUMBER(MATCH(C72,'Sept 6'!$F$2:$F$300,0))),AND(ISNUMBER(MATCH(D72,'Sept 6'!$H$2:$H$300,0)),(ISNUMBER(MATCH(E72,'Sept 6'!$G$2:$G$300,0))))),"Found","Not Found")</f>
        <v>Not Found</v>
      </c>
      <c r="G72" s="23" t="str">
        <f>IF(OR(OR(ISNUMBER(MATCH(C72,'Sept 7'!$E$2:$E$300,0)),ISNUMBER(MATCH(C72,'Sept 7'!$F$2:$F$300,0))),AND(ISNUMBER(MATCH(D72,'Sept 7'!$H$2:$H$300,0)),(ISNUMBER(MATCH(E72,'Sept 7'!$G$2:$G$300,0))))),"Found","Not Found")</f>
        <v>Not Found</v>
      </c>
      <c r="H72" s="23" t="str">
        <f>IF(OR(OR(ISNUMBER(MATCH(C72,'Sept 8'!$E$2:$E$300,0)),ISNUMBER(MATCH(C72,'Sept 8'!$F$2:$F$300,0))),AND(ISNUMBER(MATCH(D72,'Sept 8'!$H$2:$H$300,0)),(ISNUMBER(MATCH(E72,'Sept 8'!$G$2:$G$300,0))))),"Found","Not Found")</f>
        <v>Not Found</v>
      </c>
      <c r="I72" s="23" t="str">
        <f>IF(OR(OR(ISNUMBER(MATCH(C72,'Sept 9'!$E$2:$E$300,0)),ISNUMBER(MATCH(C72,'Sept 9'!$F$2:$F$300,0))),AND(ISNUMBER(MATCH(D72,'Sept 9'!$H$2:$H$300,0)),(ISNUMBER(MATCH(E72,'Sept 9'!$G$2:$G$300,0))))),"Found","Not Found")</f>
        <v>Not Found</v>
      </c>
      <c r="J72" s="23" t="str">
        <f>IF(OR(OR(ISNUMBER(MATCH(C72,'Sept 10'!$E$2:$E$300,0)),ISNUMBER(MATCH(C72,'Sept 10'!$F$2:$F$300,0))),AND(ISNUMBER(MATCH(D72,'Sept 10'!$H$2:$H$300,0)),(ISNUMBER(MATCH(E72,'Sept 10'!$G$2:$G$300,0))))),"Found","Not Found")</f>
        <v>Not Found</v>
      </c>
      <c r="K72" s="23" t="str">
        <f>IF(OR(OR(ISNUMBER(MATCH(C72,'Sept 11'!$E$2:$E$300,0)),ISNUMBER(MATCH(C72,'Sept 11'!$F$2:$F$300,0))),AND(ISNUMBER(MATCH(D72,'Sept 11'!$H$2:$H$300,0)),(ISNUMBER(MATCH(E72,'Sept 11'!$G$2:$G$300,0))))),"Found","Not Found")</f>
        <v>Not Found</v>
      </c>
      <c r="L72" s="23" t="str">
        <f>IF(OR(OR(ISNUMBER(MATCH(C72,'Sept 12'!$E$2:$E$300,0)),ISNUMBER(MATCH(C72,'Sept 12'!$F$2:$F$300,0))),AND(ISNUMBER(MATCH(D72,'Sept 12'!$H$2:$H$300,0)),(ISNUMBER(MATCH(E72,'Sept 12'!$G$2:$G$300,0))))),"Found","Not Found")</f>
        <v>Not Found</v>
      </c>
      <c r="M72" s="23">
        <f t="shared" si="1"/>
        <v>0</v>
      </c>
      <c r="N72" s="23"/>
      <c r="O72" s="23"/>
      <c r="P72" s="23"/>
      <c r="Q72" s="23"/>
      <c r="R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30"/>
      <c r="AJ72" s="23"/>
    </row>
    <row r="73" spans="1:36" ht="15.75" customHeight="1" x14ac:dyDescent="0.2">
      <c r="A73" s="23" t="s">
        <v>1443</v>
      </c>
      <c r="B73" s="28" t="s">
        <v>1132</v>
      </c>
      <c r="C73" s="25">
        <v>765</v>
      </c>
      <c r="D73" s="29" t="s">
        <v>1131</v>
      </c>
      <c r="E73" s="29" t="s">
        <v>1133</v>
      </c>
      <c r="F73" s="30" t="str">
        <f>IF(OR(OR(ISNUMBER(MATCH(C73,'Sept 6'!$E$2:$E$300,0)),ISNUMBER(MATCH(C73,'Sept 6'!$F$2:$F$300,0))),AND(ISNUMBER(MATCH(D73,'Sept 6'!$H$2:$H$300,0)),(ISNUMBER(MATCH(E73,'Sept 6'!$G$2:$G$300,0))))),"Found","Not Found")</f>
        <v>Found</v>
      </c>
      <c r="G73" s="23" t="str">
        <f>IF(OR(OR(ISNUMBER(MATCH(C73,'Sept 7'!$E$2:$E$300,0)),ISNUMBER(MATCH(C73,'Sept 7'!$F$2:$F$300,0))),AND(ISNUMBER(MATCH(D73,'Sept 7'!$H$2:$H$300,0)),(ISNUMBER(MATCH(E73,'Sept 7'!$G$2:$G$300,0))))),"Found","Not Found")</f>
        <v>Found</v>
      </c>
      <c r="H73" s="23" t="str">
        <f>IF(OR(OR(ISNUMBER(MATCH(C73,'Sept 8'!$E$2:$E$300,0)),ISNUMBER(MATCH(C73,'Sept 8'!$F$2:$F$300,0))),AND(ISNUMBER(MATCH(D73,'Sept 8'!$H$2:$H$300,0)),(ISNUMBER(MATCH(E73,'Sept 8'!$G$2:$G$300,0))))),"Found","Not Found")</f>
        <v>Found</v>
      </c>
      <c r="I73" s="23" t="str">
        <f>IF(OR(OR(ISNUMBER(MATCH(C73,'Sept 9'!$E$2:$E$300,0)),ISNUMBER(MATCH(C73,'Sept 9'!$F$2:$F$300,0))),AND(ISNUMBER(MATCH(D73,'Sept 9'!$H$2:$H$300,0)),(ISNUMBER(MATCH(E73,'Sept 9'!$G$2:$G$300,0))))),"Found","Not Found")</f>
        <v>Found</v>
      </c>
      <c r="J73" s="23" t="str">
        <f>IF(OR(OR(ISNUMBER(MATCH(C73,'Sept 10'!$E$2:$E$300,0)),ISNUMBER(MATCH(C73,'Sept 10'!$F$2:$F$300,0))),AND(ISNUMBER(MATCH(D73,'Sept 10'!$H$2:$H$300,0)),(ISNUMBER(MATCH(E73,'Sept 10'!$G$2:$G$300,0))))),"Found","Not Found")</f>
        <v>Found</v>
      </c>
      <c r="K73" s="23" t="str">
        <f>IF(OR(OR(ISNUMBER(MATCH(C73,'Sept 11'!$E$2:$E$300,0)),ISNUMBER(MATCH(C73,'Sept 11'!$F$2:$F$300,0))),AND(ISNUMBER(MATCH(D73,'Sept 11'!$H$2:$H$300,0)),(ISNUMBER(MATCH(E73,'Sept 11'!$G$2:$G$300,0))))),"Found","Not Found")</f>
        <v>Not Found</v>
      </c>
      <c r="L73" s="23" t="str">
        <f>IF(OR(OR(ISNUMBER(MATCH(C73,'Sept 12'!$E$2:$E$300,0)),ISNUMBER(MATCH(C73,'Sept 12'!$F$2:$F$300,0))),AND(ISNUMBER(MATCH(D73,'Sept 12'!$H$2:$H$300,0)),(ISNUMBER(MATCH(E73,'Sept 12'!$G$2:$G$300,0))))),"Found","Not Found")</f>
        <v>Not Found</v>
      </c>
      <c r="M73" s="23">
        <f t="shared" si="1"/>
        <v>5</v>
      </c>
      <c r="N73" s="23"/>
      <c r="O73" s="23"/>
      <c r="P73" s="23"/>
      <c r="Q73" s="23"/>
      <c r="R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30"/>
      <c r="AJ73" s="23"/>
    </row>
    <row r="74" spans="1:36" ht="15.75" customHeight="1" x14ac:dyDescent="0.2">
      <c r="A74" s="23" t="s">
        <v>1444</v>
      </c>
      <c r="B74" s="28" t="s">
        <v>1139</v>
      </c>
      <c r="C74" s="25">
        <v>733</v>
      </c>
      <c r="D74" s="29" t="s">
        <v>1136</v>
      </c>
      <c r="E74" s="29" t="s">
        <v>1140</v>
      </c>
      <c r="F74" s="30" t="str">
        <f>IF(OR(OR(ISNUMBER(MATCH(C74,'Sept 6'!$E$2:$E$300,0)),ISNUMBER(MATCH(C74,'Sept 6'!$F$2:$F$300,0))),AND(ISNUMBER(MATCH(D74,'Sept 6'!$H$2:$H$300,0)),(ISNUMBER(MATCH(E74,'Sept 6'!$G$2:$G$300,0))))),"Found","Not Found")</f>
        <v>Found</v>
      </c>
      <c r="G74" s="23" t="str">
        <f>IF(OR(OR(ISNUMBER(MATCH(C74,'Sept 7'!$E$2:$E$300,0)),ISNUMBER(MATCH(C74,'Sept 7'!$F$2:$F$300,0))),AND(ISNUMBER(MATCH(D74,'Sept 7'!$H$2:$H$300,0)),(ISNUMBER(MATCH(E74,'Sept 7'!$G$2:$G$300,0))))),"Found","Not Found")</f>
        <v>Found</v>
      </c>
      <c r="H74" s="23" t="str">
        <f>IF(OR(OR(ISNUMBER(MATCH(C74,'Sept 8'!$E$2:$E$300,0)),ISNUMBER(MATCH(C74,'Sept 8'!$F$2:$F$300,0))),AND(ISNUMBER(MATCH(D74,'Sept 8'!$H$2:$H$300,0)),(ISNUMBER(MATCH(E74,'Sept 8'!$G$2:$G$300,0))))),"Found","Not Found")</f>
        <v>Found</v>
      </c>
      <c r="I74" s="23" t="str">
        <f>IF(OR(OR(ISNUMBER(MATCH(C74,'Sept 9'!$E$2:$E$300,0)),ISNUMBER(MATCH(C74,'Sept 9'!$F$2:$F$300,0))),AND(ISNUMBER(MATCH(D74,'Sept 9'!$H$2:$H$300,0)),(ISNUMBER(MATCH(E74,'Sept 9'!$G$2:$G$300,0))))),"Found","Not Found")</f>
        <v>Found</v>
      </c>
      <c r="J74" s="23" t="str">
        <f>IF(OR(OR(ISNUMBER(MATCH(C74,'Sept 10'!$E$2:$E$300,0)),ISNUMBER(MATCH(C74,'Sept 10'!$F$2:$F$300,0))),AND(ISNUMBER(MATCH(D74,'Sept 10'!$H$2:$H$300,0)),(ISNUMBER(MATCH(E74,'Sept 10'!$G$2:$G$300,0))))),"Found","Not Found")</f>
        <v>Found</v>
      </c>
      <c r="K74" s="23" t="str">
        <f>IF(OR(OR(ISNUMBER(MATCH(C74,'Sept 11'!$E$2:$E$300,0)),ISNUMBER(MATCH(C74,'Sept 11'!$F$2:$F$300,0))),AND(ISNUMBER(MATCH(D74,'Sept 11'!$H$2:$H$300,0)),(ISNUMBER(MATCH(E74,'Sept 11'!$G$2:$G$300,0))))),"Found","Not Found")</f>
        <v>Not Found</v>
      </c>
      <c r="L74" s="23" t="str">
        <f>IF(OR(OR(ISNUMBER(MATCH(C74,'Sept 12'!$E$2:$E$300,0)),ISNUMBER(MATCH(C74,'Sept 12'!$F$2:$F$300,0))),AND(ISNUMBER(MATCH(D74,'Sept 12'!$H$2:$H$300,0)),(ISNUMBER(MATCH(E74,'Sept 12'!$G$2:$G$300,0))))),"Found","Not Found")</f>
        <v>Not Found</v>
      </c>
      <c r="M74" s="23">
        <f t="shared" si="1"/>
        <v>5</v>
      </c>
      <c r="N74" s="23"/>
      <c r="O74" s="23"/>
      <c r="P74" s="23"/>
      <c r="Q74" s="23"/>
      <c r="R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30"/>
      <c r="AJ74" s="23"/>
    </row>
    <row r="75" spans="1:36" ht="15.75" customHeight="1" x14ac:dyDescent="0.2">
      <c r="A75" s="23" t="s">
        <v>1445</v>
      </c>
      <c r="B75" s="28" t="s">
        <v>1142</v>
      </c>
      <c r="C75" s="25">
        <v>775</v>
      </c>
      <c r="D75" s="29" t="s">
        <v>1136</v>
      </c>
      <c r="E75" s="29" t="s">
        <v>1143</v>
      </c>
      <c r="F75" s="30" t="str">
        <f>IF(OR(OR(ISNUMBER(MATCH(C75,'Sept 6'!$E$2:$E$300,0)),ISNUMBER(MATCH(C75,'Sept 6'!$F$2:$F$300,0))),AND(ISNUMBER(MATCH(D75,'Sept 6'!$H$2:$H$300,0)),(ISNUMBER(MATCH(E75,'Sept 6'!$G$2:$G$300,0))))),"Found","Not Found")</f>
        <v>Not Found</v>
      </c>
      <c r="G75" s="23" t="str">
        <f>IF(OR(OR(ISNUMBER(MATCH(C75,'Sept 7'!$E$2:$E$300,0)),ISNUMBER(MATCH(C75,'Sept 7'!$F$2:$F$300,0))),AND(ISNUMBER(MATCH(D75,'Sept 7'!$H$2:$H$300,0)),(ISNUMBER(MATCH(E75,'Sept 7'!$G$2:$G$300,0))))),"Found","Not Found")</f>
        <v>Found</v>
      </c>
      <c r="H75" s="23" t="str">
        <f>IF(OR(OR(ISNUMBER(MATCH(C75,'Sept 8'!$E$2:$E$300,0)),ISNUMBER(MATCH(C75,'Sept 8'!$F$2:$F$300,0))),AND(ISNUMBER(MATCH(D75,'Sept 8'!$H$2:$H$300,0)),(ISNUMBER(MATCH(E75,'Sept 8'!$G$2:$G$300,0))))),"Found","Not Found")</f>
        <v>Not Found</v>
      </c>
      <c r="I75" s="23" t="str">
        <f>IF(OR(OR(ISNUMBER(MATCH(C75,'Sept 9'!$E$2:$E$300,0)),ISNUMBER(MATCH(C75,'Sept 9'!$F$2:$F$300,0))),AND(ISNUMBER(MATCH(D75,'Sept 9'!$H$2:$H$300,0)),(ISNUMBER(MATCH(E75,'Sept 9'!$G$2:$G$300,0))))),"Found","Not Found")</f>
        <v>Not Found</v>
      </c>
      <c r="J75" s="23" t="str">
        <f>IF(OR(OR(ISNUMBER(MATCH(C75,'Sept 10'!$E$2:$E$300,0)),ISNUMBER(MATCH(C75,'Sept 10'!$F$2:$F$300,0))),AND(ISNUMBER(MATCH(D75,'Sept 10'!$H$2:$H$300,0)),(ISNUMBER(MATCH(E75,'Sept 10'!$G$2:$G$300,0))))),"Found","Not Found")</f>
        <v>Not Found</v>
      </c>
      <c r="K75" s="23" t="str">
        <f>IF(OR(OR(ISNUMBER(MATCH(C75,'Sept 11'!$E$2:$E$300,0)),ISNUMBER(MATCH(C75,'Sept 11'!$F$2:$F$300,0))),AND(ISNUMBER(MATCH(D75,'Sept 11'!$H$2:$H$300,0)),(ISNUMBER(MATCH(E75,'Sept 11'!$G$2:$G$300,0))))),"Found","Not Found")</f>
        <v>Not Found</v>
      </c>
      <c r="L75" s="23" t="str">
        <f>IF(OR(OR(ISNUMBER(MATCH(C75,'Sept 12'!$E$2:$E$300,0)),ISNUMBER(MATCH(C75,'Sept 12'!$F$2:$F$300,0))),AND(ISNUMBER(MATCH(D75,'Sept 12'!$H$2:$H$300,0)),(ISNUMBER(MATCH(E75,'Sept 12'!$G$2:$G$300,0))))),"Found","Not Found")</f>
        <v>Not Found</v>
      </c>
      <c r="M75" s="23">
        <f t="shared" si="1"/>
        <v>1</v>
      </c>
      <c r="N75" s="23"/>
      <c r="O75" s="23"/>
      <c r="P75" s="23"/>
      <c r="Q75" s="23"/>
      <c r="R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30"/>
      <c r="AJ75" s="23"/>
    </row>
    <row r="76" spans="1:36" ht="15.75" customHeight="1" x14ac:dyDescent="0.2">
      <c r="A76" s="23" t="s">
        <v>1446</v>
      </c>
      <c r="B76" s="28" t="s">
        <v>1168</v>
      </c>
      <c r="C76" s="25">
        <v>685</v>
      </c>
      <c r="D76" s="29" t="s">
        <v>1169</v>
      </c>
      <c r="E76" s="29" t="s">
        <v>1170</v>
      </c>
      <c r="F76" s="30" t="str">
        <f>IF(OR(OR(ISNUMBER(MATCH(C76,'Sept 6'!$E$2:$E$300,0)),ISNUMBER(MATCH(C76,'Sept 6'!$F$2:$F$300,0))),AND(ISNUMBER(MATCH(D76,'Sept 6'!$H$2:$H$300,0)),(ISNUMBER(MATCH(E76,'Sept 6'!$G$2:$G$300,0))))),"Found","Not Found")</f>
        <v>Not Found</v>
      </c>
      <c r="G76" s="23" t="str">
        <f>IF(OR(OR(ISNUMBER(MATCH(C76,'Sept 7'!$E$2:$E$300,0)),ISNUMBER(MATCH(C76,'Sept 7'!$F$2:$F$300,0))),AND(ISNUMBER(MATCH(D76,'Sept 7'!$H$2:$H$300,0)),(ISNUMBER(MATCH(E76,'Sept 7'!$G$2:$G$300,0))))),"Found","Not Found")</f>
        <v>Found</v>
      </c>
      <c r="H76" s="23" t="str">
        <f>IF(OR(OR(ISNUMBER(MATCH(C76,'Sept 8'!$E$2:$E$300,0)),ISNUMBER(MATCH(C76,'Sept 8'!$F$2:$F$300,0))),AND(ISNUMBER(MATCH(D76,'Sept 8'!$H$2:$H$300,0)),(ISNUMBER(MATCH(E76,'Sept 8'!$G$2:$G$300,0))))),"Found","Not Found")</f>
        <v>Not Found</v>
      </c>
      <c r="I76" s="23" t="str">
        <f>IF(OR(OR(ISNUMBER(MATCH(C76,'Sept 9'!$E$2:$E$300,0)),ISNUMBER(MATCH(C76,'Sept 9'!$F$2:$F$300,0))),AND(ISNUMBER(MATCH(D76,'Sept 9'!$H$2:$H$300,0)),(ISNUMBER(MATCH(E76,'Sept 9'!$G$2:$G$300,0))))),"Found","Not Found")</f>
        <v>Found</v>
      </c>
      <c r="J76" s="23" t="str">
        <f>IF(OR(OR(ISNUMBER(MATCH(C76,'Sept 10'!$E$2:$E$300,0)),ISNUMBER(MATCH(C76,'Sept 10'!$F$2:$F$300,0))),AND(ISNUMBER(MATCH(D76,'Sept 10'!$H$2:$H$300,0)),(ISNUMBER(MATCH(E76,'Sept 10'!$G$2:$G$300,0))))),"Found","Not Found")</f>
        <v>Found</v>
      </c>
      <c r="K76" s="23" t="str">
        <f>IF(OR(OR(ISNUMBER(MATCH(C76,'Sept 11'!$E$2:$E$300,0)),ISNUMBER(MATCH(C76,'Sept 11'!$F$2:$F$300,0))),AND(ISNUMBER(MATCH(D76,'Sept 11'!$H$2:$H$300,0)),(ISNUMBER(MATCH(E76,'Sept 11'!$G$2:$G$300,0))))),"Found","Not Found")</f>
        <v>Not Found</v>
      </c>
      <c r="L76" s="23" t="str">
        <f>IF(OR(OR(ISNUMBER(MATCH(C76,'Sept 12'!$E$2:$E$300,0)),ISNUMBER(MATCH(C76,'Sept 12'!$F$2:$F$300,0))),AND(ISNUMBER(MATCH(D76,'Sept 12'!$H$2:$H$300,0)),(ISNUMBER(MATCH(E76,'Sept 12'!$G$2:$G$300,0))))),"Found","Not Found")</f>
        <v>Not Found</v>
      </c>
      <c r="M76" s="23">
        <f t="shared" si="1"/>
        <v>3</v>
      </c>
      <c r="N76" s="23"/>
      <c r="O76" s="23"/>
      <c r="P76" s="23"/>
      <c r="Q76" s="23"/>
      <c r="R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30"/>
      <c r="AJ76" s="23"/>
    </row>
    <row r="77" spans="1:36" ht="15.75" customHeight="1" x14ac:dyDescent="0.2">
      <c r="A77" s="23" t="s">
        <v>1447</v>
      </c>
      <c r="B77" s="28" t="s">
        <v>1203</v>
      </c>
      <c r="C77" s="25">
        <v>483</v>
      </c>
      <c r="D77" s="29" t="s">
        <v>1201</v>
      </c>
      <c r="E77" s="29" t="s">
        <v>1202</v>
      </c>
      <c r="F77" s="30" t="str">
        <f>IF(OR(OR(ISNUMBER(MATCH(C77,'Sept 6'!$E$2:$E$300,0)),ISNUMBER(MATCH(C77,'Sept 6'!$F$2:$F$300,0))),AND(ISNUMBER(MATCH(D77,'Sept 6'!$H$2:$H$300,0)),(ISNUMBER(MATCH(E77,'Sept 6'!$G$2:$G$300,0))))),"Found","Not Found")</f>
        <v>Not Found</v>
      </c>
      <c r="G77" s="23" t="str">
        <f>IF(OR(OR(ISNUMBER(MATCH(C77,'Sept 7'!$E$2:$E$300,0)),ISNUMBER(MATCH(C77,'Sept 7'!$F$2:$F$300,0))),AND(ISNUMBER(MATCH(D77,'Sept 7'!$H$2:$H$300,0)),(ISNUMBER(MATCH(E77,'Sept 7'!$G$2:$G$300,0))))),"Found","Not Found")</f>
        <v>Not Found</v>
      </c>
      <c r="H77" s="23" t="str">
        <f>IF(OR(OR(ISNUMBER(MATCH(C77,'Sept 8'!$E$2:$E$300,0)),ISNUMBER(MATCH(C77,'Sept 8'!$F$2:$F$300,0))),AND(ISNUMBER(MATCH(D77,'Sept 8'!$H$2:$H$300,0)),(ISNUMBER(MATCH(E77,'Sept 8'!$G$2:$G$300,0))))),"Found","Not Found")</f>
        <v>Not Found</v>
      </c>
      <c r="I77" s="23" t="str">
        <f>IF(OR(OR(ISNUMBER(MATCH(C77,'Sept 9'!$E$2:$E$300,0)),ISNUMBER(MATCH(C77,'Sept 9'!$F$2:$F$300,0))),AND(ISNUMBER(MATCH(D77,'Sept 9'!$H$2:$H$300,0)),(ISNUMBER(MATCH(E77,'Sept 9'!$G$2:$G$300,0))))),"Found","Not Found")</f>
        <v>Not Found</v>
      </c>
      <c r="J77" s="23" t="str">
        <f>IF(OR(OR(ISNUMBER(MATCH(C77,'Sept 10'!$E$2:$E$300,0)),ISNUMBER(MATCH(C77,'Sept 10'!$F$2:$F$300,0))),AND(ISNUMBER(MATCH(D77,'Sept 10'!$H$2:$H$300,0)),(ISNUMBER(MATCH(E77,'Sept 10'!$G$2:$G$300,0))))),"Found","Not Found")</f>
        <v>Not Found</v>
      </c>
      <c r="K77" s="23" t="str">
        <f>IF(OR(OR(ISNUMBER(MATCH(C77,'Sept 11'!$E$2:$E$300,0)),ISNUMBER(MATCH(C77,'Sept 11'!$F$2:$F$300,0))),AND(ISNUMBER(MATCH(D77,'Sept 11'!$H$2:$H$300,0)),(ISNUMBER(MATCH(E77,'Sept 11'!$G$2:$G$300,0))))),"Found","Not Found")</f>
        <v>Not Found</v>
      </c>
      <c r="L77" s="23" t="str">
        <f>IF(OR(OR(ISNUMBER(MATCH(C77,'Sept 12'!$E$2:$E$300,0)),ISNUMBER(MATCH(C77,'Sept 12'!$F$2:$F$300,0))),AND(ISNUMBER(MATCH(D77,'Sept 12'!$H$2:$H$300,0)),(ISNUMBER(MATCH(E77,'Sept 12'!$G$2:$G$300,0))))),"Found","Not Found")</f>
        <v>Not Found</v>
      </c>
      <c r="M77" s="23">
        <f t="shared" si="1"/>
        <v>0</v>
      </c>
      <c r="N77" s="23"/>
      <c r="O77" s="23"/>
      <c r="P77" s="23"/>
      <c r="Q77" s="23"/>
      <c r="R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30"/>
      <c r="AJ77" s="23"/>
    </row>
    <row r="78" spans="1:36" ht="15.75" customHeight="1" x14ac:dyDescent="0.2">
      <c r="A78" s="23" t="s">
        <v>1448</v>
      </c>
      <c r="B78" s="28" t="s">
        <v>1207</v>
      </c>
      <c r="C78" s="25">
        <v>774</v>
      </c>
      <c r="D78" s="29" t="s">
        <v>1208</v>
      </c>
      <c r="E78" s="29" t="s">
        <v>1209</v>
      </c>
      <c r="F78" s="30" t="str">
        <f>IF(OR(OR(ISNUMBER(MATCH(C78,'Sept 6'!$E$2:$E$300,0)),ISNUMBER(MATCH(C78,'Sept 6'!$F$2:$F$300,0))),AND(ISNUMBER(MATCH(D78,'Sept 6'!$H$2:$H$300,0)),(ISNUMBER(MATCH(E78,'Sept 6'!$G$2:$G$300,0))))),"Found","Not Found")</f>
        <v>Not Found</v>
      </c>
      <c r="G78" s="23" t="str">
        <f>IF(OR(OR(ISNUMBER(MATCH(C78,'Sept 7'!$E$2:$E$300,0)),ISNUMBER(MATCH(C78,'Sept 7'!$F$2:$F$300,0))),AND(ISNUMBER(MATCH(D78,'Sept 7'!$H$2:$H$300,0)),(ISNUMBER(MATCH(E78,'Sept 7'!$G$2:$G$300,0))))),"Found","Not Found")</f>
        <v>Found</v>
      </c>
      <c r="H78" s="23" t="str">
        <f>IF(OR(OR(ISNUMBER(MATCH(C78,'Sept 8'!$E$2:$E$300,0)),ISNUMBER(MATCH(C78,'Sept 8'!$F$2:$F$300,0))),AND(ISNUMBER(MATCH(D78,'Sept 8'!$H$2:$H$300,0)),(ISNUMBER(MATCH(E78,'Sept 8'!$G$2:$G$300,0))))),"Found","Not Found")</f>
        <v>Not Found</v>
      </c>
      <c r="I78" s="23" t="str">
        <f>IF(OR(OR(ISNUMBER(MATCH(C78,'Sept 9'!$E$2:$E$300,0)),ISNUMBER(MATCH(C78,'Sept 9'!$F$2:$F$300,0))),AND(ISNUMBER(MATCH(D78,'Sept 9'!$H$2:$H$300,0)),(ISNUMBER(MATCH(E78,'Sept 9'!$G$2:$G$300,0))))),"Found","Not Found")</f>
        <v>Found</v>
      </c>
      <c r="J78" s="23" t="str">
        <f>IF(OR(OR(ISNUMBER(MATCH(C78,'Sept 10'!$E$2:$E$300,0)),ISNUMBER(MATCH(C78,'Sept 10'!$F$2:$F$300,0))),AND(ISNUMBER(MATCH(D78,'Sept 10'!$H$2:$H$300,0)),(ISNUMBER(MATCH(E78,'Sept 10'!$G$2:$G$300,0))))),"Found","Not Found")</f>
        <v>Not Found</v>
      </c>
      <c r="K78" s="23" t="str">
        <f>IF(OR(OR(ISNUMBER(MATCH(C78,'Sept 11'!$E$2:$E$300,0)),ISNUMBER(MATCH(C78,'Sept 11'!$F$2:$F$300,0))),AND(ISNUMBER(MATCH(D78,'Sept 11'!$H$2:$H$300,0)),(ISNUMBER(MATCH(E78,'Sept 11'!$G$2:$G$300,0))))),"Found","Not Found")</f>
        <v>Not Found</v>
      </c>
      <c r="L78" s="23" t="str">
        <f>IF(OR(OR(ISNUMBER(MATCH(C78,'Sept 12'!$E$2:$E$300,0)),ISNUMBER(MATCH(C78,'Sept 12'!$F$2:$F$300,0))),AND(ISNUMBER(MATCH(D78,'Sept 12'!$H$2:$H$300,0)),(ISNUMBER(MATCH(E78,'Sept 12'!$G$2:$G$300,0))))),"Found","Not Found")</f>
        <v>Not Found</v>
      </c>
      <c r="M78" s="23">
        <f t="shared" si="1"/>
        <v>2</v>
      </c>
      <c r="N78" s="23"/>
      <c r="O78" s="23"/>
      <c r="P78" s="23"/>
      <c r="Q78" s="23"/>
      <c r="R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30"/>
      <c r="AJ78" s="23"/>
    </row>
    <row r="79" spans="1:36" ht="14.25" x14ac:dyDescent="0.2">
      <c r="A79" s="23" t="s">
        <v>1449</v>
      </c>
      <c r="B79" s="28" t="s">
        <v>1221</v>
      </c>
      <c r="C79" s="25">
        <v>757</v>
      </c>
      <c r="D79" s="29" t="s">
        <v>1222</v>
      </c>
      <c r="E79" s="29" t="s">
        <v>1156</v>
      </c>
      <c r="F79" s="30" t="str">
        <f>IF(OR(OR(ISNUMBER(MATCH(C79,'Sept 6'!$E$2:$E$300,0)),ISNUMBER(MATCH(C79,'Sept 6'!$F$2:$F$300,0))),AND(ISNUMBER(MATCH(D79,'Sept 6'!$H$2:$H$300,0)),(ISNUMBER(MATCH(E79,'Sept 6'!$G$2:$G$300,0))))),"Found","Not Found")</f>
        <v>Found</v>
      </c>
      <c r="G79" s="23" t="str">
        <f>IF(OR(OR(ISNUMBER(MATCH(C79,'Sept 7'!$E$2:$E$300,0)),ISNUMBER(MATCH(C79,'Sept 7'!$F$2:$F$300,0))),AND(ISNUMBER(MATCH(D79,'Sept 7'!$H$2:$H$300,0)),(ISNUMBER(MATCH(E79,'Sept 7'!$G$2:$G$300,0))))),"Found","Not Found")</f>
        <v>Found</v>
      </c>
      <c r="H79" s="23" t="str">
        <f>IF(OR(OR(ISNUMBER(MATCH(C79,'Sept 8'!$E$2:$E$300,0)),ISNUMBER(MATCH(C79,'Sept 8'!$F$2:$F$300,0))),AND(ISNUMBER(MATCH(D79,'Sept 8'!$H$2:$H$300,0)),(ISNUMBER(MATCH(E79,'Sept 8'!$G$2:$G$300,0))))),"Found","Not Found")</f>
        <v>Found</v>
      </c>
      <c r="I79" s="23" t="str">
        <f>IF(OR(OR(ISNUMBER(MATCH(C79,'Sept 9'!$E$2:$E$300,0)),ISNUMBER(MATCH(C79,'Sept 9'!$F$2:$F$300,0))),AND(ISNUMBER(MATCH(D79,'Sept 9'!$H$2:$H$300,0)),(ISNUMBER(MATCH(E79,'Sept 9'!$G$2:$G$300,0))))),"Found","Not Found")</f>
        <v>Found</v>
      </c>
      <c r="J79" s="23" t="str">
        <f>IF(OR(OR(ISNUMBER(MATCH(C79,'Sept 10'!$E$2:$E$300,0)),ISNUMBER(MATCH(C79,'Sept 10'!$F$2:$F$300,0))),AND(ISNUMBER(MATCH(D79,'Sept 10'!$H$2:$H$300,0)),(ISNUMBER(MATCH(E79,'Sept 10'!$G$2:$G$300,0))))),"Found","Not Found")</f>
        <v>Found</v>
      </c>
      <c r="K79" s="23" t="str">
        <f>IF(OR(OR(ISNUMBER(MATCH(C79,'Sept 11'!$E$2:$E$300,0)),ISNUMBER(MATCH(C79,'Sept 11'!$F$2:$F$300,0))),AND(ISNUMBER(MATCH(D79,'Sept 11'!$H$2:$H$300,0)),(ISNUMBER(MATCH(E79,'Sept 11'!$G$2:$G$300,0))))),"Found","Not Found")</f>
        <v>Not Found</v>
      </c>
      <c r="L79" s="23" t="str">
        <f>IF(OR(OR(ISNUMBER(MATCH(C79,'Sept 12'!$E$2:$E$300,0)),ISNUMBER(MATCH(C79,'Sept 12'!$F$2:$F$300,0))),AND(ISNUMBER(MATCH(D79,'Sept 12'!$H$2:$H$300,0)),(ISNUMBER(MATCH(E79,'Sept 12'!$G$2:$G$300,0))))),"Found","Not Found")</f>
        <v>Found</v>
      </c>
      <c r="M79" s="23"/>
      <c r="N79" s="23"/>
      <c r="O79" s="23"/>
      <c r="P79" s="23"/>
      <c r="Q79" s="23"/>
      <c r="R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30"/>
      <c r="AJ79" s="23"/>
    </row>
    <row r="80" spans="1:36" ht="15.75" customHeight="1" x14ac:dyDescent="0.2">
      <c r="A80" s="23" t="s">
        <v>1450</v>
      </c>
      <c r="B80" s="28" t="s">
        <v>1224</v>
      </c>
      <c r="C80" s="25">
        <v>268</v>
      </c>
      <c r="D80" s="29" t="s">
        <v>1225</v>
      </c>
      <c r="E80" s="29" t="s">
        <v>1226</v>
      </c>
      <c r="F80" s="30" t="str">
        <f>IF(OR(OR(ISNUMBER(MATCH(C80,'Sept 6'!$E$2:$E$300,0)),ISNUMBER(MATCH(C80,'Sept 6'!$F$2:$F$300,0))),AND(ISNUMBER(MATCH(D80,'Sept 6'!$H$2:$H$300,0)),(ISNUMBER(MATCH(E80,'Sept 6'!$G$2:$G$300,0))))),"Found","Not Found")</f>
        <v>Found</v>
      </c>
      <c r="G80" s="23" t="str">
        <f>IF(OR(OR(ISNUMBER(MATCH(C80,'Sept 7'!$E$2:$E$300,0)),ISNUMBER(MATCH(C80,'Sept 7'!$F$2:$F$300,0))),AND(ISNUMBER(MATCH(D80,'Sept 7'!$H$2:$H$300,0)),(ISNUMBER(MATCH(E80,'Sept 7'!$G$2:$G$300,0))))),"Found","Not Found")</f>
        <v>Found</v>
      </c>
      <c r="H80" s="23" t="str">
        <f>IF(OR(OR(ISNUMBER(MATCH(C80,'Sept 8'!$E$2:$E$300,0)),ISNUMBER(MATCH(C80,'Sept 8'!$F$2:$F$300,0))),AND(ISNUMBER(MATCH(D80,'Sept 8'!$H$2:$H$300,0)),(ISNUMBER(MATCH(E80,'Sept 8'!$G$2:$G$300,0))))),"Found","Not Found")</f>
        <v>Found</v>
      </c>
      <c r="I80" s="23" t="str">
        <f>IF(OR(OR(ISNUMBER(MATCH(C80,'Sept 9'!$E$2:$E$300,0)),ISNUMBER(MATCH(C80,'Sept 9'!$F$2:$F$300,0))),AND(ISNUMBER(MATCH(D80,'Sept 9'!$H$2:$H$300,0)),(ISNUMBER(MATCH(E80,'Sept 9'!$G$2:$G$300,0))))),"Found","Not Found")</f>
        <v>Found</v>
      </c>
      <c r="J80" s="23" t="str">
        <f>IF(OR(OR(ISNUMBER(MATCH(C80,'Sept 10'!$E$2:$E$300,0)),ISNUMBER(MATCH(C80,'Sept 10'!$F$2:$F$300,0))),AND(ISNUMBER(MATCH(D80,'Sept 10'!$H$2:$H$300,0)),(ISNUMBER(MATCH(E80,'Sept 10'!$G$2:$G$300,0))))),"Found","Not Found")</f>
        <v>Found</v>
      </c>
      <c r="K80" s="23" t="str">
        <f>IF(OR(OR(ISNUMBER(MATCH(C80,'Sept 11'!$E$2:$E$300,0)),ISNUMBER(MATCH(C80,'Sept 11'!$F$2:$F$300,0))),AND(ISNUMBER(MATCH(D80,'Sept 11'!$H$2:$H$300,0)),(ISNUMBER(MATCH(E80,'Sept 11'!$G$2:$G$300,0))))),"Found","Not Found")</f>
        <v>Found</v>
      </c>
      <c r="L80" s="23" t="str">
        <f>IF(OR(OR(ISNUMBER(MATCH(C80,'Sept 12'!$E$2:$E$300,0)),ISNUMBER(MATCH(C80,'Sept 12'!$F$2:$F$300,0))),AND(ISNUMBER(MATCH(D80,'Sept 12'!$H$2:$H$300,0)),(ISNUMBER(MATCH(E80,'Sept 12'!$G$2:$G$300,0))))),"Found","Not Found")</f>
        <v>Found</v>
      </c>
      <c r="M80" s="23">
        <f t="shared" ref="M80:M143" si="2">COUNTIF(F80:L80,"Found")</f>
        <v>7</v>
      </c>
      <c r="N80" s="23"/>
      <c r="O80" s="23"/>
      <c r="P80" s="23"/>
      <c r="Q80" s="23"/>
      <c r="R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30"/>
      <c r="AJ80" s="23"/>
    </row>
    <row r="81" spans="1:36" ht="15.75" customHeight="1" x14ac:dyDescent="0.2">
      <c r="A81" s="23" t="s">
        <v>1451</v>
      </c>
      <c r="B81" s="28" t="s">
        <v>1238</v>
      </c>
      <c r="C81" s="25">
        <v>153</v>
      </c>
      <c r="D81" s="29" t="s">
        <v>1236</v>
      </c>
      <c r="E81" s="29" t="s">
        <v>1239</v>
      </c>
      <c r="F81" s="30" t="str">
        <f>IF(OR(OR(ISNUMBER(MATCH(C81,'Sept 6'!$E$2:$E$300,0)),ISNUMBER(MATCH(C81,'Sept 6'!$F$2:$F$300,0))),AND(ISNUMBER(MATCH(D81,'Sept 6'!$H$2:$H$300,0)),(ISNUMBER(MATCH(E81,'Sept 6'!$G$2:$G$300,0))))),"Found","Not Found")</f>
        <v>Found</v>
      </c>
      <c r="G81" s="23" t="str">
        <f>IF(OR(OR(ISNUMBER(MATCH(C81,'Sept 7'!$E$2:$E$300,0)),ISNUMBER(MATCH(C81,'Sept 7'!$F$2:$F$300,0))),AND(ISNUMBER(MATCH(D81,'Sept 7'!$H$2:$H$300,0)),(ISNUMBER(MATCH(E81,'Sept 7'!$G$2:$G$300,0))))),"Found","Not Found")</f>
        <v>Not Found</v>
      </c>
      <c r="H81" s="23" t="str">
        <f>IF(OR(OR(ISNUMBER(MATCH(C81,'Sept 8'!$E$2:$E$300,0)),ISNUMBER(MATCH(C81,'Sept 8'!$F$2:$F$300,0))),AND(ISNUMBER(MATCH(D81,'Sept 8'!$H$2:$H$300,0)),(ISNUMBER(MATCH(E81,'Sept 8'!$G$2:$G$300,0))))),"Found","Not Found")</f>
        <v>Found</v>
      </c>
      <c r="I81" s="23" t="str">
        <f>IF(OR(OR(ISNUMBER(MATCH(C81,'Sept 9'!$E$2:$E$300,0)),ISNUMBER(MATCH(C81,'Sept 9'!$F$2:$F$300,0))),AND(ISNUMBER(MATCH(D81,'Sept 9'!$H$2:$H$300,0)),(ISNUMBER(MATCH(E81,'Sept 9'!$G$2:$G$300,0))))),"Found","Not Found")</f>
        <v>Found</v>
      </c>
      <c r="J81" s="23" t="str">
        <f>IF(OR(OR(ISNUMBER(MATCH(C81,'Sept 10'!$E$2:$E$300,0)),ISNUMBER(MATCH(C81,'Sept 10'!$F$2:$F$300,0))),AND(ISNUMBER(MATCH(D81,'Sept 10'!$H$2:$H$300,0)),(ISNUMBER(MATCH(E81,'Sept 10'!$G$2:$G$300,0))))),"Found","Not Found")</f>
        <v>Found</v>
      </c>
      <c r="K81" s="23" t="str">
        <f>IF(OR(OR(ISNUMBER(MATCH(C81,'Sept 11'!$E$2:$E$300,0)),ISNUMBER(MATCH(C81,'Sept 11'!$F$2:$F$300,0))),AND(ISNUMBER(MATCH(D81,'Sept 11'!$H$2:$H$300,0)),(ISNUMBER(MATCH(E81,'Sept 11'!$G$2:$G$300,0))))),"Found","Not Found")</f>
        <v>Not Found</v>
      </c>
      <c r="L81" s="23" t="str">
        <f>IF(OR(OR(ISNUMBER(MATCH(C81,'Sept 12'!$E$2:$E$300,0)),ISNUMBER(MATCH(C81,'Sept 12'!$F$2:$F$300,0))),AND(ISNUMBER(MATCH(D81,'Sept 12'!$H$2:$H$300,0)),(ISNUMBER(MATCH(E81,'Sept 12'!$G$2:$G$300,0))))),"Found","Not Found")</f>
        <v>Not Found</v>
      </c>
      <c r="M81" s="23">
        <f t="shared" si="2"/>
        <v>4</v>
      </c>
      <c r="N81" s="23"/>
      <c r="O81" s="23"/>
      <c r="P81" s="23"/>
      <c r="Q81" s="23"/>
      <c r="R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30"/>
      <c r="AJ81" s="23"/>
    </row>
    <row r="82" spans="1:36" ht="15.75" customHeight="1" x14ac:dyDescent="0.2">
      <c r="A82" s="23" t="s">
        <v>1452</v>
      </c>
      <c r="B82" s="28" t="s">
        <v>1243</v>
      </c>
      <c r="C82" s="25">
        <v>480</v>
      </c>
      <c r="D82" s="29" t="s">
        <v>1241</v>
      </c>
      <c r="E82" s="29" t="s">
        <v>1242</v>
      </c>
      <c r="F82" s="30" t="str">
        <f>IF(OR(OR(ISNUMBER(MATCH(C82,'Sept 6'!$E$2:$E$300,0)),ISNUMBER(MATCH(C82,'Sept 6'!$F$2:$F$300,0))),AND(ISNUMBER(MATCH(D82,'Sept 6'!$H$2:$H$300,0)),(ISNUMBER(MATCH(E82,'Sept 6'!$G$2:$G$300,0))))),"Found","Not Found")</f>
        <v>Not Found</v>
      </c>
      <c r="G82" s="23" t="str">
        <f>IF(OR(OR(ISNUMBER(MATCH(C82,'Sept 7'!$E$2:$E$300,0)),ISNUMBER(MATCH(C82,'Sept 7'!$F$2:$F$300,0))),AND(ISNUMBER(MATCH(D82,'Sept 7'!$H$2:$H$300,0)),(ISNUMBER(MATCH(E82,'Sept 7'!$G$2:$G$300,0))))),"Found","Not Found")</f>
        <v>Not Found</v>
      </c>
      <c r="H82" s="23" t="str">
        <f>IF(OR(OR(ISNUMBER(MATCH(C82,'Sept 8'!$E$2:$E$300,0)),ISNUMBER(MATCH(C82,'Sept 8'!$F$2:$F$300,0))),AND(ISNUMBER(MATCH(D82,'Sept 8'!$H$2:$H$300,0)),(ISNUMBER(MATCH(E82,'Sept 8'!$G$2:$G$300,0))))),"Found","Not Found")</f>
        <v>Not Found</v>
      </c>
      <c r="I82" s="23" t="str">
        <f>IF(OR(OR(ISNUMBER(MATCH(C82,'Sept 9'!$E$2:$E$300,0)),ISNUMBER(MATCH(C82,'Sept 9'!$F$2:$F$300,0))),AND(ISNUMBER(MATCH(D82,'Sept 9'!$H$2:$H$300,0)),(ISNUMBER(MATCH(E82,'Sept 9'!$G$2:$G$300,0))))),"Found","Not Found")</f>
        <v>Not Found</v>
      </c>
      <c r="J82" s="23" t="str">
        <f>IF(OR(OR(ISNUMBER(MATCH(C82,'Sept 10'!$E$2:$E$300,0)),ISNUMBER(MATCH(C82,'Sept 10'!$F$2:$F$300,0))),AND(ISNUMBER(MATCH(D82,'Sept 10'!$H$2:$H$300,0)),(ISNUMBER(MATCH(E82,'Sept 10'!$G$2:$G$300,0))))),"Found","Not Found")</f>
        <v>Not Found</v>
      </c>
      <c r="K82" s="23" t="str">
        <f>IF(OR(OR(ISNUMBER(MATCH(C82,'Sept 11'!$E$2:$E$300,0)),ISNUMBER(MATCH(C82,'Sept 11'!$F$2:$F$300,0))),AND(ISNUMBER(MATCH(D82,'Sept 11'!$H$2:$H$300,0)),(ISNUMBER(MATCH(E82,'Sept 11'!$G$2:$G$300,0))))),"Found","Not Found")</f>
        <v>Not Found</v>
      </c>
      <c r="L82" s="23" t="str">
        <f>IF(OR(OR(ISNUMBER(MATCH(C82,'Sept 12'!$E$2:$E$300,0)),ISNUMBER(MATCH(C82,'Sept 12'!$F$2:$F$300,0))),AND(ISNUMBER(MATCH(D82,'Sept 12'!$H$2:$H$300,0)),(ISNUMBER(MATCH(E82,'Sept 12'!$G$2:$G$300,0))))),"Found","Not Found")</f>
        <v>Not Found</v>
      </c>
      <c r="M82" s="23">
        <f t="shared" si="2"/>
        <v>0</v>
      </c>
      <c r="N82" s="23"/>
      <c r="O82" s="23"/>
      <c r="P82" s="23"/>
      <c r="Q82" s="23"/>
      <c r="R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30"/>
      <c r="AJ82" s="23"/>
    </row>
    <row r="83" spans="1:36" ht="15.75" customHeight="1" x14ac:dyDescent="0.2">
      <c r="A83" s="23" t="s">
        <v>1453</v>
      </c>
      <c r="B83" s="28" t="s">
        <v>1248</v>
      </c>
      <c r="C83" s="25">
        <v>647</v>
      </c>
      <c r="D83" s="29" t="s">
        <v>1249</v>
      </c>
      <c r="E83" s="29" t="s">
        <v>1250</v>
      </c>
      <c r="F83" s="30" t="str">
        <f>IF(OR(OR(ISNUMBER(MATCH(C83,'Sept 6'!$E$2:$E$300,0)),ISNUMBER(MATCH(C83,'Sept 6'!$F$2:$F$300,0))),AND(ISNUMBER(MATCH(D83,'Sept 6'!$H$2:$H$300,0)),(ISNUMBER(MATCH(E83,'Sept 6'!$G$2:$G$300,0))))),"Found","Not Found")</f>
        <v>Not Found</v>
      </c>
      <c r="G83" s="23" t="str">
        <f>IF(OR(OR(ISNUMBER(MATCH(C83,'Sept 7'!$E$2:$E$300,0)),ISNUMBER(MATCH(C83,'Sept 7'!$F$2:$F$300,0))),AND(ISNUMBER(MATCH(D83,'Sept 7'!$H$2:$H$300,0)),(ISNUMBER(MATCH(E83,'Sept 7'!$G$2:$G$300,0))))),"Found","Not Found")</f>
        <v>Not Found</v>
      </c>
      <c r="H83" s="23" t="str">
        <f>IF(OR(OR(ISNUMBER(MATCH(C83,'Sept 8'!$E$2:$E$300,0)),ISNUMBER(MATCH(C83,'Sept 8'!$F$2:$F$300,0))),AND(ISNUMBER(MATCH(D83,'Sept 8'!$H$2:$H$300,0)),(ISNUMBER(MATCH(E83,'Sept 8'!$G$2:$G$300,0))))),"Found","Not Found")</f>
        <v>Not Found</v>
      </c>
      <c r="I83" s="23" t="str">
        <f>IF(OR(OR(ISNUMBER(MATCH(C83,'Sept 9'!$E$2:$E$300,0)),ISNUMBER(MATCH(C83,'Sept 9'!$F$2:$F$300,0))),AND(ISNUMBER(MATCH(D83,'Sept 9'!$H$2:$H$300,0)),(ISNUMBER(MATCH(E83,'Sept 9'!$G$2:$G$300,0))))),"Found","Not Found")</f>
        <v>Found</v>
      </c>
      <c r="J83" s="23" t="str">
        <f>IF(OR(OR(ISNUMBER(MATCH(C83,'Sept 10'!$E$2:$E$300,0)),ISNUMBER(MATCH(C83,'Sept 10'!$F$2:$F$300,0))),AND(ISNUMBER(MATCH(D83,'Sept 10'!$H$2:$H$300,0)),(ISNUMBER(MATCH(E83,'Sept 10'!$G$2:$G$300,0))))),"Found","Not Found")</f>
        <v>Not Found</v>
      </c>
      <c r="K83" s="23" t="str">
        <f>IF(OR(OR(ISNUMBER(MATCH(C83,'Sept 11'!$E$2:$E$300,0)),ISNUMBER(MATCH(C83,'Sept 11'!$F$2:$F$300,0))),AND(ISNUMBER(MATCH(D83,'Sept 11'!$H$2:$H$300,0)),(ISNUMBER(MATCH(E83,'Sept 11'!$G$2:$G$300,0))))),"Found","Not Found")</f>
        <v>Not Found</v>
      </c>
      <c r="L83" s="23" t="str">
        <f>IF(OR(OR(ISNUMBER(MATCH(C83,'Sept 12'!$E$2:$E$300,0)),ISNUMBER(MATCH(C83,'Sept 12'!$F$2:$F$300,0))),AND(ISNUMBER(MATCH(D83,'Sept 12'!$H$2:$H$300,0)),(ISNUMBER(MATCH(E83,'Sept 12'!$G$2:$G$300,0))))),"Found","Not Found")</f>
        <v>Not Found</v>
      </c>
      <c r="M83" s="23">
        <f t="shared" si="2"/>
        <v>1</v>
      </c>
      <c r="N83" s="23"/>
      <c r="O83" s="23"/>
      <c r="P83" s="23"/>
      <c r="Q83" s="23"/>
      <c r="R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30"/>
      <c r="AJ83" s="23"/>
    </row>
    <row r="84" spans="1:36" ht="15.75" customHeight="1" x14ac:dyDescent="0.2">
      <c r="A84" s="23" t="s">
        <v>1454</v>
      </c>
      <c r="B84" s="28" t="s">
        <v>1262</v>
      </c>
      <c r="C84" s="25">
        <v>727</v>
      </c>
      <c r="D84" s="29" t="s">
        <v>1263</v>
      </c>
      <c r="E84" s="29" t="s">
        <v>1264</v>
      </c>
      <c r="F84" s="30" t="str">
        <f>IF(OR(OR(ISNUMBER(MATCH(C84,'Sept 6'!$E$2:$E$300,0)),ISNUMBER(MATCH(C84,'Sept 6'!$F$2:$F$300,0))),AND(ISNUMBER(MATCH(D84,'Sept 6'!$H$2:$H$300,0)),(ISNUMBER(MATCH(E84,'Sept 6'!$G$2:$G$300,0))))),"Found","Not Found")</f>
        <v>Found</v>
      </c>
      <c r="G84" s="23" t="str">
        <f>IF(OR(OR(ISNUMBER(MATCH(C84,'Sept 7'!$E$2:$E$300,0)),ISNUMBER(MATCH(C84,'Sept 7'!$F$2:$F$300,0))),AND(ISNUMBER(MATCH(D84,'Sept 7'!$H$2:$H$300,0)),(ISNUMBER(MATCH(E84,'Sept 7'!$G$2:$G$300,0))))),"Found","Not Found")</f>
        <v>Found</v>
      </c>
      <c r="H84" s="23" t="str">
        <f>IF(OR(OR(ISNUMBER(MATCH(C84,'Sept 8'!$E$2:$E$300,0)),ISNUMBER(MATCH(C84,'Sept 8'!$F$2:$F$300,0))),AND(ISNUMBER(MATCH(D84,'Sept 8'!$H$2:$H$300,0)),(ISNUMBER(MATCH(E84,'Sept 8'!$G$2:$G$300,0))))),"Found","Not Found")</f>
        <v>Found</v>
      </c>
      <c r="I84" s="23" t="str">
        <f>IF(OR(OR(ISNUMBER(MATCH(C84,'Sept 9'!$E$2:$E$300,0)),ISNUMBER(MATCH(C84,'Sept 9'!$F$2:$F$300,0))),AND(ISNUMBER(MATCH(D84,'Sept 9'!$H$2:$H$300,0)),(ISNUMBER(MATCH(E84,'Sept 9'!$G$2:$G$300,0))))),"Found","Not Found")</f>
        <v>Not Found</v>
      </c>
      <c r="J84" s="23" t="str">
        <f>IF(OR(OR(ISNUMBER(MATCH(C84,'Sept 10'!$E$2:$E$300,0)),ISNUMBER(MATCH(C84,'Sept 10'!$F$2:$F$300,0))),AND(ISNUMBER(MATCH(D84,'Sept 10'!$H$2:$H$300,0)),(ISNUMBER(MATCH(E84,'Sept 10'!$G$2:$G$300,0))))),"Found","Not Found")</f>
        <v>Not Found</v>
      </c>
      <c r="K84" s="23" t="str">
        <f>IF(OR(OR(ISNUMBER(MATCH(C84,'Sept 11'!$E$2:$E$300,0)),ISNUMBER(MATCH(C84,'Sept 11'!$F$2:$F$300,0))),AND(ISNUMBER(MATCH(D84,'Sept 11'!$H$2:$H$300,0)),(ISNUMBER(MATCH(E84,'Sept 11'!$G$2:$G$300,0))))),"Found","Not Found")</f>
        <v>Not Found</v>
      </c>
      <c r="L84" s="23" t="str">
        <f>IF(OR(OR(ISNUMBER(MATCH(C84,'Sept 12'!$E$2:$E$300,0)),ISNUMBER(MATCH(C84,'Sept 12'!$F$2:$F$300,0))),AND(ISNUMBER(MATCH(D84,'Sept 12'!$H$2:$H$300,0)),(ISNUMBER(MATCH(E84,'Sept 12'!$G$2:$G$300,0))))),"Found","Not Found")</f>
        <v>Not Found</v>
      </c>
      <c r="M84" s="23">
        <f t="shared" si="2"/>
        <v>3</v>
      </c>
      <c r="N84" s="23"/>
      <c r="O84" s="23"/>
      <c r="P84" s="23"/>
      <c r="Q84" s="23"/>
      <c r="R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30"/>
      <c r="AJ84" s="23"/>
    </row>
    <row r="85" spans="1:36" ht="15.75" customHeight="1" x14ac:dyDescent="0.2">
      <c r="A85" s="23" t="s">
        <v>1455</v>
      </c>
      <c r="B85" s="28" t="s">
        <v>1279</v>
      </c>
      <c r="C85" s="25">
        <v>635</v>
      </c>
      <c r="D85" s="29" t="s">
        <v>1280</v>
      </c>
      <c r="E85" s="29" t="s">
        <v>1281</v>
      </c>
      <c r="F85" s="30" t="str">
        <f>IF(OR(OR(ISNUMBER(MATCH(C85,'Sept 6'!$E$2:$E$300,0)),ISNUMBER(MATCH(C85,'Sept 6'!$F$2:$F$300,0))),AND(ISNUMBER(MATCH(D85,'Sept 6'!$H$2:$H$300,0)),(ISNUMBER(MATCH(E85,'Sept 6'!$G$2:$G$300,0))))),"Found","Not Found")</f>
        <v>Not Found</v>
      </c>
      <c r="G85" s="23" t="str">
        <f>IF(OR(OR(ISNUMBER(MATCH(C85,'Sept 7'!$E$2:$E$300,0)),ISNUMBER(MATCH(C85,'Sept 7'!$F$2:$F$300,0))),AND(ISNUMBER(MATCH(D85,'Sept 7'!$H$2:$H$300,0)),(ISNUMBER(MATCH(E85,'Sept 7'!$G$2:$G$300,0))))),"Found","Not Found")</f>
        <v>Not Found</v>
      </c>
      <c r="H85" s="23" t="str">
        <f>IF(OR(OR(ISNUMBER(MATCH(C85,'Sept 8'!$E$2:$E$300,0)),ISNUMBER(MATCH(C85,'Sept 8'!$F$2:$F$300,0))),AND(ISNUMBER(MATCH(D85,'Sept 8'!$H$2:$H$300,0)),(ISNUMBER(MATCH(E85,'Sept 8'!$G$2:$G$300,0))))),"Found","Not Found")</f>
        <v>Not Found</v>
      </c>
      <c r="I85" s="23" t="str">
        <f>IF(OR(OR(ISNUMBER(MATCH(C85,'Sept 9'!$E$2:$E$300,0)),ISNUMBER(MATCH(C85,'Sept 9'!$F$2:$F$300,0))),AND(ISNUMBER(MATCH(D85,'Sept 9'!$H$2:$H$300,0)),(ISNUMBER(MATCH(E85,'Sept 9'!$G$2:$G$300,0))))),"Found","Not Found")</f>
        <v>Found</v>
      </c>
      <c r="J85" s="23" t="str">
        <f>IF(OR(OR(ISNUMBER(MATCH(C85,'Sept 10'!$E$2:$E$300,0)),ISNUMBER(MATCH(C85,'Sept 10'!$F$2:$F$300,0))),AND(ISNUMBER(MATCH(D85,'Sept 10'!$H$2:$H$300,0)),(ISNUMBER(MATCH(E85,'Sept 10'!$G$2:$G$300,0))))),"Found","Not Found")</f>
        <v>Not Found</v>
      </c>
      <c r="K85" s="23" t="str">
        <f>IF(OR(OR(ISNUMBER(MATCH(C85,'Sept 11'!$E$2:$E$300,0)),ISNUMBER(MATCH(C85,'Sept 11'!$F$2:$F$300,0))),AND(ISNUMBER(MATCH(D85,'Sept 11'!$H$2:$H$300,0)),(ISNUMBER(MATCH(E85,'Sept 11'!$G$2:$G$300,0))))),"Found","Not Found")</f>
        <v>Not Found</v>
      </c>
      <c r="L85" s="23" t="str">
        <f>IF(OR(OR(ISNUMBER(MATCH(C85,'Sept 12'!$E$2:$E$300,0)),ISNUMBER(MATCH(C85,'Sept 12'!$F$2:$F$300,0))),AND(ISNUMBER(MATCH(D85,'Sept 12'!$H$2:$H$300,0)),(ISNUMBER(MATCH(E85,'Sept 12'!$G$2:$G$300,0))))),"Found","Not Found")</f>
        <v>Not Found</v>
      </c>
      <c r="M85" s="23">
        <f t="shared" si="2"/>
        <v>1</v>
      </c>
      <c r="N85" s="23"/>
      <c r="O85" s="23"/>
      <c r="P85" s="23"/>
      <c r="Q85" s="23"/>
      <c r="R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30"/>
      <c r="AJ85" s="23"/>
    </row>
    <row r="86" spans="1:36" ht="15.75" customHeight="1" x14ac:dyDescent="0.2">
      <c r="A86" s="23" t="s">
        <v>1456</v>
      </c>
      <c r="B86" s="28" t="s">
        <v>1290</v>
      </c>
      <c r="C86" s="25">
        <v>756</v>
      </c>
      <c r="D86" s="29" t="s">
        <v>1291</v>
      </c>
      <c r="E86" s="29" t="s">
        <v>1292</v>
      </c>
      <c r="F86" s="30" t="str">
        <f>IF(OR(OR(ISNUMBER(MATCH(C86,'Sept 6'!$E$2:$E$300,0)),ISNUMBER(MATCH(C86,'Sept 6'!$F$2:$F$300,0))),AND(ISNUMBER(MATCH(D86,'Sept 6'!$H$2:$H$300,0)),(ISNUMBER(MATCH(E86,'Sept 6'!$G$2:$G$300,0))))),"Found","Not Found")</f>
        <v>Not Found</v>
      </c>
      <c r="G86" s="23" t="str">
        <f>IF(OR(OR(ISNUMBER(MATCH(C86,'Sept 7'!$E$2:$E$300,0)),ISNUMBER(MATCH(C86,'Sept 7'!$F$2:$F$300,0))),AND(ISNUMBER(MATCH(D86,'Sept 7'!$H$2:$H$300,0)),(ISNUMBER(MATCH(E86,'Sept 7'!$G$2:$G$300,0))))),"Found","Not Found")</f>
        <v>Found</v>
      </c>
      <c r="H86" s="23" t="str">
        <f>IF(OR(OR(ISNUMBER(MATCH(C86,'Sept 8'!$E$2:$E$300,0)),ISNUMBER(MATCH(C86,'Sept 8'!$F$2:$F$300,0))),AND(ISNUMBER(MATCH(D86,'Sept 8'!$H$2:$H$300,0)),(ISNUMBER(MATCH(E86,'Sept 8'!$G$2:$G$300,0))))),"Found","Not Found")</f>
        <v>Not Found</v>
      </c>
      <c r="I86" s="23" t="str">
        <f>IF(OR(OR(ISNUMBER(MATCH(C86,'Sept 9'!$E$2:$E$300,0)),ISNUMBER(MATCH(C86,'Sept 9'!$F$2:$F$300,0))),AND(ISNUMBER(MATCH(D86,'Sept 9'!$H$2:$H$300,0)),(ISNUMBER(MATCH(E86,'Sept 9'!$G$2:$G$300,0))))),"Found","Not Found")</f>
        <v>Found</v>
      </c>
      <c r="J86" s="23" t="str">
        <f>IF(OR(OR(ISNUMBER(MATCH(C86,'Sept 10'!$E$2:$E$300,0)),ISNUMBER(MATCH(C86,'Sept 10'!$F$2:$F$300,0))),AND(ISNUMBER(MATCH(D86,'Sept 10'!$H$2:$H$300,0)),(ISNUMBER(MATCH(E86,'Sept 10'!$G$2:$G$300,0))))),"Found","Not Found")</f>
        <v>Not Found</v>
      </c>
      <c r="K86" s="23" t="str">
        <f>IF(OR(OR(ISNUMBER(MATCH(C86,'Sept 11'!$E$2:$E$300,0)),ISNUMBER(MATCH(C86,'Sept 11'!$F$2:$F$300,0))),AND(ISNUMBER(MATCH(D86,'Sept 11'!$H$2:$H$300,0)),(ISNUMBER(MATCH(E86,'Sept 11'!$G$2:$G$300,0))))),"Found","Not Found")</f>
        <v>Not Found</v>
      </c>
      <c r="L86" s="23" t="str">
        <f>IF(OR(OR(ISNUMBER(MATCH(C86,'Sept 12'!$E$2:$E$300,0)),ISNUMBER(MATCH(C86,'Sept 12'!$F$2:$F$300,0))),AND(ISNUMBER(MATCH(D86,'Sept 12'!$H$2:$H$300,0)),(ISNUMBER(MATCH(E86,'Sept 12'!$G$2:$G$300,0))))),"Found","Not Found")</f>
        <v>Not Found</v>
      </c>
      <c r="M86" s="23">
        <f t="shared" si="2"/>
        <v>2</v>
      </c>
      <c r="N86" s="23"/>
      <c r="O86" s="23"/>
      <c r="P86" s="23"/>
      <c r="Q86" s="23"/>
      <c r="R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30"/>
      <c r="AJ86" s="23"/>
    </row>
    <row r="87" spans="1:36" ht="15.75" customHeight="1" x14ac:dyDescent="0.2">
      <c r="A87" s="23" t="s">
        <v>1457</v>
      </c>
      <c r="B87" s="28" t="s">
        <v>1304</v>
      </c>
      <c r="C87" s="25">
        <v>554</v>
      </c>
      <c r="D87" s="29" t="s">
        <v>1242</v>
      </c>
      <c r="E87" s="29" t="s">
        <v>1305</v>
      </c>
      <c r="F87" s="30" t="str">
        <f>IF(OR(OR(ISNUMBER(MATCH(C87,'Sept 6'!$E$2:$E$300,0)),ISNUMBER(MATCH(C87,'Sept 6'!$F$2:$F$300,0))),AND(ISNUMBER(MATCH(D87,'Sept 6'!$H$2:$H$300,0)),(ISNUMBER(MATCH(E87,'Sept 6'!$G$2:$G$300,0))))),"Found","Not Found")</f>
        <v>Not Found</v>
      </c>
      <c r="G87" s="23" t="str">
        <f>IF(OR(OR(ISNUMBER(MATCH(C87,'Sept 7'!$E$2:$E$300,0)),ISNUMBER(MATCH(C87,'Sept 7'!$F$2:$F$300,0))),AND(ISNUMBER(MATCH(D87,'Sept 7'!$H$2:$H$300,0)),(ISNUMBER(MATCH(E87,'Sept 7'!$G$2:$G$300,0))))),"Found","Not Found")</f>
        <v>Found</v>
      </c>
      <c r="H87" s="23" t="str">
        <f>IF(OR(OR(ISNUMBER(MATCH(C87,'Sept 8'!$E$2:$E$300,0)),ISNUMBER(MATCH(C87,'Sept 8'!$F$2:$F$300,0))),AND(ISNUMBER(MATCH(D87,'Sept 8'!$H$2:$H$300,0)),(ISNUMBER(MATCH(E87,'Sept 8'!$G$2:$G$300,0))))),"Found","Not Found")</f>
        <v>Not Found</v>
      </c>
      <c r="I87" s="23" t="str">
        <f>IF(OR(OR(ISNUMBER(MATCH(C87,'Sept 9'!$E$2:$E$300,0)),ISNUMBER(MATCH(C87,'Sept 9'!$F$2:$F$300,0))),AND(ISNUMBER(MATCH(D87,'Sept 9'!$H$2:$H$300,0)),(ISNUMBER(MATCH(E87,'Sept 9'!$G$2:$G$300,0))))),"Found","Not Found")</f>
        <v>Found</v>
      </c>
      <c r="J87" s="23" t="str">
        <f>IF(OR(OR(ISNUMBER(MATCH(C87,'Sept 10'!$E$2:$E$300,0)),ISNUMBER(MATCH(C87,'Sept 10'!$F$2:$F$300,0))),AND(ISNUMBER(MATCH(D87,'Sept 10'!$H$2:$H$300,0)),(ISNUMBER(MATCH(E87,'Sept 10'!$G$2:$G$300,0))))),"Found","Not Found")</f>
        <v>Found</v>
      </c>
      <c r="K87" s="23" t="str">
        <f>IF(OR(OR(ISNUMBER(MATCH(C87,'Sept 11'!$E$2:$E$300,0)),ISNUMBER(MATCH(C87,'Sept 11'!$F$2:$F$300,0))),AND(ISNUMBER(MATCH(D87,'Sept 11'!$H$2:$H$300,0)),(ISNUMBER(MATCH(E87,'Sept 11'!$G$2:$G$300,0))))),"Found","Not Found")</f>
        <v>Not Found</v>
      </c>
      <c r="L87" s="23" t="str">
        <f>IF(OR(OR(ISNUMBER(MATCH(C87,'Sept 12'!$E$2:$E$300,0)),ISNUMBER(MATCH(C87,'Sept 12'!$F$2:$F$300,0))),AND(ISNUMBER(MATCH(D87,'Sept 12'!$H$2:$H$300,0)),(ISNUMBER(MATCH(E87,'Sept 12'!$G$2:$G$300,0))))),"Found","Not Found")</f>
        <v>Not Found</v>
      </c>
      <c r="M87" s="23">
        <f t="shared" si="2"/>
        <v>3</v>
      </c>
      <c r="N87" s="23"/>
      <c r="O87" s="23"/>
      <c r="P87" s="23"/>
      <c r="Q87" s="23"/>
      <c r="R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30"/>
      <c r="AJ87" s="23"/>
    </row>
    <row r="88" spans="1:36" ht="15.75" customHeight="1" x14ac:dyDescent="0.2">
      <c r="A88" s="23" t="s">
        <v>1458</v>
      </c>
      <c r="B88" s="28" t="s">
        <v>1313</v>
      </c>
      <c r="C88" s="25">
        <v>669</v>
      </c>
      <c r="D88" s="29" t="s">
        <v>1314</v>
      </c>
      <c r="E88" s="29" t="s">
        <v>715</v>
      </c>
      <c r="F88" s="30" t="str">
        <f>IF(OR(OR(ISNUMBER(MATCH(C88,'Sept 6'!$E$2:$E$300,0)),ISNUMBER(MATCH(C88,'Sept 6'!$F$2:$F$300,0))),AND(ISNUMBER(MATCH(D88,'Sept 6'!$H$2:$H$300,0)),(ISNUMBER(MATCH(E88,'Sept 6'!$G$2:$G$300,0))))),"Found","Not Found")</f>
        <v>Found</v>
      </c>
      <c r="G88" s="23" t="str">
        <f>IF(OR(OR(ISNUMBER(MATCH(C88,'Sept 7'!$E$2:$E$300,0)),ISNUMBER(MATCH(C88,'Sept 7'!$F$2:$F$300,0))),AND(ISNUMBER(MATCH(D88,'Sept 7'!$H$2:$H$300,0)),(ISNUMBER(MATCH(E88,'Sept 7'!$G$2:$G$300,0))))),"Found","Not Found")</f>
        <v>Found</v>
      </c>
      <c r="H88" s="23" t="str">
        <f>IF(OR(OR(ISNUMBER(MATCH(C88,'Sept 8'!$E$2:$E$300,0)),ISNUMBER(MATCH(C88,'Sept 8'!$F$2:$F$300,0))),AND(ISNUMBER(MATCH(D88,'Sept 8'!$H$2:$H$300,0)),(ISNUMBER(MATCH(E88,'Sept 8'!$G$2:$G$300,0))))),"Found","Not Found")</f>
        <v>Found</v>
      </c>
      <c r="I88" s="23" t="str">
        <f>IF(OR(OR(ISNUMBER(MATCH(C88,'Sept 9'!$E$2:$E$300,0)),ISNUMBER(MATCH(C88,'Sept 9'!$F$2:$F$300,0))),AND(ISNUMBER(MATCH(D88,'Sept 9'!$H$2:$H$300,0)),(ISNUMBER(MATCH(E88,'Sept 9'!$G$2:$G$300,0))))),"Found","Not Found")</f>
        <v>Not Found</v>
      </c>
      <c r="J88" s="23" t="str">
        <f>IF(OR(OR(ISNUMBER(MATCH(C88,'Sept 10'!$E$2:$E$300,0)),ISNUMBER(MATCH(C88,'Sept 10'!$F$2:$F$300,0))),AND(ISNUMBER(MATCH(D88,'Sept 10'!$H$2:$H$300,0)),(ISNUMBER(MATCH(E88,'Sept 10'!$G$2:$G$300,0))))),"Found","Not Found")</f>
        <v>Found</v>
      </c>
      <c r="K88" s="23" t="str">
        <f>IF(OR(OR(ISNUMBER(MATCH(C88,'Sept 11'!$E$2:$E$300,0)),ISNUMBER(MATCH(C88,'Sept 11'!$F$2:$F$300,0))),AND(ISNUMBER(MATCH(D88,'Sept 11'!$H$2:$H$300,0)),(ISNUMBER(MATCH(E88,'Sept 11'!$G$2:$G$300,0))))),"Found","Not Found")</f>
        <v>Not Found</v>
      </c>
      <c r="L88" s="23" t="str">
        <f>IF(OR(OR(ISNUMBER(MATCH(C88,'Sept 12'!$E$2:$E$300,0)),ISNUMBER(MATCH(C88,'Sept 12'!$F$2:$F$300,0))),AND(ISNUMBER(MATCH(D88,'Sept 12'!$H$2:$H$300,0)),(ISNUMBER(MATCH(E88,'Sept 12'!$G$2:$G$300,0))))),"Found","Not Found")</f>
        <v>Found</v>
      </c>
      <c r="M88" s="23">
        <f t="shared" si="2"/>
        <v>5</v>
      </c>
      <c r="N88" s="23"/>
      <c r="O88" s="23"/>
      <c r="P88" s="23"/>
      <c r="Q88" s="23"/>
      <c r="R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30"/>
      <c r="AJ88" s="23"/>
    </row>
    <row r="89" spans="1:36" ht="15.75" customHeight="1" x14ac:dyDescent="0.2">
      <c r="A89" s="23" t="s">
        <v>1459</v>
      </c>
      <c r="B89" s="28" t="s">
        <v>1327</v>
      </c>
      <c r="C89" s="25">
        <v>651</v>
      </c>
      <c r="D89" s="29" t="s">
        <v>1328</v>
      </c>
      <c r="E89" s="29" t="s">
        <v>1329</v>
      </c>
      <c r="F89" s="30" t="str">
        <f>IF(OR(OR(ISNUMBER(MATCH(C89,'Sept 6'!$E$2:$E$300,0)),ISNUMBER(MATCH(C89,'Sept 6'!$F$2:$F$300,0))),AND(ISNUMBER(MATCH(D89,'Sept 6'!$H$2:$H$300,0)),(ISNUMBER(MATCH(E89,'Sept 6'!$G$2:$G$300,0))))),"Found","Not Found")</f>
        <v>Found</v>
      </c>
      <c r="G89" s="23" t="str">
        <f>IF(OR(OR(ISNUMBER(MATCH(C89,'Sept 7'!$E$2:$E$300,0)),ISNUMBER(MATCH(C89,'Sept 7'!$F$2:$F$300,0))),AND(ISNUMBER(MATCH(D89,'Sept 7'!$H$2:$H$300,0)),(ISNUMBER(MATCH(E89,'Sept 7'!$G$2:$G$300,0))))),"Found","Not Found")</f>
        <v>Not Found</v>
      </c>
      <c r="H89" s="23" t="str">
        <f>IF(OR(OR(ISNUMBER(MATCH(C89,'Sept 8'!$E$2:$E$300,0)),ISNUMBER(MATCH(C89,'Sept 8'!$F$2:$F$300,0))),AND(ISNUMBER(MATCH(D89,'Sept 8'!$H$2:$H$300,0)),(ISNUMBER(MATCH(E89,'Sept 8'!$G$2:$G$300,0))))),"Found","Not Found")</f>
        <v>Found</v>
      </c>
      <c r="I89" s="23" t="str">
        <f>IF(OR(OR(ISNUMBER(MATCH(C89,'Sept 9'!$E$2:$E$300,0)),ISNUMBER(MATCH(C89,'Sept 9'!$F$2:$F$300,0))),AND(ISNUMBER(MATCH(D89,'Sept 9'!$H$2:$H$300,0)),(ISNUMBER(MATCH(E89,'Sept 9'!$G$2:$G$300,0))))),"Found","Not Found")</f>
        <v>Not Found</v>
      </c>
      <c r="J89" s="23" t="str">
        <f>IF(OR(OR(ISNUMBER(MATCH(C89,'Sept 10'!$E$2:$E$300,0)),ISNUMBER(MATCH(C89,'Sept 10'!$F$2:$F$300,0))),AND(ISNUMBER(MATCH(D89,'Sept 10'!$H$2:$H$300,0)),(ISNUMBER(MATCH(E89,'Sept 10'!$G$2:$G$300,0))))),"Found","Not Found")</f>
        <v>Not Found</v>
      </c>
      <c r="K89" s="23" t="str">
        <f>IF(OR(OR(ISNUMBER(MATCH(C89,'Sept 11'!$E$2:$E$300,0)),ISNUMBER(MATCH(C89,'Sept 11'!$F$2:$F$300,0))),AND(ISNUMBER(MATCH(D89,'Sept 11'!$H$2:$H$300,0)),(ISNUMBER(MATCH(E89,'Sept 11'!$G$2:$G$300,0))))),"Found","Not Found")</f>
        <v>Not Found</v>
      </c>
      <c r="L89" s="23" t="str">
        <f>IF(OR(OR(ISNUMBER(MATCH(C89,'Sept 12'!$E$2:$E$300,0)),ISNUMBER(MATCH(C89,'Sept 12'!$F$2:$F$300,0))),AND(ISNUMBER(MATCH(D89,'Sept 12'!$H$2:$H$300,0)),(ISNUMBER(MATCH(E89,'Sept 12'!$G$2:$G$300,0))))),"Found","Not Found")</f>
        <v>Not Found</v>
      </c>
      <c r="M89" s="23">
        <f t="shared" si="2"/>
        <v>2</v>
      </c>
      <c r="N89" s="23"/>
      <c r="O89" s="23"/>
      <c r="P89" s="23"/>
      <c r="Q89" s="23"/>
      <c r="R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30"/>
      <c r="AJ89" s="23"/>
    </row>
    <row r="90" spans="1:36" ht="15.75" customHeight="1" x14ac:dyDescent="0.2">
      <c r="A90" s="23" t="s">
        <v>1460</v>
      </c>
      <c r="B90" s="28" t="s">
        <v>1331</v>
      </c>
      <c r="C90" s="25">
        <v>247</v>
      </c>
      <c r="D90" s="29" t="s">
        <v>1332</v>
      </c>
      <c r="E90" s="29" t="s">
        <v>1333</v>
      </c>
      <c r="F90" s="30" t="str">
        <f>IF(OR(OR(ISNUMBER(MATCH(C90,'Sept 6'!$E$2:$E$300,0)),ISNUMBER(MATCH(C90,'Sept 6'!$F$2:$F$300,0))),AND(ISNUMBER(MATCH(D90,'Sept 6'!$H$2:$H$300,0)),(ISNUMBER(MATCH(E90,'Sept 6'!$G$2:$G$300,0))))),"Found","Not Found")</f>
        <v>Not Found</v>
      </c>
      <c r="G90" s="23" t="str">
        <f>IF(OR(OR(ISNUMBER(MATCH(C90,'Sept 7'!$E$2:$E$300,0)),ISNUMBER(MATCH(C90,'Sept 7'!$F$2:$F$300,0))),AND(ISNUMBER(MATCH(D90,'Sept 7'!$H$2:$H$300,0)),(ISNUMBER(MATCH(E90,'Sept 7'!$G$2:$G$300,0))))),"Found","Not Found")</f>
        <v>Not Found</v>
      </c>
      <c r="H90" s="23" t="str">
        <f>IF(OR(OR(ISNUMBER(MATCH(C90,'Sept 8'!$E$2:$E$300,0)),ISNUMBER(MATCH(C90,'Sept 8'!$F$2:$F$300,0))),AND(ISNUMBER(MATCH(D90,'Sept 8'!$H$2:$H$300,0)),(ISNUMBER(MATCH(E90,'Sept 8'!$G$2:$G$300,0))))),"Found","Not Found")</f>
        <v>Not Found</v>
      </c>
      <c r="I90" s="23" t="str">
        <f>IF(OR(OR(ISNUMBER(MATCH(C90,'Sept 9'!$E$2:$E$300,0)),ISNUMBER(MATCH(C90,'Sept 9'!$F$2:$F$300,0))),AND(ISNUMBER(MATCH(D90,'Sept 9'!$H$2:$H$300,0)),(ISNUMBER(MATCH(E90,'Sept 9'!$G$2:$G$300,0))))),"Found","Not Found")</f>
        <v>Not Found</v>
      </c>
      <c r="J90" s="23" t="str">
        <f>IF(OR(OR(ISNUMBER(MATCH(C90,'Sept 10'!$E$2:$E$300,0)),ISNUMBER(MATCH(C90,'Sept 10'!$F$2:$F$300,0))),AND(ISNUMBER(MATCH(D90,'Sept 10'!$H$2:$H$300,0)),(ISNUMBER(MATCH(E90,'Sept 10'!$G$2:$G$300,0))))),"Found","Not Found")</f>
        <v>Not Found</v>
      </c>
      <c r="K90" s="23" t="str">
        <f>IF(OR(OR(ISNUMBER(MATCH(C90,'Sept 11'!$E$2:$E$300,0)),ISNUMBER(MATCH(C90,'Sept 11'!$F$2:$F$300,0))),AND(ISNUMBER(MATCH(D90,'Sept 11'!$H$2:$H$300,0)),(ISNUMBER(MATCH(E90,'Sept 11'!$G$2:$G$300,0))))),"Found","Not Found")</f>
        <v>Not Found</v>
      </c>
      <c r="L90" s="23" t="str">
        <f>IF(OR(OR(ISNUMBER(MATCH(C90,'Sept 12'!$E$2:$E$300,0)),ISNUMBER(MATCH(C90,'Sept 12'!$F$2:$F$300,0))),AND(ISNUMBER(MATCH(D90,'Sept 12'!$H$2:$H$300,0)),(ISNUMBER(MATCH(E90,'Sept 12'!$G$2:$G$300,0))))),"Found","Not Found")</f>
        <v>Not Found</v>
      </c>
      <c r="M90" s="23">
        <f t="shared" si="2"/>
        <v>0</v>
      </c>
      <c r="N90" s="23"/>
      <c r="O90" s="23"/>
      <c r="P90" s="23"/>
      <c r="Q90" s="23"/>
      <c r="R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30"/>
      <c r="AJ90" s="23"/>
    </row>
    <row r="91" spans="1:36" ht="15.75" customHeight="1" x14ac:dyDescent="0.2">
      <c r="A91" s="23" t="s">
        <v>1461</v>
      </c>
      <c r="B91" s="28" t="s">
        <v>1338</v>
      </c>
      <c r="C91" s="25">
        <v>656</v>
      </c>
      <c r="D91" s="29" t="s">
        <v>1339</v>
      </c>
      <c r="E91" s="29" t="s">
        <v>1340</v>
      </c>
      <c r="F91" s="30" t="str">
        <f>IF(OR(OR(ISNUMBER(MATCH(C91,'Sept 6'!$E$2:$E$300,0)),ISNUMBER(MATCH(C91,'Sept 6'!$F$2:$F$300,0))),AND(ISNUMBER(MATCH(D91,'Sept 6'!$H$2:$H$300,0)),(ISNUMBER(MATCH(E91,'Sept 6'!$G$2:$G$300,0))))),"Found","Not Found")</f>
        <v>Found</v>
      </c>
      <c r="G91" s="23" t="str">
        <f>IF(OR(OR(ISNUMBER(MATCH(C91,'Sept 7'!$E$2:$E$300,0)),ISNUMBER(MATCH(C91,'Sept 7'!$F$2:$F$300,0))),AND(ISNUMBER(MATCH(D91,'Sept 7'!$H$2:$H$300,0)),(ISNUMBER(MATCH(E91,'Sept 7'!$G$2:$G$300,0))))),"Found","Not Found")</f>
        <v>Found</v>
      </c>
      <c r="H91" s="23" t="str">
        <f>IF(OR(OR(ISNUMBER(MATCH(C91,'Sept 8'!$E$2:$E$300,0)),ISNUMBER(MATCH(C91,'Sept 8'!$F$2:$F$300,0))),AND(ISNUMBER(MATCH(D91,'Sept 8'!$H$2:$H$300,0)),(ISNUMBER(MATCH(E91,'Sept 8'!$G$2:$G$300,0))))),"Found","Not Found")</f>
        <v>Found</v>
      </c>
      <c r="I91" s="23" t="str">
        <f>IF(OR(OR(ISNUMBER(MATCH(C91,'Sept 9'!$E$2:$E$300,0)),ISNUMBER(MATCH(C91,'Sept 9'!$F$2:$F$300,0))),AND(ISNUMBER(MATCH(D91,'Sept 9'!$H$2:$H$300,0)),(ISNUMBER(MATCH(E91,'Sept 9'!$G$2:$G$300,0))))),"Found","Not Found")</f>
        <v>Not Found</v>
      </c>
      <c r="J91" s="23" t="str">
        <f>IF(OR(OR(ISNUMBER(MATCH(C91,'Sept 10'!$E$2:$E$300,0)),ISNUMBER(MATCH(C91,'Sept 10'!$F$2:$F$300,0))),AND(ISNUMBER(MATCH(D91,'Sept 10'!$H$2:$H$300,0)),(ISNUMBER(MATCH(E91,'Sept 10'!$G$2:$G$300,0))))),"Found","Not Found")</f>
        <v>Not Found</v>
      </c>
      <c r="K91" s="23" t="str">
        <f>IF(OR(OR(ISNUMBER(MATCH(C91,'Sept 11'!$E$2:$E$300,0)),ISNUMBER(MATCH(C91,'Sept 11'!$F$2:$F$300,0))),AND(ISNUMBER(MATCH(D91,'Sept 11'!$H$2:$H$300,0)),(ISNUMBER(MATCH(E91,'Sept 11'!$G$2:$G$300,0))))),"Found","Not Found")</f>
        <v>Not Found</v>
      </c>
      <c r="L91" s="23" t="str">
        <f>IF(OR(OR(ISNUMBER(MATCH(C91,'Sept 12'!$E$2:$E$300,0)),ISNUMBER(MATCH(C91,'Sept 12'!$F$2:$F$300,0))),AND(ISNUMBER(MATCH(D91,'Sept 12'!$H$2:$H$300,0)),(ISNUMBER(MATCH(E91,'Sept 12'!$G$2:$G$300,0))))),"Found","Not Found")</f>
        <v>Not Found</v>
      </c>
      <c r="M91" s="23">
        <f t="shared" si="2"/>
        <v>3</v>
      </c>
      <c r="N91" s="23"/>
      <c r="O91" s="23"/>
      <c r="P91" s="23"/>
      <c r="Q91" s="23"/>
      <c r="R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30"/>
      <c r="AJ91" s="23"/>
    </row>
    <row r="92" spans="1:36" ht="15.75" customHeight="1" x14ac:dyDescent="0.2">
      <c r="A92" s="23" t="s">
        <v>1462</v>
      </c>
      <c r="B92" s="28" t="s">
        <v>1342</v>
      </c>
      <c r="C92" s="25">
        <v>662</v>
      </c>
      <c r="D92" s="29" t="s">
        <v>1343</v>
      </c>
      <c r="E92" s="29" t="s">
        <v>1344</v>
      </c>
      <c r="F92" s="30" t="str">
        <f>IF(OR(OR(ISNUMBER(MATCH(C92,'Sept 6'!$E$2:$E$300,0)),ISNUMBER(MATCH(C92,'Sept 6'!$F$2:$F$300,0))),AND(ISNUMBER(MATCH(D92,'Sept 6'!$H$2:$H$300,0)),(ISNUMBER(MATCH(E92,'Sept 6'!$G$2:$G$300,0))))),"Found","Not Found")</f>
        <v>Not Found</v>
      </c>
      <c r="G92" s="23" t="str">
        <f>IF(OR(OR(ISNUMBER(MATCH(C92,'Sept 7'!$E$2:$E$300,0)),ISNUMBER(MATCH(C92,'Sept 7'!$F$2:$F$300,0))),AND(ISNUMBER(MATCH(D92,'Sept 7'!$H$2:$H$300,0)),(ISNUMBER(MATCH(E92,'Sept 7'!$G$2:$G$300,0))))),"Found","Not Found")</f>
        <v>Found</v>
      </c>
      <c r="H92" s="23" t="str">
        <f>IF(OR(OR(ISNUMBER(MATCH(C92,'Sept 8'!$E$2:$E$300,0)),ISNUMBER(MATCH(C92,'Sept 8'!$F$2:$F$300,0))),AND(ISNUMBER(MATCH(D92,'Sept 8'!$H$2:$H$300,0)),(ISNUMBER(MATCH(E92,'Sept 8'!$G$2:$G$300,0))))),"Found","Not Found")</f>
        <v>Not Found</v>
      </c>
      <c r="I92" s="23" t="str">
        <f>IF(OR(OR(ISNUMBER(MATCH(C92,'Sept 9'!$E$2:$E$300,0)),ISNUMBER(MATCH(C92,'Sept 9'!$F$2:$F$300,0))),AND(ISNUMBER(MATCH(D92,'Sept 9'!$H$2:$H$300,0)),(ISNUMBER(MATCH(E92,'Sept 9'!$G$2:$G$300,0))))),"Found","Not Found")</f>
        <v>Not Found</v>
      </c>
      <c r="J92" s="23" t="str">
        <f>IF(OR(OR(ISNUMBER(MATCH(C92,'Sept 10'!$E$2:$E$300,0)),ISNUMBER(MATCH(C92,'Sept 10'!$F$2:$F$300,0))),AND(ISNUMBER(MATCH(D92,'Sept 10'!$H$2:$H$300,0)),(ISNUMBER(MATCH(E92,'Sept 10'!$G$2:$G$300,0))))),"Found","Not Found")</f>
        <v>Not Found</v>
      </c>
      <c r="K92" s="23" t="str">
        <f>IF(OR(OR(ISNUMBER(MATCH(C92,'Sept 11'!$E$2:$E$300,0)),ISNUMBER(MATCH(C92,'Sept 11'!$F$2:$F$300,0))),AND(ISNUMBER(MATCH(D92,'Sept 11'!$H$2:$H$300,0)),(ISNUMBER(MATCH(E92,'Sept 11'!$G$2:$G$300,0))))),"Found","Not Found")</f>
        <v>Not Found</v>
      </c>
      <c r="L92" s="23" t="str">
        <f>IF(OR(OR(ISNUMBER(MATCH(C92,'Sept 12'!$E$2:$E$300,0)),ISNUMBER(MATCH(C92,'Sept 12'!$F$2:$F$300,0))),AND(ISNUMBER(MATCH(D92,'Sept 12'!$H$2:$H$300,0)),(ISNUMBER(MATCH(E92,'Sept 12'!$G$2:$G$300,0))))),"Found","Not Found")</f>
        <v>Not Found</v>
      </c>
      <c r="M92" s="23">
        <f t="shared" si="2"/>
        <v>1</v>
      </c>
      <c r="N92" s="23"/>
      <c r="O92" s="23"/>
      <c r="P92" s="23"/>
      <c r="Q92" s="23"/>
      <c r="R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30"/>
      <c r="AJ92" s="23"/>
    </row>
    <row r="93" spans="1:36" ht="15.75" customHeight="1" x14ac:dyDescent="0.2">
      <c r="A93" s="23" t="s">
        <v>1463</v>
      </c>
      <c r="B93" s="28" t="s">
        <v>1346</v>
      </c>
      <c r="C93" s="25">
        <v>427</v>
      </c>
      <c r="D93" s="29" t="s">
        <v>1347</v>
      </c>
      <c r="E93" s="29" t="s">
        <v>1348</v>
      </c>
      <c r="F93" s="30" t="str">
        <f>IF(OR(OR(ISNUMBER(MATCH(C93,'Sept 6'!$E$2:$E$300,0)),ISNUMBER(MATCH(C93,'Sept 6'!$F$2:$F$300,0))),AND(ISNUMBER(MATCH(D93,'Sept 6'!$H$2:$H$300,0)),(ISNUMBER(MATCH(E93,'Sept 6'!$G$2:$G$300,0))))),"Found","Not Found")</f>
        <v>Found</v>
      </c>
      <c r="G93" s="23" t="str">
        <f>IF(OR(OR(ISNUMBER(MATCH(C93,'Sept 7'!$E$2:$E$300,0)),ISNUMBER(MATCH(C93,'Sept 7'!$F$2:$F$300,0))),AND(ISNUMBER(MATCH(D93,'Sept 7'!$H$2:$H$300,0)),(ISNUMBER(MATCH(E93,'Sept 7'!$G$2:$G$300,0))))),"Found","Not Found")</f>
        <v>Found</v>
      </c>
      <c r="H93" s="23" t="str">
        <f>IF(OR(OR(ISNUMBER(MATCH(C93,'Sept 8'!$E$2:$E$300,0)),ISNUMBER(MATCH(C93,'Sept 8'!$F$2:$F$300,0))),AND(ISNUMBER(MATCH(D93,'Sept 8'!$H$2:$H$300,0)),(ISNUMBER(MATCH(E93,'Sept 8'!$G$2:$G$300,0))))),"Found","Not Found")</f>
        <v>Found</v>
      </c>
      <c r="I93" s="23" t="str">
        <f>IF(OR(OR(ISNUMBER(MATCH(C93,'Sept 9'!$E$2:$E$300,0)),ISNUMBER(MATCH(C93,'Sept 9'!$F$2:$F$300,0))),AND(ISNUMBER(MATCH(D93,'Sept 9'!$H$2:$H$300,0)),(ISNUMBER(MATCH(E93,'Sept 9'!$G$2:$G$300,0))))),"Found","Not Found")</f>
        <v>Found</v>
      </c>
      <c r="J93" s="23" t="str">
        <f>IF(OR(OR(ISNUMBER(MATCH(C93,'Sept 10'!$E$2:$E$300,0)),ISNUMBER(MATCH(C93,'Sept 10'!$F$2:$F$300,0))),AND(ISNUMBER(MATCH(D93,'Sept 10'!$H$2:$H$300,0)),(ISNUMBER(MATCH(E93,'Sept 10'!$G$2:$G$300,0))))),"Found","Not Found")</f>
        <v>Found</v>
      </c>
      <c r="K93" s="23" t="str">
        <f>IF(OR(OR(ISNUMBER(MATCH(C93,'Sept 11'!$E$2:$E$300,0)),ISNUMBER(MATCH(C93,'Sept 11'!$F$2:$F$300,0))),AND(ISNUMBER(MATCH(D93,'Sept 11'!$H$2:$H$300,0)),(ISNUMBER(MATCH(E93,'Sept 11'!$G$2:$G$300,0))))),"Found","Not Found")</f>
        <v>Not Found</v>
      </c>
      <c r="L93" s="23" t="str">
        <f>IF(OR(OR(ISNUMBER(MATCH(C93,'Sept 12'!$E$2:$E$300,0)),ISNUMBER(MATCH(C93,'Sept 12'!$F$2:$F$300,0))),AND(ISNUMBER(MATCH(D93,'Sept 12'!$H$2:$H$300,0)),(ISNUMBER(MATCH(E93,'Sept 12'!$G$2:$G$300,0))))),"Found","Not Found")</f>
        <v>Found</v>
      </c>
      <c r="M93" s="23">
        <f t="shared" si="2"/>
        <v>6</v>
      </c>
      <c r="N93" s="23"/>
      <c r="O93" s="23"/>
      <c r="P93" s="23"/>
      <c r="Q93" s="23"/>
      <c r="R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0"/>
      <c r="AJ93" s="23"/>
    </row>
    <row r="94" spans="1:36" ht="15.75" customHeight="1" x14ac:dyDescent="0.2">
      <c r="A94" s="23" t="s">
        <v>1464</v>
      </c>
      <c r="B94" s="28" t="s">
        <v>1354</v>
      </c>
      <c r="C94" s="25">
        <v>674</v>
      </c>
      <c r="D94" s="29" t="s">
        <v>1355</v>
      </c>
      <c r="E94" s="29" t="s">
        <v>1356</v>
      </c>
      <c r="F94" s="30" t="str">
        <f>IF(OR(OR(ISNUMBER(MATCH(C94,'Sept 6'!$E$2:$E$300,0)),ISNUMBER(MATCH(C94,'Sept 6'!$F$2:$F$300,0))),AND(ISNUMBER(MATCH(D94,'Sept 6'!$H$2:$H$300,0)),(ISNUMBER(MATCH(E94,'Sept 6'!$G$2:$G$300,0))))),"Found","Not Found")</f>
        <v>Not Found</v>
      </c>
      <c r="G94" s="23" t="str">
        <f>IF(OR(OR(ISNUMBER(MATCH(C94,'Sept 7'!$E$2:$E$300,0)),ISNUMBER(MATCH(C94,'Sept 7'!$F$2:$F$300,0))),AND(ISNUMBER(MATCH(D94,'Sept 7'!$H$2:$H$300,0)),(ISNUMBER(MATCH(E94,'Sept 7'!$G$2:$G$300,0))))),"Found","Not Found")</f>
        <v>Not Found</v>
      </c>
      <c r="H94" s="23" t="str">
        <f>IF(OR(OR(ISNUMBER(MATCH(C94,'Sept 8'!$E$2:$E$300,0)),ISNUMBER(MATCH(C94,'Sept 8'!$F$2:$F$300,0))),AND(ISNUMBER(MATCH(D94,'Sept 8'!$H$2:$H$300,0)),(ISNUMBER(MATCH(E94,'Sept 8'!$G$2:$G$300,0))))),"Found","Not Found")</f>
        <v>Not Found</v>
      </c>
      <c r="I94" s="23" t="str">
        <f>IF(OR(OR(ISNUMBER(MATCH(C94,'Sept 9'!$E$2:$E$300,0)),ISNUMBER(MATCH(C94,'Sept 9'!$F$2:$F$300,0))),AND(ISNUMBER(MATCH(D94,'Sept 9'!$H$2:$H$300,0)),(ISNUMBER(MATCH(E94,'Sept 9'!$G$2:$G$300,0))))),"Found","Not Found")</f>
        <v>Not Found</v>
      </c>
      <c r="J94" s="23" t="str">
        <f>IF(OR(OR(ISNUMBER(MATCH(C94,'Sept 10'!$E$2:$E$300,0)),ISNUMBER(MATCH(C94,'Sept 10'!$F$2:$F$300,0))),AND(ISNUMBER(MATCH(D94,'Sept 10'!$H$2:$H$300,0)),(ISNUMBER(MATCH(E94,'Sept 10'!$G$2:$G$300,0))))),"Found","Not Found")</f>
        <v>Not Found</v>
      </c>
      <c r="K94" s="23" t="str">
        <f>IF(OR(OR(ISNUMBER(MATCH(C94,'Sept 11'!$E$2:$E$300,0)),ISNUMBER(MATCH(C94,'Sept 11'!$F$2:$F$300,0))),AND(ISNUMBER(MATCH(D94,'Sept 11'!$H$2:$H$300,0)),(ISNUMBER(MATCH(E94,'Sept 11'!$G$2:$G$300,0))))),"Found","Not Found")</f>
        <v>Not Found</v>
      </c>
      <c r="L94" s="23" t="str">
        <f>IF(OR(OR(ISNUMBER(MATCH(C94,'Sept 12'!$E$2:$E$300,0)),ISNUMBER(MATCH(C94,'Sept 12'!$F$2:$F$300,0))),AND(ISNUMBER(MATCH(D94,'Sept 12'!$H$2:$H$300,0)),(ISNUMBER(MATCH(E94,'Sept 12'!$G$2:$G$300,0))))),"Found","Not Found")</f>
        <v>Not Found</v>
      </c>
      <c r="M94" s="23">
        <f t="shared" si="2"/>
        <v>0</v>
      </c>
      <c r="N94" s="23"/>
      <c r="O94" s="23"/>
      <c r="P94" s="23"/>
      <c r="Q94" s="23"/>
      <c r="R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30"/>
      <c r="AJ94" s="23"/>
    </row>
    <row r="95" spans="1:36" ht="15.75" customHeight="1" x14ac:dyDescent="0.2">
      <c r="A95" s="23" t="s">
        <v>1465</v>
      </c>
      <c r="B95" s="28" t="s">
        <v>1358</v>
      </c>
      <c r="C95" s="25">
        <v>279</v>
      </c>
      <c r="D95" s="29" t="s">
        <v>1359</v>
      </c>
      <c r="E95" s="29" t="s">
        <v>1360</v>
      </c>
      <c r="F95" s="30" t="str">
        <f>IF(OR(OR(ISNUMBER(MATCH(C95,'Sept 6'!$E$2:$E$300,0)),ISNUMBER(MATCH(C95,'Sept 6'!$F$2:$F$300,0))),AND(ISNUMBER(MATCH(D95,'Sept 6'!$H$2:$H$300,0)),(ISNUMBER(MATCH(E95,'Sept 6'!$G$2:$G$300,0))))),"Found","Not Found")</f>
        <v>Not Found</v>
      </c>
      <c r="G95" s="23" t="str">
        <f>IF(OR(OR(ISNUMBER(MATCH(C95,'Sept 7'!$E$2:$E$300,0)),ISNUMBER(MATCH(C95,'Sept 7'!$F$2:$F$300,0))),AND(ISNUMBER(MATCH(D95,'Sept 7'!$H$2:$H$300,0)),(ISNUMBER(MATCH(E95,'Sept 7'!$G$2:$G$300,0))))),"Found","Not Found")</f>
        <v>Not Found</v>
      </c>
      <c r="H95" s="23" t="str">
        <f>IF(OR(OR(ISNUMBER(MATCH(C95,'Sept 8'!$E$2:$E$300,0)),ISNUMBER(MATCH(C95,'Sept 8'!$F$2:$F$300,0))),AND(ISNUMBER(MATCH(D95,'Sept 8'!$H$2:$H$300,0)),(ISNUMBER(MATCH(E95,'Sept 8'!$G$2:$G$300,0))))),"Found","Not Found")</f>
        <v>Not Found</v>
      </c>
      <c r="I95" s="23" t="str">
        <f>IF(OR(OR(ISNUMBER(MATCH(C95,'Sept 9'!$E$2:$E$300,0)),ISNUMBER(MATCH(C95,'Sept 9'!$F$2:$F$300,0))),AND(ISNUMBER(MATCH(D95,'Sept 9'!$H$2:$H$300,0)),(ISNUMBER(MATCH(E95,'Sept 9'!$G$2:$G$300,0))))),"Found","Not Found")</f>
        <v>Not Found</v>
      </c>
      <c r="J95" s="23" t="str">
        <f>IF(OR(OR(ISNUMBER(MATCH(C95,'Sept 10'!$E$2:$E$300,0)),ISNUMBER(MATCH(C95,'Sept 10'!$F$2:$F$300,0))),AND(ISNUMBER(MATCH(D95,'Sept 10'!$H$2:$H$300,0)),(ISNUMBER(MATCH(E95,'Sept 10'!$G$2:$G$300,0))))),"Found","Not Found")</f>
        <v>Not Found</v>
      </c>
      <c r="K95" s="23" t="str">
        <f>IF(OR(OR(ISNUMBER(MATCH(C95,'Sept 11'!$E$2:$E$300,0)),ISNUMBER(MATCH(C95,'Sept 11'!$F$2:$F$300,0))),AND(ISNUMBER(MATCH(D95,'Sept 11'!$H$2:$H$300,0)),(ISNUMBER(MATCH(E95,'Sept 11'!$G$2:$G$300,0))))),"Found","Not Found")</f>
        <v>Not Found</v>
      </c>
      <c r="L95" s="23" t="str">
        <f>IF(OR(OR(ISNUMBER(MATCH(C95,'Sept 12'!$E$2:$E$300,0)),ISNUMBER(MATCH(C95,'Sept 12'!$F$2:$F$300,0))),AND(ISNUMBER(MATCH(D95,'Sept 12'!$H$2:$H$300,0)),(ISNUMBER(MATCH(E95,'Sept 12'!$G$2:$G$300,0))))),"Found","Not Found")</f>
        <v>Not Found</v>
      </c>
      <c r="M95" s="23">
        <f t="shared" si="2"/>
        <v>0</v>
      </c>
      <c r="N95" s="23"/>
      <c r="O95" s="23"/>
      <c r="P95" s="23"/>
      <c r="Q95" s="23"/>
      <c r="R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30"/>
      <c r="AJ95" s="23"/>
    </row>
    <row r="96" spans="1:36" ht="15.75" customHeight="1" x14ac:dyDescent="0.2">
      <c r="A96" s="23" t="s">
        <v>1466</v>
      </c>
      <c r="B96" s="28" t="s">
        <v>377</v>
      </c>
      <c r="C96" s="25">
        <v>767</v>
      </c>
      <c r="D96" s="29" t="s">
        <v>324</v>
      </c>
      <c r="E96" s="29" t="s">
        <v>323</v>
      </c>
      <c r="F96" s="30" t="str">
        <f>IF(OR(OR(ISNUMBER(MATCH(C96,'Sept 6'!$E$2:$E$300,0)),ISNUMBER(MATCH(C96,'Sept 6'!$F$2:$F$300,0))),AND(ISNUMBER(MATCH(D96,'Sept 6'!$H$2:$H$300,0)),(ISNUMBER(MATCH(E96,'Sept 6'!$G$2:$G$300,0))))),"Found","Not Found")</f>
        <v>Not Found</v>
      </c>
      <c r="G96" s="23" t="str">
        <f>IF(OR(OR(ISNUMBER(MATCH(C96,'Sept 7'!$E$2:$E$300,0)),ISNUMBER(MATCH(C96,'Sept 7'!$F$2:$F$300,0))),AND(ISNUMBER(MATCH(D96,'Sept 7'!$H$2:$H$300,0)),(ISNUMBER(MATCH(E96,'Sept 7'!$G$2:$G$300,0))))),"Found","Not Found")</f>
        <v>Not Found</v>
      </c>
      <c r="H96" s="23" t="str">
        <f>IF(OR(OR(ISNUMBER(MATCH(C96,'Sept 8'!$E$2:$E$300,0)),ISNUMBER(MATCH(C96,'Sept 8'!$F$2:$F$300,0))),AND(ISNUMBER(MATCH(D96,'Sept 8'!$H$2:$H$300,0)),(ISNUMBER(MATCH(E96,'Sept 8'!$G$2:$G$300,0))))),"Found","Not Found")</f>
        <v>Not Found</v>
      </c>
      <c r="I96" s="23" t="str">
        <f>IF(OR(OR(ISNUMBER(MATCH(C96,'Sept 9'!$E$2:$E$300,0)),ISNUMBER(MATCH(C96,'Sept 9'!$F$2:$F$300,0))),AND(ISNUMBER(MATCH(D96,'Sept 9'!$H$2:$H$300,0)),(ISNUMBER(MATCH(E96,'Sept 9'!$G$2:$G$300,0))))),"Found","Not Found")</f>
        <v>Found</v>
      </c>
      <c r="J96" s="23" t="str">
        <f>IF(OR(OR(ISNUMBER(MATCH(C96,'Sept 10'!$E$2:$E$300,0)),ISNUMBER(MATCH(C96,'Sept 10'!$F$2:$F$300,0))),AND(ISNUMBER(MATCH(D96,'Sept 10'!$H$2:$H$300,0)),(ISNUMBER(MATCH(E96,'Sept 10'!$G$2:$G$300,0))))),"Found","Not Found")</f>
        <v>Found</v>
      </c>
      <c r="K96" s="23" t="str">
        <f>IF(OR(OR(ISNUMBER(MATCH(C96,'Sept 11'!$E$2:$E$300,0)),ISNUMBER(MATCH(C96,'Sept 11'!$F$2:$F$300,0))),AND(ISNUMBER(MATCH(D96,'Sept 11'!$H$2:$H$300,0)),(ISNUMBER(MATCH(E96,'Sept 11'!$G$2:$G$300,0))))),"Found","Not Found")</f>
        <v>Found</v>
      </c>
      <c r="L96" s="23" t="str">
        <f>IF(OR(OR(ISNUMBER(MATCH(C96,'Sept 12'!$E$2:$E$300,0)),ISNUMBER(MATCH(C96,'Sept 12'!$F$2:$F$300,0))),AND(ISNUMBER(MATCH(D96,'Sept 12'!$H$2:$H$300,0)),(ISNUMBER(MATCH(E96,'Sept 12'!$G$2:$G$300,0))))),"Found","Not Found")</f>
        <v>Not Found</v>
      </c>
      <c r="M96" s="23">
        <f t="shared" si="2"/>
        <v>3</v>
      </c>
      <c r="N96" s="23"/>
      <c r="O96" s="23"/>
      <c r="P96" s="23"/>
      <c r="Q96" s="23"/>
      <c r="R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30"/>
      <c r="AJ96" s="23"/>
    </row>
    <row r="97" spans="1:36" ht="15.75" customHeight="1" x14ac:dyDescent="0.2">
      <c r="A97" s="23" t="s">
        <v>1467</v>
      </c>
      <c r="B97" s="28" t="s">
        <v>449</v>
      </c>
      <c r="C97" s="25">
        <v>771</v>
      </c>
      <c r="D97" s="29" t="s">
        <v>450</v>
      </c>
      <c r="E97" s="29" t="s">
        <v>451</v>
      </c>
      <c r="F97" s="30" t="str">
        <f>IF(OR(OR(ISNUMBER(MATCH(C97,'Sept 6'!$E$2:$E$300,0)),ISNUMBER(MATCH(C97,'Sept 6'!$F$2:$F$300,0))),AND(ISNUMBER(MATCH(D97,'Sept 6'!$H$2:$H$300,0)),(ISNUMBER(MATCH(E97,'Sept 6'!$G$2:$G$300,0))))),"Found","Not Found")</f>
        <v>Found</v>
      </c>
      <c r="G97" s="23" t="str">
        <f>IF(OR(OR(ISNUMBER(MATCH(C97,'Sept 7'!$E$2:$E$300,0)),ISNUMBER(MATCH(C97,'Sept 7'!$F$2:$F$300,0))),AND(ISNUMBER(MATCH(D97,'Sept 7'!$H$2:$H$300,0)),(ISNUMBER(MATCH(E97,'Sept 7'!$G$2:$G$300,0))))),"Found","Not Found")</f>
        <v>Found</v>
      </c>
      <c r="H97" s="23" t="str">
        <f>IF(OR(OR(ISNUMBER(MATCH(C97,'Sept 8'!$E$2:$E$300,0)),ISNUMBER(MATCH(C97,'Sept 8'!$F$2:$F$300,0))),AND(ISNUMBER(MATCH(D97,'Sept 8'!$H$2:$H$300,0)),(ISNUMBER(MATCH(E97,'Sept 8'!$G$2:$G$300,0))))),"Found","Not Found")</f>
        <v>Found</v>
      </c>
      <c r="I97" s="23" t="str">
        <f>IF(OR(OR(ISNUMBER(MATCH(C97,'Sept 9'!$E$2:$E$300,0)),ISNUMBER(MATCH(C97,'Sept 9'!$F$2:$F$300,0))),AND(ISNUMBER(MATCH(D97,'Sept 9'!$H$2:$H$300,0)),(ISNUMBER(MATCH(E97,'Sept 9'!$G$2:$G$300,0))))),"Found","Not Found")</f>
        <v>Found</v>
      </c>
      <c r="J97" s="23" t="str">
        <f>IF(OR(OR(ISNUMBER(MATCH(C97,'Sept 10'!$E$2:$E$300,0)),ISNUMBER(MATCH(C97,'Sept 10'!$F$2:$F$300,0))),AND(ISNUMBER(MATCH(D97,'Sept 10'!$H$2:$H$300,0)),(ISNUMBER(MATCH(E97,'Sept 10'!$G$2:$G$300,0))))),"Found","Not Found")</f>
        <v>Found</v>
      </c>
      <c r="K97" s="23" t="str">
        <f>IF(OR(OR(ISNUMBER(MATCH(C97,'Sept 11'!$E$2:$E$300,0)),ISNUMBER(MATCH(C97,'Sept 11'!$F$2:$F$300,0))),AND(ISNUMBER(MATCH(D97,'Sept 11'!$H$2:$H$300,0)),(ISNUMBER(MATCH(E97,'Sept 11'!$G$2:$G$300,0))))),"Found","Not Found")</f>
        <v>Not Found</v>
      </c>
      <c r="L97" s="23" t="str">
        <f>IF(OR(OR(ISNUMBER(MATCH(C97,'Sept 12'!$E$2:$E$300,0)),ISNUMBER(MATCH(C97,'Sept 12'!$F$2:$F$300,0))),AND(ISNUMBER(MATCH(D97,'Sept 12'!$H$2:$H$300,0)),(ISNUMBER(MATCH(E97,'Sept 12'!$G$2:$G$300,0))))),"Found","Not Found")</f>
        <v>Not Found</v>
      </c>
      <c r="M97" s="23">
        <f t="shared" si="2"/>
        <v>5</v>
      </c>
      <c r="N97" s="23"/>
      <c r="O97" s="23"/>
      <c r="P97" s="23"/>
      <c r="Q97" s="23"/>
      <c r="R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30"/>
      <c r="AJ97" s="23"/>
    </row>
    <row r="98" spans="1:36" ht="15.75" customHeight="1" x14ac:dyDescent="0.2">
      <c r="A98" s="23" t="s">
        <v>1468</v>
      </c>
      <c r="B98" s="28" t="s">
        <v>710</v>
      </c>
      <c r="C98" s="25">
        <v>779</v>
      </c>
      <c r="D98" s="29" t="s">
        <v>711</v>
      </c>
      <c r="E98" s="29" t="s">
        <v>712</v>
      </c>
      <c r="F98" s="30" t="str">
        <f>IF(OR(OR(ISNUMBER(MATCH(C98,'Sept 6'!$E$2:$E$300,0)),ISNUMBER(MATCH(C98,'Sept 6'!$F$2:$F$300,0))),AND(ISNUMBER(MATCH(D98,'Sept 6'!$H$2:$H$300,0)),(ISNUMBER(MATCH(E98,'Sept 6'!$G$2:$G$300,0))))),"Found","Not Found")</f>
        <v>Found</v>
      </c>
      <c r="G98" s="23" t="str">
        <f>IF(OR(OR(ISNUMBER(MATCH(C98,'Sept 7'!$E$2:$E$300,0)),ISNUMBER(MATCH(C98,'Sept 7'!$F$2:$F$300,0))),AND(ISNUMBER(MATCH(D98,'Sept 7'!$H$2:$H$300,0)),(ISNUMBER(MATCH(E98,'Sept 7'!$G$2:$G$300,0))))),"Found","Not Found")</f>
        <v>Found</v>
      </c>
      <c r="H98" s="23" t="str">
        <f>IF(OR(OR(ISNUMBER(MATCH(C98,'Sept 8'!$E$2:$E$300,0)),ISNUMBER(MATCH(C98,'Sept 8'!$F$2:$F$300,0))),AND(ISNUMBER(MATCH(D98,'Sept 8'!$H$2:$H$300,0)),(ISNUMBER(MATCH(E98,'Sept 8'!$G$2:$G$300,0))))),"Found","Not Found")</f>
        <v>Found</v>
      </c>
      <c r="I98" s="23" t="str">
        <f>IF(OR(OR(ISNUMBER(MATCH(C98,'Sept 9'!$E$2:$E$300,0)),ISNUMBER(MATCH(C98,'Sept 9'!$F$2:$F$300,0))),AND(ISNUMBER(MATCH(D98,'Sept 9'!$H$2:$H$300,0)),(ISNUMBER(MATCH(E98,'Sept 9'!$G$2:$G$300,0))))),"Found","Not Found")</f>
        <v>Found</v>
      </c>
      <c r="J98" s="23" t="str">
        <f>IF(OR(OR(ISNUMBER(MATCH(C98,'Sept 10'!$E$2:$E$300,0)),ISNUMBER(MATCH(C98,'Sept 10'!$F$2:$F$300,0))),AND(ISNUMBER(MATCH(D98,'Sept 10'!$H$2:$H$300,0)),(ISNUMBER(MATCH(E98,'Sept 10'!$G$2:$G$300,0))))),"Found","Not Found")</f>
        <v>Not Found</v>
      </c>
      <c r="K98" s="23" t="str">
        <f>IF(OR(OR(ISNUMBER(MATCH(C98,'Sept 11'!$E$2:$E$300,0)),ISNUMBER(MATCH(C98,'Sept 11'!$F$2:$F$300,0))),AND(ISNUMBER(MATCH(D98,'Sept 11'!$H$2:$H$300,0)),(ISNUMBER(MATCH(E98,'Sept 11'!$G$2:$G$300,0))))),"Found","Not Found")</f>
        <v>Found</v>
      </c>
      <c r="L98" s="23" t="str">
        <f>IF(OR(OR(ISNUMBER(MATCH(C98,'Sept 12'!$E$2:$E$300,0)),ISNUMBER(MATCH(C98,'Sept 12'!$F$2:$F$300,0))),AND(ISNUMBER(MATCH(D98,'Sept 12'!$H$2:$H$300,0)),(ISNUMBER(MATCH(E98,'Sept 12'!$G$2:$G$300,0))))),"Found","Not Found")</f>
        <v>Found</v>
      </c>
      <c r="M98" s="23">
        <f t="shared" si="2"/>
        <v>6</v>
      </c>
      <c r="N98" s="23"/>
      <c r="O98" s="23"/>
      <c r="P98" s="23"/>
      <c r="Q98" s="23"/>
      <c r="R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30"/>
      <c r="AJ98" s="23"/>
    </row>
    <row r="99" spans="1:36" ht="15.75" customHeight="1" x14ac:dyDescent="0.2">
      <c r="A99" s="23" t="s">
        <v>1469</v>
      </c>
      <c r="B99" s="28" t="s">
        <v>801</v>
      </c>
      <c r="C99" s="25">
        <v>778</v>
      </c>
      <c r="D99" s="29" t="s">
        <v>799</v>
      </c>
      <c r="E99" s="29" t="s">
        <v>802</v>
      </c>
      <c r="F99" s="30" t="str">
        <f>IF(OR(OR(ISNUMBER(MATCH(C99,'Sept 6'!$E$2:$E$300,0)),ISNUMBER(MATCH(C99,'Sept 6'!$F$2:$F$300,0))),AND(ISNUMBER(MATCH(D99,'Sept 6'!$H$2:$H$300,0)),(ISNUMBER(MATCH(E99,'Sept 6'!$G$2:$G$300,0))))),"Found","Not Found")</f>
        <v>Found</v>
      </c>
      <c r="G99" s="23" t="str">
        <f>IF(OR(OR(ISNUMBER(MATCH(C99,'Sept 7'!$E$2:$E$300,0)),ISNUMBER(MATCH(C99,'Sept 7'!$F$2:$F$300,0))),AND(ISNUMBER(MATCH(D99,'Sept 7'!$H$2:$H$300,0)),(ISNUMBER(MATCH(E99,'Sept 7'!$G$2:$G$300,0))))),"Found","Not Found")</f>
        <v>Found</v>
      </c>
      <c r="H99" s="23" t="str">
        <f>IF(OR(OR(ISNUMBER(MATCH(C99,'Sept 8'!$E$2:$E$300,0)),ISNUMBER(MATCH(C99,'Sept 8'!$F$2:$F$300,0))),AND(ISNUMBER(MATCH(D99,'Sept 8'!$H$2:$H$300,0)),(ISNUMBER(MATCH(E99,'Sept 8'!$G$2:$G$300,0))))),"Found","Not Found")</f>
        <v>Found</v>
      </c>
      <c r="I99" s="23" t="str">
        <f>IF(OR(OR(ISNUMBER(MATCH(C99,'Sept 9'!$E$2:$E$300,0)),ISNUMBER(MATCH(C99,'Sept 9'!$F$2:$F$300,0))),AND(ISNUMBER(MATCH(D99,'Sept 9'!$H$2:$H$300,0)),(ISNUMBER(MATCH(E99,'Sept 9'!$G$2:$G$300,0))))),"Found","Not Found")</f>
        <v>Found</v>
      </c>
      <c r="J99" s="23" t="str">
        <f>IF(OR(OR(ISNUMBER(MATCH(C99,'Sept 10'!$E$2:$E$300,0)),ISNUMBER(MATCH(C99,'Sept 10'!$F$2:$F$300,0))),AND(ISNUMBER(MATCH(D99,'Sept 10'!$H$2:$H$300,0)),(ISNUMBER(MATCH(E99,'Sept 10'!$G$2:$G$300,0))))),"Found","Not Found")</f>
        <v>Not Found</v>
      </c>
      <c r="K99" s="23" t="str">
        <f>IF(OR(OR(ISNUMBER(MATCH(C99,'Sept 11'!$E$2:$E$300,0)),ISNUMBER(MATCH(C99,'Sept 11'!$F$2:$F$300,0))),AND(ISNUMBER(MATCH(D99,'Sept 11'!$H$2:$H$300,0)),(ISNUMBER(MATCH(E99,'Sept 11'!$G$2:$G$300,0))))),"Found","Not Found")</f>
        <v>Found</v>
      </c>
      <c r="L99" s="23" t="str">
        <f>IF(OR(OR(ISNUMBER(MATCH(C99,'Sept 12'!$E$2:$E$300,0)),ISNUMBER(MATCH(C99,'Sept 12'!$F$2:$F$300,0))),AND(ISNUMBER(MATCH(D99,'Sept 12'!$H$2:$H$300,0)),(ISNUMBER(MATCH(E99,'Sept 12'!$G$2:$G$300,0))))),"Found","Not Found")</f>
        <v>Found</v>
      </c>
      <c r="M99" s="23">
        <f t="shared" si="2"/>
        <v>6</v>
      </c>
      <c r="N99" s="23"/>
      <c r="O99" s="23"/>
      <c r="P99" s="23"/>
      <c r="Q99" s="23"/>
      <c r="R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30"/>
      <c r="AJ99" s="23"/>
    </row>
    <row r="100" spans="1:36" ht="15.75" customHeight="1" x14ac:dyDescent="0.2">
      <c r="A100" s="23" t="s">
        <v>1470</v>
      </c>
      <c r="B100" s="28" t="s">
        <v>939</v>
      </c>
      <c r="C100" s="25">
        <v>777</v>
      </c>
      <c r="D100" s="29" t="s">
        <v>940</v>
      </c>
      <c r="E100" s="29" t="s">
        <v>941</v>
      </c>
      <c r="F100" s="30" t="str">
        <f>IF(OR(OR(ISNUMBER(MATCH(C100,'Sept 6'!$E$2:$E$300,0)),ISNUMBER(MATCH(C100,'Sept 6'!$F$2:$F$300,0))),AND(ISNUMBER(MATCH(D100,'Sept 6'!$H$2:$H$300,0)),(ISNUMBER(MATCH(E100,'Sept 6'!$G$2:$G$300,0))))),"Found","Not Found")</f>
        <v>Found</v>
      </c>
      <c r="G100" s="23" t="str">
        <f>IF(OR(OR(ISNUMBER(MATCH(C100,'Sept 7'!$E$2:$E$300,0)),ISNUMBER(MATCH(C100,'Sept 7'!$F$2:$F$300,0))),AND(ISNUMBER(MATCH(D100,'Sept 7'!$H$2:$H$300,0)),(ISNUMBER(MATCH(E100,'Sept 7'!$G$2:$G$300,0))))),"Found","Not Found")</f>
        <v>Found</v>
      </c>
      <c r="H100" s="23" t="str">
        <f>IF(OR(OR(ISNUMBER(MATCH(C100,'Sept 8'!$E$2:$E$300,0)),ISNUMBER(MATCH(C100,'Sept 8'!$F$2:$F$300,0))),AND(ISNUMBER(MATCH(D100,'Sept 8'!$H$2:$H$300,0)),(ISNUMBER(MATCH(E100,'Sept 8'!$G$2:$G$300,0))))),"Found","Not Found")</f>
        <v>Found</v>
      </c>
      <c r="I100" s="23" t="str">
        <f>IF(OR(OR(ISNUMBER(MATCH(C100,'Sept 9'!$E$2:$E$300,0)),ISNUMBER(MATCH(C100,'Sept 9'!$F$2:$F$300,0))),AND(ISNUMBER(MATCH(D100,'Sept 9'!$H$2:$H$300,0)),(ISNUMBER(MATCH(E100,'Sept 9'!$G$2:$G$300,0))))),"Found","Not Found")</f>
        <v>Found</v>
      </c>
      <c r="J100" s="23" t="str">
        <f>IF(OR(OR(ISNUMBER(MATCH(C100,'Sept 10'!$E$2:$E$300,0)),ISNUMBER(MATCH(C100,'Sept 10'!$F$2:$F$300,0))),AND(ISNUMBER(MATCH(D100,'Sept 10'!$H$2:$H$300,0)),(ISNUMBER(MATCH(E100,'Sept 10'!$G$2:$G$300,0))))),"Found","Not Found")</f>
        <v>Found</v>
      </c>
      <c r="K100" s="23" t="str">
        <f>IF(OR(OR(ISNUMBER(MATCH(C100,'Sept 11'!$E$2:$E$300,0)),ISNUMBER(MATCH(C100,'Sept 11'!$F$2:$F$300,0))),AND(ISNUMBER(MATCH(D100,'Sept 11'!$H$2:$H$300,0)),(ISNUMBER(MATCH(E100,'Sept 11'!$G$2:$G$300,0))))),"Found","Not Found")</f>
        <v>Found</v>
      </c>
      <c r="L100" s="23" t="str">
        <f>IF(OR(OR(ISNUMBER(MATCH(C100,'Sept 12'!$E$2:$E$300,0)),ISNUMBER(MATCH(C100,'Sept 12'!$F$2:$F$300,0))),AND(ISNUMBER(MATCH(D100,'Sept 12'!$H$2:$H$300,0)),(ISNUMBER(MATCH(E100,'Sept 12'!$G$2:$G$300,0))))),"Found","Not Found")</f>
        <v>Found</v>
      </c>
      <c r="M100" s="23">
        <f t="shared" si="2"/>
        <v>7</v>
      </c>
      <c r="N100" s="23"/>
      <c r="O100" s="23"/>
      <c r="P100" s="23"/>
      <c r="Q100" s="23"/>
      <c r="R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30"/>
      <c r="AJ100" s="23"/>
    </row>
    <row r="101" spans="1:36" ht="15.75" customHeight="1" x14ac:dyDescent="0.2">
      <c r="A101" s="23" t="s">
        <v>1471</v>
      </c>
      <c r="B101" s="28" t="s">
        <v>464</v>
      </c>
      <c r="C101" s="25">
        <v>763</v>
      </c>
      <c r="D101" s="29" t="s">
        <v>465</v>
      </c>
      <c r="E101" s="29" t="s">
        <v>466</v>
      </c>
      <c r="F101" s="30" t="str">
        <f>IF(OR(OR(ISNUMBER(MATCH(C101,'Sept 6'!$E$2:$E$300,0)),ISNUMBER(MATCH(C101,'Sept 6'!$F$2:$F$300,0))),AND(ISNUMBER(MATCH(D101,'Sept 6'!$H$2:$H$300,0)),(ISNUMBER(MATCH(E101,'Sept 6'!$G$2:$G$300,0))))),"Found","Not Found")</f>
        <v>Not Found</v>
      </c>
      <c r="G101" s="23" t="str">
        <f>IF(OR(OR(ISNUMBER(MATCH(C101,'Sept 7'!$E$2:$E$300,0)),ISNUMBER(MATCH(C101,'Sept 7'!$F$2:$F$300,0))),AND(ISNUMBER(MATCH(D101,'Sept 7'!$H$2:$H$300,0)),(ISNUMBER(MATCH(E101,'Sept 7'!$G$2:$G$300,0))))),"Found","Not Found")</f>
        <v>Not Found</v>
      </c>
      <c r="H101" s="23" t="str">
        <f>IF(OR(OR(ISNUMBER(MATCH(C101,'Sept 8'!$E$2:$E$300,0)),ISNUMBER(MATCH(C101,'Sept 8'!$F$2:$F$300,0))),AND(ISNUMBER(MATCH(D101,'Sept 8'!$H$2:$H$300,0)),(ISNUMBER(MATCH(E101,'Sept 8'!$G$2:$G$300,0))))),"Found","Not Found")</f>
        <v>Not Found</v>
      </c>
      <c r="I101" s="23" t="str">
        <f>IF(OR(OR(ISNUMBER(MATCH(C101,'Sept 9'!$E$2:$E$300,0)),ISNUMBER(MATCH(C101,'Sept 9'!$F$2:$F$300,0))),AND(ISNUMBER(MATCH(D101,'Sept 9'!$H$2:$H$300,0)),(ISNUMBER(MATCH(E101,'Sept 9'!$G$2:$G$300,0))))),"Found","Not Found")</f>
        <v>Not Found</v>
      </c>
      <c r="J101" s="23" t="str">
        <f>IF(OR(OR(ISNUMBER(MATCH(C101,'Sept 10'!$E$2:$E$300,0)),ISNUMBER(MATCH(C101,'Sept 10'!$F$2:$F$300,0))),AND(ISNUMBER(MATCH(D101,'Sept 10'!$H$2:$H$300,0)),(ISNUMBER(MATCH(E101,'Sept 10'!$G$2:$G$300,0))))),"Found","Not Found")</f>
        <v>Not Found</v>
      </c>
      <c r="K101" s="23" t="str">
        <f>IF(OR(OR(ISNUMBER(MATCH(C101,'Sept 11'!$E$2:$E$300,0)),ISNUMBER(MATCH(C101,'Sept 11'!$F$2:$F$300,0))),AND(ISNUMBER(MATCH(D101,'Sept 11'!$H$2:$H$300,0)),(ISNUMBER(MATCH(E101,'Sept 11'!$G$2:$G$300,0))))),"Found","Not Found")</f>
        <v>Not Found</v>
      </c>
      <c r="L101" s="23" t="str">
        <f>IF(OR(OR(ISNUMBER(MATCH(C101,'Sept 12'!$E$2:$E$300,0)),ISNUMBER(MATCH(C101,'Sept 12'!$F$2:$F$300,0))),AND(ISNUMBER(MATCH(D101,'Sept 12'!$H$2:$H$300,0)),(ISNUMBER(MATCH(E101,'Sept 12'!$G$2:$G$300,0))))),"Found","Not Found")</f>
        <v>Not Found</v>
      </c>
      <c r="M101" s="23">
        <f t="shared" si="2"/>
        <v>0</v>
      </c>
      <c r="N101" s="23"/>
      <c r="O101" s="23"/>
      <c r="P101" s="23"/>
      <c r="Q101" s="23"/>
      <c r="R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30"/>
      <c r="AJ101" s="23"/>
    </row>
    <row r="102" spans="1:36" ht="15.75" customHeight="1" x14ac:dyDescent="0.2">
      <c r="A102" s="23" t="s">
        <v>1472</v>
      </c>
      <c r="B102" s="28" t="s">
        <v>467</v>
      </c>
      <c r="C102" s="25">
        <v>772</v>
      </c>
      <c r="D102" s="29" t="s">
        <v>468</v>
      </c>
      <c r="E102" s="29" t="s">
        <v>469</v>
      </c>
      <c r="F102" s="30" t="str">
        <f>IF(OR(OR(ISNUMBER(MATCH(C102,'Sept 6'!$E$2:$E$300,0)),ISNUMBER(MATCH(C102,'Sept 6'!$F$2:$F$300,0))),AND(ISNUMBER(MATCH(D102,'Sept 6'!$H$2:$H$300,0)),(ISNUMBER(MATCH(E102,'Sept 6'!$G$2:$G$300,0))))),"Found","Not Found")</f>
        <v>Found</v>
      </c>
      <c r="G102" s="23" t="str">
        <f>IF(OR(OR(ISNUMBER(MATCH(C102,'Sept 7'!$E$2:$E$300,0)),ISNUMBER(MATCH(C102,'Sept 7'!$F$2:$F$300,0))),AND(ISNUMBER(MATCH(D102,'Sept 7'!$H$2:$H$300,0)),(ISNUMBER(MATCH(E102,'Sept 7'!$G$2:$G$300,0))))),"Found","Not Found")</f>
        <v>Found</v>
      </c>
      <c r="H102" s="23" t="str">
        <f>IF(OR(OR(ISNUMBER(MATCH(C102,'Sept 8'!$E$2:$E$300,0)),ISNUMBER(MATCH(C102,'Sept 8'!$F$2:$F$300,0))),AND(ISNUMBER(MATCH(D102,'Sept 8'!$H$2:$H$300,0)),(ISNUMBER(MATCH(E102,'Sept 8'!$G$2:$G$300,0))))),"Found","Not Found")</f>
        <v>Found</v>
      </c>
      <c r="I102" s="23" t="str">
        <f>IF(OR(OR(ISNUMBER(MATCH(C102,'Sept 9'!$E$2:$E$300,0)),ISNUMBER(MATCH(C102,'Sept 9'!$F$2:$F$300,0))),AND(ISNUMBER(MATCH(D102,'Sept 9'!$H$2:$H$300,0)),(ISNUMBER(MATCH(E102,'Sept 9'!$G$2:$G$300,0))))),"Found","Not Found")</f>
        <v>Found</v>
      </c>
      <c r="J102" s="23" t="str">
        <f>IF(OR(OR(ISNUMBER(MATCH(C102,'Sept 10'!$E$2:$E$300,0)),ISNUMBER(MATCH(C102,'Sept 10'!$F$2:$F$300,0))),AND(ISNUMBER(MATCH(D102,'Sept 10'!$H$2:$H$300,0)),(ISNUMBER(MATCH(E102,'Sept 10'!$G$2:$G$300,0))))),"Found","Not Found")</f>
        <v>Found</v>
      </c>
      <c r="K102" s="23" t="str">
        <f>IF(OR(OR(ISNUMBER(MATCH(C102,'Sept 11'!$E$2:$E$300,0)),ISNUMBER(MATCH(C102,'Sept 11'!$F$2:$F$300,0))),AND(ISNUMBER(MATCH(D102,'Sept 11'!$H$2:$H$300,0)),(ISNUMBER(MATCH(E102,'Sept 11'!$G$2:$G$300,0))))),"Found","Not Found")</f>
        <v>Not Found</v>
      </c>
      <c r="L102" s="23" t="str">
        <f>IF(OR(OR(ISNUMBER(MATCH(C102,'Sept 12'!$E$2:$E$300,0)),ISNUMBER(MATCH(C102,'Sept 12'!$F$2:$F$300,0))),AND(ISNUMBER(MATCH(D102,'Sept 12'!$H$2:$H$300,0)),(ISNUMBER(MATCH(E102,'Sept 12'!$G$2:$G$300,0))))),"Found","Not Found")</f>
        <v>Not Found</v>
      </c>
      <c r="M102" s="23">
        <f t="shared" si="2"/>
        <v>5</v>
      </c>
      <c r="N102" s="23"/>
      <c r="O102" s="23"/>
      <c r="P102" s="23"/>
      <c r="Q102" s="23"/>
      <c r="R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30"/>
      <c r="AJ102" s="23"/>
    </row>
    <row r="103" spans="1:36" ht="15.75" customHeight="1" x14ac:dyDescent="0.2">
      <c r="A103" s="23" t="s">
        <v>1473</v>
      </c>
      <c r="B103" s="28" t="s">
        <v>480</v>
      </c>
      <c r="C103" s="25" t="s">
        <v>477</v>
      </c>
      <c r="D103" s="29" t="s">
        <v>478</v>
      </c>
      <c r="E103" s="29" t="s">
        <v>479</v>
      </c>
      <c r="F103" s="30" t="str">
        <f>IF(OR(OR(ISNUMBER(MATCH(C103,'Sept 6'!$E$2:$E$300,0)),ISNUMBER(MATCH(C103,'Sept 6'!$F$2:$F$300,0))),AND(ISNUMBER(MATCH(D103,'Sept 6'!$H$2:$H$300,0)),(ISNUMBER(MATCH(E103,'Sept 6'!$G$2:$G$300,0))))),"Found","Not Found")</f>
        <v>Not Found</v>
      </c>
      <c r="G103" s="23" t="str">
        <f>IF(OR(OR(ISNUMBER(MATCH(C103,'Sept 7'!$E$2:$E$300,0)),ISNUMBER(MATCH(C103,'Sept 7'!$F$2:$F$300,0))),AND(ISNUMBER(MATCH(D103,'Sept 7'!$H$2:$H$300,0)),(ISNUMBER(MATCH(E103,'Sept 7'!$G$2:$G$300,0))))),"Found","Not Found")</f>
        <v>Not Found</v>
      </c>
      <c r="H103" s="23" t="str">
        <f>IF(OR(OR(ISNUMBER(MATCH(C103,'Sept 8'!$E$2:$E$300,0)),ISNUMBER(MATCH(C103,'Sept 8'!$F$2:$F$300,0))),AND(ISNUMBER(MATCH(D103,'Sept 8'!$H$2:$H$300,0)),(ISNUMBER(MATCH(E103,'Sept 8'!$G$2:$G$300,0))))),"Found","Not Found")</f>
        <v>Not Found</v>
      </c>
      <c r="I103" s="23" t="str">
        <f>IF(OR(OR(ISNUMBER(MATCH(C103,'Sept 9'!$E$2:$E$300,0)),ISNUMBER(MATCH(C103,'Sept 9'!$F$2:$F$300,0))),AND(ISNUMBER(MATCH(D103,'Sept 9'!$H$2:$H$300,0)),(ISNUMBER(MATCH(E103,'Sept 9'!$G$2:$G$300,0))))),"Found","Not Found")</f>
        <v>Not Found</v>
      </c>
      <c r="J103" s="23" t="str">
        <f>IF(OR(OR(ISNUMBER(MATCH(C103,'Sept 10'!$E$2:$E$300,0)),ISNUMBER(MATCH(C103,'Sept 10'!$F$2:$F$300,0))),AND(ISNUMBER(MATCH(D103,'Sept 10'!$H$2:$H$300,0)),(ISNUMBER(MATCH(E103,'Sept 10'!$G$2:$G$300,0))))),"Found","Not Found")</f>
        <v>Not Found</v>
      </c>
      <c r="K103" s="23" t="str">
        <f>IF(OR(OR(ISNUMBER(MATCH(C103,'Sept 11'!$E$2:$E$300,0)),ISNUMBER(MATCH(C103,'Sept 11'!$F$2:$F$300,0))),AND(ISNUMBER(MATCH(D103,'Sept 11'!$H$2:$H$300,0)),(ISNUMBER(MATCH(E103,'Sept 11'!$G$2:$G$300,0))))),"Found","Not Found")</f>
        <v>Not Found</v>
      </c>
      <c r="L103" s="23" t="str">
        <f>IF(OR(OR(ISNUMBER(MATCH(C103,'Sept 12'!$E$2:$E$300,0)),ISNUMBER(MATCH(C103,'Sept 12'!$F$2:$F$300,0))),AND(ISNUMBER(MATCH(D103,'Sept 12'!$H$2:$H$300,0)),(ISNUMBER(MATCH(E103,'Sept 12'!$G$2:$G$300,0))))),"Found","Not Found")</f>
        <v>Not Found</v>
      </c>
      <c r="M103" s="23">
        <f t="shared" si="2"/>
        <v>0</v>
      </c>
      <c r="N103" s="23"/>
      <c r="O103" s="23"/>
      <c r="P103" s="23"/>
      <c r="Q103" s="23"/>
      <c r="R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30"/>
      <c r="AJ103" s="23"/>
    </row>
    <row r="104" spans="1:36" ht="15.75" customHeight="1" x14ac:dyDescent="0.2">
      <c r="A104" s="23" t="s">
        <v>1474</v>
      </c>
      <c r="B104" s="28" t="s">
        <v>1475</v>
      </c>
      <c r="C104" s="25">
        <v>780</v>
      </c>
      <c r="D104" s="29" t="s">
        <v>1476</v>
      </c>
      <c r="E104" s="29" t="s">
        <v>1477</v>
      </c>
      <c r="F104" s="30" t="str">
        <f>IF(OR(OR(ISNUMBER(MATCH(C104,'Sept 6'!$E$2:$E$300,0)),ISNUMBER(MATCH(C104,'Sept 6'!$F$2:$F$300,0))),AND(ISNUMBER(MATCH(D104,'Sept 6'!$H$2:$H$300,0)),(ISNUMBER(MATCH(E104,'Sept 6'!$G$2:$G$300,0))))),"Found","Not Found")</f>
        <v>Not Found</v>
      </c>
      <c r="G104" s="23" t="str">
        <f>IF(OR(OR(ISNUMBER(MATCH(C104,'Sept 7'!$E$2:$E$300,0)),ISNUMBER(MATCH(C104,'Sept 7'!$F$2:$F$300,0))),AND(ISNUMBER(MATCH(D104,'Sept 7'!$H$2:$H$300,0)),(ISNUMBER(MATCH(E104,'Sept 7'!$G$2:$G$300,0))))),"Found","Not Found")</f>
        <v>Not Found</v>
      </c>
      <c r="H104" s="23" t="str">
        <f>IF(OR(OR(ISNUMBER(MATCH(C104,'Sept 8'!$E$2:$E$300,0)),ISNUMBER(MATCH(C104,'Sept 8'!$F$2:$F$300,0))),AND(ISNUMBER(MATCH(D104,'Sept 8'!$H$2:$H$300,0)),(ISNUMBER(MATCH(E104,'Sept 8'!$G$2:$G$300,0))))),"Found","Not Found")</f>
        <v>Not Found</v>
      </c>
      <c r="I104" s="23" t="str">
        <f>IF(OR(OR(ISNUMBER(MATCH(C104,'Sept 9'!$E$2:$E$300,0)),ISNUMBER(MATCH(C104,'Sept 9'!$F$2:$F$300,0))),AND(ISNUMBER(MATCH(D104,'Sept 9'!$H$2:$H$300,0)),(ISNUMBER(MATCH(E104,'Sept 9'!$G$2:$G$300,0))))),"Found","Not Found")</f>
        <v>Not Found</v>
      </c>
      <c r="J104" s="23" t="str">
        <f>IF(OR(OR(ISNUMBER(MATCH(C104,'Sept 10'!$E$2:$E$300,0)),ISNUMBER(MATCH(C104,'Sept 10'!$F$2:$F$300,0))),AND(ISNUMBER(MATCH(D104,'Sept 10'!$H$2:$H$300,0)),(ISNUMBER(MATCH(E104,'Sept 10'!$G$2:$G$300,0))))),"Found","Not Found")</f>
        <v>Not Found</v>
      </c>
      <c r="K104" s="23" t="str">
        <f>IF(OR(OR(ISNUMBER(MATCH(C104,'Sept 11'!$E$2:$E$300,0)),ISNUMBER(MATCH(C104,'Sept 11'!$F$2:$F$300,0))),AND(ISNUMBER(MATCH(D104,'Sept 11'!$H$2:$H$300,0)),(ISNUMBER(MATCH(E104,'Sept 11'!$G$2:$G$300,0))))),"Found","Not Found")</f>
        <v>Not Found</v>
      </c>
      <c r="L104" s="23" t="str">
        <f>IF(OR(OR(ISNUMBER(MATCH(C104,'Sept 12'!$E$2:$E$300,0)),ISNUMBER(MATCH(C104,'Sept 12'!$F$2:$F$300,0))),AND(ISNUMBER(MATCH(D104,'Sept 12'!$H$2:$H$300,0)),(ISNUMBER(MATCH(E104,'Sept 12'!$G$2:$G$300,0))))),"Found","Not Found")</f>
        <v>Not Found</v>
      </c>
      <c r="M104" s="23">
        <f t="shared" si="2"/>
        <v>0</v>
      </c>
      <c r="N104" s="23"/>
      <c r="O104" s="23"/>
      <c r="P104" s="23"/>
      <c r="Q104" s="23"/>
      <c r="R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30"/>
      <c r="AJ104" s="23"/>
    </row>
    <row r="105" spans="1:36" ht="15.75" customHeight="1" x14ac:dyDescent="0.2">
      <c r="A105" s="23" t="s">
        <v>1478</v>
      </c>
      <c r="B105" s="28" t="s">
        <v>548</v>
      </c>
      <c r="C105" s="25">
        <v>673</v>
      </c>
      <c r="D105" s="29" t="s">
        <v>549</v>
      </c>
      <c r="E105" s="29" t="s">
        <v>550</v>
      </c>
      <c r="F105" s="30" t="str">
        <f>IF(OR(OR(ISNUMBER(MATCH(C105,'Sept 6'!$E$2:$E$300,0)),ISNUMBER(MATCH(C105,'Sept 6'!$F$2:$F$300,0))),AND(ISNUMBER(MATCH(D105,'Sept 6'!$H$2:$H$300,0)),(ISNUMBER(MATCH(E105,'Sept 6'!$G$2:$G$300,0))))),"Found","Not Found")</f>
        <v>Found</v>
      </c>
      <c r="G105" s="23" t="str">
        <f>IF(OR(OR(ISNUMBER(MATCH(C105,'Sept 7'!$E$2:$E$300,0)),ISNUMBER(MATCH(C105,'Sept 7'!$F$2:$F$300,0))),AND(ISNUMBER(MATCH(D105,'Sept 7'!$H$2:$H$300,0)),(ISNUMBER(MATCH(E105,'Sept 7'!$G$2:$G$300,0))))),"Found","Not Found")</f>
        <v>Found</v>
      </c>
      <c r="H105" s="23" t="str">
        <f>IF(OR(OR(ISNUMBER(MATCH(C105,'Sept 8'!$E$2:$E$300,0)),ISNUMBER(MATCH(C105,'Sept 8'!$F$2:$F$300,0))),AND(ISNUMBER(MATCH(D105,'Sept 8'!$H$2:$H$300,0)),(ISNUMBER(MATCH(E105,'Sept 8'!$G$2:$G$300,0))))),"Found","Not Found")</f>
        <v>Found</v>
      </c>
      <c r="I105" s="23" t="str">
        <f>IF(OR(OR(ISNUMBER(MATCH(C105,'Sept 9'!$E$2:$E$300,0)),ISNUMBER(MATCH(C105,'Sept 9'!$F$2:$F$300,0))),AND(ISNUMBER(MATCH(D105,'Sept 9'!$H$2:$H$300,0)),(ISNUMBER(MATCH(E105,'Sept 9'!$G$2:$G$300,0))))),"Found","Not Found")</f>
        <v>Found</v>
      </c>
      <c r="J105" s="23" t="str">
        <f>IF(OR(OR(ISNUMBER(MATCH(C105,'Sept 10'!$E$2:$E$300,0)),ISNUMBER(MATCH(C105,'Sept 10'!$F$2:$F$300,0))),AND(ISNUMBER(MATCH(D105,'Sept 10'!$H$2:$H$300,0)),(ISNUMBER(MATCH(E105,'Sept 10'!$G$2:$G$300,0))))),"Found","Not Found")</f>
        <v>Found</v>
      </c>
      <c r="K105" s="23" t="str">
        <f>IF(OR(OR(ISNUMBER(MATCH(C105,'Sept 11'!$E$2:$E$300,0)),ISNUMBER(MATCH(C105,'Sept 11'!$F$2:$F$300,0))),AND(ISNUMBER(MATCH(D105,'Sept 11'!$H$2:$H$300,0)),(ISNUMBER(MATCH(E105,'Sept 11'!$G$2:$G$300,0))))),"Found","Not Found")</f>
        <v>Not Found</v>
      </c>
      <c r="L105" s="23" t="str">
        <f>IF(OR(OR(ISNUMBER(MATCH(C105,'Sept 12'!$E$2:$E$300,0)),ISNUMBER(MATCH(C105,'Sept 12'!$F$2:$F$300,0))),AND(ISNUMBER(MATCH(D105,'Sept 12'!$H$2:$H$300,0)),(ISNUMBER(MATCH(E105,'Sept 12'!$G$2:$G$300,0))))),"Found","Not Found")</f>
        <v>Not Found</v>
      </c>
      <c r="M105" s="23">
        <f t="shared" si="2"/>
        <v>5</v>
      </c>
      <c r="N105" s="23"/>
      <c r="O105" s="23"/>
      <c r="P105" s="23"/>
      <c r="Q105" s="23"/>
      <c r="R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30"/>
      <c r="AJ105" s="23"/>
    </row>
    <row r="106" spans="1:36" ht="15.75" customHeight="1" x14ac:dyDescent="0.2">
      <c r="A106" s="23" t="s">
        <v>1479</v>
      </c>
      <c r="B106" s="28" t="s">
        <v>572</v>
      </c>
      <c r="C106" s="25">
        <v>769</v>
      </c>
      <c r="D106" s="29" t="s">
        <v>260</v>
      </c>
      <c r="E106" s="29" t="s">
        <v>259</v>
      </c>
      <c r="F106" s="30" t="str">
        <f>IF(OR(OR(ISNUMBER(MATCH(C106,'Sept 6'!$E$2:$E$300,0)),ISNUMBER(MATCH(C106,'Sept 6'!$F$2:$F$300,0))),AND(ISNUMBER(MATCH(D106,'Sept 6'!$H$2:$H$300,0)),(ISNUMBER(MATCH(E106,'Sept 6'!$G$2:$G$300,0))))),"Found","Not Found")</f>
        <v>Not Found</v>
      </c>
      <c r="G106" s="23" t="str">
        <f>IF(OR(OR(ISNUMBER(MATCH(C106,'Sept 7'!$E$2:$E$300,0)),ISNUMBER(MATCH(C106,'Sept 7'!$F$2:$F$300,0))),AND(ISNUMBER(MATCH(D106,'Sept 7'!$H$2:$H$300,0)),(ISNUMBER(MATCH(E106,'Sept 7'!$G$2:$G$300,0))))),"Found","Not Found")</f>
        <v>Found</v>
      </c>
      <c r="H106" s="23" t="str">
        <f>IF(OR(OR(ISNUMBER(MATCH(C106,'Sept 8'!$E$2:$E$300,0)),ISNUMBER(MATCH(C106,'Sept 8'!$F$2:$F$300,0))),AND(ISNUMBER(MATCH(D106,'Sept 8'!$H$2:$H$300,0)),(ISNUMBER(MATCH(E106,'Sept 8'!$G$2:$G$300,0))))),"Found","Not Found")</f>
        <v>Found</v>
      </c>
      <c r="I106" s="23" t="str">
        <f>IF(OR(OR(ISNUMBER(MATCH(C106,'Sept 9'!$E$2:$E$300,0)),ISNUMBER(MATCH(C106,'Sept 9'!$F$2:$F$300,0))),AND(ISNUMBER(MATCH(D106,'Sept 9'!$H$2:$H$300,0)),(ISNUMBER(MATCH(E106,'Sept 9'!$G$2:$G$300,0))))),"Found","Not Found")</f>
        <v>Found</v>
      </c>
      <c r="J106" s="23" t="str">
        <f>IF(OR(OR(ISNUMBER(MATCH(C106,'Sept 10'!$E$2:$E$300,0)),ISNUMBER(MATCH(C106,'Sept 10'!$F$2:$F$300,0))),AND(ISNUMBER(MATCH(D106,'Sept 10'!$H$2:$H$300,0)),(ISNUMBER(MATCH(E106,'Sept 10'!$G$2:$G$300,0))))),"Found","Not Found")</f>
        <v>Found</v>
      </c>
      <c r="K106" s="23" t="str">
        <f>IF(OR(OR(ISNUMBER(MATCH(C106,'Sept 11'!$E$2:$E$300,0)),ISNUMBER(MATCH(C106,'Sept 11'!$F$2:$F$300,0))),AND(ISNUMBER(MATCH(D106,'Sept 11'!$H$2:$H$300,0)),(ISNUMBER(MATCH(E106,'Sept 11'!$G$2:$G$300,0))))),"Found","Not Found")</f>
        <v>Not Found</v>
      </c>
      <c r="L106" s="23" t="str">
        <f>IF(OR(OR(ISNUMBER(MATCH(C106,'Sept 12'!$E$2:$E$300,0)),ISNUMBER(MATCH(C106,'Sept 12'!$F$2:$F$300,0))),AND(ISNUMBER(MATCH(D106,'Sept 12'!$H$2:$H$300,0)),(ISNUMBER(MATCH(E106,'Sept 12'!$G$2:$G$300,0))))),"Found","Not Found")</f>
        <v>Not Found</v>
      </c>
      <c r="M106" s="23">
        <f t="shared" si="2"/>
        <v>4</v>
      </c>
      <c r="N106" s="23"/>
      <c r="O106" s="23"/>
      <c r="P106" s="23"/>
      <c r="Q106" s="23"/>
      <c r="R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30"/>
      <c r="AJ106" s="23"/>
    </row>
    <row r="107" spans="1:36" ht="15.75" customHeight="1" x14ac:dyDescent="0.2">
      <c r="A107" s="23" t="s">
        <v>1480</v>
      </c>
      <c r="B107" s="28" t="s">
        <v>617</v>
      </c>
      <c r="C107" s="25">
        <v>529</v>
      </c>
      <c r="D107" s="29" t="s">
        <v>163</v>
      </c>
      <c r="E107" s="29" t="s">
        <v>162</v>
      </c>
      <c r="F107" s="30" t="str">
        <f>IF(OR(OR(ISNUMBER(MATCH(C107,'Sept 6'!$E$2:$E$300,0)),ISNUMBER(MATCH(C107,'Sept 6'!$F$2:$F$300,0))),AND(ISNUMBER(MATCH(D107,'Sept 6'!$H$2:$H$300,0)),(ISNUMBER(MATCH(E107,'Sept 6'!$G$2:$G$300,0))))),"Found","Not Found")</f>
        <v>Found</v>
      </c>
      <c r="G107" s="23" t="str">
        <f>IF(OR(OR(ISNUMBER(MATCH(C107,'Sept 7'!$E$2:$E$300,0)),ISNUMBER(MATCH(C107,'Sept 7'!$F$2:$F$300,0))),AND(ISNUMBER(MATCH(D107,'Sept 7'!$H$2:$H$300,0)),(ISNUMBER(MATCH(E107,'Sept 7'!$G$2:$G$300,0))))),"Found","Not Found")</f>
        <v>Found</v>
      </c>
      <c r="H107" s="23" t="str">
        <f>IF(OR(OR(ISNUMBER(MATCH(C107,'Sept 8'!$E$2:$E$300,0)),ISNUMBER(MATCH(C107,'Sept 8'!$F$2:$F$300,0))),AND(ISNUMBER(MATCH(D107,'Sept 8'!$H$2:$H$300,0)),(ISNUMBER(MATCH(E107,'Sept 8'!$G$2:$G$300,0))))),"Found","Not Found")</f>
        <v>Found</v>
      </c>
      <c r="I107" s="23" t="str">
        <f>IF(OR(OR(ISNUMBER(MATCH(C107,'Sept 9'!$E$2:$E$300,0)),ISNUMBER(MATCH(C107,'Sept 9'!$F$2:$F$300,0))),AND(ISNUMBER(MATCH(D107,'Sept 9'!$H$2:$H$300,0)),(ISNUMBER(MATCH(E107,'Sept 9'!$G$2:$G$300,0))))),"Found","Not Found")</f>
        <v>Found</v>
      </c>
      <c r="J107" s="23" t="str">
        <f>IF(OR(OR(ISNUMBER(MATCH(C107,'Sept 10'!$E$2:$E$300,0)),ISNUMBER(MATCH(C107,'Sept 10'!$F$2:$F$300,0))),AND(ISNUMBER(MATCH(D107,'Sept 10'!$H$2:$H$300,0)),(ISNUMBER(MATCH(E107,'Sept 10'!$G$2:$G$300,0))))),"Found","Not Found")</f>
        <v>Found</v>
      </c>
      <c r="K107" s="23" t="str">
        <f>IF(OR(OR(ISNUMBER(MATCH(C107,'Sept 11'!$E$2:$E$300,0)),ISNUMBER(MATCH(C107,'Sept 11'!$F$2:$F$300,0))),AND(ISNUMBER(MATCH(D107,'Sept 11'!$H$2:$H$300,0)),(ISNUMBER(MATCH(E107,'Sept 11'!$G$2:$G$300,0))))),"Found","Not Found")</f>
        <v>Found</v>
      </c>
      <c r="L107" s="23" t="str">
        <f>IF(OR(OR(ISNUMBER(MATCH(C107,'Sept 12'!$E$2:$E$300,0)),ISNUMBER(MATCH(C107,'Sept 12'!$F$2:$F$300,0))),AND(ISNUMBER(MATCH(D107,'Sept 12'!$H$2:$H$300,0)),(ISNUMBER(MATCH(E107,'Sept 12'!$G$2:$G$300,0))))),"Found","Not Found")</f>
        <v>Found</v>
      </c>
      <c r="M107" s="23">
        <f t="shared" si="2"/>
        <v>7</v>
      </c>
      <c r="N107" s="23"/>
      <c r="O107" s="23"/>
      <c r="P107" s="23"/>
      <c r="Q107" s="23"/>
      <c r="R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30"/>
      <c r="AJ107" s="23"/>
    </row>
    <row r="108" spans="1:36" ht="15.75" customHeight="1" x14ac:dyDescent="0.2">
      <c r="A108" s="23" t="s">
        <v>1481</v>
      </c>
      <c r="B108" s="28" t="s">
        <v>740</v>
      </c>
      <c r="C108" s="25">
        <v>748</v>
      </c>
      <c r="D108" s="29" t="s">
        <v>232</v>
      </c>
      <c r="E108" s="29" t="s">
        <v>233</v>
      </c>
      <c r="F108" s="30" t="str">
        <f>IF(OR(OR(ISNUMBER(MATCH(C108,'Sept 6'!$E$2:$E$300,0)),ISNUMBER(MATCH(C108,'Sept 6'!$F$2:$F$300,0))),AND(ISNUMBER(MATCH(D108,'Sept 6'!$H$2:$H$300,0)),(ISNUMBER(MATCH(E108,'Sept 6'!$G$2:$G$300,0))))),"Found","Not Found")</f>
        <v>Found</v>
      </c>
      <c r="G108" s="23" t="str">
        <f>IF(OR(OR(ISNUMBER(MATCH(C108,'Sept 7'!$E$2:$E$300,0)),ISNUMBER(MATCH(C108,'Sept 7'!$F$2:$F$300,0))),AND(ISNUMBER(MATCH(D108,'Sept 7'!$H$2:$H$300,0)),(ISNUMBER(MATCH(E108,'Sept 7'!$G$2:$G$300,0))))),"Found","Not Found")</f>
        <v>Not Found</v>
      </c>
      <c r="H108" s="23" t="str">
        <f>IF(OR(OR(ISNUMBER(MATCH(C108,'Sept 8'!$E$2:$E$300,0)),ISNUMBER(MATCH(C108,'Sept 8'!$F$2:$F$300,0))),AND(ISNUMBER(MATCH(D108,'Sept 8'!$H$2:$H$300,0)),(ISNUMBER(MATCH(E108,'Sept 8'!$G$2:$G$300,0))))),"Found","Not Found")</f>
        <v>Found</v>
      </c>
      <c r="I108" s="23" t="str">
        <f>IF(OR(OR(ISNUMBER(MATCH(C108,'Sept 9'!$E$2:$E$300,0)),ISNUMBER(MATCH(C108,'Sept 9'!$F$2:$F$300,0))),AND(ISNUMBER(MATCH(D108,'Sept 9'!$H$2:$H$300,0)),(ISNUMBER(MATCH(E108,'Sept 9'!$G$2:$G$300,0))))),"Found","Not Found")</f>
        <v>Found</v>
      </c>
      <c r="J108" s="23" t="str">
        <f>IF(OR(OR(ISNUMBER(MATCH(C108,'Sept 10'!$E$2:$E$300,0)),ISNUMBER(MATCH(C108,'Sept 10'!$F$2:$F$300,0))),AND(ISNUMBER(MATCH(D108,'Sept 10'!$H$2:$H$300,0)),(ISNUMBER(MATCH(E108,'Sept 10'!$G$2:$G$300,0))))),"Found","Not Found")</f>
        <v>Not Found</v>
      </c>
      <c r="K108" s="23" t="str">
        <f>IF(OR(OR(ISNUMBER(MATCH(C108,'Sept 11'!$E$2:$E$300,0)),ISNUMBER(MATCH(C108,'Sept 11'!$F$2:$F$300,0))),AND(ISNUMBER(MATCH(D108,'Sept 11'!$H$2:$H$300,0)),(ISNUMBER(MATCH(E108,'Sept 11'!$G$2:$G$300,0))))),"Found","Not Found")</f>
        <v>Not Found</v>
      </c>
      <c r="L108" s="23" t="str">
        <f>IF(OR(OR(ISNUMBER(MATCH(C108,'Sept 12'!$E$2:$E$300,0)),ISNUMBER(MATCH(C108,'Sept 12'!$F$2:$F$300,0))),AND(ISNUMBER(MATCH(D108,'Sept 12'!$H$2:$H$300,0)),(ISNUMBER(MATCH(E108,'Sept 12'!$G$2:$G$300,0))))),"Found","Not Found")</f>
        <v>Not Found</v>
      </c>
      <c r="M108" s="23">
        <f t="shared" si="2"/>
        <v>3</v>
      </c>
      <c r="N108" s="23"/>
      <c r="O108" s="23"/>
      <c r="P108" s="23"/>
      <c r="Q108" s="23"/>
      <c r="R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30"/>
      <c r="AJ108" s="23"/>
    </row>
    <row r="109" spans="1:36" ht="15.75" customHeight="1" x14ac:dyDescent="0.2">
      <c r="A109" s="23" t="s">
        <v>1482</v>
      </c>
      <c r="B109" s="28" t="s">
        <v>804</v>
      </c>
      <c r="C109" s="25">
        <v>250</v>
      </c>
      <c r="D109" s="29" t="s">
        <v>805</v>
      </c>
      <c r="E109" s="29" t="s">
        <v>806</v>
      </c>
      <c r="F109" s="30" t="str">
        <f>IF(OR(OR(ISNUMBER(MATCH(C109,'Sept 6'!$E$2:$E$300,0)),ISNUMBER(MATCH(C109,'Sept 6'!$F$2:$F$300,0))),AND(ISNUMBER(MATCH(D109,'Sept 6'!$H$2:$H$300,0)),(ISNUMBER(MATCH(E109,'Sept 6'!$G$2:$G$300,0))))),"Found","Not Found")</f>
        <v>Found</v>
      </c>
      <c r="G109" s="23" t="str">
        <f>IF(OR(OR(ISNUMBER(MATCH(C109,'Sept 7'!$E$2:$E$300,0)),ISNUMBER(MATCH(C109,'Sept 7'!$F$2:$F$300,0))),AND(ISNUMBER(MATCH(D109,'Sept 7'!$H$2:$H$300,0)),(ISNUMBER(MATCH(E109,'Sept 7'!$G$2:$G$300,0))))),"Found","Not Found")</f>
        <v>Found</v>
      </c>
      <c r="H109" s="23" t="str">
        <f>IF(OR(OR(ISNUMBER(MATCH(C109,'Sept 8'!$E$2:$E$300,0)),ISNUMBER(MATCH(C109,'Sept 8'!$F$2:$F$300,0))),AND(ISNUMBER(MATCH(D109,'Sept 8'!$H$2:$H$300,0)),(ISNUMBER(MATCH(E109,'Sept 8'!$G$2:$G$300,0))))),"Found","Not Found")</f>
        <v>Found</v>
      </c>
      <c r="I109" s="23" t="str">
        <f>IF(OR(OR(ISNUMBER(MATCH(C109,'Sept 9'!$E$2:$E$300,0)),ISNUMBER(MATCH(C109,'Sept 9'!$F$2:$F$300,0))),AND(ISNUMBER(MATCH(D109,'Sept 9'!$H$2:$H$300,0)),(ISNUMBER(MATCH(E109,'Sept 9'!$G$2:$G$300,0))))),"Found","Not Found")</f>
        <v>Not Found</v>
      </c>
      <c r="J109" s="23" t="str">
        <f>IF(OR(OR(ISNUMBER(MATCH(C109,'Sept 10'!$E$2:$E$300,0)),ISNUMBER(MATCH(C109,'Sept 10'!$F$2:$F$300,0))),AND(ISNUMBER(MATCH(D109,'Sept 10'!$H$2:$H$300,0)),(ISNUMBER(MATCH(E109,'Sept 10'!$G$2:$G$300,0))))),"Found","Not Found")</f>
        <v>Not Found</v>
      </c>
      <c r="K109" s="23" t="str">
        <f>IF(OR(OR(ISNUMBER(MATCH(C109,'Sept 11'!$E$2:$E$300,0)),ISNUMBER(MATCH(C109,'Sept 11'!$F$2:$F$300,0))),AND(ISNUMBER(MATCH(D109,'Sept 11'!$H$2:$H$300,0)),(ISNUMBER(MATCH(E109,'Sept 11'!$G$2:$G$300,0))))),"Found","Not Found")</f>
        <v>Found</v>
      </c>
      <c r="L109" s="23" t="str">
        <f>IF(OR(OR(ISNUMBER(MATCH(C109,'Sept 12'!$E$2:$E$300,0)),ISNUMBER(MATCH(C109,'Sept 12'!$F$2:$F$300,0))),AND(ISNUMBER(MATCH(D109,'Sept 12'!$H$2:$H$300,0)),(ISNUMBER(MATCH(E109,'Sept 12'!$G$2:$G$300,0))))),"Found","Not Found")</f>
        <v>Found</v>
      </c>
      <c r="M109" s="23">
        <f t="shared" si="2"/>
        <v>5</v>
      </c>
      <c r="N109" s="23"/>
      <c r="O109" s="23"/>
      <c r="P109" s="23"/>
      <c r="Q109" s="23"/>
      <c r="R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30"/>
      <c r="AJ109" s="23"/>
    </row>
    <row r="110" spans="1:36" ht="15.75" customHeight="1" x14ac:dyDescent="0.2">
      <c r="A110" s="23" t="s">
        <v>1483</v>
      </c>
      <c r="B110" s="28" t="s">
        <v>1484</v>
      </c>
      <c r="C110" s="25">
        <v>627</v>
      </c>
      <c r="D110" s="29" t="s">
        <v>1116</v>
      </c>
      <c r="E110" s="29" t="s">
        <v>1117</v>
      </c>
      <c r="F110" s="30" t="str">
        <f>IF(OR(OR(ISNUMBER(MATCH(C110,'Sept 6'!$E$2:$E$300,0)),ISNUMBER(MATCH(C110,'Sept 6'!$F$2:$F$300,0))),AND(ISNUMBER(MATCH(D110,'Sept 6'!$H$2:$H$300,0)),(ISNUMBER(MATCH(E110,'Sept 6'!$G$2:$G$300,0))))),"Found","Not Found")</f>
        <v>Not Found</v>
      </c>
      <c r="G110" s="23" t="str">
        <f>IF(OR(OR(ISNUMBER(MATCH(C110,'Sept 7'!$E$2:$E$300,0)),ISNUMBER(MATCH(C110,'Sept 7'!$F$2:$F$300,0))),AND(ISNUMBER(MATCH(D110,'Sept 7'!$H$2:$H$300,0)),(ISNUMBER(MATCH(E110,'Sept 7'!$G$2:$G$300,0))))),"Found","Not Found")</f>
        <v>Found</v>
      </c>
      <c r="H110" s="23" t="str">
        <f>IF(OR(OR(ISNUMBER(MATCH(C110,'Sept 8'!$E$2:$E$300,0)),ISNUMBER(MATCH(C110,'Sept 8'!$F$2:$F$300,0))),AND(ISNUMBER(MATCH(D110,'Sept 8'!$H$2:$H$300,0)),(ISNUMBER(MATCH(E110,'Sept 8'!$G$2:$G$300,0))))),"Found","Not Found")</f>
        <v>Found</v>
      </c>
      <c r="I110" s="23" t="str">
        <f>IF(OR(OR(ISNUMBER(MATCH(C110,'Sept 9'!$E$2:$E$300,0)),ISNUMBER(MATCH(C110,'Sept 9'!$F$2:$F$300,0))),AND(ISNUMBER(MATCH(D110,'Sept 9'!$H$2:$H$300,0)),(ISNUMBER(MATCH(E110,'Sept 9'!$G$2:$G$300,0))))),"Found","Not Found")</f>
        <v>Not Found</v>
      </c>
      <c r="J110" s="23" t="str">
        <f>IF(OR(OR(ISNUMBER(MATCH(C110,'Sept 10'!$E$2:$E$300,0)),ISNUMBER(MATCH(C110,'Sept 10'!$F$2:$F$300,0))),AND(ISNUMBER(MATCH(D110,'Sept 10'!$H$2:$H$300,0)),(ISNUMBER(MATCH(E110,'Sept 10'!$G$2:$G$300,0))))),"Found","Not Found")</f>
        <v>Found</v>
      </c>
      <c r="K110" s="23" t="str">
        <f>IF(OR(OR(ISNUMBER(MATCH(C110,'Sept 11'!$E$2:$E$300,0)),ISNUMBER(MATCH(C110,'Sept 11'!$F$2:$F$300,0))),AND(ISNUMBER(MATCH(D110,'Sept 11'!$H$2:$H$300,0)),(ISNUMBER(MATCH(E110,'Sept 11'!$G$2:$G$300,0))))),"Found","Not Found")</f>
        <v>Not Found</v>
      </c>
      <c r="L110" s="23" t="str">
        <f>IF(OR(OR(ISNUMBER(MATCH(C110,'Sept 12'!$E$2:$E$300,0)),ISNUMBER(MATCH(C110,'Sept 12'!$F$2:$F$300,0))),AND(ISNUMBER(MATCH(D110,'Sept 12'!$H$2:$H$300,0)),(ISNUMBER(MATCH(E110,'Sept 12'!$G$2:$G$300,0))))),"Found","Not Found")</f>
        <v>Not Found</v>
      </c>
      <c r="M110" s="23">
        <f t="shared" si="2"/>
        <v>3</v>
      </c>
      <c r="N110" s="23"/>
      <c r="O110" s="23"/>
      <c r="P110" s="23"/>
      <c r="Q110" s="23"/>
      <c r="R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30"/>
      <c r="AJ110" s="23"/>
    </row>
    <row r="111" spans="1:36" ht="15.75" customHeight="1" x14ac:dyDescent="0.2">
      <c r="A111" s="23" t="s">
        <v>1485</v>
      </c>
      <c r="B111" s="28" t="s">
        <v>1204</v>
      </c>
      <c r="C111" s="25">
        <v>776</v>
      </c>
      <c r="D111" s="29" t="s">
        <v>1205</v>
      </c>
      <c r="E111" s="29" t="s">
        <v>1206</v>
      </c>
      <c r="F111" s="30" t="str">
        <f>IF(OR(OR(ISNUMBER(MATCH(C111,'Sept 6'!$E$2:$E$300,0)),ISNUMBER(MATCH(C111,'Sept 6'!$F$2:$F$300,0))),AND(ISNUMBER(MATCH(D111,'Sept 6'!$H$2:$H$300,0)),(ISNUMBER(MATCH(E111,'Sept 6'!$G$2:$G$300,0))))),"Found","Not Found")</f>
        <v>Not Found</v>
      </c>
      <c r="G111" s="23" t="str">
        <f>IF(OR(OR(ISNUMBER(MATCH(C111,'Sept 7'!$E$2:$E$300,0)),ISNUMBER(MATCH(C111,'Sept 7'!$F$2:$F$300,0))),AND(ISNUMBER(MATCH(D111,'Sept 7'!$H$2:$H$300,0)),(ISNUMBER(MATCH(E111,'Sept 7'!$G$2:$G$300,0))))),"Found","Not Found")</f>
        <v>Not Found</v>
      </c>
      <c r="H111" s="23" t="str">
        <f>IF(OR(OR(ISNUMBER(MATCH(C111,'Sept 8'!$E$2:$E$300,0)),ISNUMBER(MATCH(C111,'Sept 8'!$F$2:$F$300,0))),AND(ISNUMBER(MATCH(D111,'Sept 8'!$H$2:$H$300,0)),(ISNUMBER(MATCH(E111,'Sept 8'!$G$2:$G$300,0))))),"Found","Not Found")</f>
        <v>Not Found</v>
      </c>
      <c r="I111" s="23" t="str">
        <f>IF(OR(OR(ISNUMBER(MATCH(C111,'Sept 9'!$E$2:$E$300,0)),ISNUMBER(MATCH(C111,'Sept 9'!$F$2:$F$300,0))),AND(ISNUMBER(MATCH(D111,'Sept 9'!$H$2:$H$300,0)),(ISNUMBER(MATCH(E111,'Sept 9'!$G$2:$G$300,0))))),"Found","Not Found")</f>
        <v>Not Found</v>
      </c>
      <c r="J111" s="23" t="str">
        <f>IF(OR(OR(ISNUMBER(MATCH(C111,'Sept 10'!$E$2:$E$300,0)),ISNUMBER(MATCH(C111,'Sept 10'!$F$2:$F$300,0))),AND(ISNUMBER(MATCH(D111,'Sept 10'!$H$2:$H$300,0)),(ISNUMBER(MATCH(E111,'Sept 10'!$G$2:$G$300,0))))),"Found","Not Found")</f>
        <v>Not Found</v>
      </c>
      <c r="K111" s="23" t="str">
        <f>IF(OR(OR(ISNUMBER(MATCH(C111,'Sept 11'!$E$2:$E$300,0)),ISNUMBER(MATCH(C111,'Sept 11'!$F$2:$F$300,0))),AND(ISNUMBER(MATCH(D111,'Sept 11'!$H$2:$H$300,0)),(ISNUMBER(MATCH(E111,'Sept 11'!$G$2:$G$300,0))))),"Found","Not Found")</f>
        <v>Not Found</v>
      </c>
      <c r="L111" s="23" t="str">
        <f>IF(OR(OR(ISNUMBER(MATCH(C111,'Sept 12'!$E$2:$E$300,0)),ISNUMBER(MATCH(C111,'Sept 12'!$F$2:$F$300,0))),AND(ISNUMBER(MATCH(D111,'Sept 12'!$H$2:$H$300,0)),(ISNUMBER(MATCH(E111,'Sept 12'!$G$2:$G$300,0))))),"Found","Not Found")</f>
        <v>Not Found</v>
      </c>
      <c r="M111" s="23">
        <f t="shared" si="2"/>
        <v>0</v>
      </c>
      <c r="N111" s="23"/>
      <c r="O111" s="23"/>
      <c r="P111" s="23"/>
      <c r="Q111" s="23"/>
      <c r="R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30"/>
      <c r="AJ111" s="23"/>
    </row>
    <row r="112" spans="1:36" ht="15.75" customHeight="1" x14ac:dyDescent="0.2">
      <c r="A112" s="23" t="s">
        <v>1486</v>
      </c>
      <c r="B112" s="28" t="s">
        <v>1230</v>
      </c>
      <c r="C112" s="25">
        <v>652</v>
      </c>
      <c r="D112" s="29" t="s">
        <v>1228</v>
      </c>
      <c r="E112" s="29" t="s">
        <v>1229</v>
      </c>
      <c r="F112" s="30" t="str">
        <f>IF(OR(OR(ISNUMBER(MATCH(C112,'Sept 6'!$E$2:$E$300,0)),ISNUMBER(MATCH(C112,'Sept 6'!$F$2:$F$300,0))),AND(ISNUMBER(MATCH(D112,'Sept 6'!$H$2:$H$300,0)),(ISNUMBER(MATCH(E112,'Sept 6'!$G$2:$G$300,0))))),"Found","Not Found")</f>
        <v>Not Found</v>
      </c>
      <c r="G112" s="23" t="str">
        <f>IF(OR(OR(ISNUMBER(MATCH(C112,'Sept 7'!$E$2:$E$300,0)),ISNUMBER(MATCH(C112,'Sept 7'!$F$2:$F$300,0))),AND(ISNUMBER(MATCH(D112,'Sept 7'!$H$2:$H$300,0)),(ISNUMBER(MATCH(E112,'Sept 7'!$G$2:$G$300,0))))),"Found","Not Found")</f>
        <v>Not Found</v>
      </c>
      <c r="H112" s="23" t="str">
        <f>IF(OR(OR(ISNUMBER(MATCH(C112,'Sept 8'!$E$2:$E$300,0)),ISNUMBER(MATCH(C112,'Sept 8'!$F$2:$F$300,0))),AND(ISNUMBER(MATCH(D112,'Sept 8'!$H$2:$H$300,0)),(ISNUMBER(MATCH(E112,'Sept 8'!$G$2:$G$300,0))))),"Found","Not Found")</f>
        <v>Not Found</v>
      </c>
      <c r="I112" s="23" t="str">
        <f>IF(OR(OR(ISNUMBER(MATCH(C112,'Sept 9'!$E$2:$E$300,0)),ISNUMBER(MATCH(C112,'Sept 9'!$F$2:$F$300,0))),AND(ISNUMBER(MATCH(D112,'Sept 9'!$H$2:$H$300,0)),(ISNUMBER(MATCH(E112,'Sept 9'!$G$2:$G$300,0))))),"Found","Not Found")</f>
        <v>Not Found</v>
      </c>
      <c r="J112" s="23" t="str">
        <f>IF(OR(OR(ISNUMBER(MATCH(C112,'Sept 10'!$E$2:$E$300,0)),ISNUMBER(MATCH(C112,'Sept 10'!$F$2:$F$300,0))),AND(ISNUMBER(MATCH(D112,'Sept 10'!$H$2:$H$300,0)),(ISNUMBER(MATCH(E112,'Sept 10'!$G$2:$G$300,0))))),"Found","Not Found")</f>
        <v>Not Found</v>
      </c>
      <c r="K112" s="23" t="str">
        <f>IF(OR(OR(ISNUMBER(MATCH(C112,'Sept 11'!$E$2:$E$300,0)),ISNUMBER(MATCH(C112,'Sept 11'!$F$2:$F$300,0))),AND(ISNUMBER(MATCH(D112,'Sept 11'!$H$2:$H$300,0)),(ISNUMBER(MATCH(E112,'Sept 11'!$G$2:$G$300,0))))),"Found","Not Found")</f>
        <v>Not Found</v>
      </c>
      <c r="L112" s="23" t="str">
        <f>IF(OR(OR(ISNUMBER(MATCH(C112,'Sept 12'!$E$2:$E$300,0)),ISNUMBER(MATCH(C112,'Sept 12'!$F$2:$F$300,0))),AND(ISNUMBER(MATCH(D112,'Sept 12'!$H$2:$H$300,0)),(ISNUMBER(MATCH(E112,'Sept 12'!$G$2:$G$300,0))))),"Found","Not Found")</f>
        <v>Not Found</v>
      </c>
      <c r="M112" s="23">
        <f t="shared" si="2"/>
        <v>0</v>
      </c>
      <c r="N112" s="23"/>
      <c r="O112" s="23"/>
      <c r="P112" s="23"/>
      <c r="Q112" s="23"/>
      <c r="R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30"/>
      <c r="AJ112" s="23"/>
    </row>
    <row r="113" spans="1:36" ht="15.75" customHeight="1" x14ac:dyDescent="0.2">
      <c r="A113" s="23" t="s">
        <v>1487</v>
      </c>
      <c r="B113" s="28" t="s">
        <v>1488</v>
      </c>
      <c r="C113" s="25">
        <v>7</v>
      </c>
      <c r="D113" s="29" t="s">
        <v>1489</v>
      </c>
      <c r="E113" s="29" t="s">
        <v>1490</v>
      </c>
      <c r="F113" s="30" t="str">
        <f>IF(OR(OR(ISNUMBER(MATCH(C113,'Sept 6'!$E$2:$E$300,0)),ISNUMBER(MATCH(C113,'Sept 6'!$F$2:$F$300,0))),AND(ISNUMBER(MATCH(D113,'Sept 6'!$H$2:$H$300,0)),(ISNUMBER(MATCH(E113,'Sept 6'!$G$2:$G$300,0))))),"Found","Not Found")</f>
        <v>Not Found</v>
      </c>
      <c r="G113" s="23" t="str">
        <f>IF(OR(OR(ISNUMBER(MATCH(C113,'Sept 7'!$E$2:$E$300,0)),ISNUMBER(MATCH(C113,'Sept 7'!$F$2:$F$300,0))),AND(ISNUMBER(MATCH(D113,'Sept 7'!$H$2:$H$300,0)),(ISNUMBER(MATCH(E113,'Sept 7'!$G$2:$G$300,0))))),"Found","Not Found")</f>
        <v>Not Found</v>
      </c>
      <c r="H113" s="23" t="str">
        <f>IF(OR(OR(ISNUMBER(MATCH(C113,'Sept 8'!$E$2:$E$300,0)),ISNUMBER(MATCH(C113,'Sept 8'!$F$2:$F$300,0))),AND(ISNUMBER(MATCH(D113,'Sept 8'!$H$2:$H$300,0)),(ISNUMBER(MATCH(E113,'Sept 8'!$G$2:$G$300,0))))),"Found","Not Found")</f>
        <v>Not Found</v>
      </c>
      <c r="I113" s="23" t="str">
        <f>IF(OR(OR(ISNUMBER(MATCH(C113,'Sept 9'!$E$2:$E$300,0)),ISNUMBER(MATCH(C113,'Sept 9'!$F$2:$F$300,0))),AND(ISNUMBER(MATCH(D113,'Sept 9'!$H$2:$H$300,0)),(ISNUMBER(MATCH(E113,'Sept 9'!$G$2:$G$300,0))))),"Found","Not Found")</f>
        <v>Not Found</v>
      </c>
      <c r="J113" s="23" t="str">
        <f>IF(OR(OR(ISNUMBER(MATCH(C113,'Sept 10'!$E$2:$E$300,0)),ISNUMBER(MATCH(C113,'Sept 10'!$F$2:$F$300,0))),AND(ISNUMBER(MATCH(D113,'Sept 10'!$H$2:$H$300,0)),(ISNUMBER(MATCH(E113,'Sept 10'!$G$2:$G$300,0))))),"Found","Not Found")</f>
        <v>Not Found</v>
      </c>
      <c r="K113" s="23" t="str">
        <f>IF(OR(OR(ISNUMBER(MATCH(C113,'Sept 11'!$E$2:$E$300,0)),ISNUMBER(MATCH(C113,'Sept 11'!$F$2:$F$300,0))),AND(ISNUMBER(MATCH(D113,'Sept 11'!$H$2:$H$300,0)),(ISNUMBER(MATCH(E113,'Sept 11'!$G$2:$G$300,0))))),"Found","Not Found")</f>
        <v>Not Found</v>
      </c>
      <c r="L113" s="23" t="str">
        <f>IF(OR(OR(ISNUMBER(MATCH(C113,'Sept 12'!$E$2:$E$300,0)),ISNUMBER(MATCH(C113,'Sept 12'!$F$2:$F$300,0))),AND(ISNUMBER(MATCH(D113,'Sept 12'!$H$2:$H$300,0)),(ISNUMBER(MATCH(E113,'Sept 12'!$G$2:$G$300,0))))),"Found","Not Found")</f>
        <v>Not Found</v>
      </c>
      <c r="M113" s="23">
        <f t="shared" si="2"/>
        <v>0</v>
      </c>
      <c r="N113" s="23"/>
      <c r="O113" s="23"/>
      <c r="P113" s="23"/>
      <c r="Q113" s="23"/>
      <c r="R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30"/>
      <c r="AJ113" s="23"/>
    </row>
    <row r="114" spans="1:36" ht="15.75" customHeight="1" x14ac:dyDescent="0.2">
      <c r="A114" s="23" t="s">
        <v>1491</v>
      </c>
      <c r="B114" s="28" t="s">
        <v>433</v>
      </c>
      <c r="C114" s="25">
        <v>782</v>
      </c>
      <c r="D114" s="29" t="s">
        <v>434</v>
      </c>
      <c r="E114" s="29" t="s">
        <v>435</v>
      </c>
      <c r="F114" s="30" t="str">
        <f>IF(OR(OR(ISNUMBER(MATCH(C114,'Sept 6'!$E$2:$E$300,0)),ISNUMBER(MATCH(C114,'Sept 6'!$F$2:$F$300,0))),AND(ISNUMBER(MATCH(D114,'Sept 6'!$H$2:$H$300,0)),(ISNUMBER(MATCH(E114,'Sept 6'!$G$2:$G$300,0))))),"Found","Not Found")</f>
        <v>Found</v>
      </c>
      <c r="G114" s="23" t="str">
        <f>IF(OR(OR(ISNUMBER(MATCH(C114,'Sept 7'!$E$2:$E$300,0)),ISNUMBER(MATCH(C114,'Sept 7'!$F$2:$F$300,0))),AND(ISNUMBER(MATCH(D114,'Sept 7'!$H$2:$H$300,0)),(ISNUMBER(MATCH(E114,'Sept 7'!$G$2:$G$300,0))))),"Found","Not Found")</f>
        <v>Found</v>
      </c>
      <c r="H114" s="23" t="str">
        <f>IF(OR(OR(ISNUMBER(MATCH(C114,'Sept 8'!$E$2:$E$300,0)),ISNUMBER(MATCH(C114,'Sept 8'!$F$2:$F$300,0))),AND(ISNUMBER(MATCH(D114,'Sept 8'!$H$2:$H$300,0)),(ISNUMBER(MATCH(E114,'Sept 8'!$G$2:$G$300,0))))),"Found","Not Found")</f>
        <v>Found</v>
      </c>
      <c r="I114" s="23" t="str">
        <f>IF(OR(OR(ISNUMBER(MATCH(C114,'Sept 9'!$E$2:$E$300,0)),ISNUMBER(MATCH(C114,'Sept 9'!$F$2:$F$300,0))),AND(ISNUMBER(MATCH(D114,'Sept 9'!$H$2:$H$300,0)),(ISNUMBER(MATCH(E114,'Sept 9'!$G$2:$G$300,0))))),"Found","Not Found")</f>
        <v>Not Found</v>
      </c>
      <c r="J114" s="23" t="str">
        <f>IF(OR(OR(ISNUMBER(MATCH(C114,'Sept 10'!$E$2:$E$300,0)),ISNUMBER(MATCH(C114,'Sept 10'!$F$2:$F$300,0))),AND(ISNUMBER(MATCH(D114,'Sept 10'!$H$2:$H$300,0)),(ISNUMBER(MATCH(E114,'Sept 10'!$G$2:$G$300,0))))),"Found","Not Found")</f>
        <v>Found</v>
      </c>
      <c r="K114" s="23" t="str">
        <f>IF(OR(OR(ISNUMBER(MATCH(C114,'Sept 11'!$E$2:$E$300,0)),ISNUMBER(MATCH(C114,'Sept 11'!$F$2:$F$300,0))),AND(ISNUMBER(MATCH(D114,'Sept 11'!$H$2:$H$300,0)),(ISNUMBER(MATCH(E114,'Sept 11'!$G$2:$G$300,0))))),"Found","Not Found")</f>
        <v>Not Found</v>
      </c>
      <c r="L114" s="23" t="str">
        <f>IF(OR(OR(ISNUMBER(MATCH(C114,'Sept 12'!$E$2:$E$300,0)),ISNUMBER(MATCH(C114,'Sept 12'!$F$2:$F$300,0))),AND(ISNUMBER(MATCH(D114,'Sept 12'!$H$2:$H$300,0)),(ISNUMBER(MATCH(E114,'Sept 12'!$G$2:$G$300,0))))),"Found","Not Found")</f>
        <v>Not Found</v>
      </c>
      <c r="M114" s="23">
        <f t="shared" si="2"/>
        <v>4</v>
      </c>
      <c r="N114" s="23"/>
      <c r="O114" s="23"/>
      <c r="P114" s="23"/>
      <c r="Q114" s="23"/>
      <c r="R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30"/>
      <c r="AJ114" s="23"/>
    </row>
    <row r="115" spans="1:36" ht="15.75" customHeight="1" x14ac:dyDescent="0.2">
      <c r="A115" s="23" t="s">
        <v>1492</v>
      </c>
      <c r="B115" s="28" t="s">
        <v>1493</v>
      </c>
      <c r="C115" s="25">
        <v>670</v>
      </c>
      <c r="D115" s="29" t="s">
        <v>1216</v>
      </c>
      <c r="E115" s="29" t="s">
        <v>1217</v>
      </c>
      <c r="F115" s="30" t="str">
        <f>IF(OR(OR(ISNUMBER(MATCH(C115,'Sept 6'!$E$2:$E$300,0)),ISNUMBER(MATCH(C115,'Sept 6'!$F$2:$F$300,0))),AND(ISNUMBER(MATCH(D115,'Sept 6'!$H$2:$H$300,0)),(ISNUMBER(MATCH(E115,'Sept 6'!$G$2:$G$300,0))))),"Found","Not Found")</f>
        <v>Not Found</v>
      </c>
      <c r="G115" s="23" t="str">
        <f>IF(OR(OR(ISNUMBER(MATCH(C115,'Sept 7'!$E$2:$E$300,0)),ISNUMBER(MATCH(C115,'Sept 7'!$F$2:$F$300,0))),AND(ISNUMBER(MATCH(D115,'Sept 7'!$H$2:$H$300,0)),(ISNUMBER(MATCH(E115,'Sept 7'!$G$2:$G$300,0))))),"Found","Not Found")</f>
        <v>Not Found</v>
      </c>
      <c r="H115" s="23" t="str">
        <f>IF(OR(OR(ISNUMBER(MATCH(C115,'Sept 8'!$E$2:$E$300,0)),ISNUMBER(MATCH(C115,'Sept 8'!$F$2:$F$300,0))),AND(ISNUMBER(MATCH(D115,'Sept 8'!$H$2:$H$300,0)),(ISNUMBER(MATCH(E115,'Sept 8'!$G$2:$G$300,0))))),"Found","Not Found")</f>
        <v>Not Found</v>
      </c>
      <c r="I115" s="23" t="str">
        <f>IF(OR(OR(ISNUMBER(MATCH(C115,'Sept 9'!$E$2:$E$300,0)),ISNUMBER(MATCH(C115,'Sept 9'!$F$2:$F$300,0))),AND(ISNUMBER(MATCH(D115,'Sept 9'!$H$2:$H$300,0)),(ISNUMBER(MATCH(E115,'Sept 9'!$G$2:$G$300,0))))),"Found","Not Found")</f>
        <v>Not Found</v>
      </c>
      <c r="J115" s="23" t="str">
        <f>IF(OR(OR(ISNUMBER(MATCH(C115,'Sept 10'!$E$2:$E$300,0)),ISNUMBER(MATCH(C115,'Sept 10'!$F$2:$F$300,0))),AND(ISNUMBER(MATCH(D115,'Sept 10'!$H$2:$H$300,0)),(ISNUMBER(MATCH(E115,'Sept 10'!$G$2:$G$300,0))))),"Found","Not Found")</f>
        <v>Not Found</v>
      </c>
      <c r="K115" s="23" t="str">
        <f>IF(OR(OR(ISNUMBER(MATCH(C115,'Sept 11'!$E$2:$E$300,0)),ISNUMBER(MATCH(C115,'Sept 11'!$F$2:$F$300,0))),AND(ISNUMBER(MATCH(D115,'Sept 11'!$H$2:$H$300,0)),(ISNUMBER(MATCH(E115,'Sept 11'!$G$2:$G$300,0))))),"Found","Not Found")</f>
        <v>Not Found</v>
      </c>
      <c r="L115" s="23" t="str">
        <f>IF(OR(OR(ISNUMBER(MATCH(C115,'Sept 12'!$E$2:$E$300,0)),ISNUMBER(MATCH(C115,'Sept 12'!$F$2:$F$300,0))),AND(ISNUMBER(MATCH(D115,'Sept 12'!$H$2:$H$300,0)),(ISNUMBER(MATCH(E115,'Sept 12'!$G$2:$G$300,0))))),"Found","Not Found")</f>
        <v>Not Found</v>
      </c>
      <c r="M115" s="23">
        <f t="shared" si="2"/>
        <v>0</v>
      </c>
      <c r="N115" s="23"/>
      <c r="O115" s="23"/>
      <c r="P115" s="23"/>
      <c r="Q115" s="23"/>
      <c r="R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30"/>
      <c r="AJ115" s="23"/>
    </row>
    <row r="116" spans="1:36" ht="15.75" customHeight="1" x14ac:dyDescent="0.2">
      <c r="A116" s="23" t="s">
        <v>1494</v>
      </c>
      <c r="B116" s="28" t="s">
        <v>1495</v>
      </c>
      <c r="C116" s="25">
        <v>508</v>
      </c>
      <c r="D116" s="29" t="s">
        <v>1336</v>
      </c>
      <c r="E116" s="29" t="s">
        <v>1337</v>
      </c>
      <c r="F116" s="30" t="str">
        <f>IF(OR(OR(ISNUMBER(MATCH(C116,'Sept 6'!$E$2:$E$300,0)),ISNUMBER(MATCH(C116,'Sept 6'!$F$2:$F$300,0))),AND(ISNUMBER(MATCH(D116,'Sept 6'!$H$2:$H$300,0)),(ISNUMBER(MATCH(E116,'Sept 6'!$G$2:$G$300,0))))),"Found","Not Found")</f>
        <v>Found</v>
      </c>
      <c r="G116" s="23" t="str">
        <f>IF(OR(OR(ISNUMBER(MATCH(C116,'Sept 7'!$E$2:$E$300,0)),ISNUMBER(MATCH(C116,'Sept 7'!$F$2:$F$300,0))),AND(ISNUMBER(MATCH(D116,'Sept 7'!$H$2:$H$300,0)),(ISNUMBER(MATCH(E116,'Sept 7'!$G$2:$G$300,0))))),"Found","Not Found")</f>
        <v>Found</v>
      </c>
      <c r="H116" s="23" t="str">
        <f>IF(OR(OR(ISNUMBER(MATCH(C116,'Sept 8'!$E$2:$E$300,0)),ISNUMBER(MATCH(C116,'Sept 8'!$F$2:$F$300,0))),AND(ISNUMBER(MATCH(D116,'Sept 8'!$H$2:$H$300,0)),(ISNUMBER(MATCH(E116,'Sept 8'!$G$2:$G$300,0))))),"Found","Not Found")</f>
        <v>Found</v>
      </c>
      <c r="I116" s="23" t="str">
        <f>IF(OR(OR(ISNUMBER(MATCH(C116,'Sept 9'!$E$2:$E$300,0)),ISNUMBER(MATCH(C116,'Sept 9'!$F$2:$F$300,0))),AND(ISNUMBER(MATCH(D116,'Sept 9'!$H$2:$H$300,0)),(ISNUMBER(MATCH(E116,'Sept 9'!$G$2:$G$300,0))))),"Found","Not Found")</f>
        <v>Found</v>
      </c>
      <c r="J116" s="23" t="str">
        <f>IF(OR(OR(ISNUMBER(MATCH(C116,'Sept 10'!$E$2:$E$300,0)),ISNUMBER(MATCH(C116,'Sept 10'!$F$2:$F$300,0))),AND(ISNUMBER(MATCH(D116,'Sept 10'!$H$2:$H$300,0)),(ISNUMBER(MATCH(E116,'Sept 10'!$G$2:$G$300,0))))),"Found","Not Found")</f>
        <v>Found</v>
      </c>
      <c r="K116" s="23" t="str">
        <f>IF(OR(OR(ISNUMBER(MATCH(C116,'Sept 11'!$E$2:$E$300,0)),ISNUMBER(MATCH(C116,'Sept 11'!$F$2:$F$300,0))),AND(ISNUMBER(MATCH(D116,'Sept 11'!$H$2:$H$300,0)),(ISNUMBER(MATCH(E116,'Sept 11'!$G$2:$G$300,0))))),"Found","Not Found")</f>
        <v>Found</v>
      </c>
      <c r="L116" s="23" t="str">
        <f>IF(OR(OR(ISNUMBER(MATCH(C116,'Sept 12'!$E$2:$E$300,0)),ISNUMBER(MATCH(C116,'Sept 12'!$F$2:$F$300,0))),AND(ISNUMBER(MATCH(D116,'Sept 12'!$H$2:$H$300,0)),(ISNUMBER(MATCH(E116,'Sept 12'!$G$2:$G$300,0))))),"Found","Not Found")</f>
        <v>Not Found</v>
      </c>
      <c r="M116" s="23">
        <f t="shared" si="2"/>
        <v>6</v>
      </c>
      <c r="N116" s="23"/>
      <c r="O116" s="23"/>
      <c r="P116" s="23"/>
      <c r="Q116" s="23"/>
      <c r="R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30"/>
      <c r="AJ116" s="23"/>
    </row>
    <row r="117" spans="1:36" ht="15.75" customHeight="1" x14ac:dyDescent="0.2">
      <c r="A117" s="23" t="s">
        <v>1496</v>
      </c>
      <c r="B117" s="28" t="s">
        <v>1497</v>
      </c>
      <c r="C117" s="25">
        <v>140</v>
      </c>
      <c r="D117" s="29" t="s">
        <v>501</v>
      </c>
      <c r="E117" s="29" t="s">
        <v>502</v>
      </c>
      <c r="F117" s="30" t="str">
        <f>IF(OR(OR(ISNUMBER(MATCH(C117,'Sept 6'!$E$2:$E$300,0)),ISNUMBER(MATCH(C117,'Sept 6'!$F$2:$F$300,0))),AND(ISNUMBER(MATCH(D117,'Sept 6'!$H$2:$H$300,0)),(ISNUMBER(MATCH(E117,'Sept 6'!$G$2:$G$300,0))))),"Found","Not Found")</f>
        <v>Found</v>
      </c>
      <c r="G117" s="23" t="str">
        <f>IF(OR(OR(ISNUMBER(MATCH(C117,'Sept 7'!$E$2:$E$300,0)),ISNUMBER(MATCH(C117,'Sept 7'!$F$2:$F$300,0))),AND(ISNUMBER(MATCH(D117,'Sept 7'!$H$2:$H$300,0)),(ISNUMBER(MATCH(E117,'Sept 7'!$G$2:$G$300,0))))),"Found","Not Found")</f>
        <v>Found</v>
      </c>
      <c r="H117" s="23" t="str">
        <f>IF(OR(OR(ISNUMBER(MATCH(C117,'Sept 8'!$E$2:$E$300,0)),ISNUMBER(MATCH(C117,'Sept 8'!$F$2:$F$300,0))),AND(ISNUMBER(MATCH(D117,'Sept 8'!$H$2:$H$300,0)),(ISNUMBER(MATCH(E117,'Sept 8'!$G$2:$G$300,0))))),"Found","Not Found")</f>
        <v>Found</v>
      </c>
      <c r="I117" s="23" t="str">
        <f>IF(OR(OR(ISNUMBER(MATCH(C117,'Sept 9'!$E$2:$E$300,0)),ISNUMBER(MATCH(C117,'Sept 9'!$F$2:$F$300,0))),AND(ISNUMBER(MATCH(D117,'Sept 9'!$H$2:$H$300,0)),(ISNUMBER(MATCH(E117,'Sept 9'!$G$2:$G$300,0))))),"Found","Not Found")</f>
        <v>Found</v>
      </c>
      <c r="J117" s="23" t="str">
        <f>IF(OR(OR(ISNUMBER(MATCH(C117,'Sept 10'!$E$2:$E$300,0)),ISNUMBER(MATCH(C117,'Sept 10'!$F$2:$F$300,0))),AND(ISNUMBER(MATCH(D117,'Sept 10'!$H$2:$H$300,0)),(ISNUMBER(MATCH(E117,'Sept 10'!$G$2:$G$300,0))))),"Found","Not Found")</f>
        <v>Found</v>
      </c>
      <c r="K117" s="23" t="str">
        <f>IF(OR(OR(ISNUMBER(MATCH(C117,'Sept 11'!$E$2:$E$300,0)),ISNUMBER(MATCH(C117,'Sept 11'!$F$2:$F$300,0))),AND(ISNUMBER(MATCH(D117,'Sept 11'!$H$2:$H$300,0)),(ISNUMBER(MATCH(E117,'Sept 11'!$G$2:$G$300,0))))),"Found","Not Found")</f>
        <v>Not Found</v>
      </c>
      <c r="L117" s="23" t="str">
        <f>IF(OR(OR(ISNUMBER(MATCH(C117,'Sept 12'!$E$2:$E$300,0)),ISNUMBER(MATCH(C117,'Sept 12'!$F$2:$F$300,0))),AND(ISNUMBER(MATCH(D117,'Sept 12'!$H$2:$H$300,0)),(ISNUMBER(MATCH(E117,'Sept 12'!$G$2:$G$300,0))))),"Found","Not Found")</f>
        <v>Not Found</v>
      </c>
      <c r="M117" s="23">
        <f t="shared" si="2"/>
        <v>5</v>
      </c>
      <c r="N117" s="23"/>
      <c r="O117" s="23"/>
      <c r="P117" s="23"/>
      <c r="Q117" s="23"/>
      <c r="R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30"/>
      <c r="AJ117" s="23"/>
    </row>
    <row r="118" spans="1:36" ht="15.75" customHeight="1" x14ac:dyDescent="0.2">
      <c r="A118" s="23" t="s">
        <v>1498</v>
      </c>
      <c r="B118" s="28" t="s">
        <v>1499</v>
      </c>
      <c r="C118" s="25">
        <v>698</v>
      </c>
      <c r="D118" s="29" t="s">
        <v>514</v>
      </c>
      <c r="E118" s="29" t="s">
        <v>515</v>
      </c>
      <c r="F118" s="30" t="str">
        <f>IF(OR(OR(ISNUMBER(MATCH(C118,'Sept 6'!$E$2:$E$300,0)),ISNUMBER(MATCH(C118,'Sept 6'!$F$2:$F$300,0))),AND(ISNUMBER(MATCH(D118,'Sept 6'!$H$2:$H$300,0)),(ISNUMBER(MATCH(E118,'Sept 6'!$G$2:$G$300,0))))),"Found","Not Found")</f>
        <v>Found</v>
      </c>
      <c r="G118" s="23" t="str">
        <f>IF(OR(OR(ISNUMBER(MATCH(C118,'Sept 7'!$E$2:$E$300,0)),ISNUMBER(MATCH(C118,'Sept 7'!$F$2:$F$300,0))),AND(ISNUMBER(MATCH(D118,'Sept 7'!$H$2:$H$300,0)),(ISNUMBER(MATCH(E118,'Sept 7'!$G$2:$G$300,0))))),"Found","Not Found")</f>
        <v>Found</v>
      </c>
      <c r="H118" s="23" t="str">
        <f>IF(OR(OR(ISNUMBER(MATCH(C118,'Sept 8'!$E$2:$E$300,0)),ISNUMBER(MATCH(C118,'Sept 8'!$F$2:$F$300,0))),AND(ISNUMBER(MATCH(D118,'Sept 8'!$H$2:$H$300,0)),(ISNUMBER(MATCH(E118,'Sept 8'!$G$2:$G$300,0))))),"Found","Not Found")</f>
        <v>Found</v>
      </c>
      <c r="I118" s="23" t="str">
        <f>IF(OR(OR(ISNUMBER(MATCH(C118,'Sept 9'!$E$2:$E$300,0)),ISNUMBER(MATCH(C118,'Sept 9'!$F$2:$F$300,0))),AND(ISNUMBER(MATCH(D118,'Sept 9'!$H$2:$H$300,0)),(ISNUMBER(MATCH(E118,'Sept 9'!$G$2:$G$300,0))))),"Found","Not Found")</f>
        <v>Found</v>
      </c>
      <c r="J118" s="23" t="str">
        <f>IF(OR(OR(ISNUMBER(MATCH(C118,'Sept 10'!$E$2:$E$300,0)),ISNUMBER(MATCH(C118,'Sept 10'!$F$2:$F$300,0))),AND(ISNUMBER(MATCH(D118,'Sept 10'!$H$2:$H$300,0)),(ISNUMBER(MATCH(E118,'Sept 10'!$G$2:$G$300,0))))),"Found","Not Found")</f>
        <v>Found</v>
      </c>
      <c r="K118" s="23" t="str">
        <f>IF(OR(OR(ISNUMBER(MATCH(C118,'Sept 11'!$E$2:$E$300,0)),ISNUMBER(MATCH(C118,'Sept 11'!$F$2:$F$300,0))),AND(ISNUMBER(MATCH(D118,'Sept 11'!$H$2:$H$300,0)),(ISNUMBER(MATCH(E118,'Sept 11'!$G$2:$G$300,0))))),"Found","Not Found")</f>
        <v>Not Found</v>
      </c>
      <c r="L118" s="23" t="str">
        <f>IF(OR(OR(ISNUMBER(MATCH(C118,'Sept 12'!$E$2:$E$300,0)),ISNUMBER(MATCH(C118,'Sept 12'!$F$2:$F$300,0))),AND(ISNUMBER(MATCH(D118,'Sept 12'!$H$2:$H$300,0)),(ISNUMBER(MATCH(E118,'Sept 12'!$G$2:$G$300,0))))),"Found","Not Found")</f>
        <v>Not Found</v>
      </c>
      <c r="M118" s="23">
        <f t="shared" si="2"/>
        <v>5</v>
      </c>
      <c r="N118" s="23"/>
      <c r="O118" s="23"/>
      <c r="P118" s="23"/>
      <c r="Q118" s="23"/>
      <c r="R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30"/>
      <c r="AJ118" s="23"/>
    </row>
    <row r="119" spans="1:36" ht="15.75" customHeight="1" x14ac:dyDescent="0.2">
      <c r="A119" s="23" t="s">
        <v>1500</v>
      </c>
      <c r="B119" s="28" t="s">
        <v>837</v>
      </c>
      <c r="C119" s="25">
        <v>736</v>
      </c>
      <c r="D119" s="29" t="s">
        <v>836</v>
      </c>
      <c r="E119" s="29" t="s">
        <v>323</v>
      </c>
      <c r="F119" s="30" t="str">
        <f>IF(OR(OR(ISNUMBER(MATCH(C119,'Sept 6'!$E$2:$E$300,0)),ISNUMBER(MATCH(C119,'Sept 6'!$F$2:$F$300,0))),AND(ISNUMBER(MATCH(D119,'Sept 6'!$H$2:$H$300,0)),(ISNUMBER(MATCH(E119,'Sept 6'!$G$2:$G$300,0))))),"Found","Not Found")</f>
        <v>Found</v>
      </c>
      <c r="G119" s="23" t="str">
        <f>IF(OR(OR(ISNUMBER(MATCH(C119,'Sept 7'!$E$2:$E$300,0)),ISNUMBER(MATCH(C119,'Sept 7'!$F$2:$F$300,0))),AND(ISNUMBER(MATCH(D119,'Sept 7'!$H$2:$H$300,0)),(ISNUMBER(MATCH(E119,'Sept 7'!$G$2:$G$300,0))))),"Found","Not Found")</f>
        <v>Found</v>
      </c>
      <c r="H119" s="23" t="str">
        <f>IF(OR(OR(ISNUMBER(MATCH(C119,'Sept 8'!$E$2:$E$300,0)),ISNUMBER(MATCH(C119,'Sept 8'!$F$2:$F$300,0))),AND(ISNUMBER(MATCH(D119,'Sept 8'!$H$2:$H$300,0)),(ISNUMBER(MATCH(E119,'Sept 8'!$G$2:$G$300,0))))),"Found","Not Found")</f>
        <v>Not Found</v>
      </c>
      <c r="I119" s="23" t="str">
        <f>IF(OR(OR(ISNUMBER(MATCH(C119,'Sept 9'!$E$2:$E$300,0)),ISNUMBER(MATCH(C119,'Sept 9'!$F$2:$F$300,0))),AND(ISNUMBER(MATCH(D119,'Sept 9'!$H$2:$H$300,0)),(ISNUMBER(MATCH(E119,'Sept 9'!$G$2:$G$300,0))))),"Found","Not Found")</f>
        <v>Not Found</v>
      </c>
      <c r="J119" s="23" t="str">
        <f>IF(OR(OR(ISNUMBER(MATCH(C119,'Sept 10'!$E$2:$E$300,0)),ISNUMBER(MATCH(C119,'Sept 10'!$F$2:$F$300,0))),AND(ISNUMBER(MATCH(D119,'Sept 10'!$H$2:$H$300,0)),(ISNUMBER(MATCH(E119,'Sept 10'!$G$2:$G$300,0))))),"Found","Not Found")</f>
        <v>Not Found</v>
      </c>
      <c r="K119" s="23" t="str">
        <f>IF(OR(OR(ISNUMBER(MATCH(C119,'Sept 11'!$E$2:$E$300,0)),ISNUMBER(MATCH(C119,'Sept 11'!$F$2:$F$300,0))),AND(ISNUMBER(MATCH(D119,'Sept 11'!$H$2:$H$300,0)),(ISNUMBER(MATCH(E119,'Sept 11'!$G$2:$G$300,0))))),"Found","Not Found")</f>
        <v>Not Found</v>
      </c>
      <c r="L119" s="23" t="str">
        <f>IF(OR(OR(ISNUMBER(MATCH(C119,'Sept 12'!$E$2:$E$300,0)),ISNUMBER(MATCH(C119,'Sept 12'!$F$2:$F$300,0))),AND(ISNUMBER(MATCH(D119,'Sept 12'!$H$2:$H$300,0)),(ISNUMBER(MATCH(E119,'Sept 12'!$G$2:$G$300,0))))),"Found","Not Found")</f>
        <v>Not Found</v>
      </c>
      <c r="M119" s="23">
        <f t="shared" si="2"/>
        <v>2</v>
      </c>
      <c r="N119" s="23"/>
      <c r="O119" s="23"/>
      <c r="P119" s="23"/>
      <c r="Q119" s="23"/>
      <c r="R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30"/>
      <c r="AJ119" s="23"/>
    </row>
    <row r="120" spans="1:36" ht="15.75" customHeight="1" x14ac:dyDescent="0.2">
      <c r="A120" s="23" t="s">
        <v>1501</v>
      </c>
      <c r="B120" s="28" t="s">
        <v>1231</v>
      </c>
      <c r="C120" s="25" t="s">
        <v>1232</v>
      </c>
      <c r="D120" s="29" t="s">
        <v>268</v>
      </c>
      <c r="E120" s="29" t="s">
        <v>267</v>
      </c>
      <c r="F120" s="30" t="str">
        <f>IF(OR(OR(ISNUMBER(MATCH(C120,'Sept 6'!$E$2:$E$300,0)),ISNUMBER(MATCH(C120,'Sept 6'!$F$2:$F$300,0))),AND(ISNUMBER(MATCH(D120,'Sept 6'!$H$2:$H$300,0)),(ISNUMBER(MATCH(E120,'Sept 6'!$G$2:$G$300,0))))),"Found","Not Found")</f>
        <v>Not Found</v>
      </c>
      <c r="G120" s="23" t="str">
        <f>IF(OR(OR(ISNUMBER(MATCH(C120,'Sept 7'!$E$2:$E$300,0)),ISNUMBER(MATCH(C120,'Sept 7'!$F$2:$F$300,0))),AND(ISNUMBER(MATCH(D120,'Sept 7'!$H$2:$H$300,0)),(ISNUMBER(MATCH(E120,'Sept 7'!$G$2:$G$300,0))))),"Found","Not Found")</f>
        <v>Found</v>
      </c>
      <c r="H120" s="23" t="str">
        <f>IF(OR(OR(ISNUMBER(MATCH(C120,'Sept 8'!$E$2:$E$300,0)),ISNUMBER(MATCH(C120,'Sept 8'!$F$2:$F$300,0))),AND(ISNUMBER(MATCH(D120,'Sept 8'!$H$2:$H$300,0)),(ISNUMBER(MATCH(E120,'Sept 8'!$G$2:$G$300,0))))),"Found","Not Found")</f>
        <v>Not Found</v>
      </c>
      <c r="I120" s="23" t="str">
        <f>IF(OR(OR(ISNUMBER(MATCH(C120,'Sept 9'!$E$2:$E$300,0)),ISNUMBER(MATCH(C120,'Sept 9'!$F$2:$F$300,0))),AND(ISNUMBER(MATCH(D120,'Sept 9'!$H$2:$H$300,0)),(ISNUMBER(MATCH(E120,'Sept 9'!$G$2:$G$300,0))))),"Found","Not Found")</f>
        <v>Found</v>
      </c>
      <c r="J120" s="23" t="str">
        <f>IF(OR(OR(ISNUMBER(MATCH(C120,'Sept 10'!$E$2:$E$300,0)),ISNUMBER(MATCH(C120,'Sept 10'!$F$2:$F$300,0))),AND(ISNUMBER(MATCH(D120,'Sept 10'!$H$2:$H$300,0)),(ISNUMBER(MATCH(E120,'Sept 10'!$G$2:$G$300,0))))),"Found","Not Found")</f>
        <v>Not Found</v>
      </c>
      <c r="K120" s="23" t="str">
        <f>IF(OR(OR(ISNUMBER(MATCH(C120,'Sept 11'!$E$2:$E$300,0)),ISNUMBER(MATCH(C120,'Sept 11'!$F$2:$F$300,0))),AND(ISNUMBER(MATCH(D120,'Sept 11'!$H$2:$H$300,0)),(ISNUMBER(MATCH(E120,'Sept 11'!$G$2:$G$300,0))))),"Found","Not Found")</f>
        <v>Not Found</v>
      </c>
      <c r="L120" s="23" t="str">
        <f>IF(OR(OR(ISNUMBER(MATCH(C120,'Sept 12'!$E$2:$E$300,0)),ISNUMBER(MATCH(C120,'Sept 12'!$F$2:$F$300,0))),AND(ISNUMBER(MATCH(D120,'Sept 12'!$H$2:$H$300,0)),(ISNUMBER(MATCH(E120,'Sept 12'!$G$2:$G$300,0))))),"Found","Not Found")</f>
        <v>Not Found</v>
      </c>
      <c r="M120" s="23">
        <f t="shared" si="2"/>
        <v>2</v>
      </c>
      <c r="N120" s="23"/>
      <c r="O120" s="23"/>
      <c r="P120" s="23"/>
      <c r="Q120" s="23"/>
      <c r="R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30"/>
      <c r="AJ120" s="23"/>
    </row>
    <row r="121" spans="1:36" ht="15.75" customHeight="1" x14ac:dyDescent="0.2">
      <c r="A121" s="23" t="s">
        <v>1502</v>
      </c>
      <c r="B121" s="28" t="s">
        <v>1191</v>
      </c>
      <c r="C121" s="25">
        <v>636</v>
      </c>
      <c r="D121" s="29" t="s">
        <v>1190</v>
      </c>
      <c r="E121" s="29" t="s">
        <v>349</v>
      </c>
      <c r="F121" s="30" t="str">
        <f>IF(OR(OR(ISNUMBER(MATCH(C121,'Sept 6'!$E$2:$E$300,0)),ISNUMBER(MATCH(C121,'Sept 6'!$F$2:$F$300,0))),AND(ISNUMBER(MATCH(D121,'Sept 6'!$H$2:$H$300,0)),(ISNUMBER(MATCH(E121,'Sept 6'!$G$2:$G$300,0))))),"Found","Not Found")</f>
        <v>Not Found</v>
      </c>
      <c r="G121" s="23" t="str">
        <f>IF(OR(OR(ISNUMBER(MATCH(C121,'Sept 7'!$E$2:$E$300,0)),ISNUMBER(MATCH(C121,'Sept 7'!$F$2:$F$300,0))),AND(ISNUMBER(MATCH(D121,'Sept 7'!$H$2:$H$300,0)),(ISNUMBER(MATCH(E121,'Sept 7'!$G$2:$G$300,0))))),"Found","Not Found")</f>
        <v>Not Found</v>
      </c>
      <c r="H121" s="23" t="str">
        <f>IF(OR(OR(ISNUMBER(MATCH(C121,'Sept 8'!$E$2:$E$300,0)),ISNUMBER(MATCH(C121,'Sept 8'!$F$2:$F$300,0))),AND(ISNUMBER(MATCH(D121,'Sept 8'!$H$2:$H$300,0)),(ISNUMBER(MATCH(E121,'Sept 8'!$G$2:$G$300,0))))),"Found","Not Found")</f>
        <v>Not Found</v>
      </c>
      <c r="I121" s="23" t="str">
        <f>IF(OR(OR(ISNUMBER(MATCH(C121,'Sept 9'!$E$2:$E$300,0)),ISNUMBER(MATCH(C121,'Sept 9'!$F$2:$F$300,0))),AND(ISNUMBER(MATCH(D121,'Sept 9'!$H$2:$H$300,0)),(ISNUMBER(MATCH(E121,'Sept 9'!$G$2:$G$300,0))))),"Found","Not Found")</f>
        <v>Not Found</v>
      </c>
      <c r="J121" s="23" t="str">
        <f>IF(OR(OR(ISNUMBER(MATCH(C121,'Sept 10'!$E$2:$E$300,0)),ISNUMBER(MATCH(C121,'Sept 10'!$F$2:$F$300,0))),AND(ISNUMBER(MATCH(D121,'Sept 10'!$H$2:$H$300,0)),(ISNUMBER(MATCH(E121,'Sept 10'!$G$2:$G$300,0))))),"Found","Not Found")</f>
        <v>Not Found</v>
      </c>
      <c r="K121" s="23" t="str">
        <f>IF(OR(OR(ISNUMBER(MATCH(C121,'Sept 11'!$E$2:$E$300,0)),ISNUMBER(MATCH(C121,'Sept 11'!$F$2:$F$300,0))),AND(ISNUMBER(MATCH(D121,'Sept 11'!$H$2:$H$300,0)),(ISNUMBER(MATCH(E121,'Sept 11'!$G$2:$G$300,0))))),"Found","Not Found")</f>
        <v>Not Found</v>
      </c>
      <c r="L121" s="23" t="str">
        <f>IF(OR(OR(ISNUMBER(MATCH(C121,'Sept 12'!$E$2:$E$300,0)),ISNUMBER(MATCH(C121,'Sept 12'!$F$2:$F$300,0))),AND(ISNUMBER(MATCH(D121,'Sept 12'!$H$2:$H$300,0)),(ISNUMBER(MATCH(E121,'Sept 12'!$G$2:$G$300,0))))),"Found","Not Found")</f>
        <v>Not Found</v>
      </c>
      <c r="M121" s="23">
        <f t="shared" si="2"/>
        <v>0</v>
      </c>
      <c r="N121" s="23"/>
      <c r="O121" s="23"/>
      <c r="P121" s="23"/>
      <c r="Q121" s="23"/>
      <c r="R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30"/>
      <c r="AJ121" s="23"/>
    </row>
    <row r="122" spans="1:36" ht="15.75" customHeight="1" x14ac:dyDescent="0.2">
      <c r="A122" s="23" t="s">
        <v>1503</v>
      </c>
      <c r="B122" s="28" t="s">
        <v>1504</v>
      </c>
      <c r="C122" s="25">
        <v>671</v>
      </c>
      <c r="D122" s="29" t="s">
        <v>952</v>
      </c>
      <c r="E122" s="29" t="s">
        <v>953</v>
      </c>
      <c r="F122" s="30" t="str">
        <f>IF(OR(OR(ISNUMBER(MATCH(C122,'Sept 6'!$E$2:$E$300,0)),ISNUMBER(MATCH(C122,'Sept 6'!$F$2:$F$300,0))),AND(ISNUMBER(MATCH(D122,'Sept 6'!$H$2:$H$300,0)),(ISNUMBER(MATCH(E122,'Sept 6'!$G$2:$G$300,0))))),"Found","Not Found")</f>
        <v>Found</v>
      </c>
      <c r="G122" s="23" t="str">
        <f>IF(OR(OR(ISNUMBER(MATCH(C122,'Sept 7'!$E$2:$E$300,0)),ISNUMBER(MATCH(C122,'Sept 7'!$F$2:$F$300,0))),AND(ISNUMBER(MATCH(D122,'Sept 7'!$H$2:$H$300,0)),(ISNUMBER(MATCH(E122,'Sept 7'!$G$2:$G$300,0))))),"Found","Not Found")</f>
        <v>Not Found</v>
      </c>
      <c r="H122" s="23" t="str">
        <f>IF(OR(OR(ISNUMBER(MATCH(C122,'Sept 8'!$E$2:$E$300,0)),ISNUMBER(MATCH(C122,'Sept 8'!$F$2:$F$300,0))),AND(ISNUMBER(MATCH(D122,'Sept 8'!$H$2:$H$300,0)),(ISNUMBER(MATCH(E122,'Sept 8'!$G$2:$G$300,0))))),"Found","Not Found")</f>
        <v>Found</v>
      </c>
      <c r="I122" s="23" t="str">
        <f>IF(OR(OR(ISNUMBER(MATCH(C122,'Sept 9'!$E$2:$E$300,0)),ISNUMBER(MATCH(C122,'Sept 9'!$F$2:$F$300,0))),AND(ISNUMBER(MATCH(D122,'Sept 9'!$H$2:$H$300,0)),(ISNUMBER(MATCH(E122,'Sept 9'!$G$2:$G$300,0))))),"Found","Not Found")</f>
        <v>Found</v>
      </c>
      <c r="J122" s="23" t="str">
        <f>IF(OR(OR(ISNUMBER(MATCH(C122,'Sept 10'!$E$2:$E$300,0)),ISNUMBER(MATCH(C122,'Sept 10'!$F$2:$F$300,0))),AND(ISNUMBER(MATCH(D122,'Sept 10'!$H$2:$H$300,0)),(ISNUMBER(MATCH(E122,'Sept 10'!$G$2:$G$300,0))))),"Found","Not Found")</f>
        <v>Not Found</v>
      </c>
      <c r="K122" s="23" t="str">
        <f>IF(OR(OR(ISNUMBER(MATCH(C122,'Sept 11'!$E$2:$E$300,0)),ISNUMBER(MATCH(C122,'Sept 11'!$F$2:$F$300,0))),AND(ISNUMBER(MATCH(D122,'Sept 11'!$H$2:$H$300,0)),(ISNUMBER(MATCH(E122,'Sept 11'!$G$2:$G$300,0))))),"Found","Not Found")</f>
        <v>Found</v>
      </c>
      <c r="L122" s="23" t="str">
        <f>IF(OR(OR(ISNUMBER(MATCH(C122,'Sept 12'!$E$2:$E$300,0)),ISNUMBER(MATCH(C122,'Sept 12'!$F$2:$F$300,0))),AND(ISNUMBER(MATCH(D122,'Sept 12'!$H$2:$H$300,0)),(ISNUMBER(MATCH(E122,'Sept 12'!$G$2:$G$300,0))))),"Found","Not Found")</f>
        <v>Not Found</v>
      </c>
      <c r="M122" s="23">
        <f t="shared" si="2"/>
        <v>4</v>
      </c>
      <c r="N122" s="23"/>
      <c r="O122" s="23"/>
      <c r="P122" s="23"/>
      <c r="Q122" s="23"/>
      <c r="R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30"/>
      <c r="AJ122" s="23"/>
    </row>
    <row r="123" spans="1:36" ht="15.75" customHeight="1" x14ac:dyDescent="0.2">
      <c r="A123" s="23" t="s">
        <v>1505</v>
      </c>
      <c r="B123" s="28" t="s">
        <v>1247</v>
      </c>
      <c r="C123" s="25">
        <v>761</v>
      </c>
      <c r="D123" s="29" t="s">
        <v>1245</v>
      </c>
      <c r="E123" s="29" t="s">
        <v>1246</v>
      </c>
      <c r="F123" s="30" t="str">
        <f>IF(OR(OR(ISNUMBER(MATCH(C123,'Sept 6'!$E$2:$E$300,0)),ISNUMBER(MATCH(C123,'Sept 6'!$F$2:$F$300,0))),AND(ISNUMBER(MATCH(D123,'Sept 6'!$H$2:$H$300,0)),(ISNUMBER(MATCH(E123,'Sept 6'!$G$2:$G$300,0))))),"Found","Not Found")</f>
        <v>Not Found</v>
      </c>
      <c r="G123" s="23" t="str">
        <f>IF(OR(OR(ISNUMBER(MATCH(C123,'Sept 7'!$E$2:$E$300,0)),ISNUMBER(MATCH(C123,'Sept 7'!$F$2:$F$300,0))),AND(ISNUMBER(MATCH(D123,'Sept 7'!$H$2:$H$300,0)),(ISNUMBER(MATCH(E123,'Sept 7'!$G$2:$G$300,0))))),"Found","Not Found")</f>
        <v>Not Found</v>
      </c>
      <c r="H123" s="23" t="str">
        <f>IF(OR(OR(ISNUMBER(MATCH(C123,'Sept 8'!$E$2:$E$300,0)),ISNUMBER(MATCH(C123,'Sept 8'!$F$2:$F$300,0))),AND(ISNUMBER(MATCH(D123,'Sept 8'!$H$2:$H$300,0)),(ISNUMBER(MATCH(E123,'Sept 8'!$G$2:$G$300,0))))),"Found","Not Found")</f>
        <v>Not Found</v>
      </c>
      <c r="I123" s="23" t="str">
        <f>IF(OR(OR(ISNUMBER(MATCH(C123,'Sept 9'!$E$2:$E$300,0)),ISNUMBER(MATCH(C123,'Sept 9'!$F$2:$F$300,0))),AND(ISNUMBER(MATCH(D123,'Sept 9'!$H$2:$H$300,0)),(ISNUMBER(MATCH(E123,'Sept 9'!$G$2:$G$300,0))))),"Found","Not Found")</f>
        <v>Not Found</v>
      </c>
      <c r="J123" s="23" t="str">
        <f>IF(OR(OR(ISNUMBER(MATCH(C123,'Sept 10'!$E$2:$E$300,0)),ISNUMBER(MATCH(C123,'Sept 10'!$F$2:$F$300,0))),AND(ISNUMBER(MATCH(D123,'Sept 10'!$H$2:$H$300,0)),(ISNUMBER(MATCH(E123,'Sept 10'!$G$2:$G$300,0))))),"Found","Not Found")</f>
        <v>Not Found</v>
      </c>
      <c r="K123" s="23" t="str">
        <f>IF(OR(OR(ISNUMBER(MATCH(C123,'Sept 11'!$E$2:$E$300,0)),ISNUMBER(MATCH(C123,'Sept 11'!$F$2:$F$300,0))),AND(ISNUMBER(MATCH(D123,'Sept 11'!$H$2:$H$300,0)),(ISNUMBER(MATCH(E123,'Sept 11'!$G$2:$G$300,0))))),"Found","Not Found")</f>
        <v>Not Found</v>
      </c>
      <c r="L123" s="23" t="str">
        <f>IF(OR(OR(ISNUMBER(MATCH(C123,'Sept 12'!$E$2:$E$300,0)),ISNUMBER(MATCH(C123,'Sept 12'!$F$2:$F$300,0))),AND(ISNUMBER(MATCH(D123,'Sept 12'!$H$2:$H$300,0)),(ISNUMBER(MATCH(E123,'Sept 12'!$G$2:$G$300,0))))),"Found","Not Found")</f>
        <v>Not Found</v>
      </c>
      <c r="M123" s="23">
        <f t="shared" si="2"/>
        <v>0</v>
      </c>
      <c r="N123" s="23"/>
      <c r="O123" s="23"/>
      <c r="P123" s="23"/>
      <c r="Q123" s="23"/>
      <c r="R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30"/>
      <c r="AJ123" s="23"/>
    </row>
    <row r="124" spans="1:36" ht="15.75" customHeight="1" x14ac:dyDescent="0.2">
      <c r="A124" s="23" t="s">
        <v>1506</v>
      </c>
      <c r="B124" s="28" t="s">
        <v>1054</v>
      </c>
      <c r="C124" s="25">
        <v>566</v>
      </c>
      <c r="D124" s="29" t="s">
        <v>1052</v>
      </c>
      <c r="E124" s="29" t="s">
        <v>1053</v>
      </c>
      <c r="F124" s="30" t="str">
        <f>IF(OR(OR(ISNUMBER(MATCH(C124,'Sept 6'!$E$2:$E$300,0)),ISNUMBER(MATCH(C124,'Sept 6'!$F$2:$F$300,0))),AND(ISNUMBER(MATCH(D124,'Sept 6'!$H$2:$H$300,0)),(ISNUMBER(MATCH(E124,'Sept 6'!$G$2:$G$300,0))))),"Found","Not Found")</f>
        <v>Not Found</v>
      </c>
      <c r="G124" s="23" t="str">
        <f>IF(OR(OR(ISNUMBER(MATCH(C124,'Sept 7'!$E$2:$E$300,0)),ISNUMBER(MATCH(C124,'Sept 7'!$F$2:$F$300,0))),AND(ISNUMBER(MATCH(D124,'Sept 7'!$H$2:$H$300,0)),(ISNUMBER(MATCH(E124,'Sept 7'!$G$2:$G$300,0))))),"Found","Not Found")</f>
        <v>Not Found</v>
      </c>
      <c r="H124" s="23" t="str">
        <f>IF(OR(OR(ISNUMBER(MATCH(C124,'Sept 8'!$E$2:$E$300,0)),ISNUMBER(MATCH(C124,'Sept 8'!$F$2:$F$300,0))),AND(ISNUMBER(MATCH(D124,'Sept 8'!$H$2:$H$300,0)),(ISNUMBER(MATCH(E124,'Sept 8'!$G$2:$G$300,0))))),"Found","Not Found")</f>
        <v>Not Found</v>
      </c>
      <c r="I124" s="23" t="str">
        <f>IF(OR(OR(ISNUMBER(MATCH(C124,'Sept 9'!$E$2:$E$300,0)),ISNUMBER(MATCH(C124,'Sept 9'!$F$2:$F$300,0))),AND(ISNUMBER(MATCH(D124,'Sept 9'!$H$2:$H$300,0)),(ISNUMBER(MATCH(E124,'Sept 9'!$G$2:$G$300,0))))),"Found","Not Found")</f>
        <v>Not Found</v>
      </c>
      <c r="J124" s="23" t="str">
        <f>IF(OR(OR(ISNUMBER(MATCH(C124,'Sept 10'!$E$2:$E$300,0)),ISNUMBER(MATCH(C124,'Sept 10'!$F$2:$F$300,0))),AND(ISNUMBER(MATCH(D124,'Sept 10'!$H$2:$H$300,0)),(ISNUMBER(MATCH(E124,'Sept 10'!$G$2:$G$300,0))))),"Found","Not Found")</f>
        <v>Not Found</v>
      </c>
      <c r="K124" s="23" t="str">
        <f>IF(OR(OR(ISNUMBER(MATCH(C124,'Sept 11'!$E$2:$E$300,0)),ISNUMBER(MATCH(C124,'Sept 11'!$F$2:$F$300,0))),AND(ISNUMBER(MATCH(D124,'Sept 11'!$H$2:$H$300,0)),(ISNUMBER(MATCH(E124,'Sept 11'!$G$2:$G$300,0))))),"Found","Not Found")</f>
        <v>Not Found</v>
      </c>
      <c r="L124" s="23" t="str">
        <f>IF(OR(OR(ISNUMBER(MATCH(C124,'Sept 12'!$E$2:$E$300,0)),ISNUMBER(MATCH(C124,'Sept 12'!$F$2:$F$300,0))),AND(ISNUMBER(MATCH(D124,'Sept 12'!$H$2:$H$300,0)),(ISNUMBER(MATCH(E124,'Sept 12'!$G$2:$G$300,0))))),"Found","Not Found")</f>
        <v>Not Found</v>
      </c>
      <c r="M124" s="23">
        <f t="shared" si="2"/>
        <v>0</v>
      </c>
      <c r="N124" s="23"/>
      <c r="O124" s="23"/>
      <c r="P124" s="23"/>
      <c r="Q124" s="23"/>
      <c r="R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30"/>
      <c r="AJ124" s="23"/>
    </row>
    <row r="125" spans="1:36" ht="15.75" customHeight="1" x14ac:dyDescent="0.2">
      <c r="A125" s="23" t="s">
        <v>1507</v>
      </c>
      <c r="B125" s="28" t="s">
        <v>1254</v>
      </c>
      <c r="C125" s="25">
        <v>752</v>
      </c>
      <c r="D125" s="29" t="s">
        <v>1252</v>
      </c>
      <c r="E125" s="29" t="s">
        <v>1253</v>
      </c>
      <c r="F125" s="30" t="str">
        <f>IF(OR(OR(ISNUMBER(MATCH(C125,'Sept 6'!$E$2:$E$300,0)),ISNUMBER(MATCH(C125,'Sept 6'!$F$2:$F$300,0))),AND(ISNUMBER(MATCH(D125,'Sept 6'!$H$2:$H$300,0)),(ISNUMBER(MATCH(E125,'Sept 6'!$G$2:$G$300,0))))),"Found","Not Found")</f>
        <v>Found</v>
      </c>
      <c r="G125" s="23" t="str">
        <f>IF(OR(OR(ISNUMBER(MATCH(C125,'Sept 7'!$E$2:$E$300,0)),ISNUMBER(MATCH(C125,'Sept 7'!$F$2:$F$300,0))),AND(ISNUMBER(MATCH(D125,'Sept 7'!$H$2:$H$300,0)),(ISNUMBER(MATCH(E125,'Sept 7'!$G$2:$G$300,0))))),"Found","Not Found")</f>
        <v>Found</v>
      </c>
      <c r="H125" s="23" t="str">
        <f>IF(OR(OR(ISNUMBER(MATCH(C125,'Sept 8'!$E$2:$E$300,0)),ISNUMBER(MATCH(C125,'Sept 8'!$F$2:$F$300,0))),AND(ISNUMBER(MATCH(D125,'Sept 8'!$H$2:$H$300,0)),(ISNUMBER(MATCH(E125,'Sept 8'!$G$2:$G$300,0))))),"Found","Not Found")</f>
        <v>Found</v>
      </c>
      <c r="I125" s="23" t="str">
        <f>IF(OR(OR(ISNUMBER(MATCH(C125,'Sept 9'!$E$2:$E$300,0)),ISNUMBER(MATCH(C125,'Sept 9'!$F$2:$F$300,0))),AND(ISNUMBER(MATCH(D125,'Sept 9'!$H$2:$H$300,0)),(ISNUMBER(MATCH(E125,'Sept 9'!$G$2:$G$300,0))))),"Found","Not Found")</f>
        <v>Found</v>
      </c>
      <c r="J125" s="23" t="str">
        <f>IF(OR(OR(ISNUMBER(MATCH(C125,'Sept 10'!$E$2:$E$300,0)),ISNUMBER(MATCH(C125,'Sept 10'!$F$2:$F$300,0))),AND(ISNUMBER(MATCH(D125,'Sept 10'!$H$2:$H$300,0)),(ISNUMBER(MATCH(E125,'Sept 10'!$G$2:$G$300,0))))),"Found","Not Found")</f>
        <v>Found</v>
      </c>
      <c r="K125" s="23" t="str">
        <f>IF(OR(OR(ISNUMBER(MATCH(C125,'Sept 11'!$E$2:$E$300,0)),ISNUMBER(MATCH(C125,'Sept 11'!$F$2:$F$300,0))),AND(ISNUMBER(MATCH(D125,'Sept 11'!$H$2:$H$300,0)),(ISNUMBER(MATCH(E125,'Sept 11'!$G$2:$G$300,0))))),"Found","Not Found")</f>
        <v>Not Found</v>
      </c>
      <c r="L125" s="23" t="str">
        <f>IF(OR(OR(ISNUMBER(MATCH(C125,'Sept 12'!$E$2:$E$300,0)),ISNUMBER(MATCH(C125,'Sept 12'!$F$2:$F$300,0))),AND(ISNUMBER(MATCH(D125,'Sept 12'!$H$2:$H$300,0)),(ISNUMBER(MATCH(E125,'Sept 12'!$G$2:$G$300,0))))),"Found","Not Found")</f>
        <v>Not Found</v>
      </c>
      <c r="M125" s="23">
        <f t="shared" si="2"/>
        <v>5</v>
      </c>
      <c r="N125" s="23"/>
      <c r="O125" s="23"/>
      <c r="P125" s="23"/>
      <c r="Q125" s="23"/>
      <c r="R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30"/>
      <c r="AJ125" s="23"/>
    </row>
    <row r="126" spans="1:36" ht="15.75" customHeight="1" x14ac:dyDescent="0.2">
      <c r="A126" s="23" t="s">
        <v>1508</v>
      </c>
      <c r="B126" s="28" t="s">
        <v>630</v>
      </c>
      <c r="C126" s="25">
        <v>783</v>
      </c>
      <c r="D126" s="29" t="s">
        <v>628</v>
      </c>
      <c r="E126" s="29" t="s">
        <v>629</v>
      </c>
      <c r="F126" s="30" t="str">
        <f>IF(OR(OR(ISNUMBER(MATCH(C126,'Sept 6'!$E$2:$E$300,0)),ISNUMBER(MATCH(C126,'Sept 6'!$F$2:$F$300,0))),AND(ISNUMBER(MATCH(D126,'Sept 6'!$H$2:$H$300,0)),(ISNUMBER(MATCH(E126,'Sept 6'!$G$2:$G$300,0))))),"Found","Not Found")</f>
        <v>Found</v>
      </c>
      <c r="G126" s="23" t="str">
        <f>IF(OR(OR(ISNUMBER(MATCH(C126,'Sept 7'!$E$2:$E$300,0)),ISNUMBER(MATCH(C126,'Sept 7'!$F$2:$F$300,0))),AND(ISNUMBER(MATCH(D126,'Sept 7'!$H$2:$H$300,0)),(ISNUMBER(MATCH(E126,'Sept 7'!$G$2:$G$300,0))))),"Found","Not Found")</f>
        <v>Found</v>
      </c>
      <c r="H126" s="23" t="str">
        <f>IF(OR(OR(ISNUMBER(MATCH(C126,'Sept 8'!$E$2:$E$300,0)),ISNUMBER(MATCH(C126,'Sept 8'!$F$2:$F$300,0))),AND(ISNUMBER(MATCH(D126,'Sept 8'!$H$2:$H$300,0)),(ISNUMBER(MATCH(E126,'Sept 8'!$G$2:$G$300,0))))),"Found","Not Found")</f>
        <v>Found</v>
      </c>
      <c r="I126" s="23" t="str">
        <f>IF(OR(OR(ISNUMBER(MATCH(C126,'Sept 9'!$E$2:$E$300,0)),ISNUMBER(MATCH(C126,'Sept 9'!$F$2:$F$300,0))),AND(ISNUMBER(MATCH(D126,'Sept 9'!$H$2:$H$300,0)),(ISNUMBER(MATCH(E126,'Sept 9'!$G$2:$G$300,0))))),"Found","Not Found")</f>
        <v>Found</v>
      </c>
      <c r="J126" s="23" t="str">
        <f>IF(OR(OR(ISNUMBER(MATCH(C126,'Sept 10'!$E$2:$E$300,0)),ISNUMBER(MATCH(C126,'Sept 10'!$F$2:$F$300,0))),AND(ISNUMBER(MATCH(D126,'Sept 10'!$H$2:$H$300,0)),(ISNUMBER(MATCH(E126,'Sept 10'!$G$2:$G$300,0))))),"Found","Not Found")</f>
        <v>Not Found</v>
      </c>
      <c r="K126" s="23" t="str">
        <f>IF(OR(OR(ISNUMBER(MATCH(C126,'Sept 11'!$E$2:$E$300,0)),ISNUMBER(MATCH(C126,'Sept 11'!$F$2:$F$300,0))),AND(ISNUMBER(MATCH(D126,'Sept 11'!$H$2:$H$300,0)),(ISNUMBER(MATCH(E126,'Sept 11'!$G$2:$G$300,0))))),"Found","Not Found")</f>
        <v>Not Found</v>
      </c>
      <c r="L126" s="23" t="str">
        <f>IF(OR(OR(ISNUMBER(MATCH(C126,'Sept 12'!$E$2:$E$300,0)),ISNUMBER(MATCH(C126,'Sept 12'!$F$2:$F$300,0))),AND(ISNUMBER(MATCH(D126,'Sept 12'!$H$2:$H$300,0)),(ISNUMBER(MATCH(E126,'Sept 12'!$G$2:$G$300,0))))),"Found","Not Found")</f>
        <v>Not Found</v>
      </c>
      <c r="M126" s="23">
        <f t="shared" si="2"/>
        <v>4</v>
      </c>
      <c r="N126" s="23"/>
      <c r="O126" s="23"/>
      <c r="P126" s="23"/>
      <c r="Q126" s="23"/>
      <c r="R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30"/>
      <c r="AJ126" s="23"/>
    </row>
    <row r="127" spans="1:36" ht="15.75" customHeight="1" x14ac:dyDescent="0.2">
      <c r="A127" s="23" t="s">
        <v>1509</v>
      </c>
      <c r="B127" s="28" t="s">
        <v>535</v>
      </c>
      <c r="C127" s="25">
        <v>744</v>
      </c>
      <c r="D127" s="29" t="s">
        <v>533</v>
      </c>
      <c r="E127" s="29" t="s">
        <v>534</v>
      </c>
      <c r="F127" s="30" t="str">
        <f>IF(OR(OR(ISNUMBER(MATCH(C127,'Sept 6'!$E$2:$E$300,0)),ISNUMBER(MATCH(C127,'Sept 6'!$F$2:$F$300,0))),AND(ISNUMBER(MATCH(D127,'Sept 6'!$H$2:$H$300,0)),(ISNUMBER(MATCH(E127,'Sept 6'!$G$2:$G$300,0))))),"Found","Not Found")</f>
        <v>Found</v>
      </c>
      <c r="G127" s="23" t="str">
        <f>IF(OR(OR(ISNUMBER(MATCH(C127,'Sept 7'!$E$2:$E$300,0)),ISNUMBER(MATCH(C127,'Sept 7'!$F$2:$F$300,0))),AND(ISNUMBER(MATCH(D127,'Sept 7'!$H$2:$H$300,0)),(ISNUMBER(MATCH(E127,'Sept 7'!$G$2:$G$300,0))))),"Found","Not Found")</f>
        <v>Found</v>
      </c>
      <c r="H127" s="23" t="str">
        <f>IF(OR(OR(ISNUMBER(MATCH(C127,'Sept 8'!$E$2:$E$300,0)),ISNUMBER(MATCH(C127,'Sept 8'!$F$2:$F$300,0))),AND(ISNUMBER(MATCH(D127,'Sept 8'!$H$2:$H$300,0)),(ISNUMBER(MATCH(E127,'Sept 8'!$G$2:$G$300,0))))),"Found","Not Found")</f>
        <v>Not Found</v>
      </c>
      <c r="I127" s="23" t="str">
        <f>IF(OR(OR(ISNUMBER(MATCH(C127,'Sept 9'!$E$2:$E$300,0)),ISNUMBER(MATCH(C127,'Sept 9'!$F$2:$F$300,0))),AND(ISNUMBER(MATCH(D127,'Sept 9'!$H$2:$H$300,0)),(ISNUMBER(MATCH(E127,'Sept 9'!$G$2:$G$300,0))))),"Found","Not Found")</f>
        <v>Found</v>
      </c>
      <c r="J127" s="23" t="str">
        <f>IF(OR(OR(ISNUMBER(MATCH(C127,'Sept 10'!$E$2:$E$300,0)),ISNUMBER(MATCH(C127,'Sept 10'!$F$2:$F$300,0))),AND(ISNUMBER(MATCH(D127,'Sept 10'!$H$2:$H$300,0)),(ISNUMBER(MATCH(E127,'Sept 10'!$G$2:$G$300,0))))),"Found","Not Found")</f>
        <v>Not Found</v>
      </c>
      <c r="K127" s="23" t="str">
        <f>IF(OR(OR(ISNUMBER(MATCH(C127,'Sept 11'!$E$2:$E$300,0)),ISNUMBER(MATCH(C127,'Sept 11'!$F$2:$F$300,0))),AND(ISNUMBER(MATCH(D127,'Sept 11'!$H$2:$H$300,0)),(ISNUMBER(MATCH(E127,'Sept 11'!$G$2:$G$300,0))))),"Found","Not Found")</f>
        <v>Not Found</v>
      </c>
      <c r="L127" s="23" t="str">
        <f>IF(OR(OR(ISNUMBER(MATCH(C127,'Sept 12'!$E$2:$E$300,0)),ISNUMBER(MATCH(C127,'Sept 12'!$F$2:$F$300,0))),AND(ISNUMBER(MATCH(D127,'Sept 12'!$H$2:$H$300,0)),(ISNUMBER(MATCH(E127,'Sept 12'!$G$2:$G$300,0))))),"Found","Not Found")</f>
        <v>Not Found</v>
      </c>
      <c r="M127" s="23">
        <f t="shared" si="2"/>
        <v>3</v>
      </c>
      <c r="N127" s="23"/>
      <c r="O127" s="23"/>
      <c r="P127" s="23"/>
      <c r="Q127" s="23"/>
      <c r="R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30"/>
      <c r="AJ127" s="23"/>
    </row>
    <row r="128" spans="1:36" ht="15.75" customHeight="1" x14ac:dyDescent="0.2">
      <c r="A128" s="23" t="s">
        <v>1510</v>
      </c>
      <c r="B128" s="28" t="s">
        <v>361</v>
      </c>
      <c r="C128" s="25" t="s">
        <v>362</v>
      </c>
      <c r="D128" s="29" t="s">
        <v>363</v>
      </c>
      <c r="E128" s="29" t="s">
        <v>364</v>
      </c>
      <c r="F128" s="30" t="str">
        <f>IF(OR(OR(ISNUMBER(MATCH(C128,'Sept 6'!$E$2:$E$300,0)),ISNUMBER(MATCH(C128,'Sept 6'!$F$2:$F$300,0))),AND(ISNUMBER(MATCH(D128,'Sept 6'!$H$2:$H$300,0)),(ISNUMBER(MATCH(E128,'Sept 6'!$G$2:$G$300,0))))),"Found","Not Found")</f>
        <v>Not Found</v>
      </c>
      <c r="G128" s="23" t="str">
        <f>IF(OR(OR(ISNUMBER(MATCH(C128,'Sept 7'!$E$2:$E$300,0)),ISNUMBER(MATCH(C128,'Sept 7'!$F$2:$F$300,0))),AND(ISNUMBER(MATCH(D128,'Sept 7'!$H$2:$H$300,0)),(ISNUMBER(MATCH(E128,'Sept 7'!$G$2:$G$300,0))))),"Found","Not Found")</f>
        <v>Not Found</v>
      </c>
      <c r="H128" s="23" t="str">
        <f>IF(OR(OR(ISNUMBER(MATCH(C128,'Sept 8'!$E$2:$E$300,0)),ISNUMBER(MATCH(C128,'Sept 8'!$F$2:$F$300,0))),AND(ISNUMBER(MATCH(D128,'Sept 8'!$H$2:$H$300,0)),(ISNUMBER(MATCH(E128,'Sept 8'!$G$2:$G$300,0))))),"Found","Not Found")</f>
        <v>Not Found</v>
      </c>
      <c r="I128" s="23" t="str">
        <f>IF(OR(OR(ISNUMBER(MATCH(C128,'Sept 9'!$E$2:$E$300,0)),ISNUMBER(MATCH(C128,'Sept 9'!$F$2:$F$300,0))),AND(ISNUMBER(MATCH(D128,'Sept 9'!$H$2:$H$300,0)),(ISNUMBER(MATCH(E128,'Sept 9'!$G$2:$G$300,0))))),"Found","Not Found")</f>
        <v>Not Found</v>
      </c>
      <c r="J128" s="23" t="str">
        <f>IF(OR(OR(ISNUMBER(MATCH(C128,'Sept 10'!$E$2:$E$300,0)),ISNUMBER(MATCH(C128,'Sept 10'!$F$2:$F$300,0))),AND(ISNUMBER(MATCH(D128,'Sept 10'!$H$2:$H$300,0)),(ISNUMBER(MATCH(E128,'Sept 10'!$G$2:$G$300,0))))),"Found","Not Found")</f>
        <v>Not Found</v>
      </c>
      <c r="K128" s="23" t="str">
        <f>IF(OR(OR(ISNUMBER(MATCH(C128,'Sept 11'!$E$2:$E$300,0)),ISNUMBER(MATCH(C128,'Sept 11'!$F$2:$F$300,0))),AND(ISNUMBER(MATCH(D128,'Sept 11'!$H$2:$H$300,0)),(ISNUMBER(MATCH(E128,'Sept 11'!$G$2:$G$300,0))))),"Found","Not Found")</f>
        <v>Not Found</v>
      </c>
      <c r="L128" s="23" t="str">
        <f>IF(OR(OR(ISNUMBER(MATCH(C128,'Sept 12'!$E$2:$E$300,0)),ISNUMBER(MATCH(C128,'Sept 12'!$F$2:$F$300,0))),AND(ISNUMBER(MATCH(D128,'Sept 12'!$H$2:$H$300,0)),(ISNUMBER(MATCH(E128,'Sept 12'!$G$2:$G$300,0))))),"Found","Not Found")</f>
        <v>Not Found</v>
      </c>
      <c r="M128" s="23">
        <f t="shared" si="2"/>
        <v>0</v>
      </c>
      <c r="N128" s="23"/>
      <c r="O128" s="23"/>
      <c r="P128" s="23"/>
      <c r="Q128" s="23"/>
      <c r="R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30"/>
      <c r="AJ128" s="23"/>
    </row>
    <row r="129" spans="1:36" ht="15.75" customHeight="1" x14ac:dyDescent="0.2">
      <c r="A129" s="23" t="s">
        <v>1511</v>
      </c>
      <c r="B129" s="28" t="s">
        <v>369</v>
      </c>
      <c r="C129" s="25" t="s">
        <v>366</v>
      </c>
      <c r="D129" s="29" t="s">
        <v>367</v>
      </c>
      <c r="E129" s="29" t="s">
        <v>368</v>
      </c>
      <c r="F129" s="30" t="str">
        <f>IF(OR(OR(ISNUMBER(MATCH(C129,'Sept 6'!$E$2:$E$300,0)),ISNUMBER(MATCH(C129,'Sept 6'!$F$2:$F$300,0))),AND(ISNUMBER(MATCH(D129,'Sept 6'!$H$2:$H$300,0)),(ISNUMBER(MATCH(E129,'Sept 6'!$G$2:$G$300,0))))),"Found","Not Found")</f>
        <v>Not Found</v>
      </c>
      <c r="G129" s="23" t="str">
        <f>IF(OR(OR(ISNUMBER(MATCH(C129,'Sept 7'!$E$2:$E$300,0)),ISNUMBER(MATCH(C129,'Sept 7'!$F$2:$F$300,0))),AND(ISNUMBER(MATCH(D129,'Sept 7'!$H$2:$H$300,0)),(ISNUMBER(MATCH(E129,'Sept 7'!$G$2:$G$300,0))))),"Found","Not Found")</f>
        <v>Not Found</v>
      </c>
      <c r="H129" s="23" t="str">
        <f>IF(OR(OR(ISNUMBER(MATCH(C129,'Sept 8'!$E$2:$E$300,0)),ISNUMBER(MATCH(C129,'Sept 8'!$F$2:$F$300,0))),AND(ISNUMBER(MATCH(D129,'Sept 8'!$H$2:$H$300,0)),(ISNUMBER(MATCH(E129,'Sept 8'!$G$2:$G$300,0))))),"Found","Not Found")</f>
        <v>Not Found</v>
      </c>
      <c r="I129" s="23" t="str">
        <f>IF(OR(OR(ISNUMBER(MATCH(C129,'Sept 9'!$E$2:$E$300,0)),ISNUMBER(MATCH(C129,'Sept 9'!$F$2:$F$300,0))),AND(ISNUMBER(MATCH(D129,'Sept 9'!$H$2:$H$300,0)),(ISNUMBER(MATCH(E129,'Sept 9'!$G$2:$G$300,0))))),"Found","Not Found")</f>
        <v>Not Found</v>
      </c>
      <c r="J129" s="23" t="str">
        <f>IF(OR(OR(ISNUMBER(MATCH(C129,'Sept 10'!$E$2:$E$300,0)),ISNUMBER(MATCH(C129,'Sept 10'!$F$2:$F$300,0))),AND(ISNUMBER(MATCH(D129,'Sept 10'!$H$2:$H$300,0)),(ISNUMBER(MATCH(E129,'Sept 10'!$G$2:$G$300,0))))),"Found","Not Found")</f>
        <v>Not Found</v>
      </c>
      <c r="K129" s="23" t="str">
        <f>IF(OR(OR(ISNUMBER(MATCH(C129,'Sept 11'!$E$2:$E$300,0)),ISNUMBER(MATCH(C129,'Sept 11'!$F$2:$F$300,0))),AND(ISNUMBER(MATCH(D129,'Sept 11'!$H$2:$H$300,0)),(ISNUMBER(MATCH(E129,'Sept 11'!$G$2:$G$300,0))))),"Found","Not Found")</f>
        <v>Not Found</v>
      </c>
      <c r="L129" s="23" t="str">
        <f>IF(OR(OR(ISNUMBER(MATCH(C129,'Sept 12'!$E$2:$E$300,0)),ISNUMBER(MATCH(C129,'Sept 12'!$F$2:$F$300,0))),AND(ISNUMBER(MATCH(D129,'Sept 12'!$H$2:$H$300,0)),(ISNUMBER(MATCH(E129,'Sept 12'!$G$2:$G$300,0))))),"Found","Not Found")</f>
        <v>Not Found</v>
      </c>
      <c r="M129" s="23">
        <f t="shared" si="2"/>
        <v>0</v>
      </c>
      <c r="N129" s="23"/>
      <c r="O129" s="23"/>
      <c r="P129" s="23"/>
      <c r="Q129" s="23"/>
      <c r="R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30"/>
      <c r="AJ129" s="23"/>
    </row>
    <row r="130" spans="1:36" ht="15.75" customHeight="1" x14ac:dyDescent="0.2">
      <c r="A130" s="23" t="s">
        <v>1512</v>
      </c>
      <c r="B130" s="28" t="s">
        <v>379</v>
      </c>
      <c r="C130" s="25" t="s">
        <v>380</v>
      </c>
      <c r="D130" s="29" t="s">
        <v>381</v>
      </c>
      <c r="E130" s="29" t="s">
        <v>382</v>
      </c>
      <c r="F130" s="30" t="str">
        <f>IF(OR(OR(ISNUMBER(MATCH(C130,'Sept 6'!$E$2:$E$300,0)),ISNUMBER(MATCH(C130,'Sept 6'!$F$2:$F$300,0))),AND(ISNUMBER(MATCH(D130,'Sept 6'!$H$2:$H$300,0)),(ISNUMBER(MATCH(E130,'Sept 6'!$G$2:$G$300,0))))),"Found","Not Found")</f>
        <v>Not Found</v>
      </c>
      <c r="G130" s="23" t="str">
        <f>IF(OR(OR(ISNUMBER(MATCH(C130,'Sept 7'!$E$2:$E$300,0)),ISNUMBER(MATCH(C130,'Sept 7'!$F$2:$F$300,0))),AND(ISNUMBER(MATCH(D130,'Sept 7'!$H$2:$H$300,0)),(ISNUMBER(MATCH(E130,'Sept 7'!$G$2:$G$300,0))))),"Found","Not Found")</f>
        <v>Not Found</v>
      </c>
      <c r="H130" s="23" t="str">
        <f>IF(OR(OR(ISNUMBER(MATCH(C130,'Sept 8'!$E$2:$E$300,0)),ISNUMBER(MATCH(C130,'Sept 8'!$F$2:$F$300,0))),AND(ISNUMBER(MATCH(D130,'Sept 8'!$H$2:$H$300,0)),(ISNUMBER(MATCH(E130,'Sept 8'!$G$2:$G$300,0))))),"Found","Not Found")</f>
        <v>Not Found</v>
      </c>
      <c r="I130" s="23" t="str">
        <f>IF(OR(OR(ISNUMBER(MATCH(C130,'Sept 9'!$E$2:$E$300,0)),ISNUMBER(MATCH(C130,'Sept 9'!$F$2:$F$300,0))),AND(ISNUMBER(MATCH(D130,'Sept 9'!$H$2:$H$300,0)),(ISNUMBER(MATCH(E130,'Sept 9'!$G$2:$G$300,0))))),"Found","Not Found")</f>
        <v>Not Found</v>
      </c>
      <c r="J130" s="23" t="str">
        <f>IF(OR(OR(ISNUMBER(MATCH(C130,'Sept 10'!$E$2:$E$300,0)),ISNUMBER(MATCH(C130,'Sept 10'!$F$2:$F$300,0))),AND(ISNUMBER(MATCH(D130,'Sept 10'!$H$2:$H$300,0)),(ISNUMBER(MATCH(E130,'Sept 10'!$G$2:$G$300,0))))),"Found","Not Found")</f>
        <v>Not Found</v>
      </c>
      <c r="K130" s="23" t="str">
        <f>IF(OR(OR(ISNUMBER(MATCH(C130,'Sept 11'!$E$2:$E$300,0)),ISNUMBER(MATCH(C130,'Sept 11'!$F$2:$F$300,0))),AND(ISNUMBER(MATCH(D130,'Sept 11'!$H$2:$H$300,0)),(ISNUMBER(MATCH(E130,'Sept 11'!$G$2:$G$300,0))))),"Found","Not Found")</f>
        <v>Not Found</v>
      </c>
      <c r="L130" s="23" t="str">
        <f>IF(OR(OR(ISNUMBER(MATCH(C130,'Sept 12'!$E$2:$E$300,0)),ISNUMBER(MATCH(C130,'Sept 12'!$F$2:$F$300,0))),AND(ISNUMBER(MATCH(D130,'Sept 12'!$H$2:$H$300,0)),(ISNUMBER(MATCH(E130,'Sept 12'!$G$2:$G$300,0))))),"Found","Not Found")</f>
        <v>Not Found</v>
      </c>
      <c r="M130" s="23">
        <f t="shared" si="2"/>
        <v>0</v>
      </c>
      <c r="N130" s="23"/>
      <c r="O130" s="23"/>
      <c r="P130" s="23"/>
      <c r="Q130" s="23"/>
      <c r="R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30"/>
      <c r="AJ130" s="23"/>
    </row>
    <row r="131" spans="1:36" ht="15.75" customHeight="1" x14ac:dyDescent="0.2">
      <c r="A131" s="23" t="s">
        <v>1513</v>
      </c>
      <c r="B131" s="28" t="s">
        <v>384</v>
      </c>
      <c r="C131" s="25" t="s">
        <v>385</v>
      </c>
      <c r="D131" s="29" t="s">
        <v>149</v>
      </c>
      <c r="E131" s="29" t="s">
        <v>148</v>
      </c>
      <c r="F131" s="30" t="str">
        <f>IF(OR(OR(ISNUMBER(MATCH(C131,'Sept 6'!$E$2:$E$300,0)),ISNUMBER(MATCH(C131,'Sept 6'!$F$2:$F$300,0))),AND(ISNUMBER(MATCH(D131,'Sept 6'!$H$2:$H$300,0)),(ISNUMBER(MATCH(E131,'Sept 6'!$G$2:$G$300,0))))),"Found","Not Found")</f>
        <v>Found</v>
      </c>
      <c r="G131" s="23" t="str">
        <f>IF(OR(OR(ISNUMBER(MATCH(C131,'Sept 7'!$E$2:$E$300,0)),ISNUMBER(MATCH(C131,'Sept 7'!$F$2:$F$300,0))),AND(ISNUMBER(MATCH(D131,'Sept 7'!$H$2:$H$300,0)),(ISNUMBER(MATCH(E131,'Sept 7'!$G$2:$G$300,0))))),"Found","Not Found")</f>
        <v>Found</v>
      </c>
      <c r="H131" s="23" t="str">
        <f>IF(OR(OR(ISNUMBER(MATCH(C131,'Sept 8'!$E$2:$E$300,0)),ISNUMBER(MATCH(C131,'Sept 8'!$F$2:$F$300,0))),AND(ISNUMBER(MATCH(D131,'Sept 8'!$H$2:$H$300,0)),(ISNUMBER(MATCH(E131,'Sept 8'!$G$2:$G$300,0))))),"Found","Not Found")</f>
        <v>Found</v>
      </c>
      <c r="I131" s="23" t="str">
        <f>IF(OR(OR(ISNUMBER(MATCH(C131,'Sept 9'!$E$2:$E$300,0)),ISNUMBER(MATCH(C131,'Sept 9'!$F$2:$F$300,0))),AND(ISNUMBER(MATCH(D131,'Sept 9'!$H$2:$H$300,0)),(ISNUMBER(MATCH(E131,'Sept 9'!$G$2:$G$300,0))))),"Found","Not Found")</f>
        <v>Found</v>
      </c>
      <c r="J131" s="23" t="str">
        <f>IF(OR(OR(ISNUMBER(MATCH(C131,'Sept 10'!$E$2:$E$300,0)),ISNUMBER(MATCH(C131,'Sept 10'!$F$2:$F$300,0))),AND(ISNUMBER(MATCH(D131,'Sept 10'!$H$2:$H$300,0)),(ISNUMBER(MATCH(E131,'Sept 10'!$G$2:$G$300,0))))),"Found","Not Found")</f>
        <v>Found</v>
      </c>
      <c r="K131" s="23" t="str">
        <f>IF(OR(OR(ISNUMBER(MATCH(C131,'Sept 11'!$E$2:$E$300,0)),ISNUMBER(MATCH(C131,'Sept 11'!$F$2:$F$300,0))),AND(ISNUMBER(MATCH(D131,'Sept 11'!$H$2:$H$300,0)),(ISNUMBER(MATCH(E131,'Sept 11'!$G$2:$G$300,0))))),"Found","Not Found")</f>
        <v>Found</v>
      </c>
      <c r="L131" s="23" t="str">
        <f>IF(OR(OR(ISNUMBER(MATCH(C131,'Sept 12'!$E$2:$E$300,0)),ISNUMBER(MATCH(C131,'Sept 12'!$F$2:$F$300,0))),AND(ISNUMBER(MATCH(D131,'Sept 12'!$H$2:$H$300,0)),(ISNUMBER(MATCH(E131,'Sept 12'!$G$2:$G$300,0))))),"Found","Not Found")</f>
        <v>Found</v>
      </c>
      <c r="M131" s="23">
        <f t="shared" si="2"/>
        <v>7</v>
      </c>
      <c r="N131" s="23"/>
      <c r="O131" s="23"/>
      <c r="P131" s="23"/>
      <c r="Q131" s="23"/>
      <c r="R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30"/>
      <c r="AJ131" s="23"/>
    </row>
    <row r="132" spans="1:36" ht="15.75" customHeight="1" x14ac:dyDescent="0.2">
      <c r="A132" s="23" t="s">
        <v>1514</v>
      </c>
      <c r="B132" s="28" t="s">
        <v>404</v>
      </c>
      <c r="C132" s="25" t="s">
        <v>405</v>
      </c>
      <c r="D132" s="29" t="s">
        <v>406</v>
      </c>
      <c r="E132" s="29" t="s">
        <v>407</v>
      </c>
      <c r="F132" s="30" t="str">
        <f>IF(OR(OR(ISNUMBER(MATCH(C132,'Sept 6'!$E$2:$E$300,0)),ISNUMBER(MATCH(C132,'Sept 6'!$F$2:$F$300,0))),AND(ISNUMBER(MATCH(D132,'Sept 6'!$H$2:$H$300,0)),(ISNUMBER(MATCH(E132,'Sept 6'!$G$2:$G$300,0))))),"Found","Not Found")</f>
        <v>Not Found</v>
      </c>
      <c r="G132" s="23" t="str">
        <f>IF(OR(OR(ISNUMBER(MATCH(C132,'Sept 7'!$E$2:$E$300,0)),ISNUMBER(MATCH(C132,'Sept 7'!$F$2:$F$300,0))),AND(ISNUMBER(MATCH(D132,'Sept 7'!$H$2:$H$300,0)),(ISNUMBER(MATCH(E132,'Sept 7'!$G$2:$G$300,0))))),"Found","Not Found")</f>
        <v>Not Found</v>
      </c>
      <c r="H132" s="23" t="str">
        <f>IF(OR(OR(ISNUMBER(MATCH(C132,'Sept 8'!$E$2:$E$300,0)),ISNUMBER(MATCH(C132,'Sept 8'!$F$2:$F$300,0))),AND(ISNUMBER(MATCH(D132,'Sept 8'!$H$2:$H$300,0)),(ISNUMBER(MATCH(E132,'Sept 8'!$G$2:$G$300,0))))),"Found","Not Found")</f>
        <v>Not Found</v>
      </c>
      <c r="I132" s="23" t="str">
        <f>IF(OR(OR(ISNUMBER(MATCH(C132,'Sept 9'!$E$2:$E$300,0)),ISNUMBER(MATCH(C132,'Sept 9'!$F$2:$F$300,0))),AND(ISNUMBER(MATCH(D132,'Sept 9'!$H$2:$H$300,0)),(ISNUMBER(MATCH(E132,'Sept 9'!$G$2:$G$300,0))))),"Found","Not Found")</f>
        <v>Not Found</v>
      </c>
      <c r="J132" s="23" t="str">
        <f>IF(OR(OR(ISNUMBER(MATCH(C132,'Sept 10'!$E$2:$E$300,0)),ISNUMBER(MATCH(C132,'Sept 10'!$F$2:$F$300,0))),AND(ISNUMBER(MATCH(D132,'Sept 10'!$H$2:$H$300,0)),(ISNUMBER(MATCH(E132,'Sept 10'!$G$2:$G$300,0))))),"Found","Not Found")</f>
        <v>Not Found</v>
      </c>
      <c r="K132" s="23" t="str">
        <f>IF(OR(OR(ISNUMBER(MATCH(C132,'Sept 11'!$E$2:$E$300,0)),ISNUMBER(MATCH(C132,'Sept 11'!$F$2:$F$300,0))),AND(ISNUMBER(MATCH(D132,'Sept 11'!$H$2:$H$300,0)),(ISNUMBER(MATCH(E132,'Sept 11'!$G$2:$G$300,0))))),"Found","Not Found")</f>
        <v>Not Found</v>
      </c>
      <c r="L132" s="23" t="str">
        <f>IF(OR(OR(ISNUMBER(MATCH(C132,'Sept 12'!$E$2:$E$300,0)),ISNUMBER(MATCH(C132,'Sept 12'!$F$2:$F$300,0))),AND(ISNUMBER(MATCH(D132,'Sept 12'!$H$2:$H$300,0)),(ISNUMBER(MATCH(E132,'Sept 12'!$G$2:$G$300,0))))),"Found","Not Found")</f>
        <v>Not Found</v>
      </c>
      <c r="M132" s="23">
        <f t="shared" si="2"/>
        <v>0</v>
      </c>
      <c r="N132" s="23"/>
      <c r="O132" s="23"/>
      <c r="P132" s="23"/>
      <c r="Q132" s="23"/>
      <c r="R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30"/>
      <c r="AJ132" s="23"/>
    </row>
    <row r="133" spans="1:36" ht="15.75" customHeight="1" x14ac:dyDescent="0.2">
      <c r="A133" s="23" t="s">
        <v>1515</v>
      </c>
      <c r="B133" s="28" t="s">
        <v>418</v>
      </c>
      <c r="C133" s="25" t="s">
        <v>419</v>
      </c>
      <c r="D133" s="29" t="s">
        <v>420</v>
      </c>
      <c r="E133" s="29" t="s">
        <v>421</v>
      </c>
      <c r="F133" s="30" t="str">
        <f>IF(OR(OR(ISNUMBER(MATCH(C133,'Sept 6'!$E$2:$E$300,0)),ISNUMBER(MATCH(C133,'Sept 6'!$F$2:$F$300,0))),AND(ISNUMBER(MATCH(D133,'Sept 6'!$H$2:$H$300,0)),(ISNUMBER(MATCH(E133,'Sept 6'!$G$2:$G$300,0))))),"Found","Not Found")</f>
        <v>Not Found</v>
      </c>
      <c r="G133" s="23" t="str">
        <f>IF(OR(OR(ISNUMBER(MATCH(C133,'Sept 7'!$E$2:$E$300,0)),ISNUMBER(MATCH(C133,'Sept 7'!$F$2:$F$300,0))),AND(ISNUMBER(MATCH(D133,'Sept 7'!$H$2:$H$300,0)),(ISNUMBER(MATCH(E133,'Sept 7'!$G$2:$G$300,0))))),"Found","Not Found")</f>
        <v>Not Found</v>
      </c>
      <c r="H133" s="23" t="str">
        <f>IF(OR(OR(ISNUMBER(MATCH(C133,'Sept 8'!$E$2:$E$300,0)),ISNUMBER(MATCH(C133,'Sept 8'!$F$2:$F$300,0))),AND(ISNUMBER(MATCH(D133,'Sept 8'!$H$2:$H$300,0)),(ISNUMBER(MATCH(E133,'Sept 8'!$G$2:$G$300,0))))),"Found","Not Found")</f>
        <v>Not Found</v>
      </c>
      <c r="I133" s="23" t="str">
        <f>IF(OR(OR(ISNUMBER(MATCH(C133,'Sept 9'!$E$2:$E$300,0)),ISNUMBER(MATCH(C133,'Sept 9'!$F$2:$F$300,0))),AND(ISNUMBER(MATCH(D133,'Sept 9'!$H$2:$H$300,0)),(ISNUMBER(MATCH(E133,'Sept 9'!$G$2:$G$300,0))))),"Found","Not Found")</f>
        <v>Not Found</v>
      </c>
      <c r="J133" s="23" t="str">
        <f>IF(OR(OR(ISNUMBER(MATCH(C133,'Sept 10'!$E$2:$E$300,0)),ISNUMBER(MATCH(C133,'Sept 10'!$F$2:$F$300,0))),AND(ISNUMBER(MATCH(D133,'Sept 10'!$H$2:$H$300,0)),(ISNUMBER(MATCH(E133,'Sept 10'!$G$2:$G$300,0))))),"Found","Not Found")</f>
        <v>Not Found</v>
      </c>
      <c r="K133" s="23" t="str">
        <f>IF(OR(OR(ISNUMBER(MATCH(C133,'Sept 11'!$E$2:$E$300,0)),ISNUMBER(MATCH(C133,'Sept 11'!$F$2:$F$300,0))),AND(ISNUMBER(MATCH(D133,'Sept 11'!$H$2:$H$300,0)),(ISNUMBER(MATCH(E133,'Sept 11'!$G$2:$G$300,0))))),"Found","Not Found")</f>
        <v>Not Found</v>
      </c>
      <c r="L133" s="23" t="str">
        <f>IF(OR(OR(ISNUMBER(MATCH(C133,'Sept 12'!$E$2:$E$300,0)),ISNUMBER(MATCH(C133,'Sept 12'!$F$2:$F$300,0))),AND(ISNUMBER(MATCH(D133,'Sept 12'!$H$2:$H$300,0)),(ISNUMBER(MATCH(E133,'Sept 12'!$G$2:$G$300,0))))),"Found","Not Found")</f>
        <v>Not Found</v>
      </c>
      <c r="M133" s="23">
        <f t="shared" si="2"/>
        <v>0</v>
      </c>
      <c r="N133" s="23"/>
      <c r="O133" s="23"/>
      <c r="P133" s="23"/>
      <c r="Q133" s="23"/>
      <c r="R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30"/>
      <c r="AJ133" s="23"/>
    </row>
    <row r="134" spans="1:36" ht="15.75" customHeight="1" x14ac:dyDescent="0.2">
      <c r="A134" s="23" t="s">
        <v>1516</v>
      </c>
      <c r="B134" s="28" t="s">
        <v>1517</v>
      </c>
      <c r="C134" s="25" t="s">
        <v>442</v>
      </c>
      <c r="D134" s="29" t="s">
        <v>443</v>
      </c>
      <c r="E134" s="29" t="s">
        <v>444</v>
      </c>
      <c r="F134" s="30" t="str">
        <f>IF(OR(OR(ISNUMBER(MATCH(C134,'Sept 6'!$E$2:$E$300,0)),ISNUMBER(MATCH(C134,'Sept 6'!$F$2:$F$300,0))),AND(ISNUMBER(MATCH(D134,'Sept 6'!$H$2:$H$300,0)),(ISNUMBER(MATCH(E134,'Sept 6'!$G$2:$G$300,0))))),"Found","Not Found")</f>
        <v>Not Found</v>
      </c>
      <c r="G134" s="23" t="str">
        <f>IF(OR(OR(ISNUMBER(MATCH(C134,'Sept 7'!$E$2:$E$300,0)),ISNUMBER(MATCH(C134,'Sept 7'!$F$2:$F$300,0))),AND(ISNUMBER(MATCH(D134,'Sept 7'!$H$2:$H$300,0)),(ISNUMBER(MATCH(E134,'Sept 7'!$G$2:$G$300,0))))),"Found","Not Found")</f>
        <v>Not Found</v>
      </c>
      <c r="H134" s="23" t="str">
        <f>IF(OR(OR(ISNUMBER(MATCH(C134,'Sept 8'!$E$2:$E$300,0)),ISNUMBER(MATCH(C134,'Sept 8'!$F$2:$F$300,0))),AND(ISNUMBER(MATCH(D134,'Sept 8'!$H$2:$H$300,0)),(ISNUMBER(MATCH(E134,'Sept 8'!$G$2:$G$300,0))))),"Found","Not Found")</f>
        <v>Not Found</v>
      </c>
      <c r="I134" s="23" t="str">
        <f>IF(OR(OR(ISNUMBER(MATCH(C134,'Sept 9'!$E$2:$E$300,0)),ISNUMBER(MATCH(C134,'Sept 9'!$F$2:$F$300,0))),AND(ISNUMBER(MATCH(D134,'Sept 9'!$H$2:$H$300,0)),(ISNUMBER(MATCH(E134,'Sept 9'!$G$2:$G$300,0))))),"Found","Not Found")</f>
        <v>Not Found</v>
      </c>
      <c r="J134" s="23" t="str">
        <f>IF(OR(OR(ISNUMBER(MATCH(C134,'Sept 10'!$E$2:$E$300,0)),ISNUMBER(MATCH(C134,'Sept 10'!$F$2:$F$300,0))),AND(ISNUMBER(MATCH(D134,'Sept 10'!$H$2:$H$300,0)),(ISNUMBER(MATCH(E134,'Sept 10'!$G$2:$G$300,0))))),"Found","Not Found")</f>
        <v>Not Found</v>
      </c>
      <c r="K134" s="23" t="str">
        <f>IF(OR(OR(ISNUMBER(MATCH(C134,'Sept 11'!$E$2:$E$300,0)),ISNUMBER(MATCH(C134,'Sept 11'!$F$2:$F$300,0))),AND(ISNUMBER(MATCH(D134,'Sept 11'!$H$2:$H$300,0)),(ISNUMBER(MATCH(E134,'Sept 11'!$G$2:$G$300,0))))),"Found","Not Found")</f>
        <v>Not Found</v>
      </c>
      <c r="L134" s="23" t="str">
        <f>IF(OR(OR(ISNUMBER(MATCH(C134,'Sept 12'!$E$2:$E$300,0)),ISNUMBER(MATCH(C134,'Sept 12'!$F$2:$F$300,0))),AND(ISNUMBER(MATCH(D134,'Sept 12'!$H$2:$H$300,0)),(ISNUMBER(MATCH(E134,'Sept 12'!$G$2:$G$300,0))))),"Found","Not Found")</f>
        <v>Not Found</v>
      </c>
      <c r="M134" s="23">
        <f t="shared" si="2"/>
        <v>0</v>
      </c>
      <c r="N134" s="23"/>
      <c r="O134" s="23"/>
      <c r="P134" s="23"/>
      <c r="Q134" s="23"/>
      <c r="R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30"/>
      <c r="AJ134" s="23"/>
    </row>
    <row r="135" spans="1:36" ht="15.75" customHeight="1" x14ac:dyDescent="0.2">
      <c r="A135" s="23" t="s">
        <v>1518</v>
      </c>
      <c r="B135" s="28" t="s">
        <v>445</v>
      </c>
      <c r="C135" s="25" t="s">
        <v>446</v>
      </c>
      <c r="D135" s="29" t="s">
        <v>447</v>
      </c>
      <c r="E135" s="29" t="s">
        <v>448</v>
      </c>
      <c r="F135" s="30" t="str">
        <f>IF(OR(OR(ISNUMBER(MATCH(C135,'Sept 6'!$E$2:$E$300,0)),ISNUMBER(MATCH(C135,'Sept 6'!$F$2:$F$300,0))),AND(ISNUMBER(MATCH(D135,'Sept 6'!$H$2:$H$300,0)),(ISNUMBER(MATCH(E135,'Sept 6'!$G$2:$G$300,0))))),"Found","Not Found")</f>
        <v>Not Found</v>
      </c>
      <c r="G135" s="23" t="str">
        <f>IF(OR(OR(ISNUMBER(MATCH(C135,'Sept 7'!$E$2:$E$300,0)),ISNUMBER(MATCH(C135,'Sept 7'!$F$2:$F$300,0))),AND(ISNUMBER(MATCH(D135,'Sept 7'!$H$2:$H$300,0)),(ISNUMBER(MATCH(E135,'Sept 7'!$G$2:$G$300,0))))),"Found","Not Found")</f>
        <v>Not Found</v>
      </c>
      <c r="H135" s="23" t="str">
        <f>IF(OR(OR(ISNUMBER(MATCH(C135,'Sept 8'!$E$2:$E$300,0)),ISNUMBER(MATCH(C135,'Sept 8'!$F$2:$F$300,0))),AND(ISNUMBER(MATCH(D135,'Sept 8'!$H$2:$H$300,0)),(ISNUMBER(MATCH(E135,'Sept 8'!$G$2:$G$300,0))))),"Found","Not Found")</f>
        <v>Not Found</v>
      </c>
      <c r="I135" s="23" t="str">
        <f>IF(OR(OR(ISNUMBER(MATCH(C135,'Sept 9'!$E$2:$E$300,0)),ISNUMBER(MATCH(C135,'Sept 9'!$F$2:$F$300,0))),AND(ISNUMBER(MATCH(D135,'Sept 9'!$H$2:$H$300,0)),(ISNUMBER(MATCH(E135,'Sept 9'!$G$2:$G$300,0))))),"Found","Not Found")</f>
        <v>Not Found</v>
      </c>
      <c r="J135" s="23" t="str">
        <f>IF(OR(OR(ISNUMBER(MATCH(C135,'Sept 10'!$E$2:$E$300,0)),ISNUMBER(MATCH(C135,'Sept 10'!$F$2:$F$300,0))),AND(ISNUMBER(MATCH(D135,'Sept 10'!$H$2:$H$300,0)),(ISNUMBER(MATCH(E135,'Sept 10'!$G$2:$G$300,0))))),"Found","Not Found")</f>
        <v>Not Found</v>
      </c>
      <c r="K135" s="23" t="str">
        <f>IF(OR(OR(ISNUMBER(MATCH(C135,'Sept 11'!$E$2:$E$300,0)),ISNUMBER(MATCH(C135,'Sept 11'!$F$2:$F$300,0))),AND(ISNUMBER(MATCH(D135,'Sept 11'!$H$2:$H$300,0)),(ISNUMBER(MATCH(E135,'Sept 11'!$G$2:$G$300,0))))),"Found","Not Found")</f>
        <v>Not Found</v>
      </c>
      <c r="L135" s="23" t="str">
        <f>IF(OR(OR(ISNUMBER(MATCH(C135,'Sept 12'!$E$2:$E$300,0)),ISNUMBER(MATCH(C135,'Sept 12'!$F$2:$F$300,0))),AND(ISNUMBER(MATCH(D135,'Sept 12'!$H$2:$H$300,0)),(ISNUMBER(MATCH(E135,'Sept 12'!$G$2:$G$300,0))))),"Found","Not Found")</f>
        <v>Not Found</v>
      </c>
      <c r="M135" s="23">
        <f t="shared" si="2"/>
        <v>0</v>
      </c>
      <c r="N135" s="23"/>
      <c r="O135" s="23"/>
      <c r="P135" s="23"/>
      <c r="Q135" s="23"/>
      <c r="R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30"/>
      <c r="AJ135" s="23"/>
    </row>
    <row r="136" spans="1:36" ht="15.75" customHeight="1" x14ac:dyDescent="0.2">
      <c r="A136" s="23" t="s">
        <v>1519</v>
      </c>
      <c r="B136" s="28" t="s">
        <v>453</v>
      </c>
      <c r="C136" s="25" t="s">
        <v>454</v>
      </c>
      <c r="D136" s="29" t="s">
        <v>455</v>
      </c>
      <c r="E136" s="29" t="s">
        <v>456</v>
      </c>
      <c r="F136" s="30" t="str">
        <f>IF(OR(OR(ISNUMBER(MATCH(C136,'Sept 6'!$E$2:$E$300,0)),ISNUMBER(MATCH(C136,'Sept 6'!$F$2:$F$300,0))),AND(ISNUMBER(MATCH(D136,'Sept 6'!$H$2:$H$300,0)),(ISNUMBER(MATCH(E136,'Sept 6'!$G$2:$G$300,0))))),"Found","Not Found")</f>
        <v>Not Found</v>
      </c>
      <c r="G136" s="23" t="str">
        <f>IF(OR(OR(ISNUMBER(MATCH(C136,'Sept 7'!$E$2:$E$300,0)),ISNUMBER(MATCH(C136,'Sept 7'!$F$2:$F$300,0))),AND(ISNUMBER(MATCH(D136,'Sept 7'!$H$2:$H$300,0)),(ISNUMBER(MATCH(E136,'Sept 7'!$G$2:$G$300,0))))),"Found","Not Found")</f>
        <v>Not Found</v>
      </c>
      <c r="H136" s="23" t="str">
        <f>IF(OR(OR(ISNUMBER(MATCH(C136,'Sept 8'!$E$2:$E$300,0)),ISNUMBER(MATCH(C136,'Sept 8'!$F$2:$F$300,0))),AND(ISNUMBER(MATCH(D136,'Sept 8'!$H$2:$H$300,0)),(ISNUMBER(MATCH(E136,'Sept 8'!$G$2:$G$300,0))))),"Found","Not Found")</f>
        <v>Not Found</v>
      </c>
      <c r="I136" s="23" t="str">
        <f>IF(OR(OR(ISNUMBER(MATCH(C136,'Sept 9'!$E$2:$E$300,0)),ISNUMBER(MATCH(C136,'Sept 9'!$F$2:$F$300,0))),AND(ISNUMBER(MATCH(D136,'Sept 9'!$H$2:$H$300,0)),(ISNUMBER(MATCH(E136,'Sept 9'!$G$2:$G$300,0))))),"Found","Not Found")</f>
        <v>Not Found</v>
      </c>
      <c r="J136" s="23" t="str">
        <f>IF(OR(OR(ISNUMBER(MATCH(C136,'Sept 10'!$E$2:$E$300,0)),ISNUMBER(MATCH(C136,'Sept 10'!$F$2:$F$300,0))),AND(ISNUMBER(MATCH(D136,'Sept 10'!$H$2:$H$300,0)),(ISNUMBER(MATCH(E136,'Sept 10'!$G$2:$G$300,0))))),"Found","Not Found")</f>
        <v>Not Found</v>
      </c>
      <c r="K136" s="23" t="str">
        <f>IF(OR(OR(ISNUMBER(MATCH(C136,'Sept 11'!$E$2:$E$300,0)),ISNUMBER(MATCH(C136,'Sept 11'!$F$2:$F$300,0))),AND(ISNUMBER(MATCH(D136,'Sept 11'!$H$2:$H$300,0)),(ISNUMBER(MATCH(E136,'Sept 11'!$G$2:$G$300,0))))),"Found","Not Found")</f>
        <v>Not Found</v>
      </c>
      <c r="L136" s="23" t="str">
        <f>IF(OR(OR(ISNUMBER(MATCH(C136,'Sept 12'!$E$2:$E$300,0)),ISNUMBER(MATCH(C136,'Sept 12'!$F$2:$F$300,0))),AND(ISNUMBER(MATCH(D136,'Sept 12'!$H$2:$H$300,0)),(ISNUMBER(MATCH(E136,'Sept 12'!$G$2:$G$300,0))))),"Found","Not Found")</f>
        <v>Not Found</v>
      </c>
      <c r="M136" s="23">
        <f t="shared" si="2"/>
        <v>0</v>
      </c>
      <c r="N136" s="23"/>
      <c r="O136" s="23"/>
      <c r="P136" s="23"/>
      <c r="Q136" s="23"/>
      <c r="R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30"/>
      <c r="AJ136" s="23"/>
    </row>
    <row r="137" spans="1:36" ht="15.75" customHeight="1" x14ac:dyDescent="0.2">
      <c r="A137" s="23" t="s">
        <v>1520</v>
      </c>
      <c r="B137" s="28" t="s">
        <v>457</v>
      </c>
      <c r="C137" s="25" t="s">
        <v>458</v>
      </c>
      <c r="D137" s="29" t="s">
        <v>459</v>
      </c>
      <c r="E137" s="29" t="s">
        <v>460</v>
      </c>
      <c r="F137" s="30" t="str">
        <f>IF(OR(OR(ISNUMBER(MATCH(C137,'Sept 6'!$E$2:$E$300,0)),ISNUMBER(MATCH(C137,'Sept 6'!$F$2:$F$300,0))),AND(ISNUMBER(MATCH(D137,'Sept 6'!$H$2:$H$300,0)),(ISNUMBER(MATCH(E137,'Sept 6'!$G$2:$G$300,0))))),"Found","Not Found")</f>
        <v>Not Found</v>
      </c>
      <c r="G137" s="23" t="str">
        <f>IF(OR(OR(ISNUMBER(MATCH(C137,'Sept 7'!$E$2:$E$300,0)),ISNUMBER(MATCH(C137,'Sept 7'!$F$2:$F$300,0))),AND(ISNUMBER(MATCH(D137,'Sept 7'!$H$2:$H$300,0)),(ISNUMBER(MATCH(E137,'Sept 7'!$G$2:$G$300,0))))),"Found","Not Found")</f>
        <v>Not Found</v>
      </c>
      <c r="H137" s="23" t="str">
        <f>IF(OR(OR(ISNUMBER(MATCH(C137,'Sept 8'!$E$2:$E$300,0)),ISNUMBER(MATCH(C137,'Sept 8'!$F$2:$F$300,0))),AND(ISNUMBER(MATCH(D137,'Sept 8'!$H$2:$H$300,0)),(ISNUMBER(MATCH(E137,'Sept 8'!$G$2:$G$300,0))))),"Found","Not Found")</f>
        <v>Not Found</v>
      </c>
      <c r="I137" s="23" t="str">
        <f>IF(OR(OR(ISNUMBER(MATCH(C137,'Sept 9'!$E$2:$E$300,0)),ISNUMBER(MATCH(C137,'Sept 9'!$F$2:$F$300,0))),AND(ISNUMBER(MATCH(D137,'Sept 9'!$H$2:$H$300,0)),(ISNUMBER(MATCH(E137,'Sept 9'!$G$2:$G$300,0))))),"Found","Not Found")</f>
        <v>Not Found</v>
      </c>
      <c r="J137" s="23" t="str">
        <f>IF(OR(OR(ISNUMBER(MATCH(C137,'Sept 10'!$E$2:$E$300,0)),ISNUMBER(MATCH(C137,'Sept 10'!$F$2:$F$300,0))),AND(ISNUMBER(MATCH(D137,'Sept 10'!$H$2:$H$300,0)),(ISNUMBER(MATCH(E137,'Sept 10'!$G$2:$G$300,0))))),"Found","Not Found")</f>
        <v>Not Found</v>
      </c>
      <c r="K137" s="23" t="str">
        <f>IF(OR(OR(ISNUMBER(MATCH(C137,'Sept 11'!$E$2:$E$300,0)),ISNUMBER(MATCH(C137,'Sept 11'!$F$2:$F$300,0))),AND(ISNUMBER(MATCH(D137,'Sept 11'!$H$2:$H$300,0)),(ISNUMBER(MATCH(E137,'Sept 11'!$G$2:$G$300,0))))),"Found","Not Found")</f>
        <v>Not Found</v>
      </c>
      <c r="L137" s="23" t="str">
        <f>IF(OR(OR(ISNUMBER(MATCH(C137,'Sept 12'!$E$2:$E$300,0)),ISNUMBER(MATCH(C137,'Sept 12'!$F$2:$F$300,0))),AND(ISNUMBER(MATCH(D137,'Sept 12'!$H$2:$H$300,0)),(ISNUMBER(MATCH(E137,'Sept 12'!$G$2:$G$300,0))))),"Found","Not Found")</f>
        <v>Not Found</v>
      </c>
      <c r="M137" s="23">
        <f t="shared" si="2"/>
        <v>0</v>
      </c>
      <c r="N137" s="23"/>
      <c r="O137" s="23"/>
      <c r="P137" s="23"/>
      <c r="Q137" s="23"/>
      <c r="R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30"/>
      <c r="AJ137" s="23"/>
    </row>
    <row r="138" spans="1:36" ht="15.75" customHeight="1" x14ac:dyDescent="0.2">
      <c r="A138" s="23" t="s">
        <v>1521</v>
      </c>
      <c r="B138" s="28" t="s">
        <v>470</v>
      </c>
      <c r="C138" s="25" t="s">
        <v>471</v>
      </c>
      <c r="D138" s="29" t="s">
        <v>135</v>
      </c>
      <c r="E138" s="29" t="s">
        <v>134</v>
      </c>
      <c r="F138" s="30" t="str">
        <f>IF(OR(OR(ISNUMBER(MATCH(C138,'Sept 6'!$E$2:$E$300,0)),ISNUMBER(MATCH(C138,'Sept 6'!$F$2:$F$300,0))),AND(ISNUMBER(MATCH(D138,'Sept 6'!$H$2:$H$300,0)),(ISNUMBER(MATCH(E138,'Sept 6'!$G$2:$G$300,0))))),"Found","Not Found")</f>
        <v>Found</v>
      </c>
      <c r="G138" s="23" t="str">
        <f>IF(OR(OR(ISNUMBER(MATCH(C138,'Sept 7'!$E$2:$E$300,0)),ISNUMBER(MATCH(C138,'Sept 7'!$F$2:$F$300,0))),AND(ISNUMBER(MATCH(D138,'Sept 7'!$H$2:$H$300,0)),(ISNUMBER(MATCH(E138,'Sept 7'!$G$2:$G$300,0))))),"Found","Not Found")</f>
        <v>Not Found</v>
      </c>
      <c r="H138" s="23" t="str">
        <f>IF(OR(OR(ISNUMBER(MATCH(C138,'Sept 8'!$E$2:$E$300,0)),ISNUMBER(MATCH(C138,'Sept 8'!$F$2:$F$300,0))),AND(ISNUMBER(MATCH(D138,'Sept 8'!$H$2:$H$300,0)),(ISNUMBER(MATCH(E138,'Sept 8'!$G$2:$G$300,0))))),"Found","Not Found")</f>
        <v>Not Found</v>
      </c>
      <c r="I138" s="23" t="str">
        <f>IF(OR(OR(ISNUMBER(MATCH(C138,'Sept 9'!$E$2:$E$300,0)),ISNUMBER(MATCH(C138,'Sept 9'!$F$2:$F$300,0))),AND(ISNUMBER(MATCH(D138,'Sept 9'!$H$2:$H$300,0)),(ISNUMBER(MATCH(E138,'Sept 9'!$G$2:$G$300,0))))),"Found","Not Found")</f>
        <v>Not Found</v>
      </c>
      <c r="J138" s="23" t="str">
        <f>IF(OR(OR(ISNUMBER(MATCH(C138,'Sept 10'!$E$2:$E$300,0)),ISNUMBER(MATCH(C138,'Sept 10'!$F$2:$F$300,0))),AND(ISNUMBER(MATCH(D138,'Sept 10'!$H$2:$H$300,0)),(ISNUMBER(MATCH(E138,'Sept 10'!$G$2:$G$300,0))))),"Found","Not Found")</f>
        <v>Found</v>
      </c>
      <c r="K138" s="23" t="str">
        <f>IF(OR(OR(ISNUMBER(MATCH(C138,'Sept 11'!$E$2:$E$300,0)),ISNUMBER(MATCH(C138,'Sept 11'!$F$2:$F$300,0))),AND(ISNUMBER(MATCH(D138,'Sept 11'!$H$2:$H$300,0)),(ISNUMBER(MATCH(E138,'Sept 11'!$G$2:$G$300,0))))),"Found","Not Found")</f>
        <v>Not Found</v>
      </c>
      <c r="L138" s="23" t="str">
        <f>IF(OR(OR(ISNUMBER(MATCH(C138,'Sept 12'!$E$2:$E$300,0)),ISNUMBER(MATCH(C138,'Sept 12'!$F$2:$F$300,0))),AND(ISNUMBER(MATCH(D138,'Sept 12'!$H$2:$H$300,0)),(ISNUMBER(MATCH(E138,'Sept 12'!$G$2:$G$300,0))))),"Found","Not Found")</f>
        <v>Not Found</v>
      </c>
      <c r="M138" s="23">
        <f t="shared" si="2"/>
        <v>2</v>
      </c>
      <c r="N138" s="23"/>
      <c r="O138" s="23"/>
      <c r="P138" s="23"/>
      <c r="Q138" s="23"/>
      <c r="R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30"/>
      <c r="AJ138" s="23"/>
    </row>
    <row r="139" spans="1:36" ht="15.75" customHeight="1" x14ac:dyDescent="0.2">
      <c r="A139" s="23" t="s">
        <v>1522</v>
      </c>
      <c r="B139" s="28" t="s">
        <v>472</v>
      </c>
      <c r="C139" s="25" t="s">
        <v>473</v>
      </c>
      <c r="D139" s="29" t="s">
        <v>474</v>
      </c>
      <c r="E139" s="29" t="s">
        <v>475</v>
      </c>
      <c r="F139" s="30" t="str">
        <f>IF(OR(OR(ISNUMBER(MATCH(C139,'Sept 6'!$E$2:$E$300,0)),ISNUMBER(MATCH(C139,'Sept 6'!$F$2:$F$300,0))),AND(ISNUMBER(MATCH(D139,'Sept 6'!$H$2:$H$300,0)),(ISNUMBER(MATCH(E139,'Sept 6'!$G$2:$G$300,0))))),"Found","Not Found")</f>
        <v>Not Found</v>
      </c>
      <c r="G139" s="23" t="str">
        <f>IF(OR(OR(ISNUMBER(MATCH(C139,'Sept 7'!$E$2:$E$300,0)),ISNUMBER(MATCH(C139,'Sept 7'!$F$2:$F$300,0))),AND(ISNUMBER(MATCH(D139,'Sept 7'!$H$2:$H$300,0)),(ISNUMBER(MATCH(E139,'Sept 7'!$G$2:$G$300,0))))),"Found","Not Found")</f>
        <v>Not Found</v>
      </c>
      <c r="H139" s="23" t="str">
        <f>IF(OR(OR(ISNUMBER(MATCH(C139,'Sept 8'!$E$2:$E$300,0)),ISNUMBER(MATCH(C139,'Sept 8'!$F$2:$F$300,0))),AND(ISNUMBER(MATCH(D139,'Sept 8'!$H$2:$H$300,0)),(ISNUMBER(MATCH(E139,'Sept 8'!$G$2:$G$300,0))))),"Found","Not Found")</f>
        <v>Not Found</v>
      </c>
      <c r="I139" s="23" t="str">
        <f>IF(OR(OR(ISNUMBER(MATCH(C139,'Sept 9'!$E$2:$E$300,0)),ISNUMBER(MATCH(C139,'Sept 9'!$F$2:$F$300,0))),AND(ISNUMBER(MATCH(D139,'Sept 9'!$H$2:$H$300,0)),(ISNUMBER(MATCH(E139,'Sept 9'!$G$2:$G$300,0))))),"Found","Not Found")</f>
        <v>Not Found</v>
      </c>
      <c r="J139" s="23" t="str">
        <f>IF(OR(OR(ISNUMBER(MATCH(C139,'Sept 10'!$E$2:$E$300,0)),ISNUMBER(MATCH(C139,'Sept 10'!$F$2:$F$300,0))),AND(ISNUMBER(MATCH(D139,'Sept 10'!$H$2:$H$300,0)),(ISNUMBER(MATCH(E139,'Sept 10'!$G$2:$G$300,0))))),"Found","Not Found")</f>
        <v>Not Found</v>
      </c>
      <c r="K139" s="23" t="str">
        <f>IF(OR(OR(ISNUMBER(MATCH(C139,'Sept 11'!$E$2:$E$300,0)),ISNUMBER(MATCH(C139,'Sept 11'!$F$2:$F$300,0))),AND(ISNUMBER(MATCH(D139,'Sept 11'!$H$2:$H$300,0)),(ISNUMBER(MATCH(E139,'Sept 11'!$G$2:$G$300,0))))),"Found","Not Found")</f>
        <v>Not Found</v>
      </c>
      <c r="L139" s="23" t="str">
        <f>IF(OR(OR(ISNUMBER(MATCH(C139,'Sept 12'!$E$2:$E$300,0)),ISNUMBER(MATCH(C139,'Sept 12'!$F$2:$F$300,0))),AND(ISNUMBER(MATCH(D139,'Sept 12'!$H$2:$H$300,0)),(ISNUMBER(MATCH(E139,'Sept 12'!$G$2:$G$300,0))))),"Found","Not Found")</f>
        <v>Not Found</v>
      </c>
      <c r="M139" s="23">
        <f t="shared" si="2"/>
        <v>0</v>
      </c>
      <c r="N139" s="23"/>
      <c r="O139" s="23"/>
      <c r="P139" s="23"/>
      <c r="Q139" s="23"/>
      <c r="R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30"/>
      <c r="AJ139" s="23"/>
    </row>
    <row r="140" spans="1:36" ht="15.75" customHeight="1" x14ac:dyDescent="0.2">
      <c r="A140" s="23" t="s">
        <v>1523</v>
      </c>
      <c r="B140" s="28" t="s">
        <v>493</v>
      </c>
      <c r="C140" s="25" t="s">
        <v>494</v>
      </c>
      <c r="D140" s="29" t="s">
        <v>495</v>
      </c>
      <c r="E140" s="29" t="s">
        <v>496</v>
      </c>
      <c r="F140" s="30" t="str">
        <f>IF(OR(OR(ISNUMBER(MATCH(C140,'Sept 6'!$E$2:$E$300,0)),ISNUMBER(MATCH(C140,'Sept 6'!$F$2:$F$300,0))),AND(ISNUMBER(MATCH(D140,'Sept 6'!$H$2:$H$300,0)),(ISNUMBER(MATCH(E140,'Sept 6'!$G$2:$G$300,0))))),"Found","Not Found")</f>
        <v>Not Found</v>
      </c>
      <c r="G140" s="23" t="str">
        <f>IF(OR(OR(ISNUMBER(MATCH(C140,'Sept 7'!$E$2:$E$300,0)),ISNUMBER(MATCH(C140,'Sept 7'!$F$2:$F$300,0))),AND(ISNUMBER(MATCH(D140,'Sept 7'!$H$2:$H$300,0)),(ISNUMBER(MATCH(E140,'Sept 7'!$G$2:$G$300,0))))),"Found","Not Found")</f>
        <v>Not Found</v>
      </c>
      <c r="H140" s="23" t="str">
        <f>IF(OR(OR(ISNUMBER(MATCH(C140,'Sept 8'!$E$2:$E$300,0)),ISNUMBER(MATCH(C140,'Sept 8'!$F$2:$F$300,0))),AND(ISNUMBER(MATCH(D140,'Sept 8'!$H$2:$H$300,0)),(ISNUMBER(MATCH(E140,'Sept 8'!$G$2:$G$300,0))))),"Found","Not Found")</f>
        <v>Not Found</v>
      </c>
      <c r="I140" s="23" t="str">
        <f>IF(OR(OR(ISNUMBER(MATCH(C140,'Sept 9'!$E$2:$E$300,0)),ISNUMBER(MATCH(C140,'Sept 9'!$F$2:$F$300,0))),AND(ISNUMBER(MATCH(D140,'Sept 9'!$H$2:$H$300,0)),(ISNUMBER(MATCH(E140,'Sept 9'!$G$2:$G$300,0))))),"Found","Not Found")</f>
        <v>Not Found</v>
      </c>
      <c r="J140" s="23" t="str">
        <f>IF(OR(OR(ISNUMBER(MATCH(C140,'Sept 10'!$E$2:$E$300,0)),ISNUMBER(MATCH(C140,'Sept 10'!$F$2:$F$300,0))),AND(ISNUMBER(MATCH(D140,'Sept 10'!$H$2:$H$300,0)),(ISNUMBER(MATCH(E140,'Sept 10'!$G$2:$G$300,0))))),"Found","Not Found")</f>
        <v>Not Found</v>
      </c>
      <c r="K140" s="23" t="str">
        <f>IF(OR(OR(ISNUMBER(MATCH(C140,'Sept 11'!$E$2:$E$300,0)),ISNUMBER(MATCH(C140,'Sept 11'!$F$2:$F$300,0))),AND(ISNUMBER(MATCH(D140,'Sept 11'!$H$2:$H$300,0)),(ISNUMBER(MATCH(E140,'Sept 11'!$G$2:$G$300,0))))),"Found","Not Found")</f>
        <v>Not Found</v>
      </c>
      <c r="L140" s="23" t="str">
        <f>IF(OR(OR(ISNUMBER(MATCH(C140,'Sept 12'!$E$2:$E$300,0)),ISNUMBER(MATCH(C140,'Sept 12'!$F$2:$F$300,0))),AND(ISNUMBER(MATCH(D140,'Sept 12'!$H$2:$H$300,0)),(ISNUMBER(MATCH(E140,'Sept 12'!$G$2:$G$300,0))))),"Found","Not Found")</f>
        <v>Not Found</v>
      </c>
      <c r="M140" s="23">
        <f t="shared" si="2"/>
        <v>0</v>
      </c>
      <c r="N140" s="23"/>
      <c r="O140" s="23"/>
      <c r="P140" s="23"/>
      <c r="Q140" s="23"/>
      <c r="R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30"/>
      <c r="AJ140" s="23"/>
    </row>
    <row r="141" spans="1:36" ht="15.75" customHeight="1" x14ac:dyDescent="0.2">
      <c r="A141" s="23" t="s">
        <v>1524</v>
      </c>
      <c r="B141" s="28" t="s">
        <v>510</v>
      </c>
      <c r="C141" s="25" t="s">
        <v>511</v>
      </c>
      <c r="D141" s="29" t="s">
        <v>512</v>
      </c>
      <c r="E141" s="29" t="s">
        <v>91</v>
      </c>
      <c r="F141" s="30" t="str">
        <f>IF(OR(OR(ISNUMBER(MATCH(C141,'Sept 6'!$E$2:$E$300,0)),ISNUMBER(MATCH(C141,'Sept 6'!$F$2:$F$300,0))),AND(ISNUMBER(MATCH(D141,'Sept 6'!$H$2:$H$300,0)),(ISNUMBER(MATCH(E141,'Sept 6'!$G$2:$G$300,0))))),"Found","Not Found")</f>
        <v>Not Found</v>
      </c>
      <c r="G141" s="23" t="str">
        <f>IF(OR(OR(ISNUMBER(MATCH(C141,'Sept 7'!$E$2:$E$300,0)),ISNUMBER(MATCH(C141,'Sept 7'!$F$2:$F$300,0))),AND(ISNUMBER(MATCH(D141,'Sept 7'!$H$2:$H$300,0)),(ISNUMBER(MATCH(E141,'Sept 7'!$G$2:$G$300,0))))),"Found","Not Found")</f>
        <v>Not Found</v>
      </c>
      <c r="H141" s="23" t="str">
        <f>IF(OR(OR(ISNUMBER(MATCH(C141,'Sept 8'!$E$2:$E$300,0)),ISNUMBER(MATCH(C141,'Sept 8'!$F$2:$F$300,0))),AND(ISNUMBER(MATCH(D141,'Sept 8'!$H$2:$H$300,0)),(ISNUMBER(MATCH(E141,'Sept 8'!$G$2:$G$300,0))))),"Found","Not Found")</f>
        <v>Not Found</v>
      </c>
      <c r="I141" s="23" t="str">
        <f>IF(OR(OR(ISNUMBER(MATCH(C141,'Sept 9'!$E$2:$E$300,0)),ISNUMBER(MATCH(C141,'Sept 9'!$F$2:$F$300,0))),AND(ISNUMBER(MATCH(D141,'Sept 9'!$H$2:$H$300,0)),(ISNUMBER(MATCH(E141,'Sept 9'!$G$2:$G$300,0))))),"Found","Not Found")</f>
        <v>Not Found</v>
      </c>
      <c r="J141" s="23" t="str">
        <f>IF(OR(OR(ISNUMBER(MATCH(C141,'Sept 10'!$E$2:$E$300,0)),ISNUMBER(MATCH(C141,'Sept 10'!$F$2:$F$300,0))),AND(ISNUMBER(MATCH(D141,'Sept 10'!$H$2:$H$300,0)),(ISNUMBER(MATCH(E141,'Sept 10'!$G$2:$G$300,0))))),"Found","Not Found")</f>
        <v>Not Found</v>
      </c>
      <c r="K141" s="23" t="str">
        <f>IF(OR(OR(ISNUMBER(MATCH(C141,'Sept 11'!$E$2:$E$300,0)),ISNUMBER(MATCH(C141,'Sept 11'!$F$2:$F$300,0))),AND(ISNUMBER(MATCH(D141,'Sept 11'!$H$2:$H$300,0)),(ISNUMBER(MATCH(E141,'Sept 11'!$G$2:$G$300,0))))),"Found","Not Found")</f>
        <v>Not Found</v>
      </c>
      <c r="L141" s="23" t="str">
        <f>IF(OR(OR(ISNUMBER(MATCH(C141,'Sept 12'!$E$2:$E$300,0)),ISNUMBER(MATCH(C141,'Sept 12'!$F$2:$F$300,0))),AND(ISNUMBER(MATCH(D141,'Sept 12'!$H$2:$H$300,0)),(ISNUMBER(MATCH(E141,'Sept 12'!$G$2:$G$300,0))))),"Found","Not Found")</f>
        <v>Not Found</v>
      </c>
      <c r="M141" s="23">
        <f t="shared" si="2"/>
        <v>0</v>
      </c>
      <c r="N141" s="23"/>
      <c r="O141" s="23"/>
      <c r="P141" s="23"/>
      <c r="Q141" s="23"/>
      <c r="R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30"/>
      <c r="AJ141" s="23"/>
    </row>
    <row r="142" spans="1:36" ht="15.75" customHeight="1" x14ac:dyDescent="0.2">
      <c r="A142" s="23" t="s">
        <v>1525</v>
      </c>
      <c r="B142" s="28" t="s">
        <v>517</v>
      </c>
      <c r="C142" s="25" t="s">
        <v>518</v>
      </c>
      <c r="D142" s="29" t="s">
        <v>519</v>
      </c>
      <c r="E142" s="29" t="s">
        <v>520</v>
      </c>
      <c r="F142" s="30" t="str">
        <f>IF(OR(OR(ISNUMBER(MATCH(C142,'Sept 6'!$E$2:$E$300,0)),ISNUMBER(MATCH(C142,'Sept 6'!$F$2:$F$300,0))),AND(ISNUMBER(MATCH(D142,'Sept 6'!$H$2:$H$300,0)),(ISNUMBER(MATCH(E142,'Sept 6'!$G$2:$G$300,0))))),"Found","Not Found")</f>
        <v>Not Found</v>
      </c>
      <c r="G142" s="23" t="str">
        <f>IF(OR(OR(ISNUMBER(MATCH(C142,'Sept 7'!$E$2:$E$300,0)),ISNUMBER(MATCH(C142,'Sept 7'!$F$2:$F$300,0))),AND(ISNUMBER(MATCH(D142,'Sept 7'!$H$2:$H$300,0)),(ISNUMBER(MATCH(E142,'Sept 7'!$G$2:$G$300,0))))),"Found","Not Found")</f>
        <v>Not Found</v>
      </c>
      <c r="H142" s="23" t="str">
        <f>IF(OR(OR(ISNUMBER(MATCH(C142,'Sept 8'!$E$2:$E$300,0)),ISNUMBER(MATCH(C142,'Sept 8'!$F$2:$F$300,0))),AND(ISNUMBER(MATCH(D142,'Sept 8'!$H$2:$H$300,0)),(ISNUMBER(MATCH(E142,'Sept 8'!$G$2:$G$300,0))))),"Found","Not Found")</f>
        <v>Not Found</v>
      </c>
      <c r="I142" s="23" t="str">
        <f>IF(OR(OR(ISNUMBER(MATCH(C142,'Sept 9'!$E$2:$E$300,0)),ISNUMBER(MATCH(C142,'Sept 9'!$F$2:$F$300,0))),AND(ISNUMBER(MATCH(D142,'Sept 9'!$H$2:$H$300,0)),(ISNUMBER(MATCH(E142,'Sept 9'!$G$2:$G$300,0))))),"Found","Not Found")</f>
        <v>Not Found</v>
      </c>
      <c r="J142" s="23" t="str">
        <f>IF(OR(OR(ISNUMBER(MATCH(C142,'Sept 10'!$E$2:$E$300,0)),ISNUMBER(MATCH(C142,'Sept 10'!$F$2:$F$300,0))),AND(ISNUMBER(MATCH(D142,'Sept 10'!$H$2:$H$300,0)),(ISNUMBER(MATCH(E142,'Sept 10'!$G$2:$G$300,0))))),"Found","Not Found")</f>
        <v>Not Found</v>
      </c>
      <c r="K142" s="23" t="str">
        <f>IF(OR(OR(ISNUMBER(MATCH(C142,'Sept 11'!$E$2:$E$300,0)),ISNUMBER(MATCH(C142,'Sept 11'!$F$2:$F$300,0))),AND(ISNUMBER(MATCH(D142,'Sept 11'!$H$2:$H$300,0)),(ISNUMBER(MATCH(E142,'Sept 11'!$G$2:$G$300,0))))),"Found","Not Found")</f>
        <v>Not Found</v>
      </c>
      <c r="L142" s="23" t="str">
        <f>IF(OR(OR(ISNUMBER(MATCH(C142,'Sept 12'!$E$2:$E$300,0)),ISNUMBER(MATCH(C142,'Sept 12'!$F$2:$F$300,0))),AND(ISNUMBER(MATCH(D142,'Sept 12'!$H$2:$H$300,0)),(ISNUMBER(MATCH(E142,'Sept 12'!$G$2:$G$300,0))))),"Found","Not Found")</f>
        <v>Not Found</v>
      </c>
      <c r="M142" s="23">
        <f t="shared" si="2"/>
        <v>0</v>
      </c>
      <c r="N142" s="23"/>
      <c r="O142" s="23"/>
      <c r="P142" s="23"/>
      <c r="Q142" s="23"/>
      <c r="R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30"/>
      <c r="AJ142" s="23"/>
    </row>
    <row r="143" spans="1:36" ht="15.75" customHeight="1" x14ac:dyDescent="0.2">
      <c r="A143" s="23" t="s">
        <v>1526</v>
      </c>
      <c r="B143" s="28" t="s">
        <v>531</v>
      </c>
      <c r="C143" s="25" t="s">
        <v>225</v>
      </c>
      <c r="D143" s="29" t="s">
        <v>529</v>
      </c>
      <c r="E143" s="29" t="s">
        <v>530</v>
      </c>
      <c r="F143" s="30" t="str">
        <f>IF(OR(OR(ISNUMBER(MATCH(C143,'Sept 6'!$E$2:$E$300,0)),ISNUMBER(MATCH(C143,'Sept 6'!$F$2:$F$300,0))),AND(ISNUMBER(MATCH(D143,'Sept 6'!$H$2:$H$300,0)),(ISNUMBER(MATCH(E143,'Sept 6'!$G$2:$G$300,0))))),"Found","Not Found")</f>
        <v>Found</v>
      </c>
      <c r="G143" s="23" t="str">
        <f>IF(OR(OR(ISNUMBER(MATCH(C143,'Sept 7'!$E$2:$E$300,0)),ISNUMBER(MATCH(C143,'Sept 7'!$F$2:$F$300,0))),AND(ISNUMBER(MATCH(D143,'Sept 7'!$H$2:$H$300,0)),(ISNUMBER(MATCH(E143,'Sept 7'!$G$2:$G$300,0))))),"Found","Not Found")</f>
        <v>Not Found</v>
      </c>
      <c r="H143" s="23" t="str">
        <f>IF(OR(OR(ISNUMBER(MATCH(C143,'Sept 8'!$E$2:$E$300,0)),ISNUMBER(MATCH(C143,'Sept 8'!$F$2:$F$300,0))),AND(ISNUMBER(MATCH(D143,'Sept 8'!$H$2:$H$300,0)),(ISNUMBER(MATCH(E143,'Sept 8'!$G$2:$G$300,0))))),"Found","Not Found")</f>
        <v>Found</v>
      </c>
      <c r="I143" s="23" t="str">
        <f>IF(OR(OR(ISNUMBER(MATCH(C143,'Sept 9'!$E$2:$E$300,0)),ISNUMBER(MATCH(C143,'Sept 9'!$F$2:$F$300,0))),AND(ISNUMBER(MATCH(D143,'Sept 9'!$H$2:$H$300,0)),(ISNUMBER(MATCH(E143,'Sept 9'!$G$2:$G$300,0))))),"Found","Not Found")</f>
        <v>Found</v>
      </c>
      <c r="J143" s="23" t="str">
        <f>IF(OR(OR(ISNUMBER(MATCH(C143,'Sept 10'!$E$2:$E$300,0)),ISNUMBER(MATCH(C143,'Sept 10'!$F$2:$F$300,0))),AND(ISNUMBER(MATCH(D143,'Sept 10'!$H$2:$H$300,0)),(ISNUMBER(MATCH(E143,'Sept 10'!$G$2:$G$300,0))))),"Found","Not Found")</f>
        <v>Not Found</v>
      </c>
      <c r="K143" s="23" t="str">
        <f>IF(OR(OR(ISNUMBER(MATCH(C143,'Sept 11'!$E$2:$E$300,0)),ISNUMBER(MATCH(C143,'Sept 11'!$F$2:$F$300,0))),AND(ISNUMBER(MATCH(D143,'Sept 11'!$H$2:$H$300,0)),(ISNUMBER(MATCH(E143,'Sept 11'!$G$2:$G$300,0))))),"Found","Not Found")</f>
        <v>Found</v>
      </c>
      <c r="L143" s="23" t="str">
        <f>IF(OR(OR(ISNUMBER(MATCH(C143,'Sept 12'!$E$2:$E$300,0)),ISNUMBER(MATCH(C143,'Sept 12'!$F$2:$F$300,0))),AND(ISNUMBER(MATCH(D143,'Sept 12'!$H$2:$H$300,0)),(ISNUMBER(MATCH(E143,'Sept 12'!$G$2:$G$300,0))))),"Found","Not Found")</f>
        <v>Not Found</v>
      </c>
      <c r="M143" s="23">
        <f t="shared" si="2"/>
        <v>4</v>
      </c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30"/>
      <c r="AJ143" s="23"/>
    </row>
    <row r="144" spans="1:36" ht="15.75" customHeight="1" x14ac:dyDescent="0.2">
      <c r="A144" s="23" t="s">
        <v>1527</v>
      </c>
      <c r="B144" s="28" t="s">
        <v>540</v>
      </c>
      <c r="C144" s="25" t="s">
        <v>541</v>
      </c>
      <c r="D144" s="29" t="s">
        <v>542</v>
      </c>
      <c r="E144" s="29" t="s">
        <v>543</v>
      </c>
      <c r="F144" s="30" t="str">
        <f>IF(OR(OR(ISNUMBER(MATCH(C144,'Sept 6'!$E$2:$E$300,0)),ISNUMBER(MATCH(C144,'Sept 6'!$F$2:$F$300,0))),AND(ISNUMBER(MATCH(D144,'Sept 6'!$H$2:$H$300,0)),(ISNUMBER(MATCH(E144,'Sept 6'!$G$2:$G$300,0))))),"Found","Not Found")</f>
        <v>Not Found</v>
      </c>
      <c r="G144" s="23" t="str">
        <f>IF(OR(OR(ISNUMBER(MATCH(C144,'Sept 7'!$E$2:$E$300,0)),ISNUMBER(MATCH(C144,'Sept 7'!$F$2:$F$300,0))),AND(ISNUMBER(MATCH(D144,'Sept 7'!$H$2:$H$300,0)),(ISNUMBER(MATCH(E144,'Sept 7'!$G$2:$G$300,0))))),"Found","Not Found")</f>
        <v>Not Found</v>
      </c>
      <c r="H144" s="23" t="str">
        <f>IF(OR(OR(ISNUMBER(MATCH(C144,'Sept 8'!$E$2:$E$300,0)),ISNUMBER(MATCH(C144,'Sept 8'!$F$2:$F$300,0))),AND(ISNUMBER(MATCH(D144,'Sept 8'!$H$2:$H$300,0)),(ISNUMBER(MATCH(E144,'Sept 8'!$G$2:$G$300,0))))),"Found","Not Found")</f>
        <v>Not Found</v>
      </c>
      <c r="I144" s="23" t="str">
        <f>IF(OR(OR(ISNUMBER(MATCH(C144,'Sept 9'!$E$2:$E$300,0)),ISNUMBER(MATCH(C144,'Sept 9'!$F$2:$F$300,0))),AND(ISNUMBER(MATCH(D144,'Sept 9'!$H$2:$H$300,0)),(ISNUMBER(MATCH(E144,'Sept 9'!$G$2:$G$300,0))))),"Found","Not Found")</f>
        <v>Not Found</v>
      </c>
      <c r="J144" s="23" t="str">
        <f>IF(OR(OR(ISNUMBER(MATCH(C144,'Sept 10'!$E$2:$E$300,0)),ISNUMBER(MATCH(C144,'Sept 10'!$F$2:$F$300,0))),AND(ISNUMBER(MATCH(D144,'Sept 10'!$H$2:$H$300,0)),(ISNUMBER(MATCH(E144,'Sept 10'!$G$2:$G$300,0))))),"Found","Not Found")</f>
        <v>Not Found</v>
      </c>
      <c r="K144" s="23" t="str">
        <f>IF(OR(OR(ISNUMBER(MATCH(C144,'Sept 11'!$E$2:$E$300,0)),ISNUMBER(MATCH(C144,'Sept 11'!$F$2:$F$300,0))),AND(ISNUMBER(MATCH(D144,'Sept 11'!$H$2:$H$300,0)),(ISNUMBER(MATCH(E144,'Sept 11'!$G$2:$G$300,0))))),"Found","Not Found")</f>
        <v>Not Found</v>
      </c>
      <c r="L144" s="23" t="str">
        <f>IF(OR(OR(ISNUMBER(MATCH(C144,'Sept 12'!$E$2:$E$300,0)),ISNUMBER(MATCH(C144,'Sept 12'!$F$2:$F$300,0))),AND(ISNUMBER(MATCH(D144,'Sept 12'!$H$2:$H$300,0)),(ISNUMBER(MATCH(E144,'Sept 12'!$G$2:$G$300,0))))),"Found","Not Found")</f>
        <v>Not Found</v>
      </c>
      <c r="M144" s="23">
        <f t="shared" ref="M144:M207" si="3">COUNTIF(F144:L144,"Found")</f>
        <v>0</v>
      </c>
      <c r="N144" s="23"/>
      <c r="O144" s="23"/>
      <c r="P144" s="23"/>
      <c r="Q144" s="23"/>
      <c r="R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30"/>
      <c r="AJ144" s="23"/>
    </row>
    <row r="145" spans="1:36" ht="15.75" customHeight="1" x14ac:dyDescent="0.2">
      <c r="A145" s="23" t="s">
        <v>1528</v>
      </c>
      <c r="B145" s="28" t="s">
        <v>575</v>
      </c>
      <c r="C145" s="25" t="s">
        <v>217</v>
      </c>
      <c r="D145" s="29" t="s">
        <v>574</v>
      </c>
      <c r="E145" s="29" t="s">
        <v>420</v>
      </c>
      <c r="F145" s="30" t="str">
        <f>IF(OR(OR(ISNUMBER(MATCH(C145,'Sept 6'!$E$2:$E$300,0)),ISNUMBER(MATCH(C145,'Sept 6'!$F$2:$F$300,0))),AND(ISNUMBER(MATCH(D145,'Sept 6'!$H$2:$H$300,0)),(ISNUMBER(MATCH(E145,'Sept 6'!$G$2:$G$300,0))))),"Found","Not Found")</f>
        <v>Found</v>
      </c>
      <c r="G145" s="23" t="str">
        <f>IF(OR(OR(ISNUMBER(MATCH(C145,'Sept 7'!$E$2:$E$300,0)),ISNUMBER(MATCH(C145,'Sept 7'!$F$2:$F$300,0))),AND(ISNUMBER(MATCH(D145,'Sept 7'!$H$2:$H$300,0)),(ISNUMBER(MATCH(E145,'Sept 7'!$G$2:$G$300,0))))),"Found","Not Found")</f>
        <v>Found</v>
      </c>
      <c r="H145" s="23" t="str">
        <f>IF(OR(OR(ISNUMBER(MATCH(C145,'Sept 8'!$E$2:$E$300,0)),ISNUMBER(MATCH(C145,'Sept 8'!$F$2:$F$300,0))),AND(ISNUMBER(MATCH(D145,'Sept 8'!$H$2:$H$300,0)),(ISNUMBER(MATCH(E145,'Sept 8'!$G$2:$G$300,0))))),"Found","Not Found")</f>
        <v>Found</v>
      </c>
      <c r="I145" s="23" t="str">
        <f>IF(OR(OR(ISNUMBER(MATCH(C145,'Sept 9'!$E$2:$E$300,0)),ISNUMBER(MATCH(C145,'Sept 9'!$F$2:$F$300,0))),AND(ISNUMBER(MATCH(D145,'Sept 9'!$H$2:$H$300,0)),(ISNUMBER(MATCH(E145,'Sept 9'!$G$2:$G$300,0))))),"Found","Not Found")</f>
        <v>Found</v>
      </c>
      <c r="J145" s="23" t="str">
        <f>IF(OR(OR(ISNUMBER(MATCH(C145,'Sept 10'!$E$2:$E$300,0)),ISNUMBER(MATCH(C145,'Sept 10'!$F$2:$F$300,0))),AND(ISNUMBER(MATCH(D145,'Sept 10'!$H$2:$H$300,0)),(ISNUMBER(MATCH(E145,'Sept 10'!$G$2:$G$300,0))))),"Found","Not Found")</f>
        <v>Not Found</v>
      </c>
      <c r="K145" s="23" t="str">
        <f>IF(OR(OR(ISNUMBER(MATCH(C145,'Sept 11'!$E$2:$E$300,0)),ISNUMBER(MATCH(C145,'Sept 11'!$F$2:$F$300,0))),AND(ISNUMBER(MATCH(D145,'Sept 11'!$H$2:$H$300,0)),(ISNUMBER(MATCH(E145,'Sept 11'!$G$2:$G$300,0))))),"Found","Not Found")</f>
        <v>Found</v>
      </c>
      <c r="L145" s="23" t="str">
        <f>IF(OR(OR(ISNUMBER(MATCH(C145,'Sept 12'!$E$2:$E$300,0)),ISNUMBER(MATCH(C145,'Sept 12'!$F$2:$F$300,0))),AND(ISNUMBER(MATCH(D145,'Sept 12'!$H$2:$H$300,0)),(ISNUMBER(MATCH(E145,'Sept 12'!$G$2:$G$300,0))))),"Found","Not Found")</f>
        <v>Found</v>
      </c>
      <c r="M145" s="23">
        <f t="shared" si="3"/>
        <v>6</v>
      </c>
      <c r="N145" s="23"/>
      <c r="O145" s="23"/>
      <c r="P145" s="23"/>
      <c r="Q145" s="23"/>
      <c r="R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30"/>
      <c r="AJ145" s="23"/>
    </row>
    <row r="146" spans="1:36" ht="15.75" customHeight="1" x14ac:dyDescent="0.2">
      <c r="A146" s="23" t="s">
        <v>1529</v>
      </c>
      <c r="B146" s="28" t="s">
        <v>586</v>
      </c>
      <c r="C146" s="25" t="s">
        <v>587</v>
      </c>
      <c r="D146" s="29" t="s">
        <v>588</v>
      </c>
      <c r="E146" s="29" t="s">
        <v>589</v>
      </c>
      <c r="F146" s="30" t="str">
        <f>IF(OR(OR(ISNUMBER(MATCH(C146,'Sept 6'!$E$2:$E$300,0)),ISNUMBER(MATCH(C146,'Sept 6'!$F$2:$F$300,0))),AND(ISNUMBER(MATCH(D146,'Sept 6'!$H$2:$H$300,0)),(ISNUMBER(MATCH(E146,'Sept 6'!$G$2:$G$300,0))))),"Found","Not Found")</f>
        <v>Not Found</v>
      </c>
      <c r="G146" s="23" t="str">
        <f>IF(OR(OR(ISNUMBER(MATCH(C146,'Sept 7'!$E$2:$E$300,0)),ISNUMBER(MATCH(C146,'Sept 7'!$F$2:$F$300,0))),AND(ISNUMBER(MATCH(D146,'Sept 7'!$H$2:$H$300,0)),(ISNUMBER(MATCH(E146,'Sept 7'!$G$2:$G$300,0))))),"Found","Not Found")</f>
        <v>Not Found</v>
      </c>
      <c r="H146" s="23" t="str">
        <f>IF(OR(OR(ISNUMBER(MATCH(C146,'Sept 8'!$E$2:$E$300,0)),ISNUMBER(MATCH(C146,'Sept 8'!$F$2:$F$300,0))),AND(ISNUMBER(MATCH(D146,'Sept 8'!$H$2:$H$300,0)),(ISNUMBER(MATCH(E146,'Sept 8'!$G$2:$G$300,0))))),"Found","Not Found")</f>
        <v>Not Found</v>
      </c>
      <c r="I146" s="23" t="str">
        <f>IF(OR(OR(ISNUMBER(MATCH(C146,'Sept 9'!$E$2:$E$300,0)),ISNUMBER(MATCH(C146,'Sept 9'!$F$2:$F$300,0))),AND(ISNUMBER(MATCH(D146,'Sept 9'!$H$2:$H$300,0)),(ISNUMBER(MATCH(E146,'Sept 9'!$G$2:$G$300,0))))),"Found","Not Found")</f>
        <v>Not Found</v>
      </c>
      <c r="J146" s="23" t="str">
        <f>IF(OR(OR(ISNUMBER(MATCH(C146,'Sept 10'!$E$2:$E$300,0)),ISNUMBER(MATCH(C146,'Sept 10'!$F$2:$F$300,0))),AND(ISNUMBER(MATCH(D146,'Sept 10'!$H$2:$H$300,0)),(ISNUMBER(MATCH(E146,'Sept 10'!$G$2:$G$300,0))))),"Found","Not Found")</f>
        <v>Not Found</v>
      </c>
      <c r="K146" s="23" t="str">
        <f>IF(OR(OR(ISNUMBER(MATCH(C146,'Sept 11'!$E$2:$E$300,0)),ISNUMBER(MATCH(C146,'Sept 11'!$F$2:$F$300,0))),AND(ISNUMBER(MATCH(D146,'Sept 11'!$H$2:$H$300,0)),(ISNUMBER(MATCH(E146,'Sept 11'!$G$2:$G$300,0))))),"Found","Not Found")</f>
        <v>Not Found</v>
      </c>
      <c r="L146" s="23" t="str">
        <f>IF(OR(OR(ISNUMBER(MATCH(C146,'Sept 12'!$E$2:$E$300,0)),ISNUMBER(MATCH(C146,'Sept 12'!$F$2:$F$300,0))),AND(ISNUMBER(MATCH(D146,'Sept 12'!$H$2:$H$300,0)),(ISNUMBER(MATCH(E146,'Sept 12'!$G$2:$G$300,0))))),"Found","Not Found")</f>
        <v>Not Found</v>
      </c>
      <c r="M146" s="23">
        <f t="shared" si="3"/>
        <v>0</v>
      </c>
      <c r="N146" s="23"/>
      <c r="O146" s="23"/>
      <c r="P146" s="23"/>
      <c r="Q146" s="23"/>
      <c r="R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30"/>
      <c r="AJ146" s="23"/>
    </row>
    <row r="147" spans="1:36" ht="15.75" customHeight="1" x14ac:dyDescent="0.2">
      <c r="A147" s="23" t="s">
        <v>1530</v>
      </c>
      <c r="B147" s="28" t="s">
        <v>595</v>
      </c>
      <c r="C147" s="25" t="s">
        <v>596</v>
      </c>
      <c r="D147" s="29" t="s">
        <v>597</v>
      </c>
      <c r="E147" s="29" t="s">
        <v>598</v>
      </c>
      <c r="F147" s="30" t="str">
        <f>IF(OR(OR(ISNUMBER(MATCH(C147,'Sept 6'!$E$2:$E$300,0)),ISNUMBER(MATCH(C147,'Sept 6'!$F$2:$F$300,0))),AND(ISNUMBER(MATCH(D147,'Sept 6'!$H$2:$H$300,0)),(ISNUMBER(MATCH(E147,'Sept 6'!$G$2:$G$300,0))))),"Found","Not Found")</f>
        <v>Not Found</v>
      </c>
      <c r="G147" s="23" t="str">
        <f>IF(OR(OR(ISNUMBER(MATCH(C147,'Sept 7'!$E$2:$E$300,0)),ISNUMBER(MATCH(C147,'Sept 7'!$F$2:$F$300,0))),AND(ISNUMBER(MATCH(D147,'Sept 7'!$H$2:$H$300,0)),(ISNUMBER(MATCH(E147,'Sept 7'!$G$2:$G$300,0))))),"Found","Not Found")</f>
        <v>Not Found</v>
      </c>
      <c r="H147" s="23" t="str">
        <f>IF(OR(OR(ISNUMBER(MATCH(C147,'Sept 8'!$E$2:$E$300,0)),ISNUMBER(MATCH(C147,'Sept 8'!$F$2:$F$300,0))),AND(ISNUMBER(MATCH(D147,'Sept 8'!$H$2:$H$300,0)),(ISNUMBER(MATCH(E147,'Sept 8'!$G$2:$G$300,0))))),"Found","Not Found")</f>
        <v>Not Found</v>
      </c>
      <c r="I147" s="23" t="str">
        <f>IF(OR(OR(ISNUMBER(MATCH(C147,'Sept 9'!$E$2:$E$300,0)),ISNUMBER(MATCH(C147,'Sept 9'!$F$2:$F$300,0))),AND(ISNUMBER(MATCH(D147,'Sept 9'!$H$2:$H$300,0)),(ISNUMBER(MATCH(E147,'Sept 9'!$G$2:$G$300,0))))),"Found","Not Found")</f>
        <v>Not Found</v>
      </c>
      <c r="J147" s="23" t="str">
        <f>IF(OR(OR(ISNUMBER(MATCH(C147,'Sept 10'!$E$2:$E$300,0)),ISNUMBER(MATCH(C147,'Sept 10'!$F$2:$F$300,0))),AND(ISNUMBER(MATCH(D147,'Sept 10'!$H$2:$H$300,0)),(ISNUMBER(MATCH(E147,'Sept 10'!$G$2:$G$300,0))))),"Found","Not Found")</f>
        <v>Not Found</v>
      </c>
      <c r="K147" s="23" t="str">
        <f>IF(OR(OR(ISNUMBER(MATCH(C147,'Sept 11'!$E$2:$E$300,0)),ISNUMBER(MATCH(C147,'Sept 11'!$F$2:$F$300,0))),AND(ISNUMBER(MATCH(D147,'Sept 11'!$H$2:$H$300,0)),(ISNUMBER(MATCH(E147,'Sept 11'!$G$2:$G$300,0))))),"Found","Not Found")</f>
        <v>Not Found</v>
      </c>
      <c r="L147" s="23" t="str">
        <f>IF(OR(OR(ISNUMBER(MATCH(C147,'Sept 12'!$E$2:$E$300,0)),ISNUMBER(MATCH(C147,'Sept 12'!$F$2:$F$300,0))),AND(ISNUMBER(MATCH(D147,'Sept 12'!$H$2:$H$300,0)),(ISNUMBER(MATCH(E147,'Sept 12'!$G$2:$G$300,0))))),"Found","Not Found")</f>
        <v>Not Found</v>
      </c>
      <c r="M147" s="23">
        <f t="shared" si="3"/>
        <v>0</v>
      </c>
      <c r="N147" s="23"/>
      <c r="O147" s="23"/>
      <c r="P147" s="23"/>
      <c r="Q147" s="23"/>
      <c r="R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30"/>
      <c r="AJ147" s="23"/>
    </row>
    <row r="148" spans="1:36" ht="15.75" customHeight="1" x14ac:dyDescent="0.2">
      <c r="A148" s="23" t="s">
        <v>1531</v>
      </c>
      <c r="B148" s="28" t="s">
        <v>639</v>
      </c>
      <c r="C148" s="25" t="s">
        <v>640</v>
      </c>
      <c r="D148" s="29" t="s">
        <v>637</v>
      </c>
      <c r="E148" s="29" t="s">
        <v>641</v>
      </c>
      <c r="F148" s="30" t="str">
        <f>IF(OR(OR(ISNUMBER(MATCH(C148,'Sept 6'!$E$2:$E$300,0)),ISNUMBER(MATCH(C148,'Sept 6'!$F$2:$F$300,0))),AND(ISNUMBER(MATCH(D148,'Sept 6'!$H$2:$H$300,0)),(ISNUMBER(MATCH(E148,'Sept 6'!$G$2:$G$300,0))))),"Found","Not Found")</f>
        <v>Not Found</v>
      </c>
      <c r="G148" s="23" t="str">
        <f>IF(OR(OR(ISNUMBER(MATCH(C148,'Sept 7'!$E$2:$E$300,0)),ISNUMBER(MATCH(C148,'Sept 7'!$F$2:$F$300,0))),AND(ISNUMBER(MATCH(D148,'Sept 7'!$H$2:$H$300,0)),(ISNUMBER(MATCH(E148,'Sept 7'!$G$2:$G$300,0))))),"Found","Not Found")</f>
        <v>Not Found</v>
      </c>
      <c r="H148" s="23" t="str">
        <f>IF(OR(OR(ISNUMBER(MATCH(C148,'Sept 8'!$E$2:$E$300,0)),ISNUMBER(MATCH(C148,'Sept 8'!$F$2:$F$300,0))),AND(ISNUMBER(MATCH(D148,'Sept 8'!$H$2:$H$300,0)),(ISNUMBER(MATCH(E148,'Sept 8'!$G$2:$G$300,0))))),"Found","Not Found")</f>
        <v>Not Found</v>
      </c>
      <c r="I148" s="23" t="str">
        <f>IF(OR(OR(ISNUMBER(MATCH(C148,'Sept 9'!$E$2:$E$300,0)),ISNUMBER(MATCH(C148,'Sept 9'!$F$2:$F$300,0))),AND(ISNUMBER(MATCH(D148,'Sept 9'!$H$2:$H$300,0)),(ISNUMBER(MATCH(E148,'Sept 9'!$G$2:$G$300,0))))),"Found","Not Found")</f>
        <v>Not Found</v>
      </c>
      <c r="J148" s="23" t="str">
        <f>IF(OR(OR(ISNUMBER(MATCH(C148,'Sept 10'!$E$2:$E$300,0)),ISNUMBER(MATCH(C148,'Sept 10'!$F$2:$F$300,0))),AND(ISNUMBER(MATCH(D148,'Sept 10'!$H$2:$H$300,0)),(ISNUMBER(MATCH(E148,'Sept 10'!$G$2:$G$300,0))))),"Found","Not Found")</f>
        <v>Not Found</v>
      </c>
      <c r="K148" s="23" t="str">
        <f>IF(OR(OR(ISNUMBER(MATCH(C148,'Sept 11'!$E$2:$E$300,0)),ISNUMBER(MATCH(C148,'Sept 11'!$F$2:$F$300,0))),AND(ISNUMBER(MATCH(D148,'Sept 11'!$H$2:$H$300,0)),(ISNUMBER(MATCH(E148,'Sept 11'!$G$2:$G$300,0))))),"Found","Not Found")</f>
        <v>Not Found</v>
      </c>
      <c r="L148" s="23" t="str">
        <f>IF(OR(OR(ISNUMBER(MATCH(C148,'Sept 12'!$E$2:$E$300,0)),ISNUMBER(MATCH(C148,'Sept 12'!$F$2:$F$300,0))),AND(ISNUMBER(MATCH(D148,'Sept 12'!$H$2:$H$300,0)),(ISNUMBER(MATCH(E148,'Sept 12'!$G$2:$G$300,0))))),"Found","Not Found")</f>
        <v>Not Found</v>
      </c>
      <c r="M148" s="23">
        <f t="shared" si="3"/>
        <v>0</v>
      </c>
      <c r="N148" s="23"/>
      <c r="O148" s="23"/>
      <c r="P148" s="23"/>
      <c r="Q148" s="23"/>
      <c r="R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30"/>
      <c r="AJ148" s="23"/>
    </row>
    <row r="149" spans="1:36" ht="15.75" customHeight="1" x14ac:dyDescent="0.2">
      <c r="A149" s="23" t="s">
        <v>1532</v>
      </c>
      <c r="B149" s="28" t="s">
        <v>642</v>
      </c>
      <c r="C149" s="25" t="s">
        <v>643</v>
      </c>
      <c r="D149" s="29" t="s">
        <v>637</v>
      </c>
      <c r="E149" s="29" t="s">
        <v>644</v>
      </c>
      <c r="F149" s="30" t="str">
        <f>IF(OR(OR(ISNUMBER(MATCH(C149,'Sept 6'!$E$2:$E$300,0)),ISNUMBER(MATCH(C149,'Sept 6'!$F$2:$F$300,0))),AND(ISNUMBER(MATCH(D149,'Sept 6'!$H$2:$H$300,0)),(ISNUMBER(MATCH(E149,'Sept 6'!$G$2:$G$300,0))))),"Found","Not Found")</f>
        <v>Not Found</v>
      </c>
      <c r="G149" s="23" t="str">
        <f>IF(OR(OR(ISNUMBER(MATCH(C149,'Sept 7'!$E$2:$E$300,0)),ISNUMBER(MATCH(C149,'Sept 7'!$F$2:$F$300,0))),AND(ISNUMBER(MATCH(D149,'Sept 7'!$H$2:$H$300,0)),(ISNUMBER(MATCH(E149,'Sept 7'!$G$2:$G$300,0))))),"Found","Not Found")</f>
        <v>Not Found</v>
      </c>
      <c r="H149" s="23" t="str">
        <f>IF(OR(OR(ISNUMBER(MATCH(C149,'Sept 8'!$E$2:$E$300,0)),ISNUMBER(MATCH(C149,'Sept 8'!$F$2:$F$300,0))),AND(ISNUMBER(MATCH(D149,'Sept 8'!$H$2:$H$300,0)),(ISNUMBER(MATCH(E149,'Sept 8'!$G$2:$G$300,0))))),"Found","Not Found")</f>
        <v>Not Found</v>
      </c>
      <c r="I149" s="23" t="str">
        <f>IF(OR(OR(ISNUMBER(MATCH(C149,'Sept 9'!$E$2:$E$300,0)),ISNUMBER(MATCH(C149,'Sept 9'!$F$2:$F$300,0))),AND(ISNUMBER(MATCH(D149,'Sept 9'!$H$2:$H$300,0)),(ISNUMBER(MATCH(E149,'Sept 9'!$G$2:$G$300,0))))),"Found","Not Found")</f>
        <v>Not Found</v>
      </c>
      <c r="J149" s="23" t="str">
        <f>IF(OR(OR(ISNUMBER(MATCH(C149,'Sept 10'!$E$2:$E$300,0)),ISNUMBER(MATCH(C149,'Sept 10'!$F$2:$F$300,0))),AND(ISNUMBER(MATCH(D149,'Sept 10'!$H$2:$H$300,0)),(ISNUMBER(MATCH(E149,'Sept 10'!$G$2:$G$300,0))))),"Found","Not Found")</f>
        <v>Not Found</v>
      </c>
      <c r="K149" s="23" t="str">
        <f>IF(OR(OR(ISNUMBER(MATCH(C149,'Sept 11'!$E$2:$E$300,0)),ISNUMBER(MATCH(C149,'Sept 11'!$F$2:$F$300,0))),AND(ISNUMBER(MATCH(D149,'Sept 11'!$H$2:$H$300,0)),(ISNUMBER(MATCH(E149,'Sept 11'!$G$2:$G$300,0))))),"Found","Not Found")</f>
        <v>Not Found</v>
      </c>
      <c r="L149" s="23" t="str">
        <f>IF(OR(OR(ISNUMBER(MATCH(C149,'Sept 12'!$E$2:$E$300,0)),ISNUMBER(MATCH(C149,'Sept 12'!$F$2:$F$300,0))),AND(ISNUMBER(MATCH(D149,'Sept 12'!$H$2:$H$300,0)),(ISNUMBER(MATCH(E149,'Sept 12'!$G$2:$G$300,0))))),"Found","Not Found")</f>
        <v>Not Found</v>
      </c>
      <c r="M149" s="23">
        <f t="shared" si="3"/>
        <v>0</v>
      </c>
      <c r="N149" s="23"/>
      <c r="O149" s="23"/>
      <c r="P149" s="23"/>
      <c r="Q149" s="23"/>
      <c r="R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30"/>
      <c r="AJ149" s="23"/>
    </row>
    <row r="150" spans="1:36" ht="15.75" customHeight="1" x14ac:dyDescent="0.2">
      <c r="A150" s="23" t="s">
        <v>1533</v>
      </c>
      <c r="B150" s="28" t="s">
        <v>645</v>
      </c>
      <c r="C150" s="25" t="s">
        <v>646</v>
      </c>
      <c r="D150" s="29" t="s">
        <v>647</v>
      </c>
      <c r="E150" s="29" t="s">
        <v>648</v>
      </c>
      <c r="F150" s="30" t="str">
        <f>IF(OR(OR(ISNUMBER(MATCH(C150,'Sept 6'!$E$2:$E$300,0)),ISNUMBER(MATCH(C150,'Sept 6'!$F$2:$F$300,0))),AND(ISNUMBER(MATCH(D150,'Sept 6'!$H$2:$H$300,0)),(ISNUMBER(MATCH(E150,'Sept 6'!$G$2:$G$300,0))))),"Found","Not Found")</f>
        <v>Not Found</v>
      </c>
      <c r="G150" s="23" t="str">
        <f>IF(OR(OR(ISNUMBER(MATCH(C150,'Sept 7'!$E$2:$E$300,0)),ISNUMBER(MATCH(C150,'Sept 7'!$F$2:$F$300,0))),AND(ISNUMBER(MATCH(D150,'Sept 7'!$H$2:$H$300,0)),(ISNUMBER(MATCH(E150,'Sept 7'!$G$2:$G$300,0))))),"Found","Not Found")</f>
        <v>Not Found</v>
      </c>
      <c r="H150" s="23" t="str">
        <f>IF(OR(OR(ISNUMBER(MATCH(C150,'Sept 8'!$E$2:$E$300,0)),ISNUMBER(MATCH(C150,'Sept 8'!$F$2:$F$300,0))),AND(ISNUMBER(MATCH(D150,'Sept 8'!$H$2:$H$300,0)),(ISNUMBER(MATCH(E150,'Sept 8'!$G$2:$G$300,0))))),"Found","Not Found")</f>
        <v>Not Found</v>
      </c>
      <c r="I150" s="23" t="str">
        <f>IF(OR(OR(ISNUMBER(MATCH(C150,'Sept 9'!$E$2:$E$300,0)),ISNUMBER(MATCH(C150,'Sept 9'!$F$2:$F$300,0))),AND(ISNUMBER(MATCH(D150,'Sept 9'!$H$2:$H$300,0)),(ISNUMBER(MATCH(E150,'Sept 9'!$G$2:$G$300,0))))),"Found","Not Found")</f>
        <v>Not Found</v>
      </c>
      <c r="J150" s="23" t="str">
        <f>IF(OR(OR(ISNUMBER(MATCH(C150,'Sept 10'!$E$2:$E$300,0)),ISNUMBER(MATCH(C150,'Sept 10'!$F$2:$F$300,0))),AND(ISNUMBER(MATCH(D150,'Sept 10'!$H$2:$H$300,0)),(ISNUMBER(MATCH(E150,'Sept 10'!$G$2:$G$300,0))))),"Found","Not Found")</f>
        <v>Not Found</v>
      </c>
      <c r="K150" s="23" t="str">
        <f>IF(OR(OR(ISNUMBER(MATCH(C150,'Sept 11'!$E$2:$E$300,0)),ISNUMBER(MATCH(C150,'Sept 11'!$F$2:$F$300,0))),AND(ISNUMBER(MATCH(D150,'Sept 11'!$H$2:$H$300,0)),(ISNUMBER(MATCH(E150,'Sept 11'!$G$2:$G$300,0))))),"Found","Not Found")</f>
        <v>Not Found</v>
      </c>
      <c r="L150" s="23" t="str">
        <f>IF(OR(OR(ISNUMBER(MATCH(C150,'Sept 12'!$E$2:$E$300,0)),ISNUMBER(MATCH(C150,'Sept 12'!$F$2:$F$300,0))),AND(ISNUMBER(MATCH(D150,'Sept 12'!$H$2:$H$300,0)),(ISNUMBER(MATCH(E150,'Sept 12'!$G$2:$G$300,0))))),"Found","Not Found")</f>
        <v>Not Found</v>
      </c>
      <c r="M150" s="23">
        <f t="shared" si="3"/>
        <v>0</v>
      </c>
      <c r="N150" s="23"/>
      <c r="O150" s="23"/>
      <c r="P150" s="23"/>
      <c r="Q150" s="23"/>
      <c r="R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30"/>
      <c r="AJ150" s="23"/>
    </row>
    <row r="151" spans="1:36" ht="15.75" customHeight="1" x14ac:dyDescent="0.2">
      <c r="A151" s="23" t="s">
        <v>1534</v>
      </c>
      <c r="B151" s="28" t="s">
        <v>660</v>
      </c>
      <c r="C151" s="25" t="s">
        <v>661</v>
      </c>
      <c r="D151" s="29" t="s">
        <v>75</v>
      </c>
      <c r="E151" s="29" t="s">
        <v>74</v>
      </c>
      <c r="F151" s="30" t="str">
        <f>IF(OR(OR(ISNUMBER(MATCH(C151,'Sept 6'!$E$2:$E$300,0)),ISNUMBER(MATCH(C151,'Sept 6'!$F$2:$F$300,0))),AND(ISNUMBER(MATCH(D151,'Sept 6'!$H$2:$H$300,0)),(ISNUMBER(MATCH(E151,'Sept 6'!$G$2:$G$300,0))))),"Found","Not Found")</f>
        <v>Found</v>
      </c>
      <c r="G151" s="23" t="str">
        <f>IF(OR(OR(ISNUMBER(MATCH(C151,'Sept 7'!$E$2:$E$300,0)),ISNUMBER(MATCH(C151,'Sept 7'!$F$2:$F$300,0))),AND(ISNUMBER(MATCH(D151,'Sept 7'!$H$2:$H$300,0)),(ISNUMBER(MATCH(E151,'Sept 7'!$G$2:$G$300,0))))),"Found","Not Found")</f>
        <v>Found</v>
      </c>
      <c r="H151" s="23" t="str">
        <f>IF(OR(OR(ISNUMBER(MATCH(C151,'Sept 8'!$E$2:$E$300,0)),ISNUMBER(MATCH(C151,'Sept 8'!$F$2:$F$300,0))),AND(ISNUMBER(MATCH(D151,'Sept 8'!$H$2:$H$300,0)),(ISNUMBER(MATCH(E151,'Sept 8'!$G$2:$G$300,0))))),"Found","Not Found")</f>
        <v>Found</v>
      </c>
      <c r="I151" s="23" t="str">
        <f>IF(OR(OR(ISNUMBER(MATCH(C151,'Sept 9'!$E$2:$E$300,0)),ISNUMBER(MATCH(C151,'Sept 9'!$F$2:$F$300,0))),AND(ISNUMBER(MATCH(D151,'Sept 9'!$H$2:$H$300,0)),(ISNUMBER(MATCH(E151,'Sept 9'!$G$2:$G$300,0))))),"Found","Not Found")</f>
        <v>Found</v>
      </c>
      <c r="J151" s="23" t="str">
        <f>IF(OR(OR(ISNUMBER(MATCH(C151,'Sept 10'!$E$2:$E$300,0)),ISNUMBER(MATCH(C151,'Sept 10'!$F$2:$F$300,0))),AND(ISNUMBER(MATCH(D151,'Sept 10'!$H$2:$H$300,0)),(ISNUMBER(MATCH(E151,'Sept 10'!$G$2:$G$300,0))))),"Found","Not Found")</f>
        <v>Found</v>
      </c>
      <c r="K151" s="23" t="str">
        <f>IF(OR(OR(ISNUMBER(MATCH(C151,'Sept 11'!$E$2:$E$300,0)),ISNUMBER(MATCH(C151,'Sept 11'!$F$2:$F$300,0))),AND(ISNUMBER(MATCH(D151,'Sept 11'!$H$2:$H$300,0)),(ISNUMBER(MATCH(E151,'Sept 11'!$G$2:$G$300,0))))),"Found","Not Found")</f>
        <v>Not Found</v>
      </c>
      <c r="L151" s="23" t="str">
        <f>IF(OR(OR(ISNUMBER(MATCH(C151,'Sept 12'!$E$2:$E$300,0)),ISNUMBER(MATCH(C151,'Sept 12'!$F$2:$F$300,0))),AND(ISNUMBER(MATCH(D151,'Sept 12'!$H$2:$H$300,0)),(ISNUMBER(MATCH(E151,'Sept 12'!$G$2:$G$300,0))))),"Found","Not Found")</f>
        <v>Not Found</v>
      </c>
      <c r="M151" s="23">
        <f t="shared" si="3"/>
        <v>5</v>
      </c>
      <c r="N151" s="23"/>
      <c r="O151" s="23"/>
      <c r="P151" s="23"/>
      <c r="Q151" s="23"/>
      <c r="R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30"/>
      <c r="AJ151" s="23"/>
    </row>
    <row r="152" spans="1:36" ht="15.75" customHeight="1" x14ac:dyDescent="0.2">
      <c r="A152" s="23" t="s">
        <v>1535</v>
      </c>
      <c r="B152" s="28" t="s">
        <v>662</v>
      </c>
      <c r="C152" s="25" t="s">
        <v>663</v>
      </c>
      <c r="D152" s="29" t="s">
        <v>197</v>
      </c>
      <c r="E152" s="29" t="s">
        <v>196</v>
      </c>
      <c r="F152" s="30" t="str">
        <f>IF(OR(OR(ISNUMBER(MATCH(C152,'Sept 6'!$E$2:$E$300,0)),ISNUMBER(MATCH(C152,'Sept 6'!$F$2:$F$300,0))),AND(ISNUMBER(MATCH(D152,'Sept 6'!$H$2:$H$300,0)),(ISNUMBER(MATCH(E152,'Sept 6'!$G$2:$G$300,0))))),"Found","Not Found")</f>
        <v>Found</v>
      </c>
      <c r="G152" s="23" t="str">
        <f>IF(OR(OR(ISNUMBER(MATCH(C152,'Sept 7'!$E$2:$E$300,0)),ISNUMBER(MATCH(C152,'Sept 7'!$F$2:$F$300,0))),AND(ISNUMBER(MATCH(D152,'Sept 7'!$H$2:$H$300,0)),(ISNUMBER(MATCH(E152,'Sept 7'!$G$2:$G$300,0))))),"Found","Not Found")</f>
        <v>Found</v>
      </c>
      <c r="H152" s="23" t="str">
        <f>IF(OR(OR(ISNUMBER(MATCH(C152,'Sept 8'!$E$2:$E$300,0)),ISNUMBER(MATCH(C152,'Sept 8'!$F$2:$F$300,0))),AND(ISNUMBER(MATCH(D152,'Sept 8'!$H$2:$H$300,0)),(ISNUMBER(MATCH(E152,'Sept 8'!$G$2:$G$300,0))))),"Found","Not Found")</f>
        <v>Found</v>
      </c>
      <c r="I152" s="23" t="str">
        <f>IF(OR(OR(ISNUMBER(MATCH(C152,'Sept 9'!$E$2:$E$300,0)),ISNUMBER(MATCH(C152,'Sept 9'!$F$2:$F$300,0))),AND(ISNUMBER(MATCH(D152,'Sept 9'!$H$2:$H$300,0)),(ISNUMBER(MATCH(E152,'Sept 9'!$G$2:$G$300,0))))),"Found","Not Found")</f>
        <v>Not Found</v>
      </c>
      <c r="J152" s="23" t="str">
        <f>IF(OR(OR(ISNUMBER(MATCH(C152,'Sept 10'!$E$2:$E$300,0)),ISNUMBER(MATCH(C152,'Sept 10'!$F$2:$F$300,0))),AND(ISNUMBER(MATCH(D152,'Sept 10'!$H$2:$H$300,0)),(ISNUMBER(MATCH(E152,'Sept 10'!$G$2:$G$300,0))))),"Found","Not Found")</f>
        <v>Found</v>
      </c>
      <c r="K152" s="23" t="str">
        <f>IF(OR(OR(ISNUMBER(MATCH(C152,'Sept 11'!$E$2:$E$300,0)),ISNUMBER(MATCH(C152,'Sept 11'!$F$2:$F$300,0))),AND(ISNUMBER(MATCH(D152,'Sept 11'!$H$2:$H$300,0)),(ISNUMBER(MATCH(E152,'Sept 11'!$G$2:$G$300,0))))),"Found","Not Found")</f>
        <v>Found</v>
      </c>
      <c r="L152" s="23" t="str">
        <f>IF(OR(OR(ISNUMBER(MATCH(C152,'Sept 12'!$E$2:$E$300,0)),ISNUMBER(MATCH(C152,'Sept 12'!$F$2:$F$300,0))),AND(ISNUMBER(MATCH(D152,'Sept 12'!$H$2:$H$300,0)),(ISNUMBER(MATCH(E152,'Sept 12'!$G$2:$G$300,0))))),"Found","Not Found")</f>
        <v>Found</v>
      </c>
      <c r="M152" s="23">
        <f t="shared" si="3"/>
        <v>6</v>
      </c>
      <c r="N152" s="23"/>
      <c r="O152" s="23"/>
      <c r="P152" s="23"/>
      <c r="Q152" s="23"/>
      <c r="R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30"/>
      <c r="AJ152" s="23"/>
    </row>
    <row r="153" spans="1:36" ht="15.75" customHeight="1" x14ac:dyDescent="0.2">
      <c r="A153" s="23" t="s">
        <v>1536</v>
      </c>
      <c r="B153" s="28" t="s">
        <v>672</v>
      </c>
      <c r="C153" s="25" t="s">
        <v>673</v>
      </c>
      <c r="D153" s="29" t="s">
        <v>674</v>
      </c>
      <c r="E153" s="29" t="s">
        <v>675</v>
      </c>
      <c r="F153" s="30" t="str">
        <f>IF(OR(OR(ISNUMBER(MATCH(C153,'Sept 6'!$E$2:$E$300,0)),ISNUMBER(MATCH(C153,'Sept 6'!$F$2:$F$300,0))),AND(ISNUMBER(MATCH(D153,'Sept 6'!$H$2:$H$300,0)),(ISNUMBER(MATCH(E153,'Sept 6'!$G$2:$G$300,0))))),"Found","Not Found")</f>
        <v>Not Found</v>
      </c>
      <c r="G153" s="23" t="str">
        <f>IF(OR(OR(ISNUMBER(MATCH(C153,'Sept 7'!$E$2:$E$300,0)),ISNUMBER(MATCH(C153,'Sept 7'!$F$2:$F$300,0))),AND(ISNUMBER(MATCH(D153,'Sept 7'!$H$2:$H$300,0)),(ISNUMBER(MATCH(E153,'Sept 7'!$G$2:$G$300,0))))),"Found","Not Found")</f>
        <v>Not Found</v>
      </c>
      <c r="H153" s="23" t="str">
        <f>IF(OR(OR(ISNUMBER(MATCH(C153,'Sept 8'!$E$2:$E$300,0)),ISNUMBER(MATCH(C153,'Sept 8'!$F$2:$F$300,0))),AND(ISNUMBER(MATCH(D153,'Sept 8'!$H$2:$H$300,0)),(ISNUMBER(MATCH(E153,'Sept 8'!$G$2:$G$300,0))))),"Found","Not Found")</f>
        <v>Not Found</v>
      </c>
      <c r="I153" s="23" t="str">
        <f>IF(OR(OR(ISNUMBER(MATCH(C153,'Sept 9'!$E$2:$E$300,0)),ISNUMBER(MATCH(C153,'Sept 9'!$F$2:$F$300,0))),AND(ISNUMBER(MATCH(D153,'Sept 9'!$H$2:$H$300,0)),(ISNUMBER(MATCH(E153,'Sept 9'!$G$2:$G$300,0))))),"Found","Not Found")</f>
        <v>Not Found</v>
      </c>
      <c r="J153" s="23" t="str">
        <f>IF(OR(OR(ISNUMBER(MATCH(C153,'Sept 10'!$E$2:$E$300,0)),ISNUMBER(MATCH(C153,'Sept 10'!$F$2:$F$300,0))),AND(ISNUMBER(MATCH(D153,'Sept 10'!$H$2:$H$300,0)),(ISNUMBER(MATCH(E153,'Sept 10'!$G$2:$G$300,0))))),"Found","Not Found")</f>
        <v>Not Found</v>
      </c>
      <c r="K153" s="23" t="str">
        <f>IF(OR(OR(ISNUMBER(MATCH(C153,'Sept 11'!$E$2:$E$300,0)),ISNUMBER(MATCH(C153,'Sept 11'!$F$2:$F$300,0))),AND(ISNUMBER(MATCH(D153,'Sept 11'!$H$2:$H$300,0)),(ISNUMBER(MATCH(E153,'Sept 11'!$G$2:$G$300,0))))),"Found","Not Found")</f>
        <v>Not Found</v>
      </c>
      <c r="L153" s="23" t="str">
        <f>IF(OR(OR(ISNUMBER(MATCH(C153,'Sept 12'!$E$2:$E$300,0)),ISNUMBER(MATCH(C153,'Sept 12'!$F$2:$F$300,0))),AND(ISNUMBER(MATCH(D153,'Sept 12'!$H$2:$H$300,0)),(ISNUMBER(MATCH(E153,'Sept 12'!$G$2:$G$300,0))))),"Found","Not Found")</f>
        <v>Not Found</v>
      </c>
      <c r="M153" s="23">
        <f t="shared" si="3"/>
        <v>0</v>
      </c>
      <c r="N153" s="23"/>
      <c r="O153" s="23"/>
      <c r="P153" s="23"/>
      <c r="Q153" s="23"/>
      <c r="R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30"/>
      <c r="AJ153" s="23"/>
    </row>
    <row r="154" spans="1:36" ht="15.75" customHeight="1" x14ac:dyDescent="0.2">
      <c r="A154" s="23" t="s">
        <v>1537</v>
      </c>
      <c r="B154" s="28" t="s">
        <v>687</v>
      </c>
      <c r="C154" s="25" t="s">
        <v>688</v>
      </c>
      <c r="D154" s="29" t="s">
        <v>689</v>
      </c>
      <c r="E154" s="29" t="s">
        <v>690</v>
      </c>
      <c r="F154" s="30" t="str">
        <f>IF(OR(OR(ISNUMBER(MATCH(C154,'Sept 6'!$E$2:$E$300,0)),ISNUMBER(MATCH(C154,'Sept 6'!$F$2:$F$300,0))),AND(ISNUMBER(MATCH(D154,'Sept 6'!$H$2:$H$300,0)),(ISNUMBER(MATCH(E154,'Sept 6'!$G$2:$G$300,0))))),"Found","Not Found")</f>
        <v>Not Found</v>
      </c>
      <c r="G154" s="23" t="str">
        <f>IF(OR(OR(ISNUMBER(MATCH(C154,'Sept 7'!$E$2:$E$300,0)),ISNUMBER(MATCH(C154,'Sept 7'!$F$2:$F$300,0))),AND(ISNUMBER(MATCH(D154,'Sept 7'!$H$2:$H$300,0)),(ISNUMBER(MATCH(E154,'Sept 7'!$G$2:$G$300,0))))),"Found","Not Found")</f>
        <v>Not Found</v>
      </c>
      <c r="H154" s="23" t="str">
        <f>IF(OR(OR(ISNUMBER(MATCH(C154,'Sept 8'!$E$2:$E$300,0)),ISNUMBER(MATCH(C154,'Sept 8'!$F$2:$F$300,0))),AND(ISNUMBER(MATCH(D154,'Sept 8'!$H$2:$H$300,0)),(ISNUMBER(MATCH(E154,'Sept 8'!$G$2:$G$300,0))))),"Found","Not Found")</f>
        <v>Not Found</v>
      </c>
      <c r="I154" s="23" t="str">
        <f>IF(OR(OR(ISNUMBER(MATCH(C154,'Sept 9'!$E$2:$E$300,0)),ISNUMBER(MATCH(C154,'Sept 9'!$F$2:$F$300,0))),AND(ISNUMBER(MATCH(D154,'Sept 9'!$H$2:$H$300,0)),(ISNUMBER(MATCH(E154,'Sept 9'!$G$2:$G$300,0))))),"Found","Not Found")</f>
        <v>Not Found</v>
      </c>
      <c r="J154" s="23" t="str">
        <f>IF(OR(OR(ISNUMBER(MATCH(C154,'Sept 10'!$E$2:$E$300,0)),ISNUMBER(MATCH(C154,'Sept 10'!$F$2:$F$300,0))),AND(ISNUMBER(MATCH(D154,'Sept 10'!$H$2:$H$300,0)),(ISNUMBER(MATCH(E154,'Sept 10'!$G$2:$G$300,0))))),"Found","Not Found")</f>
        <v>Not Found</v>
      </c>
      <c r="K154" s="23" t="str">
        <f>IF(OR(OR(ISNUMBER(MATCH(C154,'Sept 11'!$E$2:$E$300,0)),ISNUMBER(MATCH(C154,'Sept 11'!$F$2:$F$300,0))),AND(ISNUMBER(MATCH(D154,'Sept 11'!$H$2:$H$300,0)),(ISNUMBER(MATCH(E154,'Sept 11'!$G$2:$G$300,0))))),"Found","Not Found")</f>
        <v>Not Found</v>
      </c>
      <c r="L154" s="23" t="str">
        <f>IF(OR(OR(ISNUMBER(MATCH(C154,'Sept 12'!$E$2:$E$300,0)),ISNUMBER(MATCH(C154,'Sept 12'!$F$2:$F$300,0))),AND(ISNUMBER(MATCH(D154,'Sept 12'!$H$2:$H$300,0)),(ISNUMBER(MATCH(E154,'Sept 12'!$G$2:$G$300,0))))),"Found","Not Found")</f>
        <v>Not Found</v>
      </c>
      <c r="M154" s="23">
        <f t="shared" si="3"/>
        <v>0</v>
      </c>
      <c r="N154" s="23"/>
      <c r="O154" s="23"/>
      <c r="P154" s="23"/>
      <c r="Q154" s="23"/>
      <c r="R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30"/>
      <c r="AJ154" s="23"/>
    </row>
    <row r="155" spans="1:36" ht="15.75" customHeight="1" x14ac:dyDescent="0.2">
      <c r="A155" s="23" t="s">
        <v>1538</v>
      </c>
      <c r="B155" s="28" t="s">
        <v>691</v>
      </c>
      <c r="C155" s="25" t="s">
        <v>692</v>
      </c>
      <c r="D155" s="29" t="s">
        <v>693</v>
      </c>
      <c r="E155" s="29" t="s">
        <v>694</v>
      </c>
      <c r="F155" s="30" t="str">
        <f>IF(OR(OR(ISNUMBER(MATCH(C155,'Sept 6'!$E$2:$E$300,0)),ISNUMBER(MATCH(C155,'Sept 6'!$F$2:$F$300,0))),AND(ISNUMBER(MATCH(D155,'Sept 6'!$H$2:$H$300,0)),(ISNUMBER(MATCH(E155,'Sept 6'!$G$2:$G$300,0))))),"Found","Not Found")</f>
        <v>Not Found</v>
      </c>
      <c r="G155" s="23" t="str">
        <f>IF(OR(OR(ISNUMBER(MATCH(C155,'Sept 7'!$E$2:$E$300,0)),ISNUMBER(MATCH(C155,'Sept 7'!$F$2:$F$300,0))),AND(ISNUMBER(MATCH(D155,'Sept 7'!$H$2:$H$300,0)),(ISNUMBER(MATCH(E155,'Sept 7'!$G$2:$G$300,0))))),"Found","Not Found")</f>
        <v>Not Found</v>
      </c>
      <c r="H155" s="23" t="str">
        <f>IF(OR(OR(ISNUMBER(MATCH(C155,'Sept 8'!$E$2:$E$300,0)),ISNUMBER(MATCH(C155,'Sept 8'!$F$2:$F$300,0))),AND(ISNUMBER(MATCH(D155,'Sept 8'!$H$2:$H$300,0)),(ISNUMBER(MATCH(E155,'Sept 8'!$G$2:$G$300,0))))),"Found","Not Found")</f>
        <v>Not Found</v>
      </c>
      <c r="I155" s="23" t="str">
        <f>IF(OR(OR(ISNUMBER(MATCH(C155,'Sept 9'!$E$2:$E$300,0)),ISNUMBER(MATCH(C155,'Sept 9'!$F$2:$F$300,0))),AND(ISNUMBER(MATCH(D155,'Sept 9'!$H$2:$H$300,0)),(ISNUMBER(MATCH(E155,'Sept 9'!$G$2:$G$300,0))))),"Found","Not Found")</f>
        <v>Not Found</v>
      </c>
      <c r="J155" s="23" t="str">
        <f>IF(OR(OR(ISNUMBER(MATCH(C155,'Sept 10'!$E$2:$E$300,0)),ISNUMBER(MATCH(C155,'Sept 10'!$F$2:$F$300,0))),AND(ISNUMBER(MATCH(D155,'Sept 10'!$H$2:$H$300,0)),(ISNUMBER(MATCH(E155,'Sept 10'!$G$2:$G$300,0))))),"Found","Not Found")</f>
        <v>Not Found</v>
      </c>
      <c r="K155" s="23" t="str">
        <f>IF(OR(OR(ISNUMBER(MATCH(C155,'Sept 11'!$E$2:$E$300,0)),ISNUMBER(MATCH(C155,'Sept 11'!$F$2:$F$300,0))),AND(ISNUMBER(MATCH(D155,'Sept 11'!$H$2:$H$300,0)),(ISNUMBER(MATCH(E155,'Sept 11'!$G$2:$G$300,0))))),"Found","Not Found")</f>
        <v>Not Found</v>
      </c>
      <c r="L155" s="23" t="str">
        <f>IF(OR(OR(ISNUMBER(MATCH(C155,'Sept 12'!$E$2:$E$300,0)),ISNUMBER(MATCH(C155,'Sept 12'!$F$2:$F$300,0))),AND(ISNUMBER(MATCH(D155,'Sept 12'!$H$2:$H$300,0)),(ISNUMBER(MATCH(E155,'Sept 12'!$G$2:$G$300,0))))),"Found","Not Found")</f>
        <v>Not Found</v>
      </c>
      <c r="M155" s="23">
        <f t="shared" si="3"/>
        <v>0</v>
      </c>
      <c r="N155" s="23"/>
      <c r="O155" s="23"/>
      <c r="P155" s="23"/>
      <c r="Q155" s="23"/>
      <c r="R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30"/>
      <c r="AJ155" s="23"/>
    </row>
    <row r="156" spans="1:36" ht="15.75" customHeight="1" x14ac:dyDescent="0.2">
      <c r="A156" s="23" t="s">
        <v>1539</v>
      </c>
      <c r="B156" s="28" t="s">
        <v>695</v>
      </c>
      <c r="C156" s="25" t="s">
        <v>696</v>
      </c>
      <c r="D156" s="29" t="s">
        <v>697</v>
      </c>
      <c r="E156" s="29" t="s">
        <v>698</v>
      </c>
      <c r="F156" s="30" t="str">
        <f>IF(OR(OR(ISNUMBER(MATCH(C156,'Sept 6'!$E$2:$E$300,0)),ISNUMBER(MATCH(C156,'Sept 6'!$F$2:$F$300,0))),AND(ISNUMBER(MATCH(D156,'Sept 6'!$H$2:$H$300,0)),(ISNUMBER(MATCH(E156,'Sept 6'!$G$2:$G$300,0))))),"Found","Not Found")</f>
        <v>Not Found</v>
      </c>
      <c r="G156" s="23" t="str">
        <f>IF(OR(OR(ISNUMBER(MATCH(C156,'Sept 7'!$E$2:$E$300,0)),ISNUMBER(MATCH(C156,'Sept 7'!$F$2:$F$300,0))),AND(ISNUMBER(MATCH(D156,'Sept 7'!$H$2:$H$300,0)),(ISNUMBER(MATCH(E156,'Sept 7'!$G$2:$G$300,0))))),"Found","Not Found")</f>
        <v>Not Found</v>
      </c>
      <c r="H156" s="23" t="str">
        <f>IF(OR(OR(ISNUMBER(MATCH(C156,'Sept 8'!$E$2:$E$300,0)),ISNUMBER(MATCH(C156,'Sept 8'!$F$2:$F$300,0))),AND(ISNUMBER(MATCH(D156,'Sept 8'!$H$2:$H$300,0)),(ISNUMBER(MATCH(E156,'Sept 8'!$G$2:$G$300,0))))),"Found","Not Found")</f>
        <v>Not Found</v>
      </c>
      <c r="I156" s="23" t="str">
        <f>IF(OR(OR(ISNUMBER(MATCH(C156,'Sept 9'!$E$2:$E$300,0)),ISNUMBER(MATCH(C156,'Sept 9'!$F$2:$F$300,0))),AND(ISNUMBER(MATCH(D156,'Sept 9'!$H$2:$H$300,0)),(ISNUMBER(MATCH(E156,'Sept 9'!$G$2:$G$300,0))))),"Found","Not Found")</f>
        <v>Not Found</v>
      </c>
      <c r="J156" s="23" t="str">
        <f>IF(OR(OR(ISNUMBER(MATCH(C156,'Sept 10'!$E$2:$E$300,0)),ISNUMBER(MATCH(C156,'Sept 10'!$F$2:$F$300,0))),AND(ISNUMBER(MATCH(D156,'Sept 10'!$H$2:$H$300,0)),(ISNUMBER(MATCH(E156,'Sept 10'!$G$2:$G$300,0))))),"Found","Not Found")</f>
        <v>Not Found</v>
      </c>
      <c r="K156" s="23" t="str">
        <f>IF(OR(OR(ISNUMBER(MATCH(C156,'Sept 11'!$E$2:$E$300,0)),ISNUMBER(MATCH(C156,'Sept 11'!$F$2:$F$300,0))),AND(ISNUMBER(MATCH(D156,'Sept 11'!$H$2:$H$300,0)),(ISNUMBER(MATCH(E156,'Sept 11'!$G$2:$G$300,0))))),"Found","Not Found")</f>
        <v>Not Found</v>
      </c>
      <c r="L156" s="23" t="str">
        <f>IF(OR(OR(ISNUMBER(MATCH(C156,'Sept 12'!$E$2:$E$300,0)),ISNUMBER(MATCH(C156,'Sept 12'!$F$2:$F$300,0))),AND(ISNUMBER(MATCH(D156,'Sept 12'!$H$2:$H$300,0)),(ISNUMBER(MATCH(E156,'Sept 12'!$G$2:$G$300,0))))),"Found","Not Found")</f>
        <v>Not Found</v>
      </c>
      <c r="M156" s="23">
        <f t="shared" si="3"/>
        <v>0</v>
      </c>
      <c r="N156" s="23"/>
      <c r="O156" s="23"/>
      <c r="P156" s="23"/>
      <c r="Q156" s="23"/>
      <c r="R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30"/>
      <c r="AJ156" s="23"/>
    </row>
    <row r="157" spans="1:36" ht="15.75" customHeight="1" x14ac:dyDescent="0.2">
      <c r="A157" s="23" t="s">
        <v>1540</v>
      </c>
      <c r="B157" s="28" t="s">
        <v>707</v>
      </c>
      <c r="C157" s="25" t="s">
        <v>704</v>
      </c>
      <c r="D157" s="29" t="s">
        <v>705</v>
      </c>
      <c r="E157" s="29" t="s">
        <v>706</v>
      </c>
      <c r="F157" s="30" t="str">
        <f>IF(OR(OR(ISNUMBER(MATCH(C157,'Sept 6'!$E$2:$E$300,0)),ISNUMBER(MATCH(C157,'Sept 6'!$F$2:$F$300,0))),AND(ISNUMBER(MATCH(D157,'Sept 6'!$H$2:$H$300,0)),(ISNUMBER(MATCH(E157,'Sept 6'!$G$2:$G$300,0))))),"Found","Not Found")</f>
        <v>Not Found</v>
      </c>
      <c r="G157" s="23" t="str">
        <f>IF(OR(OR(ISNUMBER(MATCH(C157,'Sept 7'!$E$2:$E$300,0)),ISNUMBER(MATCH(C157,'Sept 7'!$F$2:$F$300,0))),AND(ISNUMBER(MATCH(D157,'Sept 7'!$H$2:$H$300,0)),(ISNUMBER(MATCH(E157,'Sept 7'!$G$2:$G$300,0))))),"Found","Not Found")</f>
        <v>Not Found</v>
      </c>
      <c r="H157" s="23" t="str">
        <f>IF(OR(OR(ISNUMBER(MATCH(C157,'Sept 8'!$E$2:$E$300,0)),ISNUMBER(MATCH(C157,'Sept 8'!$F$2:$F$300,0))),AND(ISNUMBER(MATCH(D157,'Sept 8'!$H$2:$H$300,0)),(ISNUMBER(MATCH(E157,'Sept 8'!$G$2:$G$300,0))))),"Found","Not Found")</f>
        <v>Not Found</v>
      </c>
      <c r="I157" s="23" t="str">
        <f>IF(OR(OR(ISNUMBER(MATCH(C157,'Sept 9'!$E$2:$E$300,0)),ISNUMBER(MATCH(C157,'Sept 9'!$F$2:$F$300,0))),AND(ISNUMBER(MATCH(D157,'Sept 9'!$H$2:$H$300,0)),(ISNUMBER(MATCH(E157,'Sept 9'!$G$2:$G$300,0))))),"Found","Not Found")</f>
        <v>Not Found</v>
      </c>
      <c r="J157" s="23" t="str">
        <f>IF(OR(OR(ISNUMBER(MATCH(C157,'Sept 10'!$E$2:$E$300,0)),ISNUMBER(MATCH(C157,'Sept 10'!$F$2:$F$300,0))),AND(ISNUMBER(MATCH(D157,'Sept 10'!$H$2:$H$300,0)),(ISNUMBER(MATCH(E157,'Sept 10'!$G$2:$G$300,0))))),"Found","Not Found")</f>
        <v>Not Found</v>
      </c>
      <c r="K157" s="23" t="str">
        <f>IF(OR(OR(ISNUMBER(MATCH(C157,'Sept 11'!$E$2:$E$300,0)),ISNUMBER(MATCH(C157,'Sept 11'!$F$2:$F$300,0))),AND(ISNUMBER(MATCH(D157,'Sept 11'!$H$2:$H$300,0)),(ISNUMBER(MATCH(E157,'Sept 11'!$G$2:$G$300,0))))),"Found","Not Found")</f>
        <v>Not Found</v>
      </c>
      <c r="L157" s="23" t="str">
        <f>IF(OR(OR(ISNUMBER(MATCH(C157,'Sept 12'!$E$2:$E$300,0)),ISNUMBER(MATCH(C157,'Sept 12'!$F$2:$F$300,0))),AND(ISNUMBER(MATCH(D157,'Sept 12'!$H$2:$H$300,0)),(ISNUMBER(MATCH(E157,'Sept 12'!$G$2:$G$300,0))))),"Found","Not Found")</f>
        <v>Not Found</v>
      </c>
      <c r="M157" s="23">
        <f t="shared" si="3"/>
        <v>0</v>
      </c>
      <c r="N157" s="23"/>
      <c r="O157" s="23"/>
      <c r="P157" s="23"/>
      <c r="Q157" s="23"/>
      <c r="R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30"/>
      <c r="AJ157" s="23"/>
    </row>
    <row r="158" spans="1:36" ht="15.75" customHeight="1" x14ac:dyDescent="0.2">
      <c r="A158" s="23" t="s">
        <v>1541</v>
      </c>
      <c r="B158" s="28" t="s">
        <v>708</v>
      </c>
      <c r="C158" s="25" t="s">
        <v>709</v>
      </c>
      <c r="D158" s="29" t="s">
        <v>113</v>
      </c>
      <c r="E158" s="29" t="s">
        <v>112</v>
      </c>
      <c r="F158" s="30" t="str">
        <f>IF(OR(OR(ISNUMBER(MATCH(C158,'Sept 6'!$E$2:$E$300,0)),ISNUMBER(MATCH(C158,'Sept 6'!$F$2:$F$300,0))),AND(ISNUMBER(MATCH(D158,'Sept 6'!$H$2:$H$300,0)),(ISNUMBER(MATCH(E158,'Sept 6'!$G$2:$G$300,0))))),"Found","Not Found")</f>
        <v>Found</v>
      </c>
      <c r="G158" s="23" t="str">
        <f>IF(OR(OR(ISNUMBER(MATCH(C158,'Sept 7'!$E$2:$E$300,0)),ISNUMBER(MATCH(C158,'Sept 7'!$F$2:$F$300,0))),AND(ISNUMBER(MATCH(D158,'Sept 7'!$H$2:$H$300,0)),(ISNUMBER(MATCH(E158,'Sept 7'!$G$2:$G$300,0))))),"Found","Not Found")</f>
        <v>Not Found</v>
      </c>
      <c r="H158" s="23" t="str">
        <f>IF(OR(OR(ISNUMBER(MATCH(C158,'Sept 8'!$E$2:$E$300,0)),ISNUMBER(MATCH(C158,'Sept 8'!$F$2:$F$300,0))),AND(ISNUMBER(MATCH(D158,'Sept 8'!$H$2:$H$300,0)),(ISNUMBER(MATCH(E158,'Sept 8'!$G$2:$G$300,0))))),"Found","Not Found")</f>
        <v>Not Found</v>
      </c>
      <c r="I158" s="23" t="str">
        <f>IF(OR(OR(ISNUMBER(MATCH(C158,'Sept 9'!$E$2:$E$300,0)),ISNUMBER(MATCH(C158,'Sept 9'!$F$2:$F$300,0))),AND(ISNUMBER(MATCH(D158,'Sept 9'!$H$2:$H$300,0)),(ISNUMBER(MATCH(E158,'Sept 9'!$G$2:$G$300,0))))),"Found","Not Found")</f>
        <v>Not Found</v>
      </c>
      <c r="J158" s="23" t="str">
        <f>IF(OR(OR(ISNUMBER(MATCH(C158,'Sept 10'!$E$2:$E$300,0)),ISNUMBER(MATCH(C158,'Sept 10'!$F$2:$F$300,0))),AND(ISNUMBER(MATCH(D158,'Sept 10'!$H$2:$H$300,0)),(ISNUMBER(MATCH(E158,'Sept 10'!$G$2:$G$300,0))))),"Found","Not Found")</f>
        <v>Not Found</v>
      </c>
      <c r="K158" s="23" t="str">
        <f>IF(OR(OR(ISNUMBER(MATCH(C158,'Sept 11'!$E$2:$E$300,0)),ISNUMBER(MATCH(C158,'Sept 11'!$F$2:$F$300,0))),AND(ISNUMBER(MATCH(D158,'Sept 11'!$H$2:$H$300,0)),(ISNUMBER(MATCH(E158,'Sept 11'!$G$2:$G$300,0))))),"Found","Not Found")</f>
        <v>Not Found</v>
      </c>
      <c r="L158" s="23" t="str">
        <f>IF(OR(OR(ISNUMBER(MATCH(C158,'Sept 12'!$E$2:$E$300,0)),ISNUMBER(MATCH(C158,'Sept 12'!$F$2:$F$300,0))),AND(ISNUMBER(MATCH(D158,'Sept 12'!$H$2:$H$300,0)),(ISNUMBER(MATCH(E158,'Sept 12'!$G$2:$G$300,0))))),"Found","Not Found")</f>
        <v>Not Found</v>
      </c>
      <c r="M158" s="23">
        <f t="shared" si="3"/>
        <v>1</v>
      </c>
      <c r="N158" s="23"/>
      <c r="O158" s="23"/>
      <c r="P158" s="23"/>
      <c r="Q158" s="23"/>
      <c r="R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30"/>
      <c r="AJ158" s="23"/>
    </row>
    <row r="159" spans="1:36" ht="15.75" customHeight="1" x14ac:dyDescent="0.2">
      <c r="A159" s="23" t="s">
        <v>1542</v>
      </c>
      <c r="B159" s="28" t="s">
        <v>1543</v>
      </c>
      <c r="C159" s="25" t="s">
        <v>1544</v>
      </c>
      <c r="D159" s="29" t="s">
        <v>1545</v>
      </c>
      <c r="E159" s="29" t="s">
        <v>1546</v>
      </c>
      <c r="F159" s="30" t="str">
        <f>IF(OR(OR(ISNUMBER(MATCH(C159,'Sept 6'!$E$2:$E$300,0)),ISNUMBER(MATCH(C159,'Sept 6'!$F$2:$F$300,0))),AND(ISNUMBER(MATCH(D159,'Sept 6'!$H$2:$H$300,0)),(ISNUMBER(MATCH(E159,'Sept 6'!$G$2:$G$300,0))))),"Found","Not Found")</f>
        <v>Not Found</v>
      </c>
      <c r="G159" s="23" t="str">
        <f>IF(OR(OR(ISNUMBER(MATCH(C159,'Sept 7'!$E$2:$E$300,0)),ISNUMBER(MATCH(C159,'Sept 7'!$F$2:$F$300,0))),AND(ISNUMBER(MATCH(D159,'Sept 7'!$H$2:$H$300,0)),(ISNUMBER(MATCH(E159,'Sept 7'!$G$2:$G$300,0))))),"Found","Not Found")</f>
        <v>Not Found</v>
      </c>
      <c r="H159" s="23" t="str">
        <f>IF(OR(OR(ISNUMBER(MATCH(C159,'Sept 8'!$E$2:$E$300,0)),ISNUMBER(MATCH(C159,'Sept 8'!$F$2:$F$300,0))),AND(ISNUMBER(MATCH(D159,'Sept 8'!$H$2:$H$300,0)),(ISNUMBER(MATCH(E159,'Sept 8'!$G$2:$G$300,0))))),"Found","Not Found")</f>
        <v>Not Found</v>
      </c>
      <c r="I159" s="23" t="str">
        <f>IF(OR(OR(ISNUMBER(MATCH(C159,'Sept 9'!$E$2:$E$300,0)),ISNUMBER(MATCH(C159,'Sept 9'!$F$2:$F$300,0))),AND(ISNUMBER(MATCH(D159,'Sept 9'!$H$2:$H$300,0)),(ISNUMBER(MATCH(E159,'Sept 9'!$G$2:$G$300,0))))),"Found","Not Found")</f>
        <v>Not Found</v>
      </c>
      <c r="J159" s="23" t="str">
        <f>IF(OR(OR(ISNUMBER(MATCH(C159,'Sept 10'!$E$2:$E$300,0)),ISNUMBER(MATCH(C159,'Sept 10'!$F$2:$F$300,0))),AND(ISNUMBER(MATCH(D159,'Sept 10'!$H$2:$H$300,0)),(ISNUMBER(MATCH(E159,'Sept 10'!$G$2:$G$300,0))))),"Found","Not Found")</f>
        <v>Not Found</v>
      </c>
      <c r="K159" s="23" t="str">
        <f>IF(OR(OR(ISNUMBER(MATCH(C159,'Sept 11'!$E$2:$E$300,0)),ISNUMBER(MATCH(C159,'Sept 11'!$F$2:$F$300,0))),AND(ISNUMBER(MATCH(D159,'Sept 11'!$H$2:$H$300,0)),(ISNUMBER(MATCH(E159,'Sept 11'!$G$2:$G$300,0))))),"Found","Not Found")</f>
        <v>Not Found</v>
      </c>
      <c r="L159" s="23" t="str">
        <f>IF(OR(OR(ISNUMBER(MATCH(C159,'Sept 12'!$E$2:$E$300,0)),ISNUMBER(MATCH(C159,'Sept 12'!$F$2:$F$300,0))),AND(ISNUMBER(MATCH(D159,'Sept 12'!$H$2:$H$300,0)),(ISNUMBER(MATCH(E159,'Sept 12'!$G$2:$G$300,0))))),"Found","Not Found")</f>
        <v>Not Found</v>
      </c>
      <c r="M159" s="23">
        <f t="shared" si="3"/>
        <v>0</v>
      </c>
      <c r="N159" s="23"/>
      <c r="O159" s="23"/>
      <c r="P159" s="23"/>
      <c r="Q159" s="23"/>
      <c r="R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30"/>
      <c r="AJ159" s="23"/>
    </row>
    <row r="160" spans="1:36" ht="15.75" customHeight="1" x14ac:dyDescent="0.2">
      <c r="A160" s="23" t="s">
        <v>1547</v>
      </c>
      <c r="B160" s="28" t="s">
        <v>717</v>
      </c>
      <c r="C160" s="25" t="s">
        <v>718</v>
      </c>
      <c r="D160" s="29" t="s">
        <v>200</v>
      </c>
      <c r="E160" s="29" t="s">
        <v>719</v>
      </c>
      <c r="F160" s="30" t="str">
        <f>IF(OR(OR(ISNUMBER(MATCH(C160,'Sept 6'!$E$2:$E$300,0)),ISNUMBER(MATCH(C160,'Sept 6'!$F$2:$F$300,0))),AND(ISNUMBER(MATCH(D160,'Sept 6'!$H$2:$H$300,0)),(ISNUMBER(MATCH(E160,'Sept 6'!$G$2:$G$300,0))))),"Found","Not Found")</f>
        <v>Not Found</v>
      </c>
      <c r="G160" s="23" t="str">
        <f>IF(OR(OR(ISNUMBER(MATCH(C160,'Sept 7'!$E$2:$E$300,0)),ISNUMBER(MATCH(C160,'Sept 7'!$F$2:$F$300,0))),AND(ISNUMBER(MATCH(D160,'Sept 7'!$H$2:$H$300,0)),(ISNUMBER(MATCH(E160,'Sept 7'!$G$2:$G$300,0))))),"Found","Not Found")</f>
        <v>Not Found</v>
      </c>
      <c r="H160" s="23" t="str">
        <f>IF(OR(OR(ISNUMBER(MATCH(C160,'Sept 8'!$E$2:$E$300,0)),ISNUMBER(MATCH(C160,'Sept 8'!$F$2:$F$300,0))),AND(ISNUMBER(MATCH(D160,'Sept 8'!$H$2:$H$300,0)),(ISNUMBER(MATCH(E160,'Sept 8'!$G$2:$G$300,0))))),"Found","Not Found")</f>
        <v>Not Found</v>
      </c>
      <c r="I160" s="23" t="str">
        <f>IF(OR(OR(ISNUMBER(MATCH(C160,'Sept 9'!$E$2:$E$300,0)),ISNUMBER(MATCH(C160,'Sept 9'!$F$2:$F$300,0))),AND(ISNUMBER(MATCH(D160,'Sept 9'!$H$2:$H$300,0)),(ISNUMBER(MATCH(E160,'Sept 9'!$G$2:$G$300,0))))),"Found","Not Found")</f>
        <v>Not Found</v>
      </c>
      <c r="J160" s="23" t="str">
        <f>IF(OR(OR(ISNUMBER(MATCH(C160,'Sept 10'!$E$2:$E$300,0)),ISNUMBER(MATCH(C160,'Sept 10'!$F$2:$F$300,0))),AND(ISNUMBER(MATCH(D160,'Sept 10'!$H$2:$H$300,0)),(ISNUMBER(MATCH(E160,'Sept 10'!$G$2:$G$300,0))))),"Found","Not Found")</f>
        <v>Not Found</v>
      </c>
      <c r="K160" s="23" t="str">
        <f>IF(OR(OR(ISNUMBER(MATCH(C160,'Sept 11'!$E$2:$E$300,0)),ISNUMBER(MATCH(C160,'Sept 11'!$F$2:$F$300,0))),AND(ISNUMBER(MATCH(D160,'Sept 11'!$H$2:$H$300,0)),(ISNUMBER(MATCH(E160,'Sept 11'!$G$2:$G$300,0))))),"Found","Not Found")</f>
        <v>Not Found</v>
      </c>
      <c r="L160" s="23" t="str">
        <f>IF(OR(OR(ISNUMBER(MATCH(C160,'Sept 12'!$E$2:$E$300,0)),ISNUMBER(MATCH(C160,'Sept 12'!$F$2:$F$300,0))),AND(ISNUMBER(MATCH(D160,'Sept 12'!$H$2:$H$300,0)),(ISNUMBER(MATCH(E160,'Sept 12'!$G$2:$G$300,0))))),"Found","Not Found")</f>
        <v>Not Found</v>
      </c>
      <c r="M160" s="23">
        <f t="shared" si="3"/>
        <v>0</v>
      </c>
      <c r="N160" s="23"/>
      <c r="O160" s="23"/>
      <c r="P160" s="23"/>
      <c r="Q160" s="23"/>
      <c r="R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30"/>
      <c r="AJ160" s="23"/>
    </row>
    <row r="161" spans="1:37" ht="15.75" customHeight="1" x14ac:dyDescent="0.2">
      <c r="A161" s="23" t="s">
        <v>1548</v>
      </c>
      <c r="B161" s="28" t="s">
        <v>723</v>
      </c>
      <c r="C161" s="25" t="s">
        <v>64</v>
      </c>
      <c r="D161" s="29" t="s">
        <v>721</v>
      </c>
      <c r="E161" s="29" t="s">
        <v>722</v>
      </c>
      <c r="F161" s="30" t="str">
        <f>IF(OR(OR(ISNUMBER(MATCH(C161,'Sept 6'!$E$2:$E$300,0)),ISNUMBER(MATCH(C161,'Sept 6'!$F$2:$F$300,0))),AND(ISNUMBER(MATCH(D161,'Sept 6'!$H$2:$H$300,0)),(ISNUMBER(MATCH(E161,'Sept 6'!$G$2:$G$300,0))))),"Found","Not Found")</f>
        <v>Found</v>
      </c>
      <c r="G161" s="23" t="str">
        <f>IF(OR(OR(ISNUMBER(MATCH(C161,'Sept 7'!$E$2:$E$300,0)),ISNUMBER(MATCH(C161,'Sept 7'!$F$2:$F$300,0))),AND(ISNUMBER(MATCH(D161,'Sept 7'!$H$2:$H$300,0)),(ISNUMBER(MATCH(E161,'Sept 7'!$G$2:$G$300,0))))),"Found","Not Found")</f>
        <v>Found</v>
      </c>
      <c r="H161" s="23" t="str">
        <f>IF(OR(OR(ISNUMBER(MATCH(C161,'Sept 8'!$E$2:$E$300,0)),ISNUMBER(MATCH(C161,'Sept 8'!$F$2:$F$300,0))),AND(ISNUMBER(MATCH(D161,'Sept 8'!$H$2:$H$300,0)),(ISNUMBER(MATCH(E161,'Sept 8'!$G$2:$G$300,0))))),"Found","Not Found")</f>
        <v>Found</v>
      </c>
      <c r="I161" s="23" t="str">
        <f>IF(OR(OR(ISNUMBER(MATCH(C161,'Sept 9'!$E$2:$E$300,0)),ISNUMBER(MATCH(C161,'Sept 9'!$F$2:$F$300,0))),AND(ISNUMBER(MATCH(D161,'Sept 9'!$H$2:$H$300,0)),(ISNUMBER(MATCH(E161,'Sept 9'!$G$2:$G$300,0))))),"Found","Not Found")</f>
        <v>Found</v>
      </c>
      <c r="J161" s="23" t="str">
        <f>IF(OR(OR(ISNUMBER(MATCH(C161,'Sept 10'!$E$2:$E$300,0)),ISNUMBER(MATCH(C161,'Sept 10'!$F$2:$F$300,0))),AND(ISNUMBER(MATCH(D161,'Sept 10'!$H$2:$H$300,0)),(ISNUMBER(MATCH(E161,'Sept 10'!$G$2:$G$300,0))))),"Found","Not Found")</f>
        <v>Not Found</v>
      </c>
      <c r="K161" s="23" t="str">
        <f>IF(OR(OR(ISNUMBER(MATCH(C161,'Sept 11'!$E$2:$E$300,0)),ISNUMBER(MATCH(C161,'Sept 11'!$F$2:$F$300,0))),AND(ISNUMBER(MATCH(D161,'Sept 11'!$H$2:$H$300,0)),(ISNUMBER(MATCH(E161,'Sept 11'!$G$2:$G$300,0))))),"Found","Not Found")</f>
        <v>Found</v>
      </c>
      <c r="L161" s="23" t="str">
        <f>IF(OR(OR(ISNUMBER(MATCH(C161,'Sept 12'!$E$2:$E$300,0)),ISNUMBER(MATCH(C161,'Sept 12'!$F$2:$F$300,0))),AND(ISNUMBER(MATCH(D161,'Sept 12'!$H$2:$H$300,0)),(ISNUMBER(MATCH(E161,'Sept 12'!$G$2:$G$300,0))))),"Found","Not Found")</f>
        <v>Not Found</v>
      </c>
      <c r="M161" s="23">
        <f t="shared" si="3"/>
        <v>5</v>
      </c>
      <c r="N161" s="23"/>
      <c r="O161" s="23"/>
      <c r="P161" s="23"/>
      <c r="Q161" s="23"/>
      <c r="R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30"/>
      <c r="AJ161" s="23"/>
    </row>
    <row r="162" spans="1:37" ht="15.75" customHeight="1" x14ac:dyDescent="0.2">
      <c r="A162" s="23" t="s">
        <v>1549</v>
      </c>
      <c r="B162" s="28" t="s">
        <v>730</v>
      </c>
      <c r="C162" s="25" t="s">
        <v>731</v>
      </c>
      <c r="D162" s="29" t="s">
        <v>732</v>
      </c>
      <c r="E162" s="29" t="s">
        <v>733</v>
      </c>
      <c r="F162" s="30" t="str">
        <f>IF(OR(OR(ISNUMBER(MATCH(C162,'Sept 6'!$E$2:$E$300,0)),ISNUMBER(MATCH(C162,'Sept 6'!$F$2:$F$300,0))),AND(ISNUMBER(MATCH(D162,'Sept 6'!$H$2:$H$300,0)),(ISNUMBER(MATCH(E162,'Sept 6'!$G$2:$G$300,0))))),"Found","Not Found")</f>
        <v>Not Found</v>
      </c>
      <c r="G162" s="23" t="str">
        <f>IF(OR(OR(ISNUMBER(MATCH(C162,'Sept 7'!$E$2:$E$300,0)),ISNUMBER(MATCH(C162,'Sept 7'!$F$2:$F$300,0))),AND(ISNUMBER(MATCH(D162,'Sept 7'!$H$2:$H$300,0)),(ISNUMBER(MATCH(E162,'Sept 7'!$G$2:$G$300,0))))),"Found","Not Found")</f>
        <v>Not Found</v>
      </c>
      <c r="H162" s="23" t="str">
        <f>IF(OR(OR(ISNUMBER(MATCH(C162,'Sept 8'!$E$2:$E$300,0)),ISNUMBER(MATCH(C162,'Sept 8'!$F$2:$F$300,0))),AND(ISNUMBER(MATCH(D162,'Sept 8'!$H$2:$H$300,0)),(ISNUMBER(MATCH(E162,'Sept 8'!$G$2:$G$300,0))))),"Found","Not Found")</f>
        <v>Not Found</v>
      </c>
      <c r="I162" s="23" t="str">
        <f>IF(OR(OR(ISNUMBER(MATCH(C162,'Sept 9'!$E$2:$E$300,0)),ISNUMBER(MATCH(C162,'Sept 9'!$F$2:$F$300,0))),AND(ISNUMBER(MATCH(D162,'Sept 9'!$H$2:$H$300,0)),(ISNUMBER(MATCH(E162,'Sept 9'!$G$2:$G$300,0))))),"Found","Not Found")</f>
        <v>Not Found</v>
      </c>
      <c r="J162" s="23" t="str">
        <f>IF(OR(OR(ISNUMBER(MATCH(C162,'Sept 10'!$E$2:$E$300,0)),ISNUMBER(MATCH(C162,'Sept 10'!$F$2:$F$300,0))),AND(ISNUMBER(MATCH(D162,'Sept 10'!$H$2:$H$300,0)),(ISNUMBER(MATCH(E162,'Sept 10'!$G$2:$G$300,0))))),"Found","Not Found")</f>
        <v>Not Found</v>
      </c>
      <c r="K162" s="23" t="str">
        <f>IF(OR(OR(ISNUMBER(MATCH(C162,'Sept 11'!$E$2:$E$300,0)),ISNUMBER(MATCH(C162,'Sept 11'!$F$2:$F$300,0))),AND(ISNUMBER(MATCH(D162,'Sept 11'!$H$2:$H$300,0)),(ISNUMBER(MATCH(E162,'Sept 11'!$G$2:$G$300,0))))),"Found","Not Found")</f>
        <v>Not Found</v>
      </c>
      <c r="L162" s="23" t="str">
        <f>IF(OR(OR(ISNUMBER(MATCH(C162,'Sept 12'!$E$2:$E$300,0)),ISNUMBER(MATCH(C162,'Sept 12'!$F$2:$F$300,0))),AND(ISNUMBER(MATCH(D162,'Sept 12'!$H$2:$H$300,0)),(ISNUMBER(MATCH(E162,'Sept 12'!$G$2:$G$300,0))))),"Found","Not Found")</f>
        <v>Not Found</v>
      </c>
      <c r="M162" s="23">
        <f t="shared" si="3"/>
        <v>0</v>
      </c>
      <c r="N162" s="23"/>
      <c r="O162" s="23"/>
      <c r="P162" s="23"/>
      <c r="Q162" s="23"/>
      <c r="R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30"/>
      <c r="AJ162" s="23"/>
    </row>
    <row r="163" spans="1:37" ht="15.75" customHeight="1" x14ac:dyDescent="0.2">
      <c r="A163" s="23" t="s">
        <v>1550</v>
      </c>
      <c r="B163" s="28" t="s">
        <v>745</v>
      </c>
      <c r="C163" s="25" t="s">
        <v>746</v>
      </c>
      <c r="D163" s="29" t="s">
        <v>747</v>
      </c>
      <c r="E163" s="29" t="s">
        <v>748</v>
      </c>
      <c r="F163" s="30" t="str">
        <f>IF(OR(OR(ISNUMBER(MATCH(C163,'Sept 6'!$E$2:$E$300,0)),ISNUMBER(MATCH(C163,'Sept 6'!$F$2:$F$300,0))),AND(ISNUMBER(MATCH(D163,'Sept 6'!$H$2:$H$300,0)),(ISNUMBER(MATCH(E163,'Sept 6'!$G$2:$G$300,0))))),"Found","Not Found")</f>
        <v>Not Found</v>
      </c>
      <c r="G163" s="23" t="str">
        <f>IF(OR(OR(ISNUMBER(MATCH(C163,'Sept 7'!$E$2:$E$300,0)),ISNUMBER(MATCH(C163,'Sept 7'!$F$2:$F$300,0))),AND(ISNUMBER(MATCH(D163,'Sept 7'!$H$2:$H$300,0)),(ISNUMBER(MATCH(E163,'Sept 7'!$G$2:$G$300,0))))),"Found","Not Found")</f>
        <v>Not Found</v>
      </c>
      <c r="H163" s="23" t="str">
        <f>IF(OR(OR(ISNUMBER(MATCH(C163,'Sept 8'!$E$2:$E$300,0)),ISNUMBER(MATCH(C163,'Sept 8'!$F$2:$F$300,0))),AND(ISNUMBER(MATCH(D163,'Sept 8'!$H$2:$H$300,0)),(ISNUMBER(MATCH(E163,'Sept 8'!$G$2:$G$300,0))))),"Found","Not Found")</f>
        <v>Not Found</v>
      </c>
      <c r="I163" s="23" t="str">
        <f>IF(OR(OR(ISNUMBER(MATCH(C163,'Sept 9'!$E$2:$E$300,0)),ISNUMBER(MATCH(C163,'Sept 9'!$F$2:$F$300,0))),AND(ISNUMBER(MATCH(D163,'Sept 9'!$H$2:$H$300,0)),(ISNUMBER(MATCH(E163,'Sept 9'!$G$2:$G$300,0))))),"Found","Not Found")</f>
        <v>Not Found</v>
      </c>
      <c r="J163" s="23" t="str">
        <f>IF(OR(OR(ISNUMBER(MATCH(C163,'Sept 10'!$E$2:$E$300,0)),ISNUMBER(MATCH(C163,'Sept 10'!$F$2:$F$300,0))),AND(ISNUMBER(MATCH(D163,'Sept 10'!$H$2:$H$300,0)),(ISNUMBER(MATCH(E163,'Sept 10'!$G$2:$G$300,0))))),"Found","Not Found")</f>
        <v>Not Found</v>
      </c>
      <c r="K163" s="23" t="str">
        <f>IF(OR(OR(ISNUMBER(MATCH(C163,'Sept 11'!$E$2:$E$300,0)),ISNUMBER(MATCH(C163,'Sept 11'!$F$2:$F$300,0))),AND(ISNUMBER(MATCH(D163,'Sept 11'!$H$2:$H$300,0)),(ISNUMBER(MATCH(E163,'Sept 11'!$G$2:$G$300,0))))),"Found","Not Found")</f>
        <v>Not Found</v>
      </c>
      <c r="L163" s="23" t="str">
        <f>IF(OR(OR(ISNUMBER(MATCH(C163,'Sept 12'!$E$2:$E$300,0)),ISNUMBER(MATCH(C163,'Sept 12'!$F$2:$F$300,0))),AND(ISNUMBER(MATCH(D163,'Sept 12'!$H$2:$H$300,0)),(ISNUMBER(MATCH(E163,'Sept 12'!$G$2:$G$300,0))))),"Found","Not Found")</f>
        <v>Not Found</v>
      </c>
      <c r="M163" s="23">
        <f t="shared" si="3"/>
        <v>0</v>
      </c>
      <c r="N163" s="23"/>
      <c r="O163" s="23"/>
      <c r="P163" s="23"/>
      <c r="Q163" s="23"/>
      <c r="R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30"/>
      <c r="AJ163" s="23"/>
    </row>
    <row r="164" spans="1:37" ht="15.75" customHeight="1" x14ac:dyDescent="0.2">
      <c r="A164" s="23" t="s">
        <v>1551</v>
      </c>
      <c r="B164" s="28" t="s">
        <v>749</v>
      </c>
      <c r="C164" s="25" t="s">
        <v>750</v>
      </c>
      <c r="D164" s="29" t="s">
        <v>751</v>
      </c>
      <c r="E164" s="29" t="s">
        <v>335</v>
      </c>
      <c r="F164" s="30" t="str">
        <f>IF(OR(OR(ISNUMBER(MATCH(C164,'Sept 6'!$E$2:$E$300,0)),ISNUMBER(MATCH(C164,'Sept 6'!$F$2:$F$300,0))),AND(ISNUMBER(MATCH(D164,'Sept 6'!$H$2:$H$300,0)),(ISNUMBER(MATCH(E164,'Sept 6'!$G$2:$G$300,0))))),"Found","Not Found")</f>
        <v>Not Found</v>
      </c>
      <c r="G164" s="23" t="str">
        <f>IF(OR(OR(ISNUMBER(MATCH(C164,'Sept 7'!$E$2:$E$300,0)),ISNUMBER(MATCH(C164,'Sept 7'!$F$2:$F$300,0))),AND(ISNUMBER(MATCH(D164,'Sept 7'!$H$2:$H$300,0)),(ISNUMBER(MATCH(E164,'Sept 7'!$G$2:$G$300,0))))),"Found","Not Found")</f>
        <v>Not Found</v>
      </c>
      <c r="H164" s="23" t="str">
        <f>IF(OR(OR(ISNUMBER(MATCH(C164,'Sept 8'!$E$2:$E$300,0)),ISNUMBER(MATCH(C164,'Sept 8'!$F$2:$F$300,0))),AND(ISNUMBER(MATCH(D164,'Sept 8'!$H$2:$H$300,0)),(ISNUMBER(MATCH(E164,'Sept 8'!$G$2:$G$300,0))))),"Found","Not Found")</f>
        <v>Not Found</v>
      </c>
      <c r="I164" s="23" t="str">
        <f>IF(OR(OR(ISNUMBER(MATCH(C164,'Sept 9'!$E$2:$E$300,0)),ISNUMBER(MATCH(C164,'Sept 9'!$F$2:$F$300,0))),AND(ISNUMBER(MATCH(D164,'Sept 9'!$H$2:$H$300,0)),(ISNUMBER(MATCH(E164,'Sept 9'!$G$2:$G$300,0))))),"Found","Not Found")</f>
        <v>Not Found</v>
      </c>
      <c r="J164" s="23" t="str">
        <f>IF(OR(OR(ISNUMBER(MATCH(C164,'Sept 10'!$E$2:$E$300,0)),ISNUMBER(MATCH(C164,'Sept 10'!$F$2:$F$300,0))),AND(ISNUMBER(MATCH(D164,'Sept 10'!$H$2:$H$300,0)),(ISNUMBER(MATCH(E164,'Sept 10'!$G$2:$G$300,0))))),"Found","Not Found")</f>
        <v>Not Found</v>
      </c>
      <c r="K164" s="23" t="str">
        <f>IF(OR(OR(ISNUMBER(MATCH(C164,'Sept 11'!$E$2:$E$300,0)),ISNUMBER(MATCH(C164,'Sept 11'!$F$2:$F$300,0))),AND(ISNUMBER(MATCH(D164,'Sept 11'!$H$2:$H$300,0)),(ISNUMBER(MATCH(E164,'Sept 11'!$G$2:$G$300,0))))),"Found","Not Found")</f>
        <v>Not Found</v>
      </c>
      <c r="L164" s="23" t="str">
        <f>IF(OR(OR(ISNUMBER(MATCH(C164,'Sept 12'!$E$2:$E$300,0)),ISNUMBER(MATCH(C164,'Sept 12'!$F$2:$F$300,0))),AND(ISNUMBER(MATCH(D164,'Sept 12'!$H$2:$H$300,0)),(ISNUMBER(MATCH(E164,'Sept 12'!$G$2:$G$300,0))))),"Found","Not Found")</f>
        <v>Not Found</v>
      </c>
      <c r="M164" s="23">
        <f t="shared" si="3"/>
        <v>0</v>
      </c>
      <c r="N164" s="23"/>
      <c r="O164" s="23"/>
      <c r="P164" s="23"/>
      <c r="Q164" s="23"/>
      <c r="R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30"/>
      <c r="AJ164" s="23"/>
    </row>
    <row r="165" spans="1:37" ht="15.75" customHeight="1" x14ac:dyDescent="0.2">
      <c r="A165" s="23" t="s">
        <v>1552</v>
      </c>
      <c r="B165" s="28" t="s">
        <v>752</v>
      </c>
      <c r="C165" s="25" t="s">
        <v>753</v>
      </c>
      <c r="D165" s="29" t="s">
        <v>754</v>
      </c>
      <c r="E165" s="29" t="s">
        <v>755</v>
      </c>
      <c r="F165" s="30" t="str">
        <f>IF(OR(OR(ISNUMBER(MATCH(C165,'Sept 6'!$E$2:$E$300,0)),ISNUMBER(MATCH(C165,'Sept 6'!$F$2:$F$300,0))),AND(ISNUMBER(MATCH(D165,'Sept 6'!$H$2:$H$300,0)),(ISNUMBER(MATCH(E165,'Sept 6'!$G$2:$G$300,0))))),"Found","Not Found")</f>
        <v>Not Found</v>
      </c>
      <c r="G165" s="23" t="str">
        <f>IF(OR(OR(ISNUMBER(MATCH(C165,'Sept 7'!$E$2:$E$300,0)),ISNUMBER(MATCH(C165,'Sept 7'!$F$2:$F$300,0))),AND(ISNUMBER(MATCH(D165,'Sept 7'!$H$2:$H$300,0)),(ISNUMBER(MATCH(E165,'Sept 7'!$G$2:$G$300,0))))),"Found","Not Found")</f>
        <v>Not Found</v>
      </c>
      <c r="H165" s="23" t="str">
        <f>IF(OR(OR(ISNUMBER(MATCH(C165,'Sept 8'!$E$2:$E$300,0)),ISNUMBER(MATCH(C165,'Sept 8'!$F$2:$F$300,0))),AND(ISNUMBER(MATCH(D165,'Sept 8'!$H$2:$H$300,0)),(ISNUMBER(MATCH(E165,'Sept 8'!$G$2:$G$300,0))))),"Found","Not Found")</f>
        <v>Not Found</v>
      </c>
      <c r="I165" s="23" t="str">
        <f>IF(OR(OR(ISNUMBER(MATCH(C165,'Sept 9'!$E$2:$E$300,0)),ISNUMBER(MATCH(C165,'Sept 9'!$F$2:$F$300,0))),AND(ISNUMBER(MATCH(D165,'Sept 9'!$H$2:$H$300,0)),(ISNUMBER(MATCH(E165,'Sept 9'!$G$2:$G$300,0))))),"Found","Not Found")</f>
        <v>Not Found</v>
      </c>
      <c r="J165" s="23" t="str">
        <f>IF(OR(OR(ISNUMBER(MATCH(C165,'Sept 10'!$E$2:$E$300,0)),ISNUMBER(MATCH(C165,'Sept 10'!$F$2:$F$300,0))),AND(ISNUMBER(MATCH(D165,'Sept 10'!$H$2:$H$300,0)),(ISNUMBER(MATCH(E165,'Sept 10'!$G$2:$G$300,0))))),"Found","Not Found")</f>
        <v>Not Found</v>
      </c>
      <c r="K165" s="23" t="str">
        <f>IF(OR(OR(ISNUMBER(MATCH(C165,'Sept 11'!$E$2:$E$300,0)),ISNUMBER(MATCH(C165,'Sept 11'!$F$2:$F$300,0))),AND(ISNUMBER(MATCH(D165,'Sept 11'!$H$2:$H$300,0)),(ISNUMBER(MATCH(E165,'Sept 11'!$G$2:$G$300,0))))),"Found","Not Found")</f>
        <v>Not Found</v>
      </c>
      <c r="L165" s="23" t="str">
        <f>IF(OR(OR(ISNUMBER(MATCH(C165,'Sept 12'!$E$2:$E$300,0)),ISNUMBER(MATCH(C165,'Sept 12'!$F$2:$F$300,0))),AND(ISNUMBER(MATCH(D165,'Sept 12'!$H$2:$H$300,0)),(ISNUMBER(MATCH(E165,'Sept 12'!$G$2:$G$300,0))))),"Found","Not Found")</f>
        <v>Not Found</v>
      </c>
      <c r="M165" s="23">
        <f t="shared" si="3"/>
        <v>0</v>
      </c>
      <c r="N165" s="23"/>
      <c r="O165" s="23"/>
      <c r="P165" s="23"/>
      <c r="Q165" s="23"/>
      <c r="R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30"/>
      <c r="AJ165" s="23"/>
    </row>
    <row r="166" spans="1:37" ht="15.75" customHeight="1" x14ac:dyDescent="0.2">
      <c r="A166" s="23" t="s">
        <v>1553</v>
      </c>
      <c r="B166" s="28" t="s">
        <v>756</v>
      </c>
      <c r="C166" s="25" t="s">
        <v>757</v>
      </c>
      <c r="D166" s="29" t="s">
        <v>758</v>
      </c>
      <c r="E166" s="29" t="s">
        <v>759</v>
      </c>
      <c r="F166" s="30" t="str">
        <f>IF(OR(OR(ISNUMBER(MATCH(C166,'Sept 6'!$E$2:$E$300,0)),ISNUMBER(MATCH(C166,'Sept 6'!$F$2:$F$300,0))),AND(ISNUMBER(MATCH(D166,'Sept 6'!$H$2:$H$300,0)),(ISNUMBER(MATCH(E166,'Sept 6'!$G$2:$G$300,0))))),"Found","Not Found")</f>
        <v>Not Found</v>
      </c>
      <c r="G166" s="23" t="str">
        <f>IF(OR(OR(ISNUMBER(MATCH(C166,'Sept 7'!$E$2:$E$300,0)),ISNUMBER(MATCH(C166,'Sept 7'!$F$2:$F$300,0))),AND(ISNUMBER(MATCH(D166,'Sept 7'!$H$2:$H$300,0)),(ISNUMBER(MATCH(E166,'Sept 7'!$G$2:$G$300,0))))),"Found","Not Found")</f>
        <v>Not Found</v>
      </c>
      <c r="H166" s="23" t="str">
        <f>IF(OR(OR(ISNUMBER(MATCH(C166,'Sept 8'!$E$2:$E$300,0)),ISNUMBER(MATCH(C166,'Sept 8'!$F$2:$F$300,0))),AND(ISNUMBER(MATCH(D166,'Sept 8'!$H$2:$H$300,0)),(ISNUMBER(MATCH(E166,'Sept 8'!$G$2:$G$300,0))))),"Found","Not Found")</f>
        <v>Not Found</v>
      </c>
      <c r="I166" s="23" t="str">
        <f>IF(OR(OR(ISNUMBER(MATCH(C166,'Sept 9'!$E$2:$E$300,0)),ISNUMBER(MATCH(C166,'Sept 9'!$F$2:$F$300,0))),AND(ISNUMBER(MATCH(D166,'Sept 9'!$H$2:$H$300,0)),(ISNUMBER(MATCH(E166,'Sept 9'!$G$2:$G$300,0))))),"Found","Not Found")</f>
        <v>Not Found</v>
      </c>
      <c r="J166" s="23" t="str">
        <f>IF(OR(OR(ISNUMBER(MATCH(C166,'Sept 10'!$E$2:$E$300,0)),ISNUMBER(MATCH(C166,'Sept 10'!$F$2:$F$300,0))),AND(ISNUMBER(MATCH(D166,'Sept 10'!$H$2:$H$300,0)),(ISNUMBER(MATCH(E166,'Sept 10'!$G$2:$G$300,0))))),"Found","Not Found")</f>
        <v>Not Found</v>
      </c>
      <c r="K166" s="23" t="str">
        <f>IF(OR(OR(ISNUMBER(MATCH(C166,'Sept 11'!$E$2:$E$300,0)),ISNUMBER(MATCH(C166,'Sept 11'!$F$2:$F$300,0))),AND(ISNUMBER(MATCH(D166,'Sept 11'!$H$2:$H$300,0)),(ISNUMBER(MATCH(E166,'Sept 11'!$G$2:$G$300,0))))),"Found","Not Found")</f>
        <v>Not Found</v>
      </c>
      <c r="L166" s="23" t="str">
        <f>IF(OR(OR(ISNUMBER(MATCH(C166,'Sept 12'!$E$2:$E$300,0)),ISNUMBER(MATCH(C166,'Sept 12'!$F$2:$F$300,0))),AND(ISNUMBER(MATCH(D166,'Sept 12'!$H$2:$H$300,0)),(ISNUMBER(MATCH(E166,'Sept 12'!$G$2:$G$300,0))))),"Found","Not Found")</f>
        <v>Not Found</v>
      </c>
      <c r="M166" s="23">
        <f t="shared" si="3"/>
        <v>0</v>
      </c>
      <c r="N166" s="23"/>
      <c r="O166" s="23"/>
      <c r="P166" s="23"/>
      <c r="Q166" s="23"/>
      <c r="R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30"/>
      <c r="AJ166" s="23"/>
    </row>
    <row r="167" spans="1:37" ht="15.75" customHeight="1" x14ac:dyDescent="0.2">
      <c r="A167" s="23" t="s">
        <v>1554</v>
      </c>
      <c r="B167" s="28" t="s">
        <v>765</v>
      </c>
      <c r="C167" s="25" t="s">
        <v>766</v>
      </c>
      <c r="D167" s="29" t="s">
        <v>767</v>
      </c>
      <c r="E167" s="29" t="s">
        <v>768</v>
      </c>
      <c r="F167" s="30" t="str">
        <f>IF(OR(OR(ISNUMBER(MATCH(C167,'Sept 6'!$E$2:$E$300,0)),ISNUMBER(MATCH(C167,'Sept 6'!$F$2:$F$300,0))),AND(ISNUMBER(MATCH(D167,'Sept 6'!$H$2:$H$300,0)),(ISNUMBER(MATCH(E167,'Sept 6'!$G$2:$G$300,0))))),"Found","Not Found")</f>
        <v>Not Found</v>
      </c>
      <c r="G167" s="23" t="str">
        <f>IF(OR(OR(ISNUMBER(MATCH(C167,'Sept 7'!$E$2:$E$300,0)),ISNUMBER(MATCH(C167,'Sept 7'!$F$2:$F$300,0))),AND(ISNUMBER(MATCH(D167,'Sept 7'!$H$2:$H$300,0)),(ISNUMBER(MATCH(E167,'Sept 7'!$G$2:$G$300,0))))),"Found","Not Found")</f>
        <v>Not Found</v>
      </c>
      <c r="H167" s="23" t="str">
        <f>IF(OR(OR(ISNUMBER(MATCH(C167,'Sept 8'!$E$2:$E$300,0)),ISNUMBER(MATCH(C167,'Sept 8'!$F$2:$F$300,0))),AND(ISNUMBER(MATCH(D167,'Sept 8'!$H$2:$H$300,0)),(ISNUMBER(MATCH(E167,'Sept 8'!$G$2:$G$300,0))))),"Found","Not Found")</f>
        <v>Not Found</v>
      </c>
      <c r="I167" s="23" t="str">
        <f>IF(OR(OR(ISNUMBER(MATCH(C167,'Sept 9'!$E$2:$E$300,0)),ISNUMBER(MATCH(C167,'Sept 9'!$F$2:$F$300,0))),AND(ISNUMBER(MATCH(D167,'Sept 9'!$H$2:$H$300,0)),(ISNUMBER(MATCH(E167,'Sept 9'!$G$2:$G$300,0))))),"Found","Not Found")</f>
        <v>Not Found</v>
      </c>
      <c r="J167" s="23" t="str">
        <f>IF(OR(OR(ISNUMBER(MATCH(C167,'Sept 10'!$E$2:$E$300,0)),ISNUMBER(MATCH(C167,'Sept 10'!$F$2:$F$300,0))),AND(ISNUMBER(MATCH(D167,'Sept 10'!$H$2:$H$300,0)),(ISNUMBER(MATCH(E167,'Sept 10'!$G$2:$G$300,0))))),"Found","Not Found")</f>
        <v>Not Found</v>
      </c>
      <c r="K167" s="23" t="str">
        <f>IF(OR(OR(ISNUMBER(MATCH(C167,'Sept 11'!$E$2:$E$300,0)),ISNUMBER(MATCH(C167,'Sept 11'!$F$2:$F$300,0))),AND(ISNUMBER(MATCH(D167,'Sept 11'!$H$2:$H$300,0)),(ISNUMBER(MATCH(E167,'Sept 11'!$G$2:$G$300,0))))),"Found","Not Found")</f>
        <v>Not Found</v>
      </c>
      <c r="L167" s="23" t="str">
        <f>IF(OR(OR(ISNUMBER(MATCH(C167,'Sept 12'!$E$2:$E$300,0)),ISNUMBER(MATCH(C167,'Sept 12'!$F$2:$F$300,0))),AND(ISNUMBER(MATCH(D167,'Sept 12'!$H$2:$H$300,0)),(ISNUMBER(MATCH(E167,'Sept 12'!$G$2:$G$300,0))))),"Found","Not Found")</f>
        <v>Not Found</v>
      </c>
      <c r="M167" s="23">
        <f t="shared" si="3"/>
        <v>0</v>
      </c>
      <c r="N167" s="23"/>
      <c r="O167" s="23"/>
      <c r="P167" s="23"/>
      <c r="Q167" s="23"/>
      <c r="R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30"/>
      <c r="AJ167" s="23"/>
    </row>
    <row r="168" spans="1:37" ht="15.75" customHeight="1" x14ac:dyDescent="0.2">
      <c r="A168" s="23" t="s">
        <v>1555</v>
      </c>
      <c r="B168" s="28" t="s">
        <v>773</v>
      </c>
      <c r="C168" s="25" t="s">
        <v>223</v>
      </c>
      <c r="D168" s="29" t="s">
        <v>774</v>
      </c>
      <c r="E168" s="29" t="s">
        <v>775</v>
      </c>
      <c r="F168" s="30" t="str">
        <f>IF(OR(OR(ISNUMBER(MATCH(C168,'Sept 6'!$E$2:$E$300,0)),ISNUMBER(MATCH(C168,'Sept 6'!$F$2:$F$300,0))),AND(ISNUMBER(MATCH(D168,'Sept 6'!$H$2:$H$300,0)),(ISNUMBER(MATCH(E168,'Sept 6'!$G$2:$G$300,0))))),"Found","Not Found")</f>
        <v>Found</v>
      </c>
      <c r="G168" s="23" t="str">
        <f>IF(OR(OR(ISNUMBER(MATCH(C168,'Sept 7'!$E$2:$E$300,0)),ISNUMBER(MATCH(C168,'Sept 7'!$F$2:$F$300,0))),AND(ISNUMBER(MATCH(D168,'Sept 7'!$H$2:$H$300,0)),(ISNUMBER(MATCH(E168,'Sept 7'!$G$2:$G$300,0))))),"Found","Not Found")</f>
        <v>Found</v>
      </c>
      <c r="H168" s="23" t="str">
        <f>IF(OR(OR(ISNUMBER(MATCH(C168,'Sept 8'!$E$2:$E$300,0)),ISNUMBER(MATCH(C168,'Sept 8'!$F$2:$F$300,0))),AND(ISNUMBER(MATCH(D168,'Sept 8'!$H$2:$H$300,0)),(ISNUMBER(MATCH(E168,'Sept 8'!$G$2:$G$300,0))))),"Found","Not Found")</f>
        <v>Not Found</v>
      </c>
      <c r="I168" s="23" t="str">
        <f>IF(OR(OR(ISNUMBER(MATCH(C168,'Sept 9'!$E$2:$E$300,0)),ISNUMBER(MATCH(C168,'Sept 9'!$F$2:$F$300,0))),AND(ISNUMBER(MATCH(D168,'Sept 9'!$H$2:$H$300,0)),(ISNUMBER(MATCH(E168,'Sept 9'!$G$2:$G$300,0))))),"Found","Not Found")</f>
        <v>Found</v>
      </c>
      <c r="J168" s="23" t="str">
        <f>IF(OR(OR(ISNUMBER(MATCH(C168,'Sept 10'!$E$2:$E$300,0)),ISNUMBER(MATCH(C168,'Sept 10'!$F$2:$F$300,0))),AND(ISNUMBER(MATCH(D168,'Sept 10'!$H$2:$H$300,0)),(ISNUMBER(MATCH(E168,'Sept 10'!$G$2:$G$300,0))))),"Found","Not Found")</f>
        <v>Found</v>
      </c>
      <c r="K168" s="23" t="str">
        <f>IF(OR(OR(ISNUMBER(MATCH(C168,'Sept 11'!$E$2:$E$300,0)),ISNUMBER(MATCH(C168,'Sept 11'!$F$2:$F$300,0))),AND(ISNUMBER(MATCH(D168,'Sept 11'!$H$2:$H$300,0)),(ISNUMBER(MATCH(E168,'Sept 11'!$G$2:$G$300,0))))),"Found","Not Found")</f>
        <v>Found</v>
      </c>
      <c r="L168" s="23" t="str">
        <f>IF(OR(OR(ISNUMBER(MATCH(C168,'Sept 12'!$E$2:$E$300,0)),ISNUMBER(MATCH(C168,'Sept 12'!$F$2:$F$300,0))),AND(ISNUMBER(MATCH(D168,'Sept 12'!$H$2:$H$300,0)),(ISNUMBER(MATCH(E168,'Sept 12'!$G$2:$G$300,0))))),"Found","Not Found")</f>
        <v>Found</v>
      </c>
      <c r="M168" s="23">
        <f t="shared" si="3"/>
        <v>6</v>
      </c>
      <c r="N168" s="23"/>
      <c r="O168" s="23"/>
      <c r="P168" s="23"/>
      <c r="Q168" s="23"/>
      <c r="R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30"/>
      <c r="AJ168" s="23"/>
    </row>
    <row r="169" spans="1:37" ht="15.75" customHeight="1" x14ac:dyDescent="0.2">
      <c r="A169" s="23" t="s">
        <v>1556</v>
      </c>
      <c r="B169" s="28" t="s">
        <v>776</v>
      </c>
      <c r="C169" s="25" t="s">
        <v>36</v>
      </c>
      <c r="D169" s="29" t="s">
        <v>777</v>
      </c>
      <c r="E169" s="29" t="s">
        <v>778</v>
      </c>
      <c r="F169" s="30" t="str">
        <f>IF(OR(OR(ISNUMBER(MATCH(C169,'Sept 6'!$E$2:$E$300,0)),ISNUMBER(MATCH(C169,'Sept 6'!$F$2:$F$300,0))),AND(ISNUMBER(MATCH(D169,'Sept 6'!$H$2:$H$300,0)),(ISNUMBER(MATCH(E169,'Sept 6'!$G$2:$G$300,0))))),"Found","Not Found")</f>
        <v>Found</v>
      </c>
      <c r="G169" s="23" t="str">
        <f>IF(OR(OR(ISNUMBER(MATCH(C169,'Sept 7'!$E$2:$E$300,0)),ISNUMBER(MATCH(C169,'Sept 7'!$F$2:$F$300,0))),AND(ISNUMBER(MATCH(D169,'Sept 7'!$H$2:$H$300,0)),(ISNUMBER(MATCH(E169,'Sept 7'!$G$2:$G$300,0))))),"Found","Not Found")</f>
        <v>Found</v>
      </c>
      <c r="H169" s="23" t="str">
        <f>IF(OR(OR(ISNUMBER(MATCH(C169,'Sept 8'!$E$2:$E$300,0)),ISNUMBER(MATCH(C169,'Sept 8'!$F$2:$F$300,0))),AND(ISNUMBER(MATCH(D169,'Sept 8'!$H$2:$H$300,0)),(ISNUMBER(MATCH(E169,'Sept 8'!$G$2:$G$300,0))))),"Found","Not Found")</f>
        <v>Found</v>
      </c>
      <c r="I169" s="23" t="str">
        <f>IF(OR(OR(ISNUMBER(MATCH(C169,'Sept 9'!$E$2:$E$300,0)),ISNUMBER(MATCH(C169,'Sept 9'!$F$2:$F$300,0))),AND(ISNUMBER(MATCH(D169,'Sept 9'!$H$2:$H$300,0)),(ISNUMBER(MATCH(E169,'Sept 9'!$G$2:$G$300,0))))),"Found","Not Found")</f>
        <v>Found</v>
      </c>
      <c r="J169" s="23" t="str">
        <f>IF(OR(OR(ISNUMBER(MATCH(C169,'Sept 10'!$E$2:$E$300,0)),ISNUMBER(MATCH(C169,'Sept 10'!$F$2:$F$300,0))),AND(ISNUMBER(MATCH(D169,'Sept 10'!$H$2:$H$300,0)),(ISNUMBER(MATCH(E169,'Sept 10'!$G$2:$G$300,0))))),"Found","Not Found")</f>
        <v>Found</v>
      </c>
      <c r="K169" s="23" t="str">
        <f>IF(OR(OR(ISNUMBER(MATCH(C169,'Sept 11'!$E$2:$E$300,0)),ISNUMBER(MATCH(C169,'Sept 11'!$F$2:$F$300,0))),AND(ISNUMBER(MATCH(D169,'Sept 11'!$H$2:$H$300,0)),(ISNUMBER(MATCH(E169,'Sept 11'!$G$2:$G$300,0))))),"Found","Not Found")</f>
        <v>Found</v>
      </c>
      <c r="L169" s="23" t="str">
        <f>IF(OR(OR(ISNUMBER(MATCH(C169,'Sept 12'!$E$2:$E$300,0)),ISNUMBER(MATCH(C169,'Sept 12'!$F$2:$F$300,0))),AND(ISNUMBER(MATCH(D169,'Sept 12'!$H$2:$H$300,0)),(ISNUMBER(MATCH(E169,'Sept 12'!$G$2:$G$300,0))))),"Found","Not Found")</f>
        <v>Found</v>
      </c>
      <c r="M169" s="23">
        <f t="shared" si="3"/>
        <v>7</v>
      </c>
      <c r="N169" s="23"/>
      <c r="O169" s="23"/>
      <c r="P169" s="23"/>
      <c r="Q169" s="23"/>
      <c r="R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30"/>
      <c r="AJ169" s="23"/>
    </row>
    <row r="170" spans="1:37" ht="15.75" customHeight="1" x14ac:dyDescent="0.2">
      <c r="A170" s="23" t="s">
        <v>1557</v>
      </c>
      <c r="B170" s="28" t="s">
        <v>779</v>
      </c>
      <c r="C170" s="25" t="s">
        <v>780</v>
      </c>
      <c r="D170" s="29" t="s">
        <v>781</v>
      </c>
      <c r="E170" s="29" t="s">
        <v>763</v>
      </c>
      <c r="F170" s="30" t="str">
        <f>IF(OR(OR(ISNUMBER(MATCH(C170,'Sept 6'!$E$2:$E$300,0)),ISNUMBER(MATCH(C170,'Sept 6'!$F$2:$F$300,0))),AND(ISNUMBER(MATCH(D170,'Sept 6'!$H$2:$H$300,0)),(ISNUMBER(MATCH(E170,'Sept 6'!$G$2:$G$300,0))))),"Found","Not Found")</f>
        <v>Not Found</v>
      </c>
      <c r="G170" s="23" t="str">
        <f>IF(OR(OR(ISNUMBER(MATCH(C170,'Sept 7'!$E$2:$E$300,0)),ISNUMBER(MATCH(C170,'Sept 7'!$F$2:$F$300,0))),AND(ISNUMBER(MATCH(D170,'Sept 7'!$H$2:$H$300,0)),(ISNUMBER(MATCH(E170,'Sept 7'!$G$2:$G$300,0))))),"Found","Not Found")</f>
        <v>Not Found</v>
      </c>
      <c r="H170" s="23" t="str">
        <f>IF(OR(OR(ISNUMBER(MATCH(C170,'Sept 8'!$E$2:$E$300,0)),ISNUMBER(MATCH(C170,'Sept 8'!$F$2:$F$300,0))),AND(ISNUMBER(MATCH(D170,'Sept 8'!$H$2:$H$300,0)),(ISNUMBER(MATCH(E170,'Sept 8'!$G$2:$G$300,0))))),"Found","Not Found")</f>
        <v>Not Found</v>
      </c>
      <c r="I170" s="23" t="str">
        <f>IF(OR(OR(ISNUMBER(MATCH(C170,'Sept 9'!$E$2:$E$300,0)),ISNUMBER(MATCH(C170,'Sept 9'!$F$2:$F$300,0))),AND(ISNUMBER(MATCH(D170,'Sept 9'!$H$2:$H$300,0)),(ISNUMBER(MATCH(E170,'Sept 9'!$G$2:$G$300,0))))),"Found","Not Found")</f>
        <v>Not Found</v>
      </c>
      <c r="J170" s="23" t="str">
        <f>IF(OR(OR(ISNUMBER(MATCH(C170,'Sept 10'!$E$2:$E$300,0)),ISNUMBER(MATCH(C170,'Sept 10'!$F$2:$F$300,0))),AND(ISNUMBER(MATCH(D170,'Sept 10'!$H$2:$H$300,0)),(ISNUMBER(MATCH(E170,'Sept 10'!$G$2:$G$300,0))))),"Found","Not Found")</f>
        <v>Not Found</v>
      </c>
      <c r="K170" s="23" t="str">
        <f>IF(OR(OR(ISNUMBER(MATCH(C170,'Sept 11'!$E$2:$E$300,0)),ISNUMBER(MATCH(C170,'Sept 11'!$F$2:$F$300,0))),AND(ISNUMBER(MATCH(D170,'Sept 11'!$H$2:$H$300,0)),(ISNUMBER(MATCH(E170,'Sept 11'!$G$2:$G$300,0))))),"Found","Not Found")</f>
        <v>Not Found</v>
      </c>
      <c r="L170" s="23" t="str">
        <f>IF(OR(OR(ISNUMBER(MATCH(C170,'Sept 12'!$E$2:$E$300,0)),ISNUMBER(MATCH(C170,'Sept 12'!$F$2:$F$300,0))),AND(ISNUMBER(MATCH(D170,'Sept 12'!$H$2:$H$300,0)),(ISNUMBER(MATCH(E170,'Sept 12'!$G$2:$G$300,0))))),"Found","Not Found")</f>
        <v>Not Found</v>
      </c>
      <c r="M170" s="23">
        <f t="shared" si="3"/>
        <v>0</v>
      </c>
      <c r="N170" s="23"/>
      <c r="O170" s="23"/>
      <c r="P170" s="23"/>
      <c r="Q170" s="23"/>
      <c r="R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30"/>
      <c r="AJ170" s="23"/>
    </row>
    <row r="171" spans="1:37" s="40" customFormat="1" ht="15.75" customHeight="1" x14ac:dyDescent="0.2">
      <c r="A171" s="38" t="s">
        <v>1558</v>
      </c>
      <c r="B171" s="39" t="s">
        <v>790</v>
      </c>
      <c r="C171" s="25" t="s">
        <v>791</v>
      </c>
      <c r="D171" s="29" t="s">
        <v>792</v>
      </c>
      <c r="E171" s="29" t="s">
        <v>793</v>
      </c>
      <c r="F171" s="30" t="str">
        <f>IF(OR(OR(ISNUMBER(MATCH(C171,'Sept 6'!$E$2:$E$300,0)),ISNUMBER(MATCH(C171,'Sept 6'!$F$2:$F$300,0))),AND(ISNUMBER(MATCH(D171,'Sept 6'!$H$2:$H$300,0)),(ISNUMBER(MATCH(E171,'Sept 6'!$G$2:$G$300,0))))),"Found","Not Found")</f>
        <v>Not Found</v>
      </c>
      <c r="G171" s="23" t="str">
        <f>IF(OR(OR(ISNUMBER(MATCH(C171,'Sept 7'!$E$2:$E$300,0)),ISNUMBER(MATCH(C171,'Sept 7'!$F$2:$F$300,0))),AND(ISNUMBER(MATCH(D171,'Sept 7'!$H$2:$H$300,0)),(ISNUMBER(MATCH(E171,'Sept 7'!$G$2:$G$300,0))))),"Found","Not Found")</f>
        <v>Not Found</v>
      </c>
      <c r="H171" s="23" t="str">
        <f>IF(OR(OR(ISNUMBER(MATCH(C171,'Sept 8'!$E$2:$E$300,0)),ISNUMBER(MATCH(C171,'Sept 8'!$F$2:$F$300,0))),AND(ISNUMBER(MATCH(D171,'Sept 8'!$H$2:$H$300,0)),(ISNUMBER(MATCH(E171,'Sept 8'!$G$2:$G$300,0))))),"Found","Not Found")</f>
        <v>Not Found</v>
      </c>
      <c r="I171" s="23" t="str">
        <f>IF(OR(OR(ISNUMBER(MATCH(C171,'Sept 9'!$E$2:$E$300,0)),ISNUMBER(MATCH(C171,'Sept 9'!$F$2:$F$300,0))),AND(ISNUMBER(MATCH(D171,'Sept 9'!$H$2:$H$300,0)),(ISNUMBER(MATCH(E171,'Sept 9'!$G$2:$G$300,0))))),"Found","Not Found")</f>
        <v>Not Found</v>
      </c>
      <c r="J171" s="23" t="str">
        <f>IF(OR(OR(ISNUMBER(MATCH(C171,'Sept 10'!$E$2:$E$300,0)),ISNUMBER(MATCH(C171,'Sept 10'!$F$2:$F$300,0))),AND(ISNUMBER(MATCH(D171,'Sept 10'!$H$2:$H$300,0)),(ISNUMBER(MATCH(E171,'Sept 10'!$G$2:$G$300,0))))),"Found","Not Found")</f>
        <v>Not Found</v>
      </c>
      <c r="K171" s="23" t="str">
        <f>IF(OR(OR(ISNUMBER(MATCH(C171,'Sept 11'!$E$2:$E$300,0)),ISNUMBER(MATCH(C171,'Sept 11'!$F$2:$F$300,0))),AND(ISNUMBER(MATCH(D171,'Sept 11'!$H$2:$H$300,0)),(ISNUMBER(MATCH(E171,'Sept 11'!$G$2:$G$300,0))))),"Found","Not Found")</f>
        <v>Not Found</v>
      </c>
      <c r="L171" s="23" t="str">
        <f>IF(OR(OR(ISNUMBER(MATCH(C171,'Sept 12'!$E$2:$E$300,0)),ISNUMBER(MATCH(C171,'Sept 12'!$F$2:$F$300,0))),AND(ISNUMBER(MATCH(D171,'Sept 12'!$H$2:$H$300,0)),(ISNUMBER(MATCH(E171,'Sept 12'!$G$2:$G$300,0))))),"Found","Not Found")</f>
        <v>Not Found</v>
      </c>
      <c r="M171" s="38">
        <f t="shared" si="3"/>
        <v>0</v>
      </c>
      <c r="N171" s="38"/>
      <c r="O171" s="38"/>
      <c r="P171" s="38"/>
      <c r="Q171" s="38"/>
      <c r="R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41"/>
      <c r="AJ171" s="38"/>
      <c r="AK171" s="42"/>
    </row>
    <row r="172" spans="1:37" ht="15.75" customHeight="1" x14ac:dyDescent="0.2">
      <c r="A172" s="23" t="s">
        <v>1559</v>
      </c>
      <c r="B172" s="28" t="s">
        <v>794</v>
      </c>
      <c r="C172" s="25" t="s">
        <v>795</v>
      </c>
      <c r="D172" s="29" t="s">
        <v>796</v>
      </c>
      <c r="E172" s="29" t="s">
        <v>667</v>
      </c>
      <c r="F172" s="30" t="str">
        <f>IF(OR(OR(ISNUMBER(MATCH(C172,'Sept 6'!$E$2:$E$300,0)),ISNUMBER(MATCH(C172,'Sept 6'!$F$2:$F$300,0))),AND(ISNUMBER(MATCH(D172,'Sept 6'!$H$2:$H$300,0)),(ISNUMBER(MATCH(E172,'Sept 6'!$G$2:$G$300,0))))),"Found","Not Found")</f>
        <v>Not Found</v>
      </c>
      <c r="G172" s="23" t="str">
        <f>IF(OR(OR(ISNUMBER(MATCH(C172,'Sept 7'!$E$2:$E$300,0)),ISNUMBER(MATCH(C172,'Sept 7'!$F$2:$F$300,0))),AND(ISNUMBER(MATCH(D172,'Sept 7'!$H$2:$H$300,0)),(ISNUMBER(MATCH(E172,'Sept 7'!$G$2:$G$300,0))))),"Found","Not Found")</f>
        <v>Not Found</v>
      </c>
      <c r="H172" s="23" t="str">
        <f>IF(OR(OR(ISNUMBER(MATCH(C172,'Sept 8'!$E$2:$E$300,0)),ISNUMBER(MATCH(C172,'Sept 8'!$F$2:$F$300,0))),AND(ISNUMBER(MATCH(D172,'Sept 8'!$H$2:$H$300,0)),(ISNUMBER(MATCH(E172,'Sept 8'!$G$2:$G$300,0))))),"Found","Not Found")</f>
        <v>Not Found</v>
      </c>
      <c r="I172" s="23" t="str">
        <f>IF(OR(OR(ISNUMBER(MATCH(C172,'Sept 9'!$E$2:$E$300,0)),ISNUMBER(MATCH(C172,'Sept 9'!$F$2:$F$300,0))),AND(ISNUMBER(MATCH(D172,'Sept 9'!$H$2:$H$300,0)),(ISNUMBER(MATCH(E172,'Sept 9'!$G$2:$G$300,0))))),"Found","Not Found")</f>
        <v>Not Found</v>
      </c>
      <c r="J172" s="23" t="str">
        <f>IF(OR(OR(ISNUMBER(MATCH(C172,'Sept 10'!$E$2:$E$300,0)),ISNUMBER(MATCH(C172,'Sept 10'!$F$2:$F$300,0))),AND(ISNUMBER(MATCH(D172,'Sept 10'!$H$2:$H$300,0)),(ISNUMBER(MATCH(E172,'Sept 10'!$G$2:$G$300,0))))),"Found","Not Found")</f>
        <v>Not Found</v>
      </c>
      <c r="K172" s="23" t="str">
        <f>IF(OR(OR(ISNUMBER(MATCH(C172,'Sept 11'!$E$2:$E$300,0)),ISNUMBER(MATCH(C172,'Sept 11'!$F$2:$F$300,0))),AND(ISNUMBER(MATCH(D172,'Sept 11'!$H$2:$H$300,0)),(ISNUMBER(MATCH(E172,'Sept 11'!$G$2:$G$300,0))))),"Found","Not Found")</f>
        <v>Not Found</v>
      </c>
      <c r="L172" s="23" t="str">
        <f>IF(OR(OR(ISNUMBER(MATCH(C172,'Sept 12'!$E$2:$E$300,0)),ISNUMBER(MATCH(C172,'Sept 12'!$F$2:$F$300,0))),AND(ISNUMBER(MATCH(D172,'Sept 12'!$H$2:$H$300,0)),(ISNUMBER(MATCH(E172,'Sept 12'!$G$2:$G$300,0))))),"Found","Not Found")</f>
        <v>Not Found</v>
      </c>
      <c r="M172" s="23">
        <f t="shared" si="3"/>
        <v>0</v>
      </c>
      <c r="N172" s="23"/>
      <c r="O172" s="23"/>
      <c r="P172" s="23"/>
      <c r="Q172" s="23"/>
      <c r="R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30"/>
      <c r="AJ172" s="23"/>
    </row>
    <row r="173" spans="1:37" ht="15.75" customHeight="1" x14ac:dyDescent="0.2">
      <c r="A173" s="23" t="s">
        <v>1560</v>
      </c>
      <c r="B173" s="28" t="s">
        <v>797</v>
      </c>
      <c r="C173" s="25" t="s">
        <v>798</v>
      </c>
      <c r="D173" s="29" t="s">
        <v>799</v>
      </c>
      <c r="E173" s="29" t="s">
        <v>800</v>
      </c>
      <c r="F173" s="30" t="str">
        <f>IF(OR(OR(ISNUMBER(MATCH(C173,'Sept 6'!$E$2:$E$300,0)),ISNUMBER(MATCH(C173,'Sept 6'!$F$2:$F$300,0))),AND(ISNUMBER(MATCH(D173,'Sept 6'!$H$2:$H$300,0)),(ISNUMBER(MATCH(E173,'Sept 6'!$G$2:$G$300,0))))),"Found","Not Found")</f>
        <v>Not Found</v>
      </c>
      <c r="G173" s="23" t="str">
        <f>IF(OR(OR(ISNUMBER(MATCH(C173,'Sept 7'!$E$2:$E$300,0)),ISNUMBER(MATCH(C173,'Sept 7'!$F$2:$F$300,0))),AND(ISNUMBER(MATCH(D173,'Sept 7'!$H$2:$H$300,0)),(ISNUMBER(MATCH(E173,'Sept 7'!$G$2:$G$300,0))))),"Found","Not Found")</f>
        <v>Not Found</v>
      </c>
      <c r="H173" s="23" t="str">
        <f>IF(OR(OR(ISNUMBER(MATCH(C173,'Sept 8'!$E$2:$E$300,0)),ISNUMBER(MATCH(C173,'Sept 8'!$F$2:$F$300,0))),AND(ISNUMBER(MATCH(D173,'Sept 8'!$H$2:$H$300,0)),(ISNUMBER(MATCH(E173,'Sept 8'!$G$2:$G$300,0))))),"Found","Not Found")</f>
        <v>Not Found</v>
      </c>
      <c r="I173" s="23" t="str">
        <f>IF(OR(OR(ISNUMBER(MATCH(C173,'Sept 9'!$E$2:$E$300,0)),ISNUMBER(MATCH(C173,'Sept 9'!$F$2:$F$300,0))),AND(ISNUMBER(MATCH(D173,'Sept 9'!$H$2:$H$300,0)),(ISNUMBER(MATCH(E173,'Sept 9'!$G$2:$G$300,0))))),"Found","Not Found")</f>
        <v>Not Found</v>
      </c>
      <c r="J173" s="23" t="str">
        <f>IF(OR(OR(ISNUMBER(MATCH(C173,'Sept 10'!$E$2:$E$300,0)),ISNUMBER(MATCH(C173,'Sept 10'!$F$2:$F$300,0))),AND(ISNUMBER(MATCH(D173,'Sept 10'!$H$2:$H$300,0)),(ISNUMBER(MATCH(E173,'Sept 10'!$G$2:$G$300,0))))),"Found","Not Found")</f>
        <v>Not Found</v>
      </c>
      <c r="K173" s="23" t="str">
        <f>IF(OR(OR(ISNUMBER(MATCH(C173,'Sept 11'!$E$2:$E$300,0)),ISNUMBER(MATCH(C173,'Sept 11'!$F$2:$F$300,0))),AND(ISNUMBER(MATCH(D173,'Sept 11'!$H$2:$H$300,0)),(ISNUMBER(MATCH(E173,'Sept 11'!$G$2:$G$300,0))))),"Found","Not Found")</f>
        <v>Not Found</v>
      </c>
      <c r="L173" s="23" t="str">
        <f>IF(OR(OR(ISNUMBER(MATCH(C173,'Sept 12'!$E$2:$E$300,0)),ISNUMBER(MATCH(C173,'Sept 12'!$F$2:$F$300,0))),AND(ISNUMBER(MATCH(D173,'Sept 12'!$H$2:$H$300,0)),(ISNUMBER(MATCH(E173,'Sept 12'!$G$2:$G$300,0))))),"Found","Not Found")</f>
        <v>Not Found</v>
      </c>
      <c r="M173" s="23">
        <f t="shared" si="3"/>
        <v>0</v>
      </c>
      <c r="N173" s="23"/>
      <c r="O173" s="23"/>
      <c r="P173" s="23"/>
      <c r="Q173" s="23"/>
      <c r="R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30"/>
      <c r="AJ173" s="23"/>
    </row>
    <row r="174" spans="1:37" ht="15.75" customHeight="1" x14ac:dyDescent="0.2">
      <c r="A174" s="23" t="s">
        <v>1561</v>
      </c>
      <c r="B174" s="28" t="s">
        <v>831</v>
      </c>
      <c r="C174" s="25" t="s">
        <v>832</v>
      </c>
      <c r="D174" s="29" t="s">
        <v>833</v>
      </c>
      <c r="E174" s="29" t="s">
        <v>834</v>
      </c>
      <c r="F174" s="30" t="str">
        <f>IF(OR(OR(ISNUMBER(MATCH(C174,'Sept 6'!$E$2:$E$300,0)),ISNUMBER(MATCH(C174,'Sept 6'!$F$2:$F$300,0))),AND(ISNUMBER(MATCH(D174,'Sept 6'!$H$2:$H$300,0)),(ISNUMBER(MATCH(E174,'Sept 6'!$G$2:$G$300,0))))),"Found","Not Found")</f>
        <v>Not Found</v>
      </c>
      <c r="G174" s="23" t="str">
        <f>IF(OR(OR(ISNUMBER(MATCH(C174,'Sept 7'!$E$2:$E$300,0)),ISNUMBER(MATCH(C174,'Sept 7'!$F$2:$F$300,0))),AND(ISNUMBER(MATCH(D174,'Sept 7'!$H$2:$H$300,0)),(ISNUMBER(MATCH(E174,'Sept 7'!$G$2:$G$300,0))))),"Found","Not Found")</f>
        <v>Not Found</v>
      </c>
      <c r="H174" s="23" t="str">
        <f>IF(OR(OR(ISNUMBER(MATCH(C174,'Sept 8'!$E$2:$E$300,0)),ISNUMBER(MATCH(C174,'Sept 8'!$F$2:$F$300,0))),AND(ISNUMBER(MATCH(D174,'Sept 8'!$H$2:$H$300,0)),(ISNUMBER(MATCH(E174,'Sept 8'!$G$2:$G$300,0))))),"Found","Not Found")</f>
        <v>Not Found</v>
      </c>
      <c r="I174" s="23" t="str">
        <f>IF(OR(OR(ISNUMBER(MATCH(C174,'Sept 9'!$E$2:$E$300,0)),ISNUMBER(MATCH(C174,'Sept 9'!$F$2:$F$300,0))),AND(ISNUMBER(MATCH(D174,'Sept 9'!$H$2:$H$300,0)),(ISNUMBER(MATCH(E174,'Sept 9'!$G$2:$G$300,0))))),"Found","Not Found")</f>
        <v>Not Found</v>
      </c>
      <c r="J174" s="23" t="str">
        <f>IF(OR(OR(ISNUMBER(MATCH(C174,'Sept 10'!$E$2:$E$300,0)),ISNUMBER(MATCH(C174,'Sept 10'!$F$2:$F$300,0))),AND(ISNUMBER(MATCH(D174,'Sept 10'!$H$2:$H$300,0)),(ISNUMBER(MATCH(E174,'Sept 10'!$G$2:$G$300,0))))),"Found","Not Found")</f>
        <v>Not Found</v>
      </c>
      <c r="K174" s="23" t="str">
        <f>IF(OR(OR(ISNUMBER(MATCH(C174,'Sept 11'!$E$2:$E$300,0)),ISNUMBER(MATCH(C174,'Sept 11'!$F$2:$F$300,0))),AND(ISNUMBER(MATCH(D174,'Sept 11'!$H$2:$H$300,0)),(ISNUMBER(MATCH(E174,'Sept 11'!$G$2:$G$300,0))))),"Found","Not Found")</f>
        <v>Not Found</v>
      </c>
      <c r="L174" s="23" t="str">
        <f>IF(OR(OR(ISNUMBER(MATCH(C174,'Sept 12'!$E$2:$E$300,0)),ISNUMBER(MATCH(C174,'Sept 12'!$F$2:$F$300,0))),AND(ISNUMBER(MATCH(D174,'Sept 12'!$H$2:$H$300,0)),(ISNUMBER(MATCH(E174,'Sept 12'!$G$2:$G$300,0))))),"Found","Not Found")</f>
        <v>Not Found</v>
      </c>
      <c r="M174" s="23">
        <f t="shared" si="3"/>
        <v>0</v>
      </c>
      <c r="N174" s="23"/>
      <c r="O174" s="23"/>
      <c r="P174" s="23"/>
      <c r="Q174" s="23"/>
      <c r="R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30"/>
      <c r="AJ174" s="23"/>
    </row>
    <row r="175" spans="1:37" ht="15.75" customHeight="1" x14ac:dyDescent="0.2">
      <c r="A175" s="23" t="s">
        <v>1562</v>
      </c>
      <c r="B175" s="28" t="s">
        <v>838</v>
      </c>
      <c r="C175" s="25" t="s">
        <v>839</v>
      </c>
      <c r="D175" s="29" t="s">
        <v>840</v>
      </c>
      <c r="E175" s="29" t="s">
        <v>841</v>
      </c>
      <c r="F175" s="30" t="str">
        <f>IF(OR(OR(ISNUMBER(MATCH(C175,'Sept 6'!$E$2:$E$300,0)),ISNUMBER(MATCH(C175,'Sept 6'!$F$2:$F$300,0))),AND(ISNUMBER(MATCH(D175,'Sept 6'!$H$2:$H$300,0)),(ISNUMBER(MATCH(E175,'Sept 6'!$G$2:$G$300,0))))),"Found","Not Found")</f>
        <v>Not Found</v>
      </c>
      <c r="G175" s="23" t="str">
        <f>IF(OR(OR(ISNUMBER(MATCH(C175,'Sept 7'!$E$2:$E$300,0)),ISNUMBER(MATCH(C175,'Sept 7'!$F$2:$F$300,0))),AND(ISNUMBER(MATCH(D175,'Sept 7'!$H$2:$H$300,0)),(ISNUMBER(MATCH(E175,'Sept 7'!$G$2:$G$300,0))))),"Found","Not Found")</f>
        <v>Not Found</v>
      </c>
      <c r="H175" s="23" t="str">
        <f>IF(OR(OR(ISNUMBER(MATCH(C175,'Sept 8'!$E$2:$E$300,0)),ISNUMBER(MATCH(C175,'Sept 8'!$F$2:$F$300,0))),AND(ISNUMBER(MATCH(D175,'Sept 8'!$H$2:$H$300,0)),(ISNUMBER(MATCH(E175,'Sept 8'!$G$2:$G$300,0))))),"Found","Not Found")</f>
        <v>Not Found</v>
      </c>
      <c r="I175" s="23" t="str">
        <f>IF(OR(OR(ISNUMBER(MATCH(C175,'Sept 9'!$E$2:$E$300,0)),ISNUMBER(MATCH(C175,'Sept 9'!$F$2:$F$300,0))),AND(ISNUMBER(MATCH(D175,'Sept 9'!$H$2:$H$300,0)),(ISNUMBER(MATCH(E175,'Sept 9'!$G$2:$G$300,0))))),"Found","Not Found")</f>
        <v>Not Found</v>
      </c>
      <c r="J175" s="23" t="str">
        <f>IF(OR(OR(ISNUMBER(MATCH(C175,'Sept 10'!$E$2:$E$300,0)),ISNUMBER(MATCH(C175,'Sept 10'!$F$2:$F$300,0))),AND(ISNUMBER(MATCH(D175,'Sept 10'!$H$2:$H$300,0)),(ISNUMBER(MATCH(E175,'Sept 10'!$G$2:$G$300,0))))),"Found","Not Found")</f>
        <v>Not Found</v>
      </c>
      <c r="K175" s="23" t="str">
        <f>IF(OR(OR(ISNUMBER(MATCH(C175,'Sept 11'!$E$2:$E$300,0)),ISNUMBER(MATCH(C175,'Sept 11'!$F$2:$F$300,0))),AND(ISNUMBER(MATCH(D175,'Sept 11'!$H$2:$H$300,0)),(ISNUMBER(MATCH(E175,'Sept 11'!$G$2:$G$300,0))))),"Found","Not Found")</f>
        <v>Not Found</v>
      </c>
      <c r="L175" s="23" t="str">
        <f>IF(OR(OR(ISNUMBER(MATCH(C175,'Sept 12'!$E$2:$E$300,0)),ISNUMBER(MATCH(C175,'Sept 12'!$F$2:$F$300,0))),AND(ISNUMBER(MATCH(D175,'Sept 12'!$H$2:$H$300,0)),(ISNUMBER(MATCH(E175,'Sept 12'!$G$2:$G$300,0))))),"Found","Not Found")</f>
        <v>Not Found</v>
      </c>
      <c r="M175" s="23">
        <f t="shared" si="3"/>
        <v>0</v>
      </c>
      <c r="N175" s="23"/>
      <c r="O175" s="23"/>
      <c r="P175" s="23"/>
      <c r="Q175" s="23"/>
      <c r="R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30"/>
      <c r="AJ175" s="23"/>
    </row>
    <row r="176" spans="1:37" ht="15.75" customHeight="1" x14ac:dyDescent="0.2">
      <c r="A176" s="23" t="s">
        <v>1563</v>
      </c>
      <c r="B176" s="28" t="s">
        <v>842</v>
      </c>
      <c r="C176" s="25" t="s">
        <v>843</v>
      </c>
      <c r="D176" s="29" t="s">
        <v>844</v>
      </c>
      <c r="E176" s="29" t="s">
        <v>845</v>
      </c>
      <c r="F176" s="30" t="str">
        <f>IF(OR(OR(ISNUMBER(MATCH(C176,'Sept 6'!$E$2:$E$300,0)),ISNUMBER(MATCH(C176,'Sept 6'!$F$2:$F$300,0))),AND(ISNUMBER(MATCH(D176,'Sept 6'!$H$2:$H$300,0)),(ISNUMBER(MATCH(E176,'Sept 6'!$G$2:$G$300,0))))),"Found","Not Found")</f>
        <v>Not Found</v>
      </c>
      <c r="G176" s="23" t="str">
        <f>IF(OR(OR(ISNUMBER(MATCH(C176,'Sept 7'!$E$2:$E$300,0)),ISNUMBER(MATCH(C176,'Sept 7'!$F$2:$F$300,0))),AND(ISNUMBER(MATCH(D176,'Sept 7'!$H$2:$H$300,0)),(ISNUMBER(MATCH(E176,'Sept 7'!$G$2:$G$300,0))))),"Found","Not Found")</f>
        <v>Not Found</v>
      </c>
      <c r="H176" s="23" t="str">
        <f>IF(OR(OR(ISNUMBER(MATCH(C176,'Sept 8'!$E$2:$E$300,0)),ISNUMBER(MATCH(C176,'Sept 8'!$F$2:$F$300,0))),AND(ISNUMBER(MATCH(D176,'Sept 8'!$H$2:$H$300,0)),(ISNUMBER(MATCH(E176,'Sept 8'!$G$2:$G$300,0))))),"Found","Not Found")</f>
        <v>Not Found</v>
      </c>
      <c r="I176" s="23" t="str">
        <f>IF(OR(OR(ISNUMBER(MATCH(C176,'Sept 9'!$E$2:$E$300,0)),ISNUMBER(MATCH(C176,'Sept 9'!$F$2:$F$300,0))),AND(ISNUMBER(MATCH(D176,'Sept 9'!$H$2:$H$300,0)),(ISNUMBER(MATCH(E176,'Sept 9'!$G$2:$G$300,0))))),"Found","Not Found")</f>
        <v>Not Found</v>
      </c>
      <c r="J176" s="23" t="str">
        <f>IF(OR(OR(ISNUMBER(MATCH(C176,'Sept 10'!$E$2:$E$300,0)),ISNUMBER(MATCH(C176,'Sept 10'!$F$2:$F$300,0))),AND(ISNUMBER(MATCH(D176,'Sept 10'!$H$2:$H$300,0)),(ISNUMBER(MATCH(E176,'Sept 10'!$G$2:$G$300,0))))),"Found","Not Found")</f>
        <v>Not Found</v>
      </c>
      <c r="K176" s="23" t="str">
        <f>IF(OR(OR(ISNUMBER(MATCH(C176,'Sept 11'!$E$2:$E$300,0)),ISNUMBER(MATCH(C176,'Sept 11'!$F$2:$F$300,0))),AND(ISNUMBER(MATCH(D176,'Sept 11'!$H$2:$H$300,0)),(ISNUMBER(MATCH(E176,'Sept 11'!$G$2:$G$300,0))))),"Found","Not Found")</f>
        <v>Not Found</v>
      </c>
      <c r="L176" s="23" t="str">
        <f>IF(OR(OR(ISNUMBER(MATCH(C176,'Sept 12'!$E$2:$E$300,0)),ISNUMBER(MATCH(C176,'Sept 12'!$F$2:$F$300,0))),AND(ISNUMBER(MATCH(D176,'Sept 12'!$H$2:$H$300,0)),(ISNUMBER(MATCH(E176,'Sept 12'!$G$2:$G$300,0))))),"Found","Not Found")</f>
        <v>Not Found</v>
      </c>
      <c r="M176" s="23">
        <f t="shared" si="3"/>
        <v>0</v>
      </c>
      <c r="N176" s="23"/>
      <c r="O176" s="23"/>
      <c r="P176" s="23"/>
      <c r="Q176" s="23"/>
      <c r="R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30"/>
      <c r="AJ176" s="23"/>
    </row>
    <row r="177" spans="1:36" ht="15.75" customHeight="1" x14ac:dyDescent="0.2">
      <c r="A177" s="23" t="s">
        <v>1564</v>
      </c>
      <c r="B177" s="28" t="s">
        <v>846</v>
      </c>
      <c r="C177" s="25" t="s">
        <v>847</v>
      </c>
      <c r="D177" s="29" t="s">
        <v>848</v>
      </c>
      <c r="E177" s="29" t="s">
        <v>849</v>
      </c>
      <c r="F177" s="30" t="str">
        <f>IF(OR(OR(ISNUMBER(MATCH(C177,'Sept 6'!$E$2:$E$300,0)),ISNUMBER(MATCH(C177,'Sept 6'!$F$2:$F$300,0))),AND(ISNUMBER(MATCH(D177,'Sept 6'!$H$2:$H$300,0)),(ISNUMBER(MATCH(E177,'Sept 6'!$G$2:$G$300,0))))),"Found","Not Found")</f>
        <v>Not Found</v>
      </c>
      <c r="G177" s="23" t="str">
        <f>IF(OR(OR(ISNUMBER(MATCH(C177,'Sept 7'!$E$2:$E$300,0)),ISNUMBER(MATCH(C177,'Sept 7'!$F$2:$F$300,0))),AND(ISNUMBER(MATCH(D177,'Sept 7'!$H$2:$H$300,0)),(ISNUMBER(MATCH(E177,'Sept 7'!$G$2:$G$300,0))))),"Found","Not Found")</f>
        <v>Not Found</v>
      </c>
      <c r="H177" s="23" t="str">
        <f>IF(OR(OR(ISNUMBER(MATCH(C177,'Sept 8'!$E$2:$E$300,0)),ISNUMBER(MATCH(C177,'Sept 8'!$F$2:$F$300,0))),AND(ISNUMBER(MATCH(D177,'Sept 8'!$H$2:$H$300,0)),(ISNUMBER(MATCH(E177,'Sept 8'!$G$2:$G$300,0))))),"Found","Not Found")</f>
        <v>Not Found</v>
      </c>
      <c r="I177" s="23" t="str">
        <f>IF(OR(OR(ISNUMBER(MATCH(C177,'Sept 9'!$E$2:$E$300,0)),ISNUMBER(MATCH(C177,'Sept 9'!$F$2:$F$300,0))),AND(ISNUMBER(MATCH(D177,'Sept 9'!$H$2:$H$300,0)),(ISNUMBER(MATCH(E177,'Sept 9'!$G$2:$G$300,0))))),"Found","Not Found")</f>
        <v>Not Found</v>
      </c>
      <c r="J177" s="23" t="str">
        <f>IF(OR(OR(ISNUMBER(MATCH(C177,'Sept 10'!$E$2:$E$300,0)),ISNUMBER(MATCH(C177,'Sept 10'!$F$2:$F$300,0))),AND(ISNUMBER(MATCH(D177,'Sept 10'!$H$2:$H$300,0)),(ISNUMBER(MATCH(E177,'Sept 10'!$G$2:$G$300,0))))),"Found","Not Found")</f>
        <v>Not Found</v>
      </c>
      <c r="K177" s="23" t="str">
        <f>IF(OR(OR(ISNUMBER(MATCH(C177,'Sept 11'!$E$2:$E$300,0)),ISNUMBER(MATCH(C177,'Sept 11'!$F$2:$F$300,0))),AND(ISNUMBER(MATCH(D177,'Sept 11'!$H$2:$H$300,0)),(ISNUMBER(MATCH(E177,'Sept 11'!$G$2:$G$300,0))))),"Found","Not Found")</f>
        <v>Not Found</v>
      </c>
      <c r="L177" s="23" t="str">
        <f>IF(OR(OR(ISNUMBER(MATCH(C177,'Sept 12'!$E$2:$E$300,0)),ISNUMBER(MATCH(C177,'Sept 12'!$F$2:$F$300,0))),AND(ISNUMBER(MATCH(D177,'Sept 12'!$H$2:$H$300,0)),(ISNUMBER(MATCH(E177,'Sept 12'!$G$2:$G$300,0))))),"Found","Not Found")</f>
        <v>Not Found</v>
      </c>
      <c r="M177" s="23">
        <f t="shared" si="3"/>
        <v>0</v>
      </c>
      <c r="N177" s="23"/>
      <c r="O177" s="23"/>
      <c r="P177" s="23"/>
      <c r="Q177" s="23"/>
      <c r="R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30"/>
      <c r="AJ177" s="23"/>
    </row>
    <row r="178" spans="1:36" ht="15.75" customHeight="1" x14ac:dyDescent="0.2">
      <c r="A178" s="23" t="s">
        <v>1565</v>
      </c>
      <c r="B178" s="28" t="s">
        <v>858</v>
      </c>
      <c r="C178" s="25" t="s">
        <v>859</v>
      </c>
      <c r="D178" s="29" t="s">
        <v>860</v>
      </c>
      <c r="E178" s="29" t="s">
        <v>861</v>
      </c>
      <c r="F178" s="30" t="str">
        <f>IF(OR(OR(ISNUMBER(MATCH(C178,'Sept 6'!$E$2:$E$300,0)),ISNUMBER(MATCH(C178,'Sept 6'!$F$2:$F$300,0))),AND(ISNUMBER(MATCH(D178,'Sept 6'!$H$2:$H$300,0)),(ISNUMBER(MATCH(E178,'Sept 6'!$G$2:$G$300,0))))),"Found","Not Found")</f>
        <v>Not Found</v>
      </c>
      <c r="G178" s="23" t="str">
        <f>IF(OR(OR(ISNUMBER(MATCH(C178,'Sept 7'!$E$2:$E$300,0)),ISNUMBER(MATCH(C178,'Sept 7'!$F$2:$F$300,0))),AND(ISNUMBER(MATCH(D178,'Sept 7'!$H$2:$H$300,0)),(ISNUMBER(MATCH(E178,'Sept 7'!$G$2:$G$300,0))))),"Found","Not Found")</f>
        <v>Not Found</v>
      </c>
      <c r="H178" s="23" t="str">
        <f>IF(OR(OR(ISNUMBER(MATCH(C178,'Sept 8'!$E$2:$E$300,0)),ISNUMBER(MATCH(C178,'Sept 8'!$F$2:$F$300,0))),AND(ISNUMBER(MATCH(D178,'Sept 8'!$H$2:$H$300,0)),(ISNUMBER(MATCH(E178,'Sept 8'!$G$2:$G$300,0))))),"Found","Not Found")</f>
        <v>Not Found</v>
      </c>
      <c r="I178" s="23" t="str">
        <f>IF(OR(OR(ISNUMBER(MATCH(C178,'Sept 9'!$E$2:$E$300,0)),ISNUMBER(MATCH(C178,'Sept 9'!$F$2:$F$300,0))),AND(ISNUMBER(MATCH(D178,'Sept 9'!$H$2:$H$300,0)),(ISNUMBER(MATCH(E178,'Sept 9'!$G$2:$G$300,0))))),"Found","Not Found")</f>
        <v>Not Found</v>
      </c>
      <c r="J178" s="23" t="str">
        <f>IF(OR(OR(ISNUMBER(MATCH(C178,'Sept 10'!$E$2:$E$300,0)),ISNUMBER(MATCH(C178,'Sept 10'!$F$2:$F$300,0))),AND(ISNUMBER(MATCH(D178,'Sept 10'!$H$2:$H$300,0)),(ISNUMBER(MATCH(E178,'Sept 10'!$G$2:$G$300,0))))),"Found","Not Found")</f>
        <v>Not Found</v>
      </c>
      <c r="K178" s="23" t="str">
        <f>IF(OR(OR(ISNUMBER(MATCH(C178,'Sept 11'!$E$2:$E$300,0)),ISNUMBER(MATCH(C178,'Sept 11'!$F$2:$F$300,0))),AND(ISNUMBER(MATCH(D178,'Sept 11'!$H$2:$H$300,0)),(ISNUMBER(MATCH(E178,'Sept 11'!$G$2:$G$300,0))))),"Found","Not Found")</f>
        <v>Not Found</v>
      </c>
      <c r="L178" s="23" t="str">
        <f>IF(OR(OR(ISNUMBER(MATCH(C178,'Sept 12'!$E$2:$E$300,0)),ISNUMBER(MATCH(C178,'Sept 12'!$F$2:$F$300,0))),AND(ISNUMBER(MATCH(D178,'Sept 12'!$H$2:$H$300,0)),(ISNUMBER(MATCH(E178,'Sept 12'!$G$2:$G$300,0))))),"Found","Not Found")</f>
        <v>Not Found</v>
      </c>
      <c r="M178" s="23">
        <f t="shared" si="3"/>
        <v>0</v>
      </c>
      <c r="N178" s="23"/>
      <c r="O178" s="23"/>
      <c r="P178" s="23"/>
      <c r="Q178" s="23"/>
      <c r="R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30"/>
      <c r="AJ178" s="23"/>
    </row>
    <row r="179" spans="1:36" ht="15.75" customHeight="1" x14ac:dyDescent="0.2">
      <c r="A179" s="23" t="s">
        <v>1566</v>
      </c>
      <c r="B179" s="28" t="s">
        <v>869</v>
      </c>
      <c r="C179" s="25" t="s">
        <v>870</v>
      </c>
      <c r="D179" s="29" t="s">
        <v>208</v>
      </c>
      <c r="E179" s="29" t="s">
        <v>207</v>
      </c>
      <c r="F179" s="30" t="str">
        <f>IF(OR(OR(ISNUMBER(MATCH(C179,'Sept 6'!$E$2:$E$300,0)),ISNUMBER(MATCH(C179,'Sept 6'!$F$2:$F$300,0))),AND(ISNUMBER(MATCH(D179,'Sept 6'!$H$2:$H$300,0)),(ISNUMBER(MATCH(E179,'Sept 6'!$G$2:$G$300,0))))),"Found","Not Found")</f>
        <v>Found</v>
      </c>
      <c r="G179" s="23" t="str">
        <f>IF(OR(OR(ISNUMBER(MATCH(C179,'Sept 7'!$E$2:$E$300,0)),ISNUMBER(MATCH(C179,'Sept 7'!$F$2:$F$300,0))),AND(ISNUMBER(MATCH(D179,'Sept 7'!$H$2:$H$300,0)),(ISNUMBER(MATCH(E179,'Sept 7'!$G$2:$G$300,0))))),"Found","Not Found")</f>
        <v>Found</v>
      </c>
      <c r="H179" s="23" t="str">
        <f>IF(OR(OR(ISNUMBER(MATCH(C179,'Sept 8'!$E$2:$E$300,0)),ISNUMBER(MATCH(C179,'Sept 8'!$F$2:$F$300,0))),AND(ISNUMBER(MATCH(D179,'Sept 8'!$H$2:$H$300,0)),(ISNUMBER(MATCH(E179,'Sept 8'!$G$2:$G$300,0))))),"Found","Not Found")</f>
        <v>Found</v>
      </c>
      <c r="I179" s="23" t="str">
        <f>IF(OR(OR(ISNUMBER(MATCH(C179,'Sept 9'!$E$2:$E$300,0)),ISNUMBER(MATCH(C179,'Sept 9'!$F$2:$F$300,0))),AND(ISNUMBER(MATCH(D179,'Sept 9'!$H$2:$H$300,0)),(ISNUMBER(MATCH(E179,'Sept 9'!$G$2:$G$300,0))))),"Found","Not Found")</f>
        <v>Not Found</v>
      </c>
      <c r="J179" s="23" t="str">
        <f>IF(OR(OR(ISNUMBER(MATCH(C179,'Sept 10'!$E$2:$E$300,0)),ISNUMBER(MATCH(C179,'Sept 10'!$F$2:$F$300,0))),AND(ISNUMBER(MATCH(D179,'Sept 10'!$H$2:$H$300,0)),(ISNUMBER(MATCH(E179,'Sept 10'!$G$2:$G$300,0))))),"Found","Not Found")</f>
        <v>Not Found</v>
      </c>
      <c r="K179" s="23" t="str">
        <f>IF(OR(OR(ISNUMBER(MATCH(C179,'Sept 11'!$E$2:$E$300,0)),ISNUMBER(MATCH(C179,'Sept 11'!$F$2:$F$300,0))),AND(ISNUMBER(MATCH(D179,'Sept 11'!$H$2:$H$300,0)),(ISNUMBER(MATCH(E179,'Sept 11'!$G$2:$G$300,0))))),"Found","Not Found")</f>
        <v>Not Found</v>
      </c>
      <c r="L179" s="23" t="str">
        <f>IF(OR(OR(ISNUMBER(MATCH(C179,'Sept 12'!$E$2:$E$300,0)),ISNUMBER(MATCH(C179,'Sept 12'!$F$2:$F$300,0))),AND(ISNUMBER(MATCH(D179,'Sept 12'!$H$2:$H$300,0)),(ISNUMBER(MATCH(E179,'Sept 12'!$G$2:$G$300,0))))),"Found","Not Found")</f>
        <v>Not Found</v>
      </c>
      <c r="M179" s="23">
        <f t="shared" si="3"/>
        <v>3</v>
      </c>
      <c r="N179" s="23"/>
      <c r="O179" s="23"/>
      <c r="P179" s="23"/>
      <c r="Q179" s="23"/>
      <c r="R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30"/>
      <c r="AJ179" s="23"/>
    </row>
    <row r="180" spans="1:36" ht="15.75" customHeight="1" x14ac:dyDescent="0.2">
      <c r="A180" s="23" t="s">
        <v>1567</v>
      </c>
      <c r="B180" s="28" t="s">
        <v>1568</v>
      </c>
      <c r="C180" s="25" t="s">
        <v>1569</v>
      </c>
      <c r="D180" s="29" t="s">
        <v>1570</v>
      </c>
      <c r="E180" s="29" t="s">
        <v>376</v>
      </c>
      <c r="F180" s="30" t="str">
        <f>IF(OR(OR(ISNUMBER(MATCH(C180,'Sept 6'!$E$2:$E$300,0)),ISNUMBER(MATCH(C180,'Sept 6'!$F$2:$F$300,0))),AND(ISNUMBER(MATCH(D180,'Sept 6'!$H$2:$H$300,0)),(ISNUMBER(MATCH(E180,'Sept 6'!$G$2:$G$300,0))))),"Found","Not Found")</f>
        <v>Not Found</v>
      </c>
      <c r="G180" s="23" t="str">
        <f>IF(OR(OR(ISNUMBER(MATCH(C180,'Sept 7'!$E$2:$E$300,0)),ISNUMBER(MATCH(C180,'Sept 7'!$F$2:$F$300,0))),AND(ISNUMBER(MATCH(D180,'Sept 7'!$H$2:$H$300,0)),(ISNUMBER(MATCH(E180,'Sept 7'!$G$2:$G$300,0))))),"Found","Not Found")</f>
        <v>Not Found</v>
      </c>
      <c r="H180" s="23" t="str">
        <f>IF(OR(OR(ISNUMBER(MATCH(C180,'Sept 8'!$E$2:$E$300,0)),ISNUMBER(MATCH(C180,'Sept 8'!$F$2:$F$300,0))),AND(ISNUMBER(MATCH(D180,'Sept 8'!$H$2:$H$300,0)),(ISNUMBER(MATCH(E180,'Sept 8'!$G$2:$G$300,0))))),"Found","Not Found")</f>
        <v>Not Found</v>
      </c>
      <c r="I180" s="23" t="str">
        <f>IF(OR(OR(ISNUMBER(MATCH(C180,'Sept 9'!$E$2:$E$300,0)),ISNUMBER(MATCH(C180,'Sept 9'!$F$2:$F$300,0))),AND(ISNUMBER(MATCH(D180,'Sept 9'!$H$2:$H$300,0)),(ISNUMBER(MATCH(E180,'Sept 9'!$G$2:$G$300,0))))),"Found","Not Found")</f>
        <v>Not Found</v>
      </c>
      <c r="J180" s="23" t="str">
        <f>IF(OR(OR(ISNUMBER(MATCH(C180,'Sept 10'!$E$2:$E$300,0)),ISNUMBER(MATCH(C180,'Sept 10'!$F$2:$F$300,0))),AND(ISNUMBER(MATCH(D180,'Sept 10'!$H$2:$H$300,0)),(ISNUMBER(MATCH(E180,'Sept 10'!$G$2:$G$300,0))))),"Found","Not Found")</f>
        <v>Not Found</v>
      </c>
      <c r="K180" s="23" t="str">
        <f>IF(OR(OR(ISNUMBER(MATCH(C180,'Sept 11'!$E$2:$E$300,0)),ISNUMBER(MATCH(C180,'Sept 11'!$F$2:$F$300,0))),AND(ISNUMBER(MATCH(D180,'Sept 11'!$H$2:$H$300,0)),(ISNUMBER(MATCH(E180,'Sept 11'!$G$2:$G$300,0))))),"Found","Not Found")</f>
        <v>Not Found</v>
      </c>
      <c r="L180" s="23" t="str">
        <f>IF(OR(OR(ISNUMBER(MATCH(C180,'Sept 12'!$E$2:$E$300,0)),ISNUMBER(MATCH(C180,'Sept 12'!$F$2:$F$300,0))),AND(ISNUMBER(MATCH(D180,'Sept 12'!$H$2:$H$300,0)),(ISNUMBER(MATCH(E180,'Sept 12'!$G$2:$G$300,0))))),"Found","Not Found")</f>
        <v>Not Found</v>
      </c>
      <c r="M180" s="23">
        <f t="shared" si="3"/>
        <v>0</v>
      </c>
      <c r="N180" s="23"/>
      <c r="O180" s="23"/>
      <c r="P180" s="23"/>
      <c r="Q180" s="23"/>
      <c r="R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30"/>
      <c r="AJ180" s="23"/>
    </row>
    <row r="181" spans="1:36" ht="15.75" customHeight="1" x14ac:dyDescent="0.2">
      <c r="A181" s="23" t="s">
        <v>1571</v>
      </c>
      <c r="B181" s="28" t="s">
        <v>878</v>
      </c>
      <c r="C181" s="25" t="s">
        <v>875</v>
      </c>
      <c r="D181" s="29" t="s">
        <v>876</v>
      </c>
      <c r="E181" s="29" t="s">
        <v>877</v>
      </c>
      <c r="F181" s="30" t="str">
        <f>IF(OR(OR(ISNUMBER(MATCH(C181,'Sept 6'!$E$2:$E$300,0)),ISNUMBER(MATCH(C181,'Sept 6'!$F$2:$F$300,0))),AND(ISNUMBER(MATCH(D181,'Sept 6'!$H$2:$H$300,0)),(ISNUMBER(MATCH(E181,'Sept 6'!$G$2:$G$300,0))))),"Found","Not Found")</f>
        <v>Not Found</v>
      </c>
      <c r="G181" s="23" t="str">
        <f>IF(OR(OR(ISNUMBER(MATCH(C181,'Sept 7'!$E$2:$E$300,0)),ISNUMBER(MATCH(C181,'Sept 7'!$F$2:$F$300,0))),AND(ISNUMBER(MATCH(D181,'Sept 7'!$H$2:$H$300,0)),(ISNUMBER(MATCH(E181,'Sept 7'!$G$2:$G$300,0))))),"Found","Not Found")</f>
        <v>Not Found</v>
      </c>
      <c r="H181" s="23" t="str">
        <f>IF(OR(OR(ISNUMBER(MATCH(C181,'Sept 8'!$E$2:$E$300,0)),ISNUMBER(MATCH(C181,'Sept 8'!$F$2:$F$300,0))),AND(ISNUMBER(MATCH(D181,'Sept 8'!$H$2:$H$300,0)),(ISNUMBER(MATCH(E181,'Sept 8'!$G$2:$G$300,0))))),"Found","Not Found")</f>
        <v>Not Found</v>
      </c>
      <c r="I181" s="23" t="str">
        <f>IF(OR(OR(ISNUMBER(MATCH(C181,'Sept 9'!$E$2:$E$300,0)),ISNUMBER(MATCH(C181,'Sept 9'!$F$2:$F$300,0))),AND(ISNUMBER(MATCH(D181,'Sept 9'!$H$2:$H$300,0)),(ISNUMBER(MATCH(E181,'Sept 9'!$G$2:$G$300,0))))),"Found","Not Found")</f>
        <v>Not Found</v>
      </c>
      <c r="J181" s="23" t="str">
        <f>IF(OR(OR(ISNUMBER(MATCH(C181,'Sept 10'!$E$2:$E$300,0)),ISNUMBER(MATCH(C181,'Sept 10'!$F$2:$F$300,0))),AND(ISNUMBER(MATCH(D181,'Sept 10'!$H$2:$H$300,0)),(ISNUMBER(MATCH(E181,'Sept 10'!$G$2:$G$300,0))))),"Found","Not Found")</f>
        <v>Not Found</v>
      </c>
      <c r="K181" s="23" t="str">
        <f>IF(OR(OR(ISNUMBER(MATCH(C181,'Sept 11'!$E$2:$E$300,0)),ISNUMBER(MATCH(C181,'Sept 11'!$F$2:$F$300,0))),AND(ISNUMBER(MATCH(D181,'Sept 11'!$H$2:$H$300,0)),(ISNUMBER(MATCH(E181,'Sept 11'!$G$2:$G$300,0))))),"Found","Not Found")</f>
        <v>Not Found</v>
      </c>
      <c r="L181" s="23" t="str">
        <f>IF(OR(OR(ISNUMBER(MATCH(C181,'Sept 12'!$E$2:$E$300,0)),ISNUMBER(MATCH(C181,'Sept 12'!$F$2:$F$300,0))),AND(ISNUMBER(MATCH(D181,'Sept 12'!$H$2:$H$300,0)),(ISNUMBER(MATCH(E181,'Sept 12'!$G$2:$G$300,0))))),"Found","Not Found")</f>
        <v>Not Found</v>
      </c>
      <c r="M181" s="23">
        <f t="shared" si="3"/>
        <v>0</v>
      </c>
      <c r="N181" s="23"/>
      <c r="O181" s="23"/>
      <c r="P181" s="23"/>
      <c r="Q181" s="23"/>
      <c r="R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30"/>
      <c r="AJ181" s="23"/>
    </row>
    <row r="182" spans="1:36" ht="15.75" customHeight="1" x14ac:dyDescent="0.2">
      <c r="A182" s="23" t="s">
        <v>1572</v>
      </c>
      <c r="B182" s="28" t="s">
        <v>882</v>
      </c>
      <c r="C182" s="25" t="s">
        <v>883</v>
      </c>
      <c r="D182" s="29" t="s">
        <v>884</v>
      </c>
      <c r="E182" s="29" t="s">
        <v>598</v>
      </c>
      <c r="F182" s="30" t="str">
        <f>IF(OR(OR(ISNUMBER(MATCH(C182,'Sept 6'!$E$2:$E$300,0)),ISNUMBER(MATCH(C182,'Sept 6'!$F$2:$F$300,0))),AND(ISNUMBER(MATCH(D182,'Sept 6'!$H$2:$H$300,0)),(ISNUMBER(MATCH(E182,'Sept 6'!$G$2:$G$300,0))))),"Found","Not Found")</f>
        <v>Not Found</v>
      </c>
      <c r="G182" s="23" t="str">
        <f>IF(OR(OR(ISNUMBER(MATCH(C182,'Sept 7'!$E$2:$E$300,0)),ISNUMBER(MATCH(C182,'Sept 7'!$F$2:$F$300,0))),AND(ISNUMBER(MATCH(D182,'Sept 7'!$H$2:$H$300,0)),(ISNUMBER(MATCH(E182,'Sept 7'!$G$2:$G$300,0))))),"Found","Not Found")</f>
        <v>Not Found</v>
      </c>
      <c r="H182" s="23" t="str">
        <f>IF(OR(OR(ISNUMBER(MATCH(C182,'Sept 8'!$E$2:$E$300,0)),ISNUMBER(MATCH(C182,'Sept 8'!$F$2:$F$300,0))),AND(ISNUMBER(MATCH(D182,'Sept 8'!$H$2:$H$300,0)),(ISNUMBER(MATCH(E182,'Sept 8'!$G$2:$G$300,0))))),"Found","Not Found")</f>
        <v>Not Found</v>
      </c>
      <c r="I182" s="23" t="str">
        <f>IF(OR(OR(ISNUMBER(MATCH(C182,'Sept 9'!$E$2:$E$300,0)),ISNUMBER(MATCH(C182,'Sept 9'!$F$2:$F$300,0))),AND(ISNUMBER(MATCH(D182,'Sept 9'!$H$2:$H$300,0)),(ISNUMBER(MATCH(E182,'Sept 9'!$G$2:$G$300,0))))),"Found","Not Found")</f>
        <v>Not Found</v>
      </c>
      <c r="J182" s="23" t="str">
        <f>IF(OR(OR(ISNUMBER(MATCH(C182,'Sept 10'!$E$2:$E$300,0)),ISNUMBER(MATCH(C182,'Sept 10'!$F$2:$F$300,0))),AND(ISNUMBER(MATCH(D182,'Sept 10'!$H$2:$H$300,0)),(ISNUMBER(MATCH(E182,'Sept 10'!$G$2:$G$300,0))))),"Found","Not Found")</f>
        <v>Not Found</v>
      </c>
      <c r="K182" s="23" t="str">
        <f>IF(OR(OR(ISNUMBER(MATCH(C182,'Sept 11'!$E$2:$E$300,0)),ISNUMBER(MATCH(C182,'Sept 11'!$F$2:$F$300,0))),AND(ISNUMBER(MATCH(D182,'Sept 11'!$H$2:$H$300,0)),(ISNUMBER(MATCH(E182,'Sept 11'!$G$2:$G$300,0))))),"Found","Not Found")</f>
        <v>Not Found</v>
      </c>
      <c r="L182" s="23" t="str">
        <f>IF(OR(OR(ISNUMBER(MATCH(C182,'Sept 12'!$E$2:$E$300,0)),ISNUMBER(MATCH(C182,'Sept 12'!$F$2:$F$300,0))),AND(ISNUMBER(MATCH(D182,'Sept 12'!$H$2:$H$300,0)),(ISNUMBER(MATCH(E182,'Sept 12'!$G$2:$G$300,0))))),"Found","Not Found")</f>
        <v>Not Found</v>
      </c>
      <c r="M182" s="23">
        <f t="shared" si="3"/>
        <v>0</v>
      </c>
      <c r="N182" s="23"/>
      <c r="O182" s="23"/>
      <c r="P182" s="23"/>
      <c r="Q182" s="23"/>
      <c r="R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30"/>
      <c r="AJ182" s="23"/>
    </row>
    <row r="183" spans="1:36" ht="15.75" customHeight="1" x14ac:dyDescent="0.2">
      <c r="A183" s="23" t="s">
        <v>1573</v>
      </c>
      <c r="B183" s="28" t="s">
        <v>1574</v>
      </c>
      <c r="C183" s="25" t="s">
        <v>1575</v>
      </c>
      <c r="D183" s="29" t="s">
        <v>1576</v>
      </c>
      <c r="E183" s="29" t="s">
        <v>1577</v>
      </c>
      <c r="F183" s="30" t="str">
        <f>IF(OR(OR(ISNUMBER(MATCH(C183,'Sept 6'!$E$2:$E$300,0)),ISNUMBER(MATCH(C183,'Sept 6'!$F$2:$F$300,0))),AND(ISNUMBER(MATCH(D183,'Sept 6'!$H$2:$H$300,0)),(ISNUMBER(MATCH(E183,'Sept 6'!$G$2:$G$300,0))))),"Found","Not Found")</f>
        <v>Not Found</v>
      </c>
      <c r="G183" s="23" t="str">
        <f>IF(OR(OR(ISNUMBER(MATCH(C183,'Sept 7'!$E$2:$E$300,0)),ISNUMBER(MATCH(C183,'Sept 7'!$F$2:$F$300,0))),AND(ISNUMBER(MATCH(D183,'Sept 7'!$H$2:$H$300,0)),(ISNUMBER(MATCH(E183,'Sept 7'!$G$2:$G$300,0))))),"Found","Not Found")</f>
        <v>Not Found</v>
      </c>
      <c r="H183" s="23" t="str">
        <f>IF(OR(OR(ISNUMBER(MATCH(C183,'Sept 8'!$E$2:$E$300,0)),ISNUMBER(MATCH(C183,'Sept 8'!$F$2:$F$300,0))),AND(ISNUMBER(MATCH(D183,'Sept 8'!$H$2:$H$300,0)),(ISNUMBER(MATCH(E183,'Sept 8'!$G$2:$G$300,0))))),"Found","Not Found")</f>
        <v>Not Found</v>
      </c>
      <c r="I183" s="23" t="str">
        <f>IF(OR(OR(ISNUMBER(MATCH(C183,'Sept 9'!$E$2:$E$300,0)),ISNUMBER(MATCH(C183,'Sept 9'!$F$2:$F$300,0))),AND(ISNUMBER(MATCH(D183,'Sept 9'!$H$2:$H$300,0)),(ISNUMBER(MATCH(E183,'Sept 9'!$G$2:$G$300,0))))),"Found","Not Found")</f>
        <v>Not Found</v>
      </c>
      <c r="J183" s="23" t="str">
        <f>IF(OR(OR(ISNUMBER(MATCH(C183,'Sept 10'!$E$2:$E$300,0)),ISNUMBER(MATCH(C183,'Sept 10'!$F$2:$F$300,0))),AND(ISNUMBER(MATCH(D183,'Sept 10'!$H$2:$H$300,0)),(ISNUMBER(MATCH(E183,'Sept 10'!$G$2:$G$300,0))))),"Found","Not Found")</f>
        <v>Not Found</v>
      </c>
      <c r="K183" s="23" t="str">
        <f>IF(OR(OR(ISNUMBER(MATCH(C183,'Sept 11'!$E$2:$E$300,0)),ISNUMBER(MATCH(C183,'Sept 11'!$F$2:$F$300,0))),AND(ISNUMBER(MATCH(D183,'Sept 11'!$H$2:$H$300,0)),(ISNUMBER(MATCH(E183,'Sept 11'!$G$2:$G$300,0))))),"Found","Not Found")</f>
        <v>Not Found</v>
      </c>
      <c r="L183" s="23" t="str">
        <f>IF(OR(OR(ISNUMBER(MATCH(C183,'Sept 12'!$E$2:$E$300,0)),ISNUMBER(MATCH(C183,'Sept 12'!$F$2:$F$300,0))),AND(ISNUMBER(MATCH(D183,'Sept 12'!$H$2:$H$300,0)),(ISNUMBER(MATCH(E183,'Sept 12'!$G$2:$G$300,0))))),"Found","Not Found")</f>
        <v>Not Found</v>
      </c>
      <c r="M183" s="23">
        <f t="shared" si="3"/>
        <v>0</v>
      </c>
      <c r="N183" s="23"/>
      <c r="O183" s="23"/>
      <c r="P183" s="23"/>
      <c r="Q183" s="23"/>
      <c r="R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30"/>
      <c r="AJ183" s="23"/>
    </row>
    <row r="184" spans="1:36" ht="15.75" customHeight="1" x14ac:dyDescent="0.2">
      <c r="A184" s="23" t="s">
        <v>1578</v>
      </c>
      <c r="B184" s="28" t="s">
        <v>899</v>
      </c>
      <c r="C184" s="25" t="s">
        <v>900</v>
      </c>
      <c r="D184" s="29" t="s">
        <v>901</v>
      </c>
      <c r="E184" s="29" t="s">
        <v>902</v>
      </c>
      <c r="F184" s="30" t="str">
        <f>IF(OR(OR(ISNUMBER(MATCH(C184,'Sept 6'!$E$2:$E$300,0)),ISNUMBER(MATCH(C184,'Sept 6'!$F$2:$F$300,0))),AND(ISNUMBER(MATCH(D184,'Sept 6'!$H$2:$H$300,0)),(ISNUMBER(MATCH(E184,'Sept 6'!$G$2:$G$300,0))))),"Found","Not Found")</f>
        <v>Not Found</v>
      </c>
      <c r="G184" s="23" t="str">
        <f>IF(OR(OR(ISNUMBER(MATCH(C184,'Sept 7'!$E$2:$E$300,0)),ISNUMBER(MATCH(C184,'Sept 7'!$F$2:$F$300,0))),AND(ISNUMBER(MATCH(D184,'Sept 7'!$H$2:$H$300,0)),(ISNUMBER(MATCH(E184,'Sept 7'!$G$2:$G$300,0))))),"Found","Not Found")</f>
        <v>Not Found</v>
      </c>
      <c r="H184" s="23" t="str">
        <f>IF(OR(OR(ISNUMBER(MATCH(C184,'Sept 8'!$E$2:$E$300,0)),ISNUMBER(MATCH(C184,'Sept 8'!$F$2:$F$300,0))),AND(ISNUMBER(MATCH(D184,'Sept 8'!$H$2:$H$300,0)),(ISNUMBER(MATCH(E184,'Sept 8'!$G$2:$G$300,0))))),"Found","Not Found")</f>
        <v>Not Found</v>
      </c>
      <c r="I184" s="23" t="str">
        <f>IF(OR(OR(ISNUMBER(MATCH(C184,'Sept 9'!$E$2:$E$300,0)),ISNUMBER(MATCH(C184,'Sept 9'!$F$2:$F$300,0))),AND(ISNUMBER(MATCH(D184,'Sept 9'!$H$2:$H$300,0)),(ISNUMBER(MATCH(E184,'Sept 9'!$G$2:$G$300,0))))),"Found","Not Found")</f>
        <v>Not Found</v>
      </c>
      <c r="J184" s="23" t="str">
        <f>IF(OR(OR(ISNUMBER(MATCH(C184,'Sept 10'!$E$2:$E$300,0)),ISNUMBER(MATCH(C184,'Sept 10'!$F$2:$F$300,0))),AND(ISNUMBER(MATCH(D184,'Sept 10'!$H$2:$H$300,0)),(ISNUMBER(MATCH(E184,'Sept 10'!$G$2:$G$300,0))))),"Found","Not Found")</f>
        <v>Not Found</v>
      </c>
      <c r="K184" s="23" t="str">
        <f>IF(OR(OR(ISNUMBER(MATCH(C184,'Sept 11'!$E$2:$E$300,0)),ISNUMBER(MATCH(C184,'Sept 11'!$F$2:$F$300,0))),AND(ISNUMBER(MATCH(D184,'Sept 11'!$H$2:$H$300,0)),(ISNUMBER(MATCH(E184,'Sept 11'!$G$2:$G$300,0))))),"Found","Not Found")</f>
        <v>Not Found</v>
      </c>
      <c r="L184" s="23" t="str">
        <f>IF(OR(OR(ISNUMBER(MATCH(C184,'Sept 12'!$E$2:$E$300,0)),ISNUMBER(MATCH(C184,'Sept 12'!$F$2:$F$300,0))),AND(ISNUMBER(MATCH(D184,'Sept 12'!$H$2:$H$300,0)),(ISNUMBER(MATCH(E184,'Sept 12'!$G$2:$G$300,0))))),"Found","Not Found")</f>
        <v>Not Found</v>
      </c>
      <c r="M184" s="23">
        <f t="shared" si="3"/>
        <v>0</v>
      </c>
      <c r="N184" s="23"/>
      <c r="O184" s="23"/>
      <c r="P184" s="23"/>
      <c r="Q184" s="23"/>
      <c r="R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30"/>
      <c r="AJ184" s="23"/>
    </row>
    <row r="185" spans="1:36" ht="15.75" customHeight="1" x14ac:dyDescent="0.2">
      <c r="A185" s="23" t="s">
        <v>1579</v>
      </c>
      <c r="B185" s="28" t="s">
        <v>915</v>
      </c>
      <c r="C185" s="25" t="s">
        <v>916</v>
      </c>
      <c r="D185" s="29" t="s">
        <v>917</v>
      </c>
      <c r="E185" s="29" t="s">
        <v>918</v>
      </c>
      <c r="F185" s="30" t="str">
        <f>IF(OR(OR(ISNUMBER(MATCH(C185,'Sept 6'!$E$2:$E$300,0)),ISNUMBER(MATCH(C185,'Sept 6'!$F$2:$F$300,0))),AND(ISNUMBER(MATCH(D185,'Sept 6'!$H$2:$H$300,0)),(ISNUMBER(MATCH(E185,'Sept 6'!$G$2:$G$300,0))))),"Found","Not Found")</f>
        <v>Not Found</v>
      </c>
      <c r="G185" s="23" t="str">
        <f>IF(OR(OR(ISNUMBER(MATCH(C185,'Sept 7'!$E$2:$E$300,0)),ISNUMBER(MATCH(C185,'Sept 7'!$F$2:$F$300,0))),AND(ISNUMBER(MATCH(D185,'Sept 7'!$H$2:$H$300,0)),(ISNUMBER(MATCH(E185,'Sept 7'!$G$2:$G$300,0))))),"Found","Not Found")</f>
        <v>Not Found</v>
      </c>
      <c r="H185" s="23" t="str">
        <f>IF(OR(OR(ISNUMBER(MATCH(C185,'Sept 8'!$E$2:$E$300,0)),ISNUMBER(MATCH(C185,'Sept 8'!$F$2:$F$300,0))),AND(ISNUMBER(MATCH(D185,'Sept 8'!$H$2:$H$300,0)),(ISNUMBER(MATCH(E185,'Sept 8'!$G$2:$G$300,0))))),"Found","Not Found")</f>
        <v>Not Found</v>
      </c>
      <c r="I185" s="23" t="str">
        <f>IF(OR(OR(ISNUMBER(MATCH(C185,'Sept 9'!$E$2:$E$300,0)),ISNUMBER(MATCH(C185,'Sept 9'!$F$2:$F$300,0))),AND(ISNUMBER(MATCH(D185,'Sept 9'!$H$2:$H$300,0)),(ISNUMBER(MATCH(E185,'Sept 9'!$G$2:$G$300,0))))),"Found","Not Found")</f>
        <v>Not Found</v>
      </c>
      <c r="J185" s="23" t="str">
        <f>IF(OR(OR(ISNUMBER(MATCH(C185,'Sept 10'!$E$2:$E$300,0)),ISNUMBER(MATCH(C185,'Sept 10'!$F$2:$F$300,0))),AND(ISNUMBER(MATCH(D185,'Sept 10'!$H$2:$H$300,0)),(ISNUMBER(MATCH(E185,'Sept 10'!$G$2:$G$300,0))))),"Found","Not Found")</f>
        <v>Not Found</v>
      </c>
      <c r="K185" s="23" t="str">
        <f>IF(OR(OR(ISNUMBER(MATCH(C185,'Sept 11'!$E$2:$E$300,0)),ISNUMBER(MATCH(C185,'Sept 11'!$F$2:$F$300,0))),AND(ISNUMBER(MATCH(D185,'Sept 11'!$H$2:$H$300,0)),(ISNUMBER(MATCH(E185,'Sept 11'!$G$2:$G$300,0))))),"Found","Not Found")</f>
        <v>Not Found</v>
      </c>
      <c r="L185" s="23" t="str">
        <f>IF(OR(OR(ISNUMBER(MATCH(C185,'Sept 12'!$E$2:$E$300,0)),ISNUMBER(MATCH(C185,'Sept 12'!$F$2:$F$300,0))),AND(ISNUMBER(MATCH(D185,'Sept 12'!$H$2:$H$300,0)),(ISNUMBER(MATCH(E185,'Sept 12'!$G$2:$G$300,0))))),"Found","Not Found")</f>
        <v>Not Found</v>
      </c>
      <c r="M185" s="23">
        <f t="shared" si="3"/>
        <v>0</v>
      </c>
      <c r="N185" s="23"/>
      <c r="O185" s="23"/>
      <c r="P185" s="23"/>
      <c r="Q185" s="23"/>
      <c r="R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30"/>
      <c r="AJ185" s="23"/>
    </row>
    <row r="186" spans="1:36" ht="15.75" customHeight="1" x14ac:dyDescent="0.2">
      <c r="A186" s="23" t="s">
        <v>1580</v>
      </c>
      <c r="B186" s="28" t="s">
        <v>919</v>
      </c>
      <c r="C186" s="25" t="s">
        <v>920</v>
      </c>
      <c r="D186" s="29" t="s">
        <v>315</v>
      </c>
      <c r="E186" s="29" t="s">
        <v>314</v>
      </c>
      <c r="F186" s="30" t="str">
        <f>IF(OR(OR(ISNUMBER(MATCH(C186,'Sept 6'!$E$2:$E$300,0)),ISNUMBER(MATCH(C186,'Sept 6'!$F$2:$F$300,0))),AND(ISNUMBER(MATCH(D186,'Sept 6'!$H$2:$H$300,0)),(ISNUMBER(MATCH(E186,'Sept 6'!$G$2:$G$300,0))))),"Found","Not Found")</f>
        <v>Found</v>
      </c>
      <c r="G186" s="23" t="str">
        <f>IF(OR(OR(ISNUMBER(MATCH(C186,'Sept 7'!$E$2:$E$300,0)),ISNUMBER(MATCH(C186,'Sept 7'!$F$2:$F$300,0))),AND(ISNUMBER(MATCH(D186,'Sept 7'!$H$2:$H$300,0)),(ISNUMBER(MATCH(E186,'Sept 7'!$G$2:$G$300,0))))),"Found","Not Found")</f>
        <v>Not Found</v>
      </c>
      <c r="H186" s="23" t="str">
        <f>IF(OR(OR(ISNUMBER(MATCH(C186,'Sept 8'!$E$2:$E$300,0)),ISNUMBER(MATCH(C186,'Sept 8'!$F$2:$F$300,0))),AND(ISNUMBER(MATCH(D186,'Sept 8'!$H$2:$H$300,0)),(ISNUMBER(MATCH(E186,'Sept 8'!$G$2:$G$300,0))))),"Found","Not Found")</f>
        <v>Found</v>
      </c>
      <c r="I186" s="23" t="str">
        <f>IF(OR(OR(ISNUMBER(MATCH(C186,'Sept 9'!$E$2:$E$300,0)),ISNUMBER(MATCH(C186,'Sept 9'!$F$2:$F$300,0))),AND(ISNUMBER(MATCH(D186,'Sept 9'!$H$2:$H$300,0)),(ISNUMBER(MATCH(E186,'Sept 9'!$G$2:$G$300,0))))),"Found","Not Found")</f>
        <v>Found</v>
      </c>
      <c r="J186" s="23" t="str">
        <f>IF(OR(OR(ISNUMBER(MATCH(C186,'Sept 10'!$E$2:$E$300,0)),ISNUMBER(MATCH(C186,'Sept 10'!$F$2:$F$300,0))),AND(ISNUMBER(MATCH(D186,'Sept 10'!$H$2:$H$300,0)),(ISNUMBER(MATCH(E186,'Sept 10'!$G$2:$G$300,0))))),"Found","Not Found")</f>
        <v>Found</v>
      </c>
      <c r="K186" s="23" t="str">
        <f>IF(OR(OR(ISNUMBER(MATCH(C186,'Sept 11'!$E$2:$E$300,0)),ISNUMBER(MATCH(C186,'Sept 11'!$F$2:$F$300,0))),AND(ISNUMBER(MATCH(D186,'Sept 11'!$H$2:$H$300,0)),(ISNUMBER(MATCH(E186,'Sept 11'!$G$2:$G$300,0))))),"Found","Not Found")</f>
        <v>Not Found</v>
      </c>
      <c r="L186" s="23" t="str">
        <f>IF(OR(OR(ISNUMBER(MATCH(C186,'Sept 12'!$E$2:$E$300,0)),ISNUMBER(MATCH(C186,'Sept 12'!$F$2:$F$300,0))),AND(ISNUMBER(MATCH(D186,'Sept 12'!$H$2:$H$300,0)),(ISNUMBER(MATCH(E186,'Sept 12'!$G$2:$G$300,0))))),"Found","Not Found")</f>
        <v>Not Found</v>
      </c>
      <c r="M186" s="23">
        <f t="shared" si="3"/>
        <v>4</v>
      </c>
      <c r="N186" s="23"/>
      <c r="O186" s="23"/>
      <c r="P186" s="23"/>
      <c r="Q186" s="23"/>
      <c r="R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30"/>
      <c r="AJ186" s="23"/>
    </row>
    <row r="187" spans="1:36" ht="15.75" customHeight="1" x14ac:dyDescent="0.2">
      <c r="A187" s="23" t="s">
        <v>1581</v>
      </c>
      <c r="B187" s="28" t="s">
        <v>921</v>
      </c>
      <c r="C187" s="25" t="s">
        <v>922</v>
      </c>
      <c r="D187" s="29" t="s">
        <v>315</v>
      </c>
      <c r="E187" s="29" t="s">
        <v>332</v>
      </c>
      <c r="F187" s="30" t="str">
        <f>IF(OR(OR(ISNUMBER(MATCH(C187,'Sept 6'!$E$2:$E$300,0)),ISNUMBER(MATCH(C187,'Sept 6'!$F$2:$F$300,0))),AND(ISNUMBER(MATCH(D187,'Sept 6'!$H$2:$H$300,0)),(ISNUMBER(MATCH(E187,'Sept 6'!$G$2:$G$300,0))))),"Found","Not Found")</f>
        <v>Found</v>
      </c>
      <c r="G187" s="23" t="str">
        <f>IF(OR(OR(ISNUMBER(MATCH(C187,'Sept 7'!$E$2:$E$300,0)),ISNUMBER(MATCH(C187,'Sept 7'!$F$2:$F$300,0))),AND(ISNUMBER(MATCH(D187,'Sept 7'!$H$2:$H$300,0)),(ISNUMBER(MATCH(E187,'Sept 7'!$G$2:$G$300,0))))),"Found","Not Found")</f>
        <v>Found</v>
      </c>
      <c r="H187" s="23" t="str">
        <f>IF(OR(OR(ISNUMBER(MATCH(C187,'Sept 8'!$E$2:$E$300,0)),ISNUMBER(MATCH(C187,'Sept 8'!$F$2:$F$300,0))),AND(ISNUMBER(MATCH(D187,'Sept 8'!$H$2:$H$300,0)),(ISNUMBER(MATCH(E187,'Sept 8'!$G$2:$G$300,0))))),"Found","Not Found")</f>
        <v>Found</v>
      </c>
      <c r="I187" s="23" t="str">
        <f>IF(OR(OR(ISNUMBER(MATCH(C187,'Sept 9'!$E$2:$E$300,0)),ISNUMBER(MATCH(C187,'Sept 9'!$F$2:$F$300,0))),AND(ISNUMBER(MATCH(D187,'Sept 9'!$H$2:$H$300,0)),(ISNUMBER(MATCH(E187,'Sept 9'!$G$2:$G$300,0))))),"Found","Not Found")</f>
        <v>Found</v>
      </c>
      <c r="J187" s="23" t="str">
        <f>IF(OR(OR(ISNUMBER(MATCH(C187,'Sept 10'!$E$2:$E$300,0)),ISNUMBER(MATCH(C187,'Sept 10'!$F$2:$F$300,0))),AND(ISNUMBER(MATCH(D187,'Sept 10'!$H$2:$H$300,0)),(ISNUMBER(MATCH(E187,'Sept 10'!$G$2:$G$300,0))))),"Found","Not Found")</f>
        <v>Found</v>
      </c>
      <c r="K187" s="23" t="str">
        <f>IF(OR(OR(ISNUMBER(MATCH(C187,'Sept 11'!$E$2:$E$300,0)),ISNUMBER(MATCH(C187,'Sept 11'!$F$2:$F$300,0))),AND(ISNUMBER(MATCH(D187,'Sept 11'!$H$2:$H$300,0)),(ISNUMBER(MATCH(E187,'Sept 11'!$G$2:$G$300,0))))),"Found","Not Found")</f>
        <v>Found</v>
      </c>
      <c r="L187" s="23" t="str">
        <f>IF(OR(OR(ISNUMBER(MATCH(C187,'Sept 12'!$E$2:$E$300,0)),ISNUMBER(MATCH(C187,'Sept 12'!$F$2:$F$300,0))),AND(ISNUMBER(MATCH(D187,'Sept 12'!$H$2:$H$300,0)),(ISNUMBER(MATCH(E187,'Sept 12'!$G$2:$G$300,0))))),"Found","Not Found")</f>
        <v>Found</v>
      </c>
      <c r="M187" s="23">
        <f t="shared" si="3"/>
        <v>7</v>
      </c>
      <c r="N187" s="23"/>
      <c r="O187" s="23"/>
      <c r="P187" s="23"/>
      <c r="Q187" s="23"/>
      <c r="R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30"/>
      <c r="AJ187" s="23"/>
    </row>
    <row r="188" spans="1:36" ht="15.75" customHeight="1" x14ac:dyDescent="0.2">
      <c r="A188" s="23" t="s">
        <v>1582</v>
      </c>
      <c r="B188" s="28" t="s">
        <v>930</v>
      </c>
      <c r="C188" s="25" t="s">
        <v>931</v>
      </c>
      <c r="D188" s="29" t="s">
        <v>932</v>
      </c>
      <c r="E188" s="29" t="s">
        <v>848</v>
      </c>
      <c r="F188" s="30" t="str">
        <f>IF(OR(OR(ISNUMBER(MATCH(C188,'Sept 6'!$E$2:$E$300,0)),ISNUMBER(MATCH(C188,'Sept 6'!$F$2:$F$300,0))),AND(ISNUMBER(MATCH(D188,'Sept 6'!$H$2:$H$300,0)),(ISNUMBER(MATCH(E188,'Sept 6'!$G$2:$G$300,0))))),"Found","Not Found")</f>
        <v>Not Found</v>
      </c>
      <c r="G188" s="23" t="str">
        <f>IF(OR(OR(ISNUMBER(MATCH(C188,'Sept 7'!$E$2:$E$300,0)),ISNUMBER(MATCH(C188,'Sept 7'!$F$2:$F$300,0))),AND(ISNUMBER(MATCH(D188,'Sept 7'!$H$2:$H$300,0)),(ISNUMBER(MATCH(E188,'Sept 7'!$G$2:$G$300,0))))),"Found","Not Found")</f>
        <v>Not Found</v>
      </c>
      <c r="H188" s="23" t="str">
        <f>IF(OR(OR(ISNUMBER(MATCH(C188,'Sept 8'!$E$2:$E$300,0)),ISNUMBER(MATCH(C188,'Sept 8'!$F$2:$F$300,0))),AND(ISNUMBER(MATCH(D188,'Sept 8'!$H$2:$H$300,0)),(ISNUMBER(MATCH(E188,'Sept 8'!$G$2:$G$300,0))))),"Found","Not Found")</f>
        <v>Not Found</v>
      </c>
      <c r="I188" s="23" t="str">
        <f>IF(OR(OR(ISNUMBER(MATCH(C188,'Sept 9'!$E$2:$E$300,0)),ISNUMBER(MATCH(C188,'Sept 9'!$F$2:$F$300,0))),AND(ISNUMBER(MATCH(D188,'Sept 9'!$H$2:$H$300,0)),(ISNUMBER(MATCH(E188,'Sept 9'!$G$2:$G$300,0))))),"Found","Not Found")</f>
        <v>Not Found</v>
      </c>
      <c r="J188" s="23" t="str">
        <f>IF(OR(OR(ISNUMBER(MATCH(C188,'Sept 10'!$E$2:$E$300,0)),ISNUMBER(MATCH(C188,'Sept 10'!$F$2:$F$300,0))),AND(ISNUMBER(MATCH(D188,'Sept 10'!$H$2:$H$300,0)),(ISNUMBER(MATCH(E188,'Sept 10'!$G$2:$G$300,0))))),"Found","Not Found")</f>
        <v>Not Found</v>
      </c>
      <c r="K188" s="23" t="str">
        <f>IF(OR(OR(ISNUMBER(MATCH(C188,'Sept 11'!$E$2:$E$300,0)),ISNUMBER(MATCH(C188,'Sept 11'!$F$2:$F$300,0))),AND(ISNUMBER(MATCH(D188,'Sept 11'!$H$2:$H$300,0)),(ISNUMBER(MATCH(E188,'Sept 11'!$G$2:$G$300,0))))),"Found","Not Found")</f>
        <v>Not Found</v>
      </c>
      <c r="L188" s="23" t="str">
        <f>IF(OR(OR(ISNUMBER(MATCH(C188,'Sept 12'!$E$2:$E$300,0)),ISNUMBER(MATCH(C188,'Sept 12'!$F$2:$F$300,0))),AND(ISNUMBER(MATCH(D188,'Sept 12'!$H$2:$H$300,0)),(ISNUMBER(MATCH(E188,'Sept 12'!$G$2:$G$300,0))))),"Found","Not Found")</f>
        <v>Not Found</v>
      </c>
      <c r="M188" s="23">
        <f t="shared" si="3"/>
        <v>0</v>
      </c>
      <c r="N188" s="23"/>
      <c r="O188" s="23"/>
      <c r="P188" s="23"/>
      <c r="Q188" s="23"/>
      <c r="R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30"/>
      <c r="AJ188" s="23"/>
    </row>
    <row r="189" spans="1:36" ht="15.75" customHeight="1" x14ac:dyDescent="0.2">
      <c r="A189" s="23" t="s">
        <v>1583</v>
      </c>
      <c r="B189" s="28" t="s">
        <v>1584</v>
      </c>
      <c r="C189" s="25" t="s">
        <v>1585</v>
      </c>
      <c r="D189" s="29" t="s">
        <v>1586</v>
      </c>
      <c r="E189" s="29" t="s">
        <v>1587</v>
      </c>
      <c r="F189" s="30" t="str">
        <f>IF(OR(OR(ISNUMBER(MATCH(C189,'Sept 6'!$E$2:$E$300,0)),ISNUMBER(MATCH(C189,'Sept 6'!$F$2:$F$300,0))),AND(ISNUMBER(MATCH(D189,'Sept 6'!$H$2:$H$300,0)),(ISNUMBER(MATCH(E189,'Sept 6'!$G$2:$G$300,0))))),"Found","Not Found")</f>
        <v>Not Found</v>
      </c>
      <c r="G189" s="23" t="str">
        <f>IF(OR(OR(ISNUMBER(MATCH(C189,'Sept 7'!$E$2:$E$300,0)),ISNUMBER(MATCH(C189,'Sept 7'!$F$2:$F$300,0))),AND(ISNUMBER(MATCH(D189,'Sept 7'!$H$2:$H$300,0)),(ISNUMBER(MATCH(E189,'Sept 7'!$G$2:$G$300,0))))),"Found","Not Found")</f>
        <v>Not Found</v>
      </c>
      <c r="H189" s="23" t="str">
        <f>IF(OR(OR(ISNUMBER(MATCH(C189,'Sept 8'!$E$2:$E$300,0)),ISNUMBER(MATCH(C189,'Sept 8'!$F$2:$F$300,0))),AND(ISNUMBER(MATCH(D189,'Sept 8'!$H$2:$H$300,0)),(ISNUMBER(MATCH(E189,'Sept 8'!$G$2:$G$300,0))))),"Found","Not Found")</f>
        <v>Not Found</v>
      </c>
      <c r="I189" s="23" t="str">
        <f>IF(OR(OR(ISNUMBER(MATCH(C189,'Sept 9'!$E$2:$E$300,0)),ISNUMBER(MATCH(C189,'Sept 9'!$F$2:$F$300,0))),AND(ISNUMBER(MATCH(D189,'Sept 9'!$H$2:$H$300,0)),(ISNUMBER(MATCH(E189,'Sept 9'!$G$2:$G$300,0))))),"Found","Not Found")</f>
        <v>Not Found</v>
      </c>
      <c r="J189" s="23" t="str">
        <f>IF(OR(OR(ISNUMBER(MATCH(C189,'Sept 10'!$E$2:$E$300,0)),ISNUMBER(MATCH(C189,'Sept 10'!$F$2:$F$300,0))),AND(ISNUMBER(MATCH(D189,'Sept 10'!$H$2:$H$300,0)),(ISNUMBER(MATCH(E189,'Sept 10'!$G$2:$G$300,0))))),"Found","Not Found")</f>
        <v>Not Found</v>
      </c>
      <c r="K189" s="23" t="str">
        <f>IF(OR(OR(ISNUMBER(MATCH(C189,'Sept 11'!$E$2:$E$300,0)),ISNUMBER(MATCH(C189,'Sept 11'!$F$2:$F$300,0))),AND(ISNUMBER(MATCH(D189,'Sept 11'!$H$2:$H$300,0)),(ISNUMBER(MATCH(E189,'Sept 11'!$G$2:$G$300,0))))),"Found","Not Found")</f>
        <v>Not Found</v>
      </c>
      <c r="L189" s="23" t="str">
        <f>IF(OR(OR(ISNUMBER(MATCH(C189,'Sept 12'!$E$2:$E$300,0)),ISNUMBER(MATCH(C189,'Sept 12'!$F$2:$F$300,0))),AND(ISNUMBER(MATCH(D189,'Sept 12'!$H$2:$H$300,0)),(ISNUMBER(MATCH(E189,'Sept 12'!$G$2:$G$300,0))))),"Found","Not Found")</f>
        <v>Not Found</v>
      </c>
      <c r="M189" s="23">
        <f t="shared" si="3"/>
        <v>0</v>
      </c>
      <c r="N189" s="23"/>
      <c r="O189" s="23"/>
      <c r="P189" s="23"/>
      <c r="Q189" s="23"/>
      <c r="R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30"/>
      <c r="AJ189" s="23"/>
    </row>
    <row r="190" spans="1:36" ht="15.75" customHeight="1" x14ac:dyDescent="0.2">
      <c r="A190" s="23" t="s">
        <v>1588</v>
      </c>
      <c r="B190" s="28" t="s">
        <v>956</v>
      </c>
      <c r="C190" s="25" t="s">
        <v>957</v>
      </c>
      <c r="D190" s="29" t="s">
        <v>958</v>
      </c>
      <c r="E190" s="29" t="s">
        <v>959</v>
      </c>
      <c r="F190" s="30" t="str">
        <f>IF(OR(OR(ISNUMBER(MATCH(C190,'Sept 6'!$E$2:$E$300,0)),ISNUMBER(MATCH(C190,'Sept 6'!$F$2:$F$300,0))),AND(ISNUMBER(MATCH(D190,'Sept 6'!$H$2:$H$300,0)),(ISNUMBER(MATCH(E190,'Sept 6'!$G$2:$G$300,0))))),"Found","Not Found")</f>
        <v>Not Found</v>
      </c>
      <c r="G190" s="23" t="str">
        <f>IF(OR(OR(ISNUMBER(MATCH(C190,'Sept 7'!$E$2:$E$300,0)),ISNUMBER(MATCH(C190,'Sept 7'!$F$2:$F$300,0))),AND(ISNUMBER(MATCH(D190,'Sept 7'!$H$2:$H$300,0)),(ISNUMBER(MATCH(E190,'Sept 7'!$G$2:$G$300,0))))),"Found","Not Found")</f>
        <v>Not Found</v>
      </c>
      <c r="H190" s="23" t="str">
        <f>IF(OR(OR(ISNUMBER(MATCH(C190,'Sept 8'!$E$2:$E$300,0)),ISNUMBER(MATCH(C190,'Sept 8'!$F$2:$F$300,0))),AND(ISNUMBER(MATCH(D190,'Sept 8'!$H$2:$H$300,0)),(ISNUMBER(MATCH(E190,'Sept 8'!$G$2:$G$300,0))))),"Found","Not Found")</f>
        <v>Not Found</v>
      </c>
      <c r="I190" s="23" t="str">
        <f>IF(OR(OR(ISNUMBER(MATCH(C190,'Sept 9'!$E$2:$E$300,0)),ISNUMBER(MATCH(C190,'Sept 9'!$F$2:$F$300,0))),AND(ISNUMBER(MATCH(D190,'Sept 9'!$H$2:$H$300,0)),(ISNUMBER(MATCH(E190,'Sept 9'!$G$2:$G$300,0))))),"Found","Not Found")</f>
        <v>Not Found</v>
      </c>
      <c r="J190" s="23" t="str">
        <f>IF(OR(OR(ISNUMBER(MATCH(C190,'Sept 10'!$E$2:$E$300,0)),ISNUMBER(MATCH(C190,'Sept 10'!$F$2:$F$300,0))),AND(ISNUMBER(MATCH(D190,'Sept 10'!$H$2:$H$300,0)),(ISNUMBER(MATCH(E190,'Sept 10'!$G$2:$G$300,0))))),"Found","Not Found")</f>
        <v>Not Found</v>
      </c>
      <c r="K190" s="23" t="str">
        <f>IF(OR(OR(ISNUMBER(MATCH(C190,'Sept 11'!$E$2:$E$300,0)),ISNUMBER(MATCH(C190,'Sept 11'!$F$2:$F$300,0))),AND(ISNUMBER(MATCH(D190,'Sept 11'!$H$2:$H$300,0)),(ISNUMBER(MATCH(E190,'Sept 11'!$G$2:$G$300,0))))),"Found","Not Found")</f>
        <v>Not Found</v>
      </c>
      <c r="L190" s="23" t="str">
        <f>IF(OR(OR(ISNUMBER(MATCH(C190,'Sept 12'!$E$2:$E$300,0)),ISNUMBER(MATCH(C190,'Sept 12'!$F$2:$F$300,0))),AND(ISNUMBER(MATCH(D190,'Sept 12'!$H$2:$H$300,0)),(ISNUMBER(MATCH(E190,'Sept 12'!$G$2:$G$300,0))))),"Found","Not Found")</f>
        <v>Not Found</v>
      </c>
      <c r="M190" s="23">
        <f t="shared" si="3"/>
        <v>0</v>
      </c>
      <c r="N190" s="23"/>
      <c r="O190" s="23"/>
      <c r="P190" s="23"/>
      <c r="Q190" s="23"/>
      <c r="R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30"/>
      <c r="AJ190" s="23"/>
    </row>
    <row r="191" spans="1:36" ht="15.75" customHeight="1" x14ac:dyDescent="0.2">
      <c r="A191" s="23" t="s">
        <v>1589</v>
      </c>
      <c r="B191" s="28" t="s">
        <v>965</v>
      </c>
      <c r="C191" s="25" t="s">
        <v>966</v>
      </c>
      <c r="D191" s="29" t="s">
        <v>967</v>
      </c>
      <c r="E191" s="29" t="s">
        <v>968</v>
      </c>
      <c r="F191" s="30" t="str">
        <f>IF(OR(OR(ISNUMBER(MATCH(C191,'Sept 6'!$E$2:$E$300,0)),ISNUMBER(MATCH(C191,'Sept 6'!$F$2:$F$300,0))),AND(ISNUMBER(MATCH(D191,'Sept 6'!$H$2:$H$300,0)),(ISNUMBER(MATCH(E191,'Sept 6'!$G$2:$G$300,0))))),"Found","Not Found")</f>
        <v>Not Found</v>
      </c>
      <c r="G191" s="23" t="str">
        <f>IF(OR(OR(ISNUMBER(MATCH(C191,'Sept 7'!$E$2:$E$300,0)),ISNUMBER(MATCH(C191,'Sept 7'!$F$2:$F$300,0))),AND(ISNUMBER(MATCH(D191,'Sept 7'!$H$2:$H$300,0)),(ISNUMBER(MATCH(E191,'Sept 7'!$G$2:$G$300,0))))),"Found","Not Found")</f>
        <v>Not Found</v>
      </c>
      <c r="H191" s="23" t="str">
        <f>IF(OR(OR(ISNUMBER(MATCH(C191,'Sept 8'!$E$2:$E$300,0)),ISNUMBER(MATCH(C191,'Sept 8'!$F$2:$F$300,0))),AND(ISNUMBER(MATCH(D191,'Sept 8'!$H$2:$H$300,0)),(ISNUMBER(MATCH(E191,'Sept 8'!$G$2:$G$300,0))))),"Found","Not Found")</f>
        <v>Not Found</v>
      </c>
      <c r="I191" s="23" t="str">
        <f>IF(OR(OR(ISNUMBER(MATCH(C191,'Sept 9'!$E$2:$E$300,0)),ISNUMBER(MATCH(C191,'Sept 9'!$F$2:$F$300,0))),AND(ISNUMBER(MATCH(D191,'Sept 9'!$H$2:$H$300,0)),(ISNUMBER(MATCH(E191,'Sept 9'!$G$2:$G$300,0))))),"Found","Not Found")</f>
        <v>Not Found</v>
      </c>
      <c r="J191" s="23" t="str">
        <f>IF(OR(OR(ISNUMBER(MATCH(C191,'Sept 10'!$E$2:$E$300,0)),ISNUMBER(MATCH(C191,'Sept 10'!$F$2:$F$300,0))),AND(ISNUMBER(MATCH(D191,'Sept 10'!$H$2:$H$300,0)),(ISNUMBER(MATCH(E191,'Sept 10'!$G$2:$G$300,0))))),"Found","Not Found")</f>
        <v>Not Found</v>
      </c>
      <c r="K191" s="23" t="str">
        <f>IF(OR(OR(ISNUMBER(MATCH(C191,'Sept 11'!$E$2:$E$300,0)),ISNUMBER(MATCH(C191,'Sept 11'!$F$2:$F$300,0))),AND(ISNUMBER(MATCH(D191,'Sept 11'!$H$2:$H$300,0)),(ISNUMBER(MATCH(E191,'Sept 11'!$G$2:$G$300,0))))),"Found","Not Found")</f>
        <v>Not Found</v>
      </c>
      <c r="L191" s="23" t="str">
        <f>IF(OR(OR(ISNUMBER(MATCH(C191,'Sept 12'!$E$2:$E$300,0)),ISNUMBER(MATCH(C191,'Sept 12'!$F$2:$F$300,0))),AND(ISNUMBER(MATCH(D191,'Sept 12'!$H$2:$H$300,0)),(ISNUMBER(MATCH(E191,'Sept 12'!$G$2:$G$300,0))))),"Found","Not Found")</f>
        <v>Not Found</v>
      </c>
      <c r="M191" s="23">
        <f t="shared" si="3"/>
        <v>0</v>
      </c>
      <c r="N191" s="23"/>
      <c r="O191" s="23"/>
      <c r="P191" s="23"/>
      <c r="Q191" s="23"/>
      <c r="R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30"/>
      <c r="AJ191" s="23"/>
    </row>
    <row r="192" spans="1:36" ht="15.75" customHeight="1" x14ac:dyDescent="0.2">
      <c r="A192" s="23" t="s">
        <v>1590</v>
      </c>
      <c r="B192" s="28" t="s">
        <v>969</v>
      </c>
      <c r="C192" s="25" t="s">
        <v>970</v>
      </c>
      <c r="D192" s="29" t="s">
        <v>971</v>
      </c>
      <c r="E192" s="29" t="s">
        <v>972</v>
      </c>
      <c r="F192" s="30" t="str">
        <f>IF(OR(OR(ISNUMBER(MATCH(C192,'Sept 6'!$E$2:$E$300,0)),ISNUMBER(MATCH(C192,'Sept 6'!$F$2:$F$300,0))),AND(ISNUMBER(MATCH(D192,'Sept 6'!$H$2:$H$300,0)),(ISNUMBER(MATCH(E192,'Sept 6'!$G$2:$G$300,0))))),"Found","Not Found")</f>
        <v>Not Found</v>
      </c>
      <c r="G192" s="23" t="str">
        <f>IF(OR(OR(ISNUMBER(MATCH(C192,'Sept 7'!$E$2:$E$300,0)),ISNUMBER(MATCH(C192,'Sept 7'!$F$2:$F$300,0))),AND(ISNUMBER(MATCH(D192,'Sept 7'!$H$2:$H$300,0)),(ISNUMBER(MATCH(E192,'Sept 7'!$G$2:$G$300,0))))),"Found","Not Found")</f>
        <v>Not Found</v>
      </c>
      <c r="H192" s="23" t="str">
        <f>IF(OR(OR(ISNUMBER(MATCH(C192,'Sept 8'!$E$2:$E$300,0)),ISNUMBER(MATCH(C192,'Sept 8'!$F$2:$F$300,0))),AND(ISNUMBER(MATCH(D192,'Sept 8'!$H$2:$H$300,0)),(ISNUMBER(MATCH(E192,'Sept 8'!$G$2:$G$300,0))))),"Found","Not Found")</f>
        <v>Not Found</v>
      </c>
      <c r="I192" s="23" t="str">
        <f>IF(OR(OR(ISNUMBER(MATCH(C192,'Sept 9'!$E$2:$E$300,0)),ISNUMBER(MATCH(C192,'Sept 9'!$F$2:$F$300,0))),AND(ISNUMBER(MATCH(D192,'Sept 9'!$H$2:$H$300,0)),(ISNUMBER(MATCH(E192,'Sept 9'!$G$2:$G$300,0))))),"Found","Not Found")</f>
        <v>Not Found</v>
      </c>
      <c r="J192" s="23" t="str">
        <f>IF(OR(OR(ISNUMBER(MATCH(C192,'Sept 10'!$E$2:$E$300,0)),ISNUMBER(MATCH(C192,'Sept 10'!$F$2:$F$300,0))),AND(ISNUMBER(MATCH(D192,'Sept 10'!$H$2:$H$300,0)),(ISNUMBER(MATCH(E192,'Sept 10'!$G$2:$G$300,0))))),"Found","Not Found")</f>
        <v>Not Found</v>
      </c>
      <c r="K192" s="23" t="str">
        <f>IF(OR(OR(ISNUMBER(MATCH(C192,'Sept 11'!$E$2:$E$300,0)),ISNUMBER(MATCH(C192,'Sept 11'!$F$2:$F$300,0))),AND(ISNUMBER(MATCH(D192,'Sept 11'!$H$2:$H$300,0)),(ISNUMBER(MATCH(E192,'Sept 11'!$G$2:$G$300,0))))),"Found","Not Found")</f>
        <v>Not Found</v>
      </c>
      <c r="L192" s="23" t="str">
        <f>IF(OR(OR(ISNUMBER(MATCH(C192,'Sept 12'!$E$2:$E$300,0)),ISNUMBER(MATCH(C192,'Sept 12'!$F$2:$F$300,0))),AND(ISNUMBER(MATCH(D192,'Sept 12'!$H$2:$H$300,0)),(ISNUMBER(MATCH(E192,'Sept 12'!$G$2:$G$300,0))))),"Found","Not Found")</f>
        <v>Not Found</v>
      </c>
      <c r="M192" s="23">
        <f t="shared" si="3"/>
        <v>0</v>
      </c>
      <c r="N192" s="23"/>
      <c r="O192" s="23"/>
      <c r="P192" s="23"/>
      <c r="Q192" s="23"/>
      <c r="R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30"/>
      <c r="AJ192" s="23"/>
    </row>
    <row r="193" spans="1:36" ht="15.75" customHeight="1" x14ac:dyDescent="0.2">
      <c r="A193" s="23" t="s">
        <v>1591</v>
      </c>
      <c r="B193" s="28" t="s">
        <v>998</v>
      </c>
      <c r="C193" s="25" t="s">
        <v>999</v>
      </c>
      <c r="D193" s="29" t="s">
        <v>1000</v>
      </c>
      <c r="E193" s="29" t="s">
        <v>1001</v>
      </c>
      <c r="F193" s="30" t="str">
        <f>IF(OR(OR(ISNUMBER(MATCH(C193,'Sept 6'!$E$2:$E$300,0)),ISNUMBER(MATCH(C193,'Sept 6'!$F$2:$F$300,0))),AND(ISNUMBER(MATCH(D193,'Sept 6'!$H$2:$H$300,0)),(ISNUMBER(MATCH(E193,'Sept 6'!$G$2:$G$300,0))))),"Found","Not Found")</f>
        <v>Not Found</v>
      </c>
      <c r="G193" s="23" t="str">
        <f>IF(OR(OR(ISNUMBER(MATCH(C193,'Sept 7'!$E$2:$E$300,0)),ISNUMBER(MATCH(C193,'Sept 7'!$F$2:$F$300,0))),AND(ISNUMBER(MATCH(D193,'Sept 7'!$H$2:$H$300,0)),(ISNUMBER(MATCH(E193,'Sept 7'!$G$2:$G$300,0))))),"Found","Not Found")</f>
        <v>Not Found</v>
      </c>
      <c r="H193" s="23" t="str">
        <f>IF(OR(OR(ISNUMBER(MATCH(C193,'Sept 8'!$E$2:$E$300,0)),ISNUMBER(MATCH(C193,'Sept 8'!$F$2:$F$300,0))),AND(ISNUMBER(MATCH(D193,'Sept 8'!$H$2:$H$300,0)),(ISNUMBER(MATCH(E193,'Sept 8'!$G$2:$G$300,0))))),"Found","Not Found")</f>
        <v>Not Found</v>
      </c>
      <c r="I193" s="23" t="str">
        <f>IF(OR(OR(ISNUMBER(MATCH(C193,'Sept 9'!$E$2:$E$300,0)),ISNUMBER(MATCH(C193,'Sept 9'!$F$2:$F$300,0))),AND(ISNUMBER(MATCH(D193,'Sept 9'!$H$2:$H$300,0)),(ISNUMBER(MATCH(E193,'Sept 9'!$G$2:$G$300,0))))),"Found","Not Found")</f>
        <v>Not Found</v>
      </c>
      <c r="J193" s="23" t="str">
        <f>IF(OR(OR(ISNUMBER(MATCH(C193,'Sept 10'!$E$2:$E$300,0)),ISNUMBER(MATCH(C193,'Sept 10'!$F$2:$F$300,0))),AND(ISNUMBER(MATCH(D193,'Sept 10'!$H$2:$H$300,0)),(ISNUMBER(MATCH(E193,'Sept 10'!$G$2:$G$300,0))))),"Found","Not Found")</f>
        <v>Not Found</v>
      </c>
      <c r="K193" s="23" t="str">
        <f>IF(OR(OR(ISNUMBER(MATCH(C193,'Sept 11'!$E$2:$E$300,0)),ISNUMBER(MATCH(C193,'Sept 11'!$F$2:$F$300,0))),AND(ISNUMBER(MATCH(D193,'Sept 11'!$H$2:$H$300,0)),(ISNUMBER(MATCH(E193,'Sept 11'!$G$2:$G$300,0))))),"Found","Not Found")</f>
        <v>Not Found</v>
      </c>
      <c r="L193" s="23" t="str">
        <f>IF(OR(OR(ISNUMBER(MATCH(C193,'Sept 12'!$E$2:$E$300,0)),ISNUMBER(MATCH(C193,'Sept 12'!$F$2:$F$300,0))),AND(ISNUMBER(MATCH(D193,'Sept 12'!$H$2:$H$300,0)),(ISNUMBER(MATCH(E193,'Sept 12'!$G$2:$G$300,0))))),"Found","Not Found")</f>
        <v>Not Found</v>
      </c>
      <c r="M193" s="23">
        <f t="shared" si="3"/>
        <v>0</v>
      </c>
      <c r="N193" s="23"/>
      <c r="O193" s="23"/>
      <c r="P193" s="23"/>
      <c r="Q193" s="23"/>
      <c r="R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30"/>
      <c r="AJ193" s="23"/>
    </row>
    <row r="194" spans="1:36" ht="15.75" customHeight="1" x14ac:dyDescent="0.2">
      <c r="A194" s="23" t="s">
        <v>1592</v>
      </c>
      <c r="B194" s="28" t="s">
        <v>1014</v>
      </c>
      <c r="C194" s="25" t="s">
        <v>1015</v>
      </c>
      <c r="D194" s="29" t="s">
        <v>1016</v>
      </c>
      <c r="E194" s="29" t="s">
        <v>382</v>
      </c>
      <c r="F194" s="30" t="str">
        <f>IF(OR(OR(ISNUMBER(MATCH(C194,'Sept 6'!$E$2:$E$300,0)),ISNUMBER(MATCH(C194,'Sept 6'!$F$2:$F$300,0))),AND(ISNUMBER(MATCH(D194,'Sept 6'!$H$2:$H$300,0)),(ISNUMBER(MATCH(E194,'Sept 6'!$G$2:$G$300,0))))),"Found","Not Found")</f>
        <v>Not Found</v>
      </c>
      <c r="G194" s="23" t="str">
        <f>IF(OR(OR(ISNUMBER(MATCH(C194,'Sept 7'!$E$2:$E$300,0)),ISNUMBER(MATCH(C194,'Sept 7'!$F$2:$F$300,0))),AND(ISNUMBER(MATCH(D194,'Sept 7'!$H$2:$H$300,0)),(ISNUMBER(MATCH(E194,'Sept 7'!$G$2:$G$300,0))))),"Found","Not Found")</f>
        <v>Not Found</v>
      </c>
      <c r="H194" s="23" t="str">
        <f>IF(OR(OR(ISNUMBER(MATCH(C194,'Sept 8'!$E$2:$E$300,0)),ISNUMBER(MATCH(C194,'Sept 8'!$F$2:$F$300,0))),AND(ISNUMBER(MATCH(D194,'Sept 8'!$H$2:$H$300,0)),(ISNUMBER(MATCH(E194,'Sept 8'!$G$2:$G$300,0))))),"Found","Not Found")</f>
        <v>Not Found</v>
      </c>
      <c r="I194" s="23" t="str">
        <f>IF(OR(OR(ISNUMBER(MATCH(C194,'Sept 9'!$E$2:$E$300,0)),ISNUMBER(MATCH(C194,'Sept 9'!$F$2:$F$300,0))),AND(ISNUMBER(MATCH(D194,'Sept 9'!$H$2:$H$300,0)),(ISNUMBER(MATCH(E194,'Sept 9'!$G$2:$G$300,0))))),"Found","Not Found")</f>
        <v>Not Found</v>
      </c>
      <c r="J194" s="23" t="str">
        <f>IF(OR(OR(ISNUMBER(MATCH(C194,'Sept 10'!$E$2:$E$300,0)),ISNUMBER(MATCH(C194,'Sept 10'!$F$2:$F$300,0))),AND(ISNUMBER(MATCH(D194,'Sept 10'!$H$2:$H$300,0)),(ISNUMBER(MATCH(E194,'Sept 10'!$G$2:$G$300,0))))),"Found","Not Found")</f>
        <v>Not Found</v>
      </c>
      <c r="K194" s="23" t="str">
        <f>IF(OR(OR(ISNUMBER(MATCH(C194,'Sept 11'!$E$2:$E$300,0)),ISNUMBER(MATCH(C194,'Sept 11'!$F$2:$F$300,0))),AND(ISNUMBER(MATCH(D194,'Sept 11'!$H$2:$H$300,0)),(ISNUMBER(MATCH(E194,'Sept 11'!$G$2:$G$300,0))))),"Found","Not Found")</f>
        <v>Not Found</v>
      </c>
      <c r="L194" s="23" t="str">
        <f>IF(OR(OR(ISNUMBER(MATCH(C194,'Sept 12'!$E$2:$E$300,0)),ISNUMBER(MATCH(C194,'Sept 12'!$F$2:$F$300,0))),AND(ISNUMBER(MATCH(D194,'Sept 12'!$H$2:$H$300,0)),(ISNUMBER(MATCH(E194,'Sept 12'!$G$2:$G$300,0))))),"Found","Not Found")</f>
        <v>Not Found</v>
      </c>
      <c r="M194" s="23">
        <f t="shared" si="3"/>
        <v>0</v>
      </c>
      <c r="N194" s="23"/>
      <c r="O194" s="23"/>
      <c r="P194" s="23"/>
      <c r="Q194" s="23"/>
      <c r="R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30"/>
      <c r="AJ194" s="23"/>
    </row>
    <row r="195" spans="1:36" ht="15.75" customHeight="1" x14ac:dyDescent="0.2">
      <c r="A195" s="23" t="s">
        <v>1593</v>
      </c>
      <c r="B195" s="28" t="s">
        <v>1021</v>
      </c>
      <c r="C195" s="25" t="s">
        <v>1022</v>
      </c>
      <c r="D195" s="29" t="s">
        <v>1023</v>
      </c>
      <c r="E195" s="29" t="s">
        <v>1024</v>
      </c>
      <c r="F195" s="30" t="str">
        <f>IF(OR(OR(ISNUMBER(MATCH(C195,'Sept 6'!$E$2:$E$300,0)),ISNUMBER(MATCH(C195,'Sept 6'!$F$2:$F$300,0))),AND(ISNUMBER(MATCH(D195,'Sept 6'!$H$2:$H$300,0)),(ISNUMBER(MATCH(E195,'Sept 6'!$G$2:$G$300,0))))),"Found","Not Found")</f>
        <v>Not Found</v>
      </c>
      <c r="G195" s="23" t="str">
        <f>IF(OR(OR(ISNUMBER(MATCH(C195,'Sept 7'!$E$2:$E$300,0)),ISNUMBER(MATCH(C195,'Sept 7'!$F$2:$F$300,0))),AND(ISNUMBER(MATCH(D195,'Sept 7'!$H$2:$H$300,0)),(ISNUMBER(MATCH(E195,'Sept 7'!$G$2:$G$300,0))))),"Found","Not Found")</f>
        <v>Not Found</v>
      </c>
      <c r="H195" s="23" t="str">
        <f>IF(OR(OR(ISNUMBER(MATCH(C195,'Sept 8'!$E$2:$E$300,0)),ISNUMBER(MATCH(C195,'Sept 8'!$F$2:$F$300,0))),AND(ISNUMBER(MATCH(D195,'Sept 8'!$H$2:$H$300,0)),(ISNUMBER(MATCH(E195,'Sept 8'!$G$2:$G$300,0))))),"Found","Not Found")</f>
        <v>Not Found</v>
      </c>
      <c r="I195" s="23" t="str">
        <f>IF(OR(OR(ISNUMBER(MATCH(C195,'Sept 9'!$E$2:$E$300,0)),ISNUMBER(MATCH(C195,'Sept 9'!$F$2:$F$300,0))),AND(ISNUMBER(MATCH(D195,'Sept 9'!$H$2:$H$300,0)),(ISNUMBER(MATCH(E195,'Sept 9'!$G$2:$G$300,0))))),"Found","Not Found")</f>
        <v>Not Found</v>
      </c>
      <c r="J195" s="23" t="str">
        <f>IF(OR(OR(ISNUMBER(MATCH(C195,'Sept 10'!$E$2:$E$300,0)),ISNUMBER(MATCH(C195,'Sept 10'!$F$2:$F$300,0))),AND(ISNUMBER(MATCH(D195,'Sept 10'!$H$2:$H$300,0)),(ISNUMBER(MATCH(E195,'Sept 10'!$G$2:$G$300,0))))),"Found","Not Found")</f>
        <v>Not Found</v>
      </c>
      <c r="K195" s="23" t="str">
        <f>IF(OR(OR(ISNUMBER(MATCH(C195,'Sept 11'!$E$2:$E$300,0)),ISNUMBER(MATCH(C195,'Sept 11'!$F$2:$F$300,0))),AND(ISNUMBER(MATCH(D195,'Sept 11'!$H$2:$H$300,0)),(ISNUMBER(MATCH(E195,'Sept 11'!$G$2:$G$300,0))))),"Found","Not Found")</f>
        <v>Not Found</v>
      </c>
      <c r="L195" s="23" t="str">
        <f>IF(OR(OR(ISNUMBER(MATCH(C195,'Sept 12'!$E$2:$E$300,0)),ISNUMBER(MATCH(C195,'Sept 12'!$F$2:$F$300,0))),AND(ISNUMBER(MATCH(D195,'Sept 12'!$H$2:$H$300,0)),(ISNUMBER(MATCH(E195,'Sept 12'!$G$2:$G$300,0))))),"Found","Not Found")</f>
        <v>Not Found</v>
      </c>
      <c r="M195" s="23">
        <f t="shared" si="3"/>
        <v>0</v>
      </c>
      <c r="N195" s="23"/>
      <c r="O195" s="23"/>
      <c r="P195" s="23"/>
      <c r="Q195" s="23"/>
      <c r="R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30"/>
      <c r="AJ195" s="23"/>
    </row>
    <row r="196" spans="1:36" ht="15.75" customHeight="1" x14ac:dyDescent="0.2">
      <c r="A196" s="23" t="s">
        <v>1594</v>
      </c>
      <c r="B196" s="28" t="s">
        <v>1033</v>
      </c>
      <c r="C196" s="25" t="s">
        <v>1034</v>
      </c>
      <c r="D196" s="29" t="s">
        <v>1031</v>
      </c>
      <c r="E196" s="29" t="s">
        <v>1035</v>
      </c>
      <c r="F196" s="30" t="str">
        <f>IF(OR(OR(ISNUMBER(MATCH(C196,'Sept 6'!$E$2:$E$300,0)),ISNUMBER(MATCH(C196,'Sept 6'!$F$2:$F$300,0))),AND(ISNUMBER(MATCH(D196,'Sept 6'!$H$2:$H$300,0)),(ISNUMBER(MATCH(E196,'Sept 6'!$G$2:$G$300,0))))),"Found","Not Found")</f>
        <v>Not Found</v>
      </c>
      <c r="G196" s="23" t="str">
        <f>IF(OR(OR(ISNUMBER(MATCH(C196,'Sept 7'!$E$2:$E$300,0)),ISNUMBER(MATCH(C196,'Sept 7'!$F$2:$F$300,0))),AND(ISNUMBER(MATCH(D196,'Sept 7'!$H$2:$H$300,0)),(ISNUMBER(MATCH(E196,'Sept 7'!$G$2:$G$300,0))))),"Found","Not Found")</f>
        <v>Not Found</v>
      </c>
      <c r="H196" s="23" t="str">
        <f>IF(OR(OR(ISNUMBER(MATCH(C196,'Sept 8'!$E$2:$E$300,0)),ISNUMBER(MATCH(C196,'Sept 8'!$F$2:$F$300,0))),AND(ISNUMBER(MATCH(D196,'Sept 8'!$H$2:$H$300,0)),(ISNUMBER(MATCH(E196,'Sept 8'!$G$2:$G$300,0))))),"Found","Not Found")</f>
        <v>Not Found</v>
      </c>
      <c r="I196" s="23" t="str">
        <f>IF(OR(OR(ISNUMBER(MATCH(C196,'Sept 9'!$E$2:$E$300,0)),ISNUMBER(MATCH(C196,'Sept 9'!$F$2:$F$300,0))),AND(ISNUMBER(MATCH(D196,'Sept 9'!$H$2:$H$300,0)),(ISNUMBER(MATCH(E196,'Sept 9'!$G$2:$G$300,0))))),"Found","Not Found")</f>
        <v>Not Found</v>
      </c>
      <c r="J196" s="23" t="str">
        <f>IF(OR(OR(ISNUMBER(MATCH(C196,'Sept 10'!$E$2:$E$300,0)),ISNUMBER(MATCH(C196,'Sept 10'!$F$2:$F$300,0))),AND(ISNUMBER(MATCH(D196,'Sept 10'!$H$2:$H$300,0)),(ISNUMBER(MATCH(E196,'Sept 10'!$G$2:$G$300,0))))),"Found","Not Found")</f>
        <v>Not Found</v>
      </c>
      <c r="K196" s="23" t="str">
        <f>IF(OR(OR(ISNUMBER(MATCH(C196,'Sept 11'!$E$2:$E$300,0)),ISNUMBER(MATCH(C196,'Sept 11'!$F$2:$F$300,0))),AND(ISNUMBER(MATCH(D196,'Sept 11'!$H$2:$H$300,0)),(ISNUMBER(MATCH(E196,'Sept 11'!$G$2:$G$300,0))))),"Found","Not Found")</f>
        <v>Not Found</v>
      </c>
      <c r="L196" s="23" t="str">
        <f>IF(OR(OR(ISNUMBER(MATCH(C196,'Sept 12'!$E$2:$E$300,0)),ISNUMBER(MATCH(C196,'Sept 12'!$F$2:$F$300,0))),AND(ISNUMBER(MATCH(D196,'Sept 12'!$H$2:$H$300,0)),(ISNUMBER(MATCH(E196,'Sept 12'!$G$2:$G$300,0))))),"Found","Not Found")</f>
        <v>Not Found</v>
      </c>
      <c r="M196" s="23">
        <f t="shared" si="3"/>
        <v>0</v>
      </c>
      <c r="N196" s="23"/>
      <c r="O196" s="23"/>
      <c r="P196" s="23"/>
      <c r="Q196" s="23"/>
      <c r="R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30"/>
      <c r="AJ196" s="23"/>
    </row>
    <row r="197" spans="1:36" ht="15.75" customHeight="1" x14ac:dyDescent="0.2">
      <c r="A197" s="23" t="s">
        <v>1595</v>
      </c>
      <c r="B197" s="28" t="s">
        <v>1029</v>
      </c>
      <c r="C197" s="25" t="s">
        <v>1030</v>
      </c>
      <c r="D197" s="29" t="s">
        <v>1031</v>
      </c>
      <c r="E197" s="29" t="s">
        <v>1032</v>
      </c>
      <c r="F197" s="30" t="str">
        <f>IF(OR(OR(ISNUMBER(MATCH(C197,'Sept 6'!$E$2:$E$300,0)),ISNUMBER(MATCH(C197,'Sept 6'!$F$2:$F$300,0))),AND(ISNUMBER(MATCH(D197,'Sept 6'!$H$2:$H$300,0)),(ISNUMBER(MATCH(E197,'Sept 6'!$G$2:$G$300,0))))),"Found","Not Found")</f>
        <v>Not Found</v>
      </c>
      <c r="G197" s="23" t="str">
        <f>IF(OR(OR(ISNUMBER(MATCH(C197,'Sept 7'!$E$2:$E$300,0)),ISNUMBER(MATCH(C197,'Sept 7'!$F$2:$F$300,0))),AND(ISNUMBER(MATCH(D197,'Sept 7'!$H$2:$H$300,0)),(ISNUMBER(MATCH(E197,'Sept 7'!$G$2:$G$300,0))))),"Found","Not Found")</f>
        <v>Not Found</v>
      </c>
      <c r="H197" s="23" t="str">
        <f>IF(OR(OR(ISNUMBER(MATCH(C197,'Sept 8'!$E$2:$E$300,0)),ISNUMBER(MATCH(C197,'Sept 8'!$F$2:$F$300,0))),AND(ISNUMBER(MATCH(D197,'Sept 8'!$H$2:$H$300,0)),(ISNUMBER(MATCH(E197,'Sept 8'!$G$2:$G$300,0))))),"Found","Not Found")</f>
        <v>Not Found</v>
      </c>
      <c r="I197" s="23" t="str">
        <f>IF(OR(OR(ISNUMBER(MATCH(C197,'Sept 9'!$E$2:$E$300,0)),ISNUMBER(MATCH(C197,'Sept 9'!$F$2:$F$300,0))),AND(ISNUMBER(MATCH(D197,'Sept 9'!$H$2:$H$300,0)),(ISNUMBER(MATCH(E197,'Sept 9'!$G$2:$G$300,0))))),"Found","Not Found")</f>
        <v>Not Found</v>
      </c>
      <c r="J197" s="23" t="str">
        <f>IF(OR(OR(ISNUMBER(MATCH(C197,'Sept 10'!$E$2:$E$300,0)),ISNUMBER(MATCH(C197,'Sept 10'!$F$2:$F$300,0))),AND(ISNUMBER(MATCH(D197,'Sept 10'!$H$2:$H$300,0)),(ISNUMBER(MATCH(E197,'Sept 10'!$G$2:$G$300,0))))),"Found","Not Found")</f>
        <v>Not Found</v>
      </c>
      <c r="K197" s="23" t="str">
        <f>IF(OR(OR(ISNUMBER(MATCH(C197,'Sept 11'!$E$2:$E$300,0)),ISNUMBER(MATCH(C197,'Sept 11'!$F$2:$F$300,0))),AND(ISNUMBER(MATCH(D197,'Sept 11'!$H$2:$H$300,0)),(ISNUMBER(MATCH(E197,'Sept 11'!$G$2:$G$300,0))))),"Found","Not Found")</f>
        <v>Not Found</v>
      </c>
      <c r="L197" s="23" t="str">
        <f>IF(OR(OR(ISNUMBER(MATCH(C197,'Sept 12'!$E$2:$E$300,0)),ISNUMBER(MATCH(C197,'Sept 12'!$F$2:$F$300,0))),AND(ISNUMBER(MATCH(D197,'Sept 12'!$H$2:$H$300,0)),(ISNUMBER(MATCH(E197,'Sept 12'!$G$2:$G$300,0))))),"Found","Not Found")</f>
        <v>Not Found</v>
      </c>
      <c r="M197" s="23">
        <f t="shared" si="3"/>
        <v>0</v>
      </c>
      <c r="N197" s="23"/>
      <c r="O197" s="23"/>
      <c r="P197" s="23"/>
      <c r="Q197" s="23"/>
      <c r="R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30"/>
      <c r="AJ197" s="23"/>
    </row>
    <row r="198" spans="1:36" ht="15.75" customHeight="1" x14ac:dyDescent="0.2">
      <c r="A198" s="23" t="s">
        <v>1596</v>
      </c>
      <c r="B198" s="28" t="s">
        <v>1037</v>
      </c>
      <c r="C198" s="25" t="s">
        <v>1038</v>
      </c>
      <c r="D198" s="29" t="s">
        <v>1039</v>
      </c>
      <c r="E198" s="29" t="s">
        <v>1040</v>
      </c>
      <c r="F198" s="30" t="str">
        <f>IF(OR(OR(ISNUMBER(MATCH(C198,'Sept 6'!$E$2:$E$300,0)),ISNUMBER(MATCH(C198,'Sept 6'!$F$2:$F$300,0))),AND(ISNUMBER(MATCH(D198,'Sept 6'!$H$2:$H$300,0)),(ISNUMBER(MATCH(E198,'Sept 6'!$G$2:$G$300,0))))),"Found","Not Found")</f>
        <v>Not Found</v>
      </c>
      <c r="G198" s="23" t="str">
        <f>IF(OR(OR(ISNUMBER(MATCH(C198,'Sept 7'!$E$2:$E$300,0)),ISNUMBER(MATCH(C198,'Sept 7'!$F$2:$F$300,0))),AND(ISNUMBER(MATCH(D198,'Sept 7'!$H$2:$H$300,0)),(ISNUMBER(MATCH(E198,'Sept 7'!$G$2:$G$300,0))))),"Found","Not Found")</f>
        <v>Not Found</v>
      </c>
      <c r="H198" s="23" t="str">
        <f>IF(OR(OR(ISNUMBER(MATCH(C198,'Sept 8'!$E$2:$E$300,0)),ISNUMBER(MATCH(C198,'Sept 8'!$F$2:$F$300,0))),AND(ISNUMBER(MATCH(D198,'Sept 8'!$H$2:$H$300,0)),(ISNUMBER(MATCH(E198,'Sept 8'!$G$2:$G$300,0))))),"Found","Not Found")</f>
        <v>Not Found</v>
      </c>
      <c r="I198" s="23" t="str">
        <f>IF(OR(OR(ISNUMBER(MATCH(C198,'Sept 9'!$E$2:$E$300,0)),ISNUMBER(MATCH(C198,'Sept 9'!$F$2:$F$300,0))),AND(ISNUMBER(MATCH(D198,'Sept 9'!$H$2:$H$300,0)),(ISNUMBER(MATCH(E198,'Sept 9'!$G$2:$G$300,0))))),"Found","Not Found")</f>
        <v>Not Found</v>
      </c>
      <c r="J198" s="23" t="str">
        <f>IF(OR(OR(ISNUMBER(MATCH(C198,'Sept 10'!$E$2:$E$300,0)),ISNUMBER(MATCH(C198,'Sept 10'!$F$2:$F$300,0))),AND(ISNUMBER(MATCH(D198,'Sept 10'!$H$2:$H$300,0)),(ISNUMBER(MATCH(E198,'Sept 10'!$G$2:$G$300,0))))),"Found","Not Found")</f>
        <v>Not Found</v>
      </c>
      <c r="K198" s="23" t="str">
        <f>IF(OR(OR(ISNUMBER(MATCH(C198,'Sept 11'!$E$2:$E$300,0)),ISNUMBER(MATCH(C198,'Sept 11'!$F$2:$F$300,0))),AND(ISNUMBER(MATCH(D198,'Sept 11'!$H$2:$H$300,0)),(ISNUMBER(MATCH(E198,'Sept 11'!$G$2:$G$300,0))))),"Found","Not Found")</f>
        <v>Not Found</v>
      </c>
      <c r="L198" s="23" t="str">
        <f>IF(OR(OR(ISNUMBER(MATCH(C198,'Sept 12'!$E$2:$E$300,0)),ISNUMBER(MATCH(C198,'Sept 12'!$F$2:$F$300,0))),AND(ISNUMBER(MATCH(D198,'Sept 12'!$H$2:$H$300,0)),(ISNUMBER(MATCH(E198,'Sept 12'!$G$2:$G$300,0))))),"Found","Not Found")</f>
        <v>Not Found</v>
      </c>
      <c r="M198" s="23">
        <f t="shared" si="3"/>
        <v>0</v>
      </c>
      <c r="N198" s="23"/>
      <c r="O198" s="23"/>
      <c r="P198" s="23"/>
      <c r="Q198" s="23"/>
      <c r="R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30"/>
      <c r="AJ198" s="23"/>
    </row>
    <row r="199" spans="1:36" ht="15.75" customHeight="1" x14ac:dyDescent="0.2">
      <c r="A199" s="23" t="s">
        <v>1597</v>
      </c>
      <c r="B199" s="28" t="s">
        <v>1045</v>
      </c>
      <c r="C199" s="25" t="s">
        <v>1046</v>
      </c>
      <c r="D199" s="29" t="s">
        <v>1047</v>
      </c>
      <c r="E199" s="29" t="s">
        <v>1048</v>
      </c>
      <c r="F199" s="30" t="str">
        <f>IF(OR(OR(ISNUMBER(MATCH(C199,'Sept 6'!$E$2:$E$300,0)),ISNUMBER(MATCH(C199,'Sept 6'!$F$2:$F$300,0))),AND(ISNUMBER(MATCH(D199,'Sept 6'!$H$2:$H$300,0)),(ISNUMBER(MATCH(E199,'Sept 6'!$G$2:$G$300,0))))),"Found","Not Found")</f>
        <v>Not Found</v>
      </c>
      <c r="G199" s="23" t="str">
        <f>IF(OR(OR(ISNUMBER(MATCH(C199,'Sept 7'!$E$2:$E$300,0)),ISNUMBER(MATCH(C199,'Sept 7'!$F$2:$F$300,0))),AND(ISNUMBER(MATCH(D199,'Sept 7'!$H$2:$H$300,0)),(ISNUMBER(MATCH(E199,'Sept 7'!$G$2:$G$300,0))))),"Found","Not Found")</f>
        <v>Not Found</v>
      </c>
      <c r="H199" s="23" t="str">
        <f>IF(OR(OR(ISNUMBER(MATCH(C199,'Sept 8'!$E$2:$E$300,0)),ISNUMBER(MATCH(C199,'Sept 8'!$F$2:$F$300,0))),AND(ISNUMBER(MATCH(D199,'Sept 8'!$H$2:$H$300,0)),(ISNUMBER(MATCH(E199,'Sept 8'!$G$2:$G$300,0))))),"Found","Not Found")</f>
        <v>Not Found</v>
      </c>
      <c r="I199" s="23" t="str">
        <f>IF(OR(OR(ISNUMBER(MATCH(C199,'Sept 9'!$E$2:$E$300,0)),ISNUMBER(MATCH(C199,'Sept 9'!$F$2:$F$300,0))),AND(ISNUMBER(MATCH(D199,'Sept 9'!$H$2:$H$300,0)),(ISNUMBER(MATCH(E199,'Sept 9'!$G$2:$G$300,0))))),"Found","Not Found")</f>
        <v>Not Found</v>
      </c>
      <c r="J199" s="23" t="str">
        <f>IF(OR(OR(ISNUMBER(MATCH(C199,'Sept 10'!$E$2:$E$300,0)),ISNUMBER(MATCH(C199,'Sept 10'!$F$2:$F$300,0))),AND(ISNUMBER(MATCH(D199,'Sept 10'!$H$2:$H$300,0)),(ISNUMBER(MATCH(E199,'Sept 10'!$G$2:$G$300,0))))),"Found","Not Found")</f>
        <v>Not Found</v>
      </c>
      <c r="K199" s="23" t="str">
        <f>IF(OR(OR(ISNUMBER(MATCH(C199,'Sept 11'!$E$2:$E$300,0)),ISNUMBER(MATCH(C199,'Sept 11'!$F$2:$F$300,0))),AND(ISNUMBER(MATCH(D199,'Sept 11'!$H$2:$H$300,0)),(ISNUMBER(MATCH(E199,'Sept 11'!$G$2:$G$300,0))))),"Found","Not Found")</f>
        <v>Not Found</v>
      </c>
      <c r="L199" s="23" t="str">
        <f>IF(OR(OR(ISNUMBER(MATCH(C199,'Sept 12'!$E$2:$E$300,0)),ISNUMBER(MATCH(C199,'Sept 12'!$F$2:$F$300,0))),AND(ISNUMBER(MATCH(D199,'Sept 12'!$H$2:$H$300,0)),(ISNUMBER(MATCH(E199,'Sept 12'!$G$2:$G$300,0))))),"Found","Not Found")</f>
        <v>Not Found</v>
      </c>
      <c r="M199" s="23">
        <f t="shared" si="3"/>
        <v>0</v>
      </c>
      <c r="N199" s="23"/>
      <c r="O199" s="23"/>
      <c r="P199" s="23"/>
      <c r="Q199" s="23"/>
      <c r="R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30"/>
      <c r="AJ199" s="23"/>
    </row>
    <row r="200" spans="1:36" ht="15.75" customHeight="1" x14ac:dyDescent="0.2">
      <c r="A200" s="23" t="s">
        <v>1598</v>
      </c>
      <c r="B200" s="28" t="s">
        <v>1063</v>
      </c>
      <c r="C200" s="25" t="s">
        <v>1064</v>
      </c>
      <c r="D200" s="29" t="s">
        <v>1065</v>
      </c>
      <c r="E200" s="29" t="s">
        <v>1066</v>
      </c>
      <c r="F200" s="30" t="str">
        <f>IF(OR(OR(ISNUMBER(MATCH(C200,'Sept 6'!$E$2:$E$300,0)),ISNUMBER(MATCH(C200,'Sept 6'!$F$2:$F$300,0))),AND(ISNUMBER(MATCH(D200,'Sept 6'!$H$2:$H$300,0)),(ISNUMBER(MATCH(E200,'Sept 6'!$G$2:$G$300,0))))),"Found","Not Found")</f>
        <v>Not Found</v>
      </c>
      <c r="G200" s="23" t="str">
        <f>IF(OR(OR(ISNUMBER(MATCH(C200,'Sept 7'!$E$2:$E$300,0)),ISNUMBER(MATCH(C200,'Sept 7'!$F$2:$F$300,0))),AND(ISNUMBER(MATCH(D200,'Sept 7'!$H$2:$H$300,0)),(ISNUMBER(MATCH(E200,'Sept 7'!$G$2:$G$300,0))))),"Found","Not Found")</f>
        <v>Not Found</v>
      </c>
      <c r="H200" s="23" t="str">
        <f>IF(OR(OR(ISNUMBER(MATCH(C200,'Sept 8'!$E$2:$E$300,0)),ISNUMBER(MATCH(C200,'Sept 8'!$F$2:$F$300,0))),AND(ISNUMBER(MATCH(D200,'Sept 8'!$H$2:$H$300,0)),(ISNUMBER(MATCH(E200,'Sept 8'!$G$2:$G$300,0))))),"Found","Not Found")</f>
        <v>Not Found</v>
      </c>
      <c r="I200" s="23" t="str">
        <f>IF(OR(OR(ISNUMBER(MATCH(C200,'Sept 9'!$E$2:$E$300,0)),ISNUMBER(MATCH(C200,'Sept 9'!$F$2:$F$300,0))),AND(ISNUMBER(MATCH(D200,'Sept 9'!$H$2:$H$300,0)),(ISNUMBER(MATCH(E200,'Sept 9'!$G$2:$G$300,0))))),"Found","Not Found")</f>
        <v>Not Found</v>
      </c>
      <c r="J200" s="23" t="str">
        <f>IF(OR(OR(ISNUMBER(MATCH(C200,'Sept 10'!$E$2:$E$300,0)),ISNUMBER(MATCH(C200,'Sept 10'!$F$2:$F$300,0))),AND(ISNUMBER(MATCH(D200,'Sept 10'!$H$2:$H$300,0)),(ISNUMBER(MATCH(E200,'Sept 10'!$G$2:$G$300,0))))),"Found","Not Found")</f>
        <v>Not Found</v>
      </c>
      <c r="K200" s="23" t="str">
        <f>IF(OR(OR(ISNUMBER(MATCH(C200,'Sept 11'!$E$2:$E$300,0)),ISNUMBER(MATCH(C200,'Sept 11'!$F$2:$F$300,0))),AND(ISNUMBER(MATCH(D200,'Sept 11'!$H$2:$H$300,0)),(ISNUMBER(MATCH(E200,'Sept 11'!$G$2:$G$300,0))))),"Found","Not Found")</f>
        <v>Not Found</v>
      </c>
      <c r="L200" s="23" t="str">
        <f>IF(OR(OR(ISNUMBER(MATCH(C200,'Sept 12'!$E$2:$E$300,0)),ISNUMBER(MATCH(C200,'Sept 12'!$F$2:$F$300,0))),AND(ISNUMBER(MATCH(D200,'Sept 12'!$H$2:$H$300,0)),(ISNUMBER(MATCH(E200,'Sept 12'!$G$2:$G$300,0))))),"Found","Not Found")</f>
        <v>Not Found</v>
      </c>
      <c r="M200" s="23">
        <f t="shared" si="3"/>
        <v>0</v>
      </c>
      <c r="N200" s="23"/>
      <c r="O200" s="23"/>
      <c r="P200" s="23"/>
      <c r="Q200" s="23"/>
      <c r="R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30"/>
      <c r="AJ200" s="23"/>
    </row>
    <row r="201" spans="1:36" ht="15.75" customHeight="1" x14ac:dyDescent="0.2">
      <c r="A201" s="43" t="s">
        <v>536</v>
      </c>
      <c r="B201" s="28" t="s">
        <v>1599</v>
      </c>
      <c r="C201" s="25" t="s">
        <v>1600</v>
      </c>
      <c r="D201" s="29" t="s">
        <v>1601</v>
      </c>
      <c r="E201" s="29" t="s">
        <v>1602</v>
      </c>
      <c r="F201" s="30" t="str">
        <f>IF(OR(OR(ISNUMBER(MATCH(C201,'Sept 6'!$E$2:$E$300,0)),ISNUMBER(MATCH(C201,'Sept 6'!$F$2:$F$300,0))),AND(ISNUMBER(MATCH(D201,'Sept 6'!$H$2:$H$300,0)),(ISNUMBER(MATCH(E201,'Sept 6'!$G$2:$G$300,0))))),"Found","Not Found")</f>
        <v>Not Found</v>
      </c>
      <c r="G201" s="23" t="str">
        <f>IF(OR(OR(ISNUMBER(MATCH(C201,'Sept 7'!$E$2:$E$300,0)),ISNUMBER(MATCH(C201,'Sept 7'!$F$2:$F$300,0))),AND(ISNUMBER(MATCH(D201,'Sept 7'!$H$2:$H$300,0)),(ISNUMBER(MATCH(E201,'Sept 7'!$G$2:$G$300,0))))),"Found","Not Found")</f>
        <v>Not Found</v>
      </c>
      <c r="H201" s="23" t="str">
        <f>IF(OR(OR(ISNUMBER(MATCH(C201,'Sept 8'!$E$2:$E$300,0)),ISNUMBER(MATCH(C201,'Sept 8'!$F$2:$F$300,0))),AND(ISNUMBER(MATCH(D201,'Sept 8'!$H$2:$H$300,0)),(ISNUMBER(MATCH(E201,'Sept 8'!$G$2:$G$300,0))))),"Found","Not Found")</f>
        <v>Not Found</v>
      </c>
      <c r="I201" s="23" t="str">
        <f>IF(OR(OR(ISNUMBER(MATCH(C201,'Sept 9'!$E$2:$E$300,0)),ISNUMBER(MATCH(C201,'Sept 9'!$F$2:$F$300,0))),AND(ISNUMBER(MATCH(D201,'Sept 9'!$H$2:$H$300,0)),(ISNUMBER(MATCH(E201,'Sept 9'!$G$2:$G$300,0))))),"Found","Not Found")</f>
        <v>Not Found</v>
      </c>
      <c r="J201" s="23" t="str">
        <f>IF(OR(OR(ISNUMBER(MATCH(C201,'Sept 10'!$E$2:$E$300,0)),ISNUMBER(MATCH(C201,'Sept 10'!$F$2:$F$300,0))),AND(ISNUMBER(MATCH(D201,'Sept 10'!$H$2:$H$300,0)),(ISNUMBER(MATCH(E201,'Sept 10'!$G$2:$G$300,0))))),"Found","Not Found")</f>
        <v>Not Found</v>
      </c>
      <c r="K201" s="23" t="str">
        <f>IF(OR(OR(ISNUMBER(MATCH(C201,'Sept 11'!$E$2:$E$300,0)),ISNUMBER(MATCH(C201,'Sept 11'!$F$2:$F$300,0))),AND(ISNUMBER(MATCH(D201,'Sept 11'!$H$2:$H$300,0)),(ISNUMBER(MATCH(E201,'Sept 11'!$G$2:$G$300,0))))),"Found","Not Found")</f>
        <v>Not Found</v>
      </c>
      <c r="L201" s="23" t="str">
        <f>IF(OR(OR(ISNUMBER(MATCH(C201,'Sept 12'!$E$2:$E$300,0)),ISNUMBER(MATCH(C201,'Sept 12'!$F$2:$F$300,0))),AND(ISNUMBER(MATCH(D201,'Sept 12'!$H$2:$H$300,0)),(ISNUMBER(MATCH(E201,'Sept 12'!$G$2:$G$300,0))))),"Found","Not Found")</f>
        <v>Not Found</v>
      </c>
      <c r="M201" s="23">
        <f t="shared" si="3"/>
        <v>0</v>
      </c>
      <c r="N201" s="23"/>
      <c r="O201" s="23"/>
      <c r="P201" s="23"/>
      <c r="Q201" s="23"/>
      <c r="R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30"/>
      <c r="AJ201" s="23"/>
    </row>
    <row r="202" spans="1:36" ht="15.75" customHeight="1" x14ac:dyDescent="0.2">
      <c r="A202" s="23"/>
      <c r="B202" s="28" t="s">
        <v>1603</v>
      </c>
      <c r="C202" s="25" t="s">
        <v>1086</v>
      </c>
      <c r="D202" s="29" t="s">
        <v>1087</v>
      </c>
      <c r="E202" s="29" t="s">
        <v>1088</v>
      </c>
      <c r="F202" s="30" t="str">
        <f>IF(OR(OR(ISNUMBER(MATCH(C202,'Sept 6'!$E$2:$E$300,0)),ISNUMBER(MATCH(C202,'Sept 6'!$F$2:$F$300,0))),AND(ISNUMBER(MATCH(D202,'Sept 6'!$H$2:$H$300,0)),(ISNUMBER(MATCH(E202,'Sept 6'!$G$2:$G$300,0))))),"Found","Not Found")</f>
        <v>Not Found</v>
      </c>
      <c r="G202" s="23" t="str">
        <f>IF(OR(OR(ISNUMBER(MATCH(C202,'Sept 7'!$E$2:$E$300,0)),ISNUMBER(MATCH(C202,'Sept 7'!$F$2:$F$300,0))),AND(ISNUMBER(MATCH(D202,'Sept 7'!$H$2:$H$300,0)),(ISNUMBER(MATCH(E202,'Sept 7'!$G$2:$G$300,0))))),"Found","Not Found")</f>
        <v>Not Found</v>
      </c>
      <c r="H202" s="23" t="str">
        <f>IF(OR(OR(ISNUMBER(MATCH(C202,'Sept 8'!$E$2:$E$300,0)),ISNUMBER(MATCH(C202,'Sept 8'!$F$2:$F$300,0))),AND(ISNUMBER(MATCH(D202,'Sept 8'!$H$2:$H$300,0)),(ISNUMBER(MATCH(E202,'Sept 8'!$G$2:$G$300,0))))),"Found","Not Found")</f>
        <v>Not Found</v>
      </c>
      <c r="I202" s="23" t="str">
        <f>IF(OR(OR(ISNUMBER(MATCH(C202,'Sept 9'!$E$2:$E$300,0)),ISNUMBER(MATCH(C202,'Sept 9'!$F$2:$F$300,0))),AND(ISNUMBER(MATCH(D202,'Sept 9'!$H$2:$H$300,0)),(ISNUMBER(MATCH(E202,'Sept 9'!$G$2:$G$300,0))))),"Found","Not Found")</f>
        <v>Not Found</v>
      </c>
      <c r="J202" s="23" t="str">
        <f>IF(OR(OR(ISNUMBER(MATCH(C202,'Sept 10'!$E$2:$E$300,0)),ISNUMBER(MATCH(C202,'Sept 10'!$F$2:$F$300,0))),AND(ISNUMBER(MATCH(D202,'Sept 10'!$H$2:$H$300,0)),(ISNUMBER(MATCH(E202,'Sept 10'!$G$2:$G$300,0))))),"Found","Not Found")</f>
        <v>Not Found</v>
      </c>
      <c r="K202" s="23" t="str">
        <f>IF(OR(OR(ISNUMBER(MATCH(C202,'Sept 11'!$E$2:$E$300,0)),ISNUMBER(MATCH(C202,'Sept 11'!$F$2:$F$300,0))),AND(ISNUMBER(MATCH(D202,'Sept 11'!$H$2:$H$300,0)),(ISNUMBER(MATCH(E202,'Sept 11'!$G$2:$G$300,0))))),"Found","Not Found")</f>
        <v>Not Found</v>
      </c>
      <c r="L202" s="23" t="str">
        <f>IF(OR(OR(ISNUMBER(MATCH(C202,'Sept 12'!$E$2:$E$300,0)),ISNUMBER(MATCH(C202,'Sept 12'!$F$2:$F$300,0))),AND(ISNUMBER(MATCH(D202,'Sept 12'!$H$2:$H$300,0)),(ISNUMBER(MATCH(E202,'Sept 12'!$G$2:$G$300,0))))),"Found","Not Found")</f>
        <v>Not Found</v>
      </c>
      <c r="M202" s="23">
        <f t="shared" si="3"/>
        <v>0</v>
      </c>
      <c r="N202" s="23"/>
      <c r="O202" s="23"/>
      <c r="P202" s="23"/>
      <c r="Q202" s="23"/>
      <c r="R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30"/>
      <c r="AJ202" s="23"/>
    </row>
    <row r="203" spans="1:36" ht="15.75" customHeight="1" x14ac:dyDescent="0.2">
      <c r="A203" s="23" t="s">
        <v>1604</v>
      </c>
      <c r="B203" s="28" t="s">
        <v>1605</v>
      </c>
      <c r="C203" s="25" t="s">
        <v>1086</v>
      </c>
      <c r="D203" s="29" t="s">
        <v>1087</v>
      </c>
      <c r="E203" s="29" t="s">
        <v>1088</v>
      </c>
      <c r="F203" s="30" t="str">
        <f>IF(OR(OR(ISNUMBER(MATCH(C203,'Sept 6'!$E$2:$E$300,0)),ISNUMBER(MATCH(C203,'Sept 6'!$F$2:$F$300,0))),AND(ISNUMBER(MATCH(D203,'Sept 6'!$H$2:$H$300,0)),(ISNUMBER(MATCH(E203,'Sept 6'!$G$2:$G$300,0))))),"Found","Not Found")</f>
        <v>Not Found</v>
      </c>
      <c r="G203" s="23" t="str">
        <f>IF(OR(OR(ISNUMBER(MATCH(C203,'Sept 7'!$E$2:$E$300,0)),ISNUMBER(MATCH(C203,'Sept 7'!$F$2:$F$300,0))),AND(ISNUMBER(MATCH(D203,'Sept 7'!$H$2:$H$300,0)),(ISNUMBER(MATCH(E203,'Sept 7'!$G$2:$G$300,0))))),"Found","Not Found")</f>
        <v>Not Found</v>
      </c>
      <c r="H203" s="23" t="str">
        <f>IF(OR(OR(ISNUMBER(MATCH(C203,'Sept 8'!$E$2:$E$300,0)),ISNUMBER(MATCH(C203,'Sept 8'!$F$2:$F$300,0))),AND(ISNUMBER(MATCH(D203,'Sept 8'!$H$2:$H$300,0)),(ISNUMBER(MATCH(E203,'Sept 8'!$G$2:$G$300,0))))),"Found","Not Found")</f>
        <v>Not Found</v>
      </c>
      <c r="I203" s="23" t="str">
        <f>IF(OR(OR(ISNUMBER(MATCH(C203,'Sept 9'!$E$2:$E$300,0)),ISNUMBER(MATCH(C203,'Sept 9'!$F$2:$F$300,0))),AND(ISNUMBER(MATCH(D203,'Sept 9'!$H$2:$H$300,0)),(ISNUMBER(MATCH(E203,'Sept 9'!$G$2:$G$300,0))))),"Found","Not Found")</f>
        <v>Not Found</v>
      </c>
      <c r="J203" s="23" t="str">
        <f>IF(OR(OR(ISNUMBER(MATCH(C203,'Sept 10'!$E$2:$E$300,0)),ISNUMBER(MATCH(C203,'Sept 10'!$F$2:$F$300,0))),AND(ISNUMBER(MATCH(D203,'Sept 10'!$H$2:$H$300,0)),(ISNUMBER(MATCH(E203,'Sept 10'!$G$2:$G$300,0))))),"Found","Not Found")</f>
        <v>Not Found</v>
      </c>
      <c r="K203" s="23" t="str">
        <f>IF(OR(OR(ISNUMBER(MATCH(C203,'Sept 11'!$E$2:$E$300,0)),ISNUMBER(MATCH(C203,'Sept 11'!$F$2:$F$300,0))),AND(ISNUMBER(MATCH(D203,'Sept 11'!$H$2:$H$300,0)),(ISNUMBER(MATCH(E203,'Sept 11'!$G$2:$G$300,0))))),"Found","Not Found")</f>
        <v>Not Found</v>
      </c>
      <c r="L203" s="23" t="str">
        <f>IF(OR(OR(ISNUMBER(MATCH(C203,'Sept 12'!$E$2:$E$300,0)),ISNUMBER(MATCH(C203,'Sept 12'!$F$2:$F$300,0))),AND(ISNUMBER(MATCH(D203,'Sept 12'!$H$2:$H$300,0)),(ISNUMBER(MATCH(E203,'Sept 12'!$G$2:$G$300,0))))),"Found","Not Found")</f>
        <v>Not Found</v>
      </c>
      <c r="M203" s="23">
        <f t="shared" si="3"/>
        <v>0</v>
      </c>
      <c r="N203" s="23"/>
      <c r="O203" s="23"/>
      <c r="P203" s="23"/>
      <c r="Q203" s="23"/>
      <c r="R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30"/>
      <c r="AJ203" s="23"/>
    </row>
    <row r="204" spans="1:36" ht="15.75" customHeight="1" x14ac:dyDescent="0.2">
      <c r="A204" s="23" t="s">
        <v>1606</v>
      </c>
      <c r="B204" s="28" t="s">
        <v>1607</v>
      </c>
      <c r="C204" s="25" t="s">
        <v>1608</v>
      </c>
      <c r="D204" s="29" t="s">
        <v>1609</v>
      </c>
      <c r="E204" s="29" t="s">
        <v>1610</v>
      </c>
      <c r="F204" s="30" t="str">
        <f>IF(OR(OR(ISNUMBER(MATCH(C204,'Sept 6'!$E$2:$E$300,0)),ISNUMBER(MATCH(C204,'Sept 6'!$F$2:$F$300,0))),AND(ISNUMBER(MATCH(D204,'Sept 6'!$H$2:$H$300,0)),(ISNUMBER(MATCH(E204,'Sept 6'!$G$2:$G$300,0))))),"Found","Not Found")</f>
        <v>Not Found</v>
      </c>
      <c r="G204" s="23" t="str">
        <f>IF(OR(OR(ISNUMBER(MATCH(C204,'Sept 7'!$E$2:$E$300,0)),ISNUMBER(MATCH(C204,'Sept 7'!$F$2:$F$300,0))),AND(ISNUMBER(MATCH(D204,'Sept 7'!$H$2:$H$300,0)),(ISNUMBER(MATCH(E204,'Sept 7'!$G$2:$G$300,0))))),"Found","Not Found")</f>
        <v>Not Found</v>
      </c>
      <c r="H204" s="23" t="str">
        <f>IF(OR(OR(ISNUMBER(MATCH(C204,'Sept 8'!$E$2:$E$300,0)),ISNUMBER(MATCH(C204,'Sept 8'!$F$2:$F$300,0))),AND(ISNUMBER(MATCH(D204,'Sept 8'!$H$2:$H$300,0)),(ISNUMBER(MATCH(E204,'Sept 8'!$G$2:$G$300,0))))),"Found","Not Found")</f>
        <v>Not Found</v>
      </c>
      <c r="I204" s="23" t="str">
        <f>IF(OR(OR(ISNUMBER(MATCH(C204,'Sept 9'!$E$2:$E$300,0)),ISNUMBER(MATCH(C204,'Sept 9'!$F$2:$F$300,0))),AND(ISNUMBER(MATCH(D204,'Sept 9'!$H$2:$H$300,0)),(ISNUMBER(MATCH(E204,'Sept 9'!$G$2:$G$300,0))))),"Found","Not Found")</f>
        <v>Not Found</v>
      </c>
      <c r="J204" s="23" t="str">
        <f>IF(OR(OR(ISNUMBER(MATCH(C204,'Sept 10'!$E$2:$E$300,0)),ISNUMBER(MATCH(C204,'Sept 10'!$F$2:$F$300,0))),AND(ISNUMBER(MATCH(D204,'Sept 10'!$H$2:$H$300,0)),(ISNUMBER(MATCH(E204,'Sept 10'!$G$2:$G$300,0))))),"Found","Not Found")</f>
        <v>Not Found</v>
      </c>
      <c r="K204" s="23" t="str">
        <f>IF(OR(OR(ISNUMBER(MATCH(C204,'Sept 11'!$E$2:$E$300,0)),ISNUMBER(MATCH(C204,'Sept 11'!$F$2:$F$300,0))),AND(ISNUMBER(MATCH(D204,'Sept 11'!$H$2:$H$300,0)),(ISNUMBER(MATCH(E204,'Sept 11'!$G$2:$G$300,0))))),"Found","Not Found")</f>
        <v>Not Found</v>
      </c>
      <c r="L204" s="23" t="str">
        <f>IF(OR(OR(ISNUMBER(MATCH(C204,'Sept 12'!$E$2:$E$300,0)),ISNUMBER(MATCH(C204,'Sept 12'!$F$2:$F$300,0))),AND(ISNUMBER(MATCH(D204,'Sept 12'!$H$2:$H$300,0)),(ISNUMBER(MATCH(E204,'Sept 12'!$G$2:$G$300,0))))),"Found","Not Found")</f>
        <v>Not Found</v>
      </c>
      <c r="M204" s="23">
        <f t="shared" si="3"/>
        <v>0</v>
      </c>
      <c r="N204" s="23"/>
      <c r="O204" s="23"/>
      <c r="P204" s="23"/>
      <c r="Q204" s="23"/>
      <c r="R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30"/>
      <c r="AJ204" s="23"/>
    </row>
    <row r="205" spans="1:36" ht="15.75" customHeight="1" x14ac:dyDescent="0.2">
      <c r="A205" s="23" t="s">
        <v>1611</v>
      </c>
      <c r="B205" s="28" t="s">
        <v>1129</v>
      </c>
      <c r="C205" s="25" t="s">
        <v>1130</v>
      </c>
      <c r="D205" s="29" t="s">
        <v>1131</v>
      </c>
      <c r="E205" s="29" t="s">
        <v>1077</v>
      </c>
      <c r="F205" s="30" t="str">
        <f>IF(OR(OR(ISNUMBER(MATCH(C205,'Sept 6'!$E$2:$E$300,0)),ISNUMBER(MATCH(C205,'Sept 6'!$F$2:$F$300,0))),AND(ISNUMBER(MATCH(D205,'Sept 6'!$H$2:$H$300,0)),(ISNUMBER(MATCH(E205,'Sept 6'!$G$2:$G$300,0))))),"Found","Not Found")</f>
        <v>Not Found</v>
      </c>
      <c r="G205" s="23" t="str">
        <f>IF(OR(OR(ISNUMBER(MATCH(C205,'Sept 7'!$E$2:$E$300,0)),ISNUMBER(MATCH(C205,'Sept 7'!$F$2:$F$300,0))),AND(ISNUMBER(MATCH(D205,'Sept 7'!$H$2:$H$300,0)),(ISNUMBER(MATCH(E205,'Sept 7'!$G$2:$G$300,0))))),"Found","Not Found")</f>
        <v>Not Found</v>
      </c>
      <c r="H205" s="23" t="str">
        <f>IF(OR(OR(ISNUMBER(MATCH(C205,'Sept 8'!$E$2:$E$300,0)),ISNUMBER(MATCH(C205,'Sept 8'!$F$2:$F$300,0))),AND(ISNUMBER(MATCH(D205,'Sept 8'!$H$2:$H$300,0)),(ISNUMBER(MATCH(E205,'Sept 8'!$G$2:$G$300,0))))),"Found","Not Found")</f>
        <v>Not Found</v>
      </c>
      <c r="I205" s="23" t="str">
        <f>IF(OR(OR(ISNUMBER(MATCH(C205,'Sept 9'!$E$2:$E$300,0)),ISNUMBER(MATCH(C205,'Sept 9'!$F$2:$F$300,0))),AND(ISNUMBER(MATCH(D205,'Sept 9'!$H$2:$H$300,0)),(ISNUMBER(MATCH(E205,'Sept 9'!$G$2:$G$300,0))))),"Found","Not Found")</f>
        <v>Not Found</v>
      </c>
      <c r="J205" s="23" t="str">
        <f>IF(OR(OR(ISNUMBER(MATCH(C205,'Sept 10'!$E$2:$E$300,0)),ISNUMBER(MATCH(C205,'Sept 10'!$F$2:$F$300,0))),AND(ISNUMBER(MATCH(D205,'Sept 10'!$H$2:$H$300,0)),(ISNUMBER(MATCH(E205,'Sept 10'!$G$2:$G$300,0))))),"Found","Not Found")</f>
        <v>Not Found</v>
      </c>
      <c r="K205" s="23" t="str">
        <f>IF(OR(OR(ISNUMBER(MATCH(C205,'Sept 11'!$E$2:$E$300,0)),ISNUMBER(MATCH(C205,'Sept 11'!$F$2:$F$300,0))),AND(ISNUMBER(MATCH(D205,'Sept 11'!$H$2:$H$300,0)),(ISNUMBER(MATCH(E205,'Sept 11'!$G$2:$G$300,0))))),"Found","Not Found")</f>
        <v>Not Found</v>
      </c>
      <c r="L205" s="23" t="str">
        <f>IF(OR(OR(ISNUMBER(MATCH(C205,'Sept 12'!$E$2:$E$300,0)),ISNUMBER(MATCH(C205,'Sept 12'!$F$2:$F$300,0))),AND(ISNUMBER(MATCH(D205,'Sept 12'!$H$2:$H$300,0)),(ISNUMBER(MATCH(E205,'Sept 12'!$G$2:$G$300,0))))),"Found","Not Found")</f>
        <v>Not Found</v>
      </c>
      <c r="M205" s="23">
        <f t="shared" si="3"/>
        <v>0</v>
      </c>
      <c r="N205" s="23"/>
      <c r="O205" s="23"/>
      <c r="P205" s="23"/>
      <c r="Q205" s="23"/>
      <c r="R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30"/>
      <c r="AJ205" s="23"/>
    </row>
    <row r="206" spans="1:36" ht="15.75" customHeight="1" x14ac:dyDescent="0.2">
      <c r="A206" s="23" t="s">
        <v>1612</v>
      </c>
      <c r="B206" s="28" t="s">
        <v>1613</v>
      </c>
      <c r="C206" s="25" t="s">
        <v>1614</v>
      </c>
      <c r="D206" s="29" t="s">
        <v>1615</v>
      </c>
      <c r="E206" s="29" t="s">
        <v>897</v>
      </c>
      <c r="F206" s="30" t="str">
        <f>IF(OR(OR(ISNUMBER(MATCH(C206,'Sept 6'!$E$2:$E$300,0)),ISNUMBER(MATCH(C206,'Sept 6'!$F$2:$F$300,0))),AND(ISNUMBER(MATCH(D206,'Sept 6'!$H$2:$H$300,0)),(ISNUMBER(MATCH(E206,'Sept 6'!$G$2:$G$300,0))))),"Found","Not Found")</f>
        <v>Not Found</v>
      </c>
      <c r="G206" s="23" t="str">
        <f>IF(OR(OR(ISNUMBER(MATCH(C206,'Sept 7'!$E$2:$E$300,0)),ISNUMBER(MATCH(C206,'Sept 7'!$F$2:$F$300,0))),AND(ISNUMBER(MATCH(D206,'Sept 7'!$H$2:$H$300,0)),(ISNUMBER(MATCH(E206,'Sept 7'!$G$2:$G$300,0))))),"Found","Not Found")</f>
        <v>Not Found</v>
      </c>
      <c r="H206" s="23" t="str">
        <f>IF(OR(OR(ISNUMBER(MATCH(C206,'Sept 8'!$E$2:$E$300,0)),ISNUMBER(MATCH(C206,'Sept 8'!$F$2:$F$300,0))),AND(ISNUMBER(MATCH(D206,'Sept 8'!$H$2:$H$300,0)),(ISNUMBER(MATCH(E206,'Sept 8'!$G$2:$G$300,0))))),"Found","Not Found")</f>
        <v>Not Found</v>
      </c>
      <c r="I206" s="23" t="str">
        <f>IF(OR(OR(ISNUMBER(MATCH(C206,'Sept 9'!$E$2:$E$300,0)),ISNUMBER(MATCH(C206,'Sept 9'!$F$2:$F$300,0))),AND(ISNUMBER(MATCH(D206,'Sept 9'!$H$2:$H$300,0)),(ISNUMBER(MATCH(E206,'Sept 9'!$G$2:$G$300,0))))),"Found","Not Found")</f>
        <v>Not Found</v>
      </c>
      <c r="J206" s="23" t="str">
        <f>IF(OR(OR(ISNUMBER(MATCH(C206,'Sept 10'!$E$2:$E$300,0)),ISNUMBER(MATCH(C206,'Sept 10'!$F$2:$F$300,0))),AND(ISNUMBER(MATCH(D206,'Sept 10'!$H$2:$H$300,0)),(ISNUMBER(MATCH(E206,'Sept 10'!$G$2:$G$300,0))))),"Found","Not Found")</f>
        <v>Not Found</v>
      </c>
      <c r="K206" s="23" t="str">
        <f>IF(OR(OR(ISNUMBER(MATCH(C206,'Sept 11'!$E$2:$E$300,0)),ISNUMBER(MATCH(C206,'Sept 11'!$F$2:$F$300,0))),AND(ISNUMBER(MATCH(D206,'Sept 11'!$H$2:$H$300,0)),(ISNUMBER(MATCH(E206,'Sept 11'!$G$2:$G$300,0))))),"Found","Not Found")</f>
        <v>Not Found</v>
      </c>
      <c r="L206" s="23" t="str">
        <f>IF(OR(OR(ISNUMBER(MATCH(C206,'Sept 12'!$E$2:$E$300,0)),ISNUMBER(MATCH(C206,'Sept 12'!$F$2:$F$300,0))),AND(ISNUMBER(MATCH(D206,'Sept 12'!$H$2:$H$300,0)),(ISNUMBER(MATCH(E206,'Sept 12'!$G$2:$G$300,0))))),"Found","Not Found")</f>
        <v>Not Found</v>
      </c>
      <c r="M206" s="23">
        <f t="shared" si="3"/>
        <v>0</v>
      </c>
      <c r="N206" s="23"/>
      <c r="O206" s="23"/>
      <c r="P206" s="23"/>
      <c r="Q206" s="23"/>
      <c r="R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30"/>
      <c r="AJ206" s="23"/>
    </row>
    <row r="207" spans="1:36" ht="15.75" customHeight="1" x14ac:dyDescent="0.2">
      <c r="A207" s="23" t="s">
        <v>1616</v>
      </c>
      <c r="B207" s="28" t="s">
        <v>1149</v>
      </c>
      <c r="C207" s="25" t="s">
        <v>1150</v>
      </c>
      <c r="D207" s="29" t="s">
        <v>1151</v>
      </c>
      <c r="E207" s="29" t="s">
        <v>1152</v>
      </c>
      <c r="F207" s="30" t="str">
        <f>IF(OR(OR(ISNUMBER(MATCH(C207,'Sept 6'!$E$2:$E$300,0)),ISNUMBER(MATCH(C207,'Sept 6'!$F$2:$F$300,0))),AND(ISNUMBER(MATCH(D207,'Sept 6'!$H$2:$H$300,0)),(ISNUMBER(MATCH(E207,'Sept 6'!$G$2:$G$300,0))))),"Found","Not Found")</f>
        <v>Not Found</v>
      </c>
      <c r="G207" s="23" t="str">
        <f>IF(OR(OR(ISNUMBER(MATCH(C207,'Sept 7'!$E$2:$E$300,0)),ISNUMBER(MATCH(C207,'Sept 7'!$F$2:$F$300,0))),AND(ISNUMBER(MATCH(D207,'Sept 7'!$H$2:$H$300,0)),(ISNUMBER(MATCH(E207,'Sept 7'!$G$2:$G$300,0))))),"Found","Not Found")</f>
        <v>Not Found</v>
      </c>
      <c r="H207" s="23" t="str">
        <f>IF(OR(OR(ISNUMBER(MATCH(C207,'Sept 8'!$E$2:$E$300,0)),ISNUMBER(MATCH(C207,'Sept 8'!$F$2:$F$300,0))),AND(ISNUMBER(MATCH(D207,'Sept 8'!$H$2:$H$300,0)),(ISNUMBER(MATCH(E207,'Sept 8'!$G$2:$G$300,0))))),"Found","Not Found")</f>
        <v>Not Found</v>
      </c>
      <c r="I207" s="23" t="str">
        <f>IF(OR(OR(ISNUMBER(MATCH(C207,'Sept 9'!$E$2:$E$300,0)),ISNUMBER(MATCH(C207,'Sept 9'!$F$2:$F$300,0))),AND(ISNUMBER(MATCH(D207,'Sept 9'!$H$2:$H$300,0)),(ISNUMBER(MATCH(E207,'Sept 9'!$G$2:$G$300,0))))),"Found","Not Found")</f>
        <v>Not Found</v>
      </c>
      <c r="J207" s="23" t="str">
        <f>IF(OR(OR(ISNUMBER(MATCH(C207,'Sept 10'!$E$2:$E$300,0)),ISNUMBER(MATCH(C207,'Sept 10'!$F$2:$F$300,0))),AND(ISNUMBER(MATCH(D207,'Sept 10'!$H$2:$H$300,0)),(ISNUMBER(MATCH(E207,'Sept 10'!$G$2:$G$300,0))))),"Found","Not Found")</f>
        <v>Not Found</v>
      </c>
      <c r="K207" s="23" t="str">
        <f>IF(OR(OR(ISNUMBER(MATCH(C207,'Sept 11'!$E$2:$E$300,0)),ISNUMBER(MATCH(C207,'Sept 11'!$F$2:$F$300,0))),AND(ISNUMBER(MATCH(D207,'Sept 11'!$H$2:$H$300,0)),(ISNUMBER(MATCH(E207,'Sept 11'!$G$2:$G$300,0))))),"Found","Not Found")</f>
        <v>Not Found</v>
      </c>
      <c r="L207" s="23" t="str">
        <f>IF(OR(OR(ISNUMBER(MATCH(C207,'Sept 12'!$E$2:$E$300,0)),ISNUMBER(MATCH(C207,'Sept 12'!$F$2:$F$300,0))),AND(ISNUMBER(MATCH(D207,'Sept 12'!$H$2:$H$300,0)),(ISNUMBER(MATCH(E207,'Sept 12'!$G$2:$G$300,0))))),"Found","Not Found")</f>
        <v>Not Found</v>
      </c>
      <c r="M207" s="23">
        <f t="shared" si="3"/>
        <v>0</v>
      </c>
      <c r="N207" s="23"/>
      <c r="O207" s="23"/>
      <c r="P207" s="23"/>
      <c r="Q207" s="23"/>
      <c r="R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30"/>
      <c r="AJ207" s="23"/>
    </row>
    <row r="208" spans="1:36" ht="15.75" customHeight="1" x14ac:dyDescent="0.2">
      <c r="A208" s="23" t="s">
        <v>1617</v>
      </c>
      <c r="B208" s="28" t="s">
        <v>1153</v>
      </c>
      <c r="C208" s="25" t="s">
        <v>1154</v>
      </c>
      <c r="D208" s="29" t="s">
        <v>1155</v>
      </c>
      <c r="E208" s="29" t="s">
        <v>1156</v>
      </c>
      <c r="F208" s="30" t="str">
        <f>IF(OR(OR(ISNUMBER(MATCH(C208,'Sept 6'!$E$2:$E$300,0)),ISNUMBER(MATCH(C208,'Sept 6'!$F$2:$F$300,0))),AND(ISNUMBER(MATCH(D208,'Sept 6'!$H$2:$H$300,0)),(ISNUMBER(MATCH(E208,'Sept 6'!$G$2:$G$300,0))))),"Found","Not Found")</f>
        <v>Not Found</v>
      </c>
      <c r="G208" s="23" t="str">
        <f>IF(OR(OR(ISNUMBER(MATCH(C208,'Sept 7'!$E$2:$E$300,0)),ISNUMBER(MATCH(C208,'Sept 7'!$F$2:$F$300,0))),AND(ISNUMBER(MATCH(D208,'Sept 7'!$H$2:$H$300,0)),(ISNUMBER(MATCH(E208,'Sept 7'!$G$2:$G$300,0))))),"Found","Not Found")</f>
        <v>Not Found</v>
      </c>
      <c r="H208" s="23" t="str">
        <f>IF(OR(OR(ISNUMBER(MATCH(C208,'Sept 8'!$E$2:$E$300,0)),ISNUMBER(MATCH(C208,'Sept 8'!$F$2:$F$300,0))),AND(ISNUMBER(MATCH(D208,'Sept 8'!$H$2:$H$300,0)),(ISNUMBER(MATCH(E208,'Sept 8'!$G$2:$G$300,0))))),"Found","Not Found")</f>
        <v>Not Found</v>
      </c>
      <c r="I208" s="23" t="str">
        <f>IF(OR(OR(ISNUMBER(MATCH(C208,'Sept 9'!$E$2:$E$300,0)),ISNUMBER(MATCH(C208,'Sept 9'!$F$2:$F$300,0))),AND(ISNUMBER(MATCH(D208,'Sept 9'!$H$2:$H$300,0)),(ISNUMBER(MATCH(E208,'Sept 9'!$G$2:$G$300,0))))),"Found","Not Found")</f>
        <v>Not Found</v>
      </c>
      <c r="J208" s="23" t="str">
        <f>IF(OR(OR(ISNUMBER(MATCH(C208,'Sept 10'!$E$2:$E$300,0)),ISNUMBER(MATCH(C208,'Sept 10'!$F$2:$F$300,0))),AND(ISNUMBER(MATCH(D208,'Sept 10'!$H$2:$H$300,0)),(ISNUMBER(MATCH(E208,'Sept 10'!$G$2:$G$300,0))))),"Found","Not Found")</f>
        <v>Not Found</v>
      </c>
      <c r="K208" s="23" t="str">
        <f>IF(OR(OR(ISNUMBER(MATCH(C208,'Sept 11'!$E$2:$E$300,0)),ISNUMBER(MATCH(C208,'Sept 11'!$F$2:$F$300,0))),AND(ISNUMBER(MATCH(D208,'Sept 11'!$H$2:$H$300,0)),(ISNUMBER(MATCH(E208,'Sept 11'!$G$2:$G$300,0))))),"Found","Not Found")</f>
        <v>Not Found</v>
      </c>
      <c r="L208" s="23" t="str">
        <f>IF(OR(OR(ISNUMBER(MATCH(C208,'Sept 12'!$E$2:$E$300,0)),ISNUMBER(MATCH(C208,'Sept 12'!$F$2:$F$300,0))),AND(ISNUMBER(MATCH(D208,'Sept 12'!$H$2:$H$300,0)),(ISNUMBER(MATCH(E208,'Sept 12'!$G$2:$G$300,0))))),"Found","Not Found")</f>
        <v>Not Found</v>
      </c>
      <c r="M208" s="23">
        <f t="shared" ref="M208:M251" si="4">COUNTIF(F208:L208,"Found")</f>
        <v>0</v>
      </c>
      <c r="N208" s="23"/>
      <c r="O208" s="23"/>
      <c r="P208" s="23"/>
      <c r="Q208" s="23"/>
      <c r="R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30"/>
      <c r="AJ208" s="23"/>
    </row>
    <row r="209" spans="1:36" ht="15.75" customHeight="1" x14ac:dyDescent="0.2">
      <c r="A209" s="23" t="s">
        <v>1618</v>
      </c>
      <c r="B209" s="28" t="s">
        <v>1157</v>
      </c>
      <c r="C209" s="25" t="s">
        <v>1158</v>
      </c>
      <c r="D209" s="29" t="s">
        <v>92</v>
      </c>
      <c r="E209" s="29" t="s">
        <v>91</v>
      </c>
      <c r="F209" s="30" t="str">
        <f>IF(OR(OR(ISNUMBER(MATCH(C209,'Sept 6'!$E$2:$E$300,0)),ISNUMBER(MATCH(C209,'Sept 6'!$F$2:$F$300,0))),AND(ISNUMBER(MATCH(D209,'Sept 6'!$H$2:$H$300,0)),(ISNUMBER(MATCH(E209,'Sept 6'!$G$2:$G$300,0))))),"Found","Not Found")</f>
        <v>Found</v>
      </c>
      <c r="G209" s="23" t="str">
        <f>IF(OR(OR(ISNUMBER(MATCH(C209,'Sept 7'!$E$2:$E$300,0)),ISNUMBER(MATCH(C209,'Sept 7'!$F$2:$F$300,0))),AND(ISNUMBER(MATCH(D209,'Sept 7'!$H$2:$H$300,0)),(ISNUMBER(MATCH(E209,'Sept 7'!$G$2:$G$300,0))))),"Found","Not Found")</f>
        <v>Found</v>
      </c>
      <c r="H209" s="23" t="str">
        <f>IF(OR(OR(ISNUMBER(MATCH(C209,'Sept 8'!$E$2:$E$300,0)),ISNUMBER(MATCH(C209,'Sept 8'!$F$2:$F$300,0))),AND(ISNUMBER(MATCH(D209,'Sept 8'!$H$2:$H$300,0)),(ISNUMBER(MATCH(E209,'Sept 8'!$G$2:$G$300,0))))),"Found","Not Found")</f>
        <v>Found</v>
      </c>
      <c r="I209" s="23" t="str">
        <f>IF(OR(OR(ISNUMBER(MATCH(C209,'Sept 9'!$E$2:$E$300,0)),ISNUMBER(MATCH(C209,'Sept 9'!$F$2:$F$300,0))),AND(ISNUMBER(MATCH(D209,'Sept 9'!$H$2:$H$300,0)),(ISNUMBER(MATCH(E209,'Sept 9'!$G$2:$G$300,0))))),"Found","Not Found")</f>
        <v>Found</v>
      </c>
      <c r="J209" s="23" t="str">
        <f>IF(OR(OR(ISNUMBER(MATCH(C209,'Sept 10'!$E$2:$E$300,0)),ISNUMBER(MATCH(C209,'Sept 10'!$F$2:$F$300,0))),AND(ISNUMBER(MATCH(D209,'Sept 10'!$H$2:$H$300,0)),(ISNUMBER(MATCH(E209,'Sept 10'!$G$2:$G$300,0))))),"Found","Not Found")</f>
        <v>Not Found</v>
      </c>
      <c r="K209" s="23" t="str">
        <f>IF(OR(OR(ISNUMBER(MATCH(C209,'Sept 11'!$E$2:$E$300,0)),ISNUMBER(MATCH(C209,'Sept 11'!$F$2:$F$300,0))),AND(ISNUMBER(MATCH(D209,'Sept 11'!$H$2:$H$300,0)),(ISNUMBER(MATCH(E209,'Sept 11'!$G$2:$G$300,0))))),"Found","Not Found")</f>
        <v>Found</v>
      </c>
      <c r="L209" s="23" t="str">
        <f>IF(OR(OR(ISNUMBER(MATCH(C209,'Sept 12'!$E$2:$E$300,0)),ISNUMBER(MATCH(C209,'Sept 12'!$F$2:$F$300,0))),AND(ISNUMBER(MATCH(D209,'Sept 12'!$H$2:$H$300,0)),(ISNUMBER(MATCH(E209,'Sept 12'!$G$2:$G$300,0))))),"Found","Not Found")</f>
        <v>Found</v>
      </c>
      <c r="M209" s="23">
        <f t="shared" si="4"/>
        <v>6</v>
      </c>
      <c r="N209" s="23"/>
      <c r="O209" s="23"/>
      <c r="P209" s="23"/>
      <c r="Q209" s="23"/>
      <c r="R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30"/>
      <c r="AJ209" s="23"/>
    </row>
    <row r="210" spans="1:36" ht="15.75" customHeight="1" x14ac:dyDescent="0.2">
      <c r="A210" s="23" t="s">
        <v>1619</v>
      </c>
      <c r="B210" s="28" t="s">
        <v>1160</v>
      </c>
      <c r="C210" s="25" t="s">
        <v>1161</v>
      </c>
      <c r="D210" s="29" t="s">
        <v>1162</v>
      </c>
      <c r="E210" s="29" t="s">
        <v>1163</v>
      </c>
      <c r="F210" s="30" t="str">
        <f>IF(OR(OR(ISNUMBER(MATCH(C210,'Sept 6'!$E$2:$E$300,0)),ISNUMBER(MATCH(C210,'Sept 6'!$F$2:$F$300,0))),AND(ISNUMBER(MATCH(D210,'Sept 6'!$H$2:$H$300,0)),(ISNUMBER(MATCH(E210,'Sept 6'!$G$2:$G$300,0))))),"Found","Not Found")</f>
        <v>Not Found</v>
      </c>
      <c r="G210" s="23" t="str">
        <f>IF(OR(OR(ISNUMBER(MATCH(C210,'Sept 7'!$E$2:$E$300,0)),ISNUMBER(MATCH(C210,'Sept 7'!$F$2:$F$300,0))),AND(ISNUMBER(MATCH(D210,'Sept 7'!$H$2:$H$300,0)),(ISNUMBER(MATCH(E210,'Sept 7'!$G$2:$G$300,0))))),"Found","Not Found")</f>
        <v>Not Found</v>
      </c>
      <c r="H210" s="23" t="str">
        <f>IF(OR(OR(ISNUMBER(MATCH(C210,'Sept 8'!$E$2:$E$300,0)),ISNUMBER(MATCH(C210,'Sept 8'!$F$2:$F$300,0))),AND(ISNUMBER(MATCH(D210,'Sept 8'!$H$2:$H$300,0)),(ISNUMBER(MATCH(E210,'Sept 8'!$G$2:$G$300,0))))),"Found","Not Found")</f>
        <v>Not Found</v>
      </c>
      <c r="I210" s="23" t="str">
        <f>IF(OR(OR(ISNUMBER(MATCH(C210,'Sept 9'!$E$2:$E$300,0)),ISNUMBER(MATCH(C210,'Sept 9'!$F$2:$F$300,0))),AND(ISNUMBER(MATCH(D210,'Sept 9'!$H$2:$H$300,0)),(ISNUMBER(MATCH(E210,'Sept 9'!$G$2:$G$300,0))))),"Found","Not Found")</f>
        <v>Not Found</v>
      </c>
      <c r="J210" s="23" t="str">
        <f>IF(OR(OR(ISNUMBER(MATCH(C210,'Sept 10'!$E$2:$E$300,0)),ISNUMBER(MATCH(C210,'Sept 10'!$F$2:$F$300,0))),AND(ISNUMBER(MATCH(D210,'Sept 10'!$H$2:$H$300,0)),(ISNUMBER(MATCH(E210,'Sept 10'!$G$2:$G$300,0))))),"Found","Not Found")</f>
        <v>Not Found</v>
      </c>
      <c r="K210" s="23" t="str">
        <f>IF(OR(OR(ISNUMBER(MATCH(C210,'Sept 11'!$E$2:$E$300,0)),ISNUMBER(MATCH(C210,'Sept 11'!$F$2:$F$300,0))),AND(ISNUMBER(MATCH(D210,'Sept 11'!$H$2:$H$300,0)),(ISNUMBER(MATCH(E210,'Sept 11'!$G$2:$G$300,0))))),"Found","Not Found")</f>
        <v>Not Found</v>
      </c>
      <c r="L210" s="23" t="str">
        <f>IF(OR(OR(ISNUMBER(MATCH(C210,'Sept 12'!$E$2:$E$300,0)),ISNUMBER(MATCH(C210,'Sept 12'!$F$2:$F$300,0))),AND(ISNUMBER(MATCH(D210,'Sept 12'!$H$2:$H$300,0)),(ISNUMBER(MATCH(E210,'Sept 12'!$G$2:$G$300,0))))),"Found","Not Found")</f>
        <v>Not Found</v>
      </c>
      <c r="M210" s="23">
        <f t="shared" si="4"/>
        <v>0</v>
      </c>
      <c r="N210" s="23"/>
      <c r="O210" s="23"/>
      <c r="P210" s="23"/>
      <c r="Q210" s="23"/>
      <c r="R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30"/>
      <c r="AJ210" s="23"/>
    </row>
    <row r="211" spans="1:36" ht="15.75" customHeight="1" x14ac:dyDescent="0.2">
      <c r="A211" s="23" t="s">
        <v>1620</v>
      </c>
      <c r="B211" s="28" t="s">
        <v>1164</v>
      </c>
      <c r="C211" s="25" t="s">
        <v>1165</v>
      </c>
      <c r="D211" s="29" t="s">
        <v>1162</v>
      </c>
      <c r="E211" s="29" t="s">
        <v>1166</v>
      </c>
      <c r="F211" s="30" t="str">
        <f>IF(OR(OR(ISNUMBER(MATCH(C211,'Sept 6'!$E$2:$E$300,0)),ISNUMBER(MATCH(C211,'Sept 6'!$F$2:$F$300,0))),AND(ISNUMBER(MATCH(D211,'Sept 6'!$H$2:$H$300,0)),(ISNUMBER(MATCH(E211,'Sept 6'!$G$2:$G$300,0))))),"Found","Not Found")</f>
        <v>Not Found</v>
      </c>
      <c r="G211" s="23" t="str">
        <f>IF(OR(OR(ISNUMBER(MATCH(C211,'Sept 7'!$E$2:$E$300,0)),ISNUMBER(MATCH(C211,'Sept 7'!$F$2:$F$300,0))),AND(ISNUMBER(MATCH(D211,'Sept 7'!$H$2:$H$300,0)),(ISNUMBER(MATCH(E211,'Sept 7'!$G$2:$G$300,0))))),"Found","Not Found")</f>
        <v>Not Found</v>
      </c>
      <c r="H211" s="23" t="str">
        <f>IF(OR(OR(ISNUMBER(MATCH(C211,'Sept 8'!$E$2:$E$300,0)),ISNUMBER(MATCH(C211,'Sept 8'!$F$2:$F$300,0))),AND(ISNUMBER(MATCH(D211,'Sept 8'!$H$2:$H$300,0)),(ISNUMBER(MATCH(E211,'Sept 8'!$G$2:$G$300,0))))),"Found","Not Found")</f>
        <v>Not Found</v>
      </c>
      <c r="I211" s="23" t="str">
        <f>IF(OR(OR(ISNUMBER(MATCH(C211,'Sept 9'!$E$2:$E$300,0)),ISNUMBER(MATCH(C211,'Sept 9'!$F$2:$F$300,0))),AND(ISNUMBER(MATCH(D211,'Sept 9'!$H$2:$H$300,0)),(ISNUMBER(MATCH(E211,'Sept 9'!$G$2:$G$300,0))))),"Found","Not Found")</f>
        <v>Not Found</v>
      </c>
      <c r="J211" s="23" t="str">
        <f>IF(OR(OR(ISNUMBER(MATCH(C211,'Sept 10'!$E$2:$E$300,0)),ISNUMBER(MATCH(C211,'Sept 10'!$F$2:$F$300,0))),AND(ISNUMBER(MATCH(D211,'Sept 10'!$H$2:$H$300,0)),(ISNUMBER(MATCH(E211,'Sept 10'!$G$2:$G$300,0))))),"Found","Not Found")</f>
        <v>Not Found</v>
      </c>
      <c r="K211" s="23" t="str">
        <f>IF(OR(OR(ISNUMBER(MATCH(C211,'Sept 11'!$E$2:$E$300,0)),ISNUMBER(MATCH(C211,'Sept 11'!$F$2:$F$300,0))),AND(ISNUMBER(MATCH(D211,'Sept 11'!$H$2:$H$300,0)),(ISNUMBER(MATCH(E211,'Sept 11'!$G$2:$G$300,0))))),"Found","Not Found")</f>
        <v>Not Found</v>
      </c>
      <c r="L211" s="23" t="str">
        <f>IF(OR(OR(ISNUMBER(MATCH(C211,'Sept 12'!$E$2:$E$300,0)),ISNUMBER(MATCH(C211,'Sept 12'!$F$2:$F$300,0))),AND(ISNUMBER(MATCH(D211,'Sept 12'!$H$2:$H$300,0)),(ISNUMBER(MATCH(E211,'Sept 12'!$G$2:$G$300,0))))),"Found","Not Found")</f>
        <v>Not Found</v>
      </c>
      <c r="M211" s="23">
        <f t="shared" si="4"/>
        <v>0</v>
      </c>
      <c r="N211" s="23"/>
      <c r="O211" s="23"/>
      <c r="P211" s="23"/>
      <c r="Q211" s="23"/>
      <c r="R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30"/>
      <c r="AJ211" s="23"/>
    </row>
    <row r="212" spans="1:36" ht="15.75" customHeight="1" x14ac:dyDescent="0.2">
      <c r="A212" s="23" t="s">
        <v>1621</v>
      </c>
      <c r="B212" s="28" t="s">
        <v>1172</v>
      </c>
      <c r="C212" s="25" t="s">
        <v>1173</v>
      </c>
      <c r="D212" s="29" t="s">
        <v>221</v>
      </c>
      <c r="E212" s="29" t="s">
        <v>220</v>
      </c>
      <c r="F212" s="30" t="str">
        <f>IF(OR(OR(ISNUMBER(MATCH(C212,'Sept 6'!$E$2:$E$300,0)),ISNUMBER(MATCH(C212,'Sept 6'!$F$2:$F$300,0))),AND(ISNUMBER(MATCH(D212,'Sept 6'!$H$2:$H$300,0)),(ISNUMBER(MATCH(E212,'Sept 6'!$G$2:$G$300,0))))),"Found","Not Found")</f>
        <v>Found</v>
      </c>
      <c r="G212" s="23" t="str">
        <f>IF(OR(OR(ISNUMBER(MATCH(C212,'Sept 7'!$E$2:$E$300,0)),ISNUMBER(MATCH(C212,'Sept 7'!$F$2:$F$300,0))),AND(ISNUMBER(MATCH(D212,'Sept 7'!$H$2:$H$300,0)),(ISNUMBER(MATCH(E212,'Sept 7'!$G$2:$G$300,0))))),"Found","Not Found")</f>
        <v>Found</v>
      </c>
      <c r="H212" s="23" t="str">
        <f>IF(OR(OR(ISNUMBER(MATCH(C212,'Sept 8'!$E$2:$E$300,0)),ISNUMBER(MATCH(C212,'Sept 8'!$F$2:$F$300,0))),AND(ISNUMBER(MATCH(D212,'Sept 8'!$H$2:$H$300,0)),(ISNUMBER(MATCH(E212,'Sept 8'!$G$2:$G$300,0))))),"Found","Not Found")</f>
        <v>Found</v>
      </c>
      <c r="I212" s="23" t="str">
        <f>IF(OR(OR(ISNUMBER(MATCH(C212,'Sept 9'!$E$2:$E$300,0)),ISNUMBER(MATCH(C212,'Sept 9'!$F$2:$F$300,0))),AND(ISNUMBER(MATCH(D212,'Sept 9'!$H$2:$H$300,0)),(ISNUMBER(MATCH(E212,'Sept 9'!$G$2:$G$300,0))))),"Found","Not Found")</f>
        <v>Found</v>
      </c>
      <c r="J212" s="23" t="str">
        <f>IF(OR(OR(ISNUMBER(MATCH(C212,'Sept 10'!$E$2:$E$300,0)),ISNUMBER(MATCH(C212,'Sept 10'!$F$2:$F$300,0))),AND(ISNUMBER(MATCH(D212,'Sept 10'!$H$2:$H$300,0)),(ISNUMBER(MATCH(E212,'Sept 10'!$G$2:$G$300,0))))),"Found","Not Found")</f>
        <v>Found</v>
      </c>
      <c r="K212" s="23" t="str">
        <f>IF(OR(OR(ISNUMBER(MATCH(C212,'Sept 11'!$E$2:$E$300,0)),ISNUMBER(MATCH(C212,'Sept 11'!$F$2:$F$300,0))),AND(ISNUMBER(MATCH(D212,'Sept 11'!$H$2:$H$300,0)),(ISNUMBER(MATCH(E212,'Sept 11'!$G$2:$G$300,0))))),"Found","Not Found")</f>
        <v>Found</v>
      </c>
      <c r="L212" s="23" t="str">
        <f>IF(OR(OR(ISNUMBER(MATCH(C212,'Sept 12'!$E$2:$E$300,0)),ISNUMBER(MATCH(C212,'Sept 12'!$F$2:$F$300,0))),AND(ISNUMBER(MATCH(D212,'Sept 12'!$H$2:$H$300,0)),(ISNUMBER(MATCH(E212,'Sept 12'!$G$2:$G$300,0))))),"Found","Not Found")</f>
        <v>Found</v>
      </c>
      <c r="M212" s="23">
        <f t="shared" si="4"/>
        <v>7</v>
      </c>
      <c r="N212" s="23"/>
      <c r="O212" s="23"/>
      <c r="P212" s="23"/>
      <c r="Q212" s="23"/>
      <c r="R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30"/>
      <c r="AJ212" s="23"/>
    </row>
    <row r="213" spans="1:36" ht="15.75" customHeight="1" x14ac:dyDescent="0.2">
      <c r="A213" s="23" t="s">
        <v>1622</v>
      </c>
      <c r="B213" s="28" t="s">
        <v>1176</v>
      </c>
      <c r="C213" s="25" t="s">
        <v>1177</v>
      </c>
      <c r="D213" s="29" t="s">
        <v>1178</v>
      </c>
      <c r="E213" s="29" t="s">
        <v>1179</v>
      </c>
      <c r="F213" s="30" t="str">
        <f>IF(OR(OR(ISNUMBER(MATCH(C213,'Sept 6'!$E$2:$E$300,0)),ISNUMBER(MATCH(C213,'Sept 6'!$F$2:$F$300,0))),AND(ISNUMBER(MATCH(D213,'Sept 6'!$H$2:$H$300,0)),(ISNUMBER(MATCH(E213,'Sept 6'!$G$2:$G$300,0))))),"Found","Not Found")</f>
        <v>Not Found</v>
      </c>
      <c r="G213" s="23" t="str">
        <f>IF(OR(OR(ISNUMBER(MATCH(C213,'Sept 7'!$E$2:$E$300,0)),ISNUMBER(MATCH(C213,'Sept 7'!$F$2:$F$300,0))),AND(ISNUMBER(MATCH(D213,'Sept 7'!$H$2:$H$300,0)),(ISNUMBER(MATCH(E213,'Sept 7'!$G$2:$G$300,0))))),"Found","Not Found")</f>
        <v>Not Found</v>
      </c>
      <c r="H213" s="23" t="str">
        <f>IF(OR(OR(ISNUMBER(MATCH(C213,'Sept 8'!$E$2:$E$300,0)),ISNUMBER(MATCH(C213,'Sept 8'!$F$2:$F$300,0))),AND(ISNUMBER(MATCH(D213,'Sept 8'!$H$2:$H$300,0)),(ISNUMBER(MATCH(E213,'Sept 8'!$G$2:$G$300,0))))),"Found","Not Found")</f>
        <v>Not Found</v>
      </c>
      <c r="I213" s="23" t="str">
        <f>IF(OR(OR(ISNUMBER(MATCH(C213,'Sept 9'!$E$2:$E$300,0)),ISNUMBER(MATCH(C213,'Sept 9'!$F$2:$F$300,0))),AND(ISNUMBER(MATCH(D213,'Sept 9'!$H$2:$H$300,0)),(ISNUMBER(MATCH(E213,'Sept 9'!$G$2:$G$300,0))))),"Found","Not Found")</f>
        <v>Not Found</v>
      </c>
      <c r="J213" s="23" t="str">
        <f>IF(OR(OR(ISNUMBER(MATCH(C213,'Sept 10'!$E$2:$E$300,0)),ISNUMBER(MATCH(C213,'Sept 10'!$F$2:$F$300,0))),AND(ISNUMBER(MATCH(D213,'Sept 10'!$H$2:$H$300,0)),(ISNUMBER(MATCH(E213,'Sept 10'!$G$2:$G$300,0))))),"Found","Not Found")</f>
        <v>Not Found</v>
      </c>
      <c r="K213" s="23" t="str">
        <f>IF(OR(OR(ISNUMBER(MATCH(C213,'Sept 11'!$E$2:$E$300,0)),ISNUMBER(MATCH(C213,'Sept 11'!$F$2:$F$300,0))),AND(ISNUMBER(MATCH(D213,'Sept 11'!$H$2:$H$300,0)),(ISNUMBER(MATCH(E213,'Sept 11'!$G$2:$G$300,0))))),"Found","Not Found")</f>
        <v>Not Found</v>
      </c>
      <c r="L213" s="23" t="str">
        <f>IF(OR(OR(ISNUMBER(MATCH(C213,'Sept 12'!$E$2:$E$300,0)),ISNUMBER(MATCH(C213,'Sept 12'!$F$2:$F$300,0))),AND(ISNUMBER(MATCH(D213,'Sept 12'!$H$2:$H$300,0)),(ISNUMBER(MATCH(E213,'Sept 12'!$G$2:$G$300,0))))),"Found","Not Found")</f>
        <v>Not Found</v>
      </c>
      <c r="M213" s="23">
        <f t="shared" si="4"/>
        <v>0</v>
      </c>
      <c r="N213" s="23"/>
      <c r="O213" s="23"/>
      <c r="P213" s="23"/>
      <c r="Q213" s="23"/>
      <c r="R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30"/>
      <c r="AJ213" s="23"/>
    </row>
    <row r="214" spans="1:36" ht="15.75" customHeight="1" x14ac:dyDescent="0.2">
      <c r="A214" s="23" t="s">
        <v>1623</v>
      </c>
      <c r="B214" s="28" t="s">
        <v>1181</v>
      </c>
      <c r="C214" s="25" t="s">
        <v>1182</v>
      </c>
      <c r="D214" s="29" t="s">
        <v>1183</v>
      </c>
      <c r="E214" s="29" t="s">
        <v>1184</v>
      </c>
      <c r="F214" s="30" t="str">
        <f>IF(OR(OR(ISNUMBER(MATCH(C214,'Sept 6'!$E$2:$E$300,0)),ISNUMBER(MATCH(C214,'Sept 6'!$F$2:$F$300,0))),AND(ISNUMBER(MATCH(D214,'Sept 6'!$H$2:$H$300,0)),(ISNUMBER(MATCH(E214,'Sept 6'!$G$2:$G$300,0))))),"Found","Not Found")</f>
        <v>Not Found</v>
      </c>
      <c r="G214" s="23" t="str">
        <f>IF(OR(OR(ISNUMBER(MATCH(C214,'Sept 7'!$E$2:$E$300,0)),ISNUMBER(MATCH(C214,'Sept 7'!$F$2:$F$300,0))),AND(ISNUMBER(MATCH(D214,'Sept 7'!$H$2:$H$300,0)),(ISNUMBER(MATCH(E214,'Sept 7'!$G$2:$G$300,0))))),"Found","Not Found")</f>
        <v>Not Found</v>
      </c>
      <c r="H214" s="23" t="str">
        <f>IF(OR(OR(ISNUMBER(MATCH(C214,'Sept 8'!$E$2:$E$300,0)),ISNUMBER(MATCH(C214,'Sept 8'!$F$2:$F$300,0))),AND(ISNUMBER(MATCH(D214,'Sept 8'!$H$2:$H$300,0)),(ISNUMBER(MATCH(E214,'Sept 8'!$G$2:$G$300,0))))),"Found","Not Found")</f>
        <v>Not Found</v>
      </c>
      <c r="I214" s="23" t="str">
        <f>IF(OR(OR(ISNUMBER(MATCH(C214,'Sept 9'!$E$2:$E$300,0)),ISNUMBER(MATCH(C214,'Sept 9'!$F$2:$F$300,0))),AND(ISNUMBER(MATCH(D214,'Sept 9'!$H$2:$H$300,0)),(ISNUMBER(MATCH(E214,'Sept 9'!$G$2:$G$300,0))))),"Found","Not Found")</f>
        <v>Not Found</v>
      </c>
      <c r="J214" s="23" t="str">
        <f>IF(OR(OR(ISNUMBER(MATCH(C214,'Sept 10'!$E$2:$E$300,0)),ISNUMBER(MATCH(C214,'Sept 10'!$F$2:$F$300,0))),AND(ISNUMBER(MATCH(D214,'Sept 10'!$H$2:$H$300,0)),(ISNUMBER(MATCH(E214,'Sept 10'!$G$2:$G$300,0))))),"Found","Not Found")</f>
        <v>Not Found</v>
      </c>
      <c r="K214" s="23" t="str">
        <f>IF(OR(OR(ISNUMBER(MATCH(C214,'Sept 11'!$E$2:$E$300,0)),ISNUMBER(MATCH(C214,'Sept 11'!$F$2:$F$300,0))),AND(ISNUMBER(MATCH(D214,'Sept 11'!$H$2:$H$300,0)),(ISNUMBER(MATCH(E214,'Sept 11'!$G$2:$G$300,0))))),"Found","Not Found")</f>
        <v>Not Found</v>
      </c>
      <c r="L214" s="23" t="str">
        <f>IF(OR(OR(ISNUMBER(MATCH(C214,'Sept 12'!$E$2:$E$300,0)),ISNUMBER(MATCH(C214,'Sept 12'!$F$2:$F$300,0))),AND(ISNUMBER(MATCH(D214,'Sept 12'!$H$2:$H$300,0)),(ISNUMBER(MATCH(E214,'Sept 12'!$G$2:$G$300,0))))),"Found","Not Found")</f>
        <v>Not Found</v>
      </c>
      <c r="M214" s="23">
        <f t="shared" si="4"/>
        <v>0</v>
      </c>
      <c r="N214" s="23"/>
      <c r="O214" s="23"/>
      <c r="P214" s="23"/>
      <c r="Q214" s="23"/>
      <c r="R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30"/>
      <c r="AJ214" s="23"/>
    </row>
    <row r="215" spans="1:36" ht="15.75" customHeight="1" x14ac:dyDescent="0.2">
      <c r="A215" s="23" t="s">
        <v>1624</v>
      </c>
      <c r="B215" s="28" t="s">
        <v>1234</v>
      </c>
      <c r="C215" s="25" t="s">
        <v>1235</v>
      </c>
      <c r="D215" s="29" t="s">
        <v>1236</v>
      </c>
      <c r="E215" s="29" t="s">
        <v>1237</v>
      </c>
      <c r="F215" s="30" t="str">
        <f>IF(OR(OR(ISNUMBER(MATCH(C215,'Sept 6'!$E$2:$E$300,0)),ISNUMBER(MATCH(C215,'Sept 6'!$F$2:$F$300,0))),AND(ISNUMBER(MATCH(D215,'Sept 6'!$H$2:$H$300,0)),(ISNUMBER(MATCH(E215,'Sept 6'!$G$2:$G$300,0))))),"Found","Not Found")</f>
        <v>Not Found</v>
      </c>
      <c r="G215" s="23" t="str">
        <f>IF(OR(OR(ISNUMBER(MATCH(C215,'Sept 7'!$E$2:$E$300,0)),ISNUMBER(MATCH(C215,'Sept 7'!$F$2:$F$300,0))),AND(ISNUMBER(MATCH(D215,'Sept 7'!$H$2:$H$300,0)),(ISNUMBER(MATCH(E215,'Sept 7'!$G$2:$G$300,0))))),"Found","Not Found")</f>
        <v>Not Found</v>
      </c>
      <c r="H215" s="23" t="str">
        <f>IF(OR(OR(ISNUMBER(MATCH(C215,'Sept 8'!$E$2:$E$300,0)),ISNUMBER(MATCH(C215,'Sept 8'!$F$2:$F$300,0))),AND(ISNUMBER(MATCH(D215,'Sept 8'!$H$2:$H$300,0)),(ISNUMBER(MATCH(E215,'Sept 8'!$G$2:$G$300,0))))),"Found","Not Found")</f>
        <v>Not Found</v>
      </c>
      <c r="I215" s="23" t="str">
        <f>IF(OR(OR(ISNUMBER(MATCH(C215,'Sept 9'!$E$2:$E$300,0)),ISNUMBER(MATCH(C215,'Sept 9'!$F$2:$F$300,0))),AND(ISNUMBER(MATCH(D215,'Sept 9'!$H$2:$H$300,0)),(ISNUMBER(MATCH(E215,'Sept 9'!$G$2:$G$300,0))))),"Found","Not Found")</f>
        <v>Not Found</v>
      </c>
      <c r="J215" s="23" t="str">
        <f>IF(OR(OR(ISNUMBER(MATCH(C215,'Sept 10'!$E$2:$E$300,0)),ISNUMBER(MATCH(C215,'Sept 10'!$F$2:$F$300,0))),AND(ISNUMBER(MATCH(D215,'Sept 10'!$H$2:$H$300,0)),(ISNUMBER(MATCH(E215,'Sept 10'!$G$2:$G$300,0))))),"Found","Not Found")</f>
        <v>Not Found</v>
      </c>
      <c r="K215" s="23" t="str">
        <f>IF(OR(OR(ISNUMBER(MATCH(C215,'Sept 11'!$E$2:$E$300,0)),ISNUMBER(MATCH(C215,'Sept 11'!$F$2:$F$300,0))),AND(ISNUMBER(MATCH(D215,'Sept 11'!$H$2:$H$300,0)),(ISNUMBER(MATCH(E215,'Sept 11'!$G$2:$G$300,0))))),"Found","Not Found")</f>
        <v>Not Found</v>
      </c>
      <c r="L215" s="23" t="str">
        <f>IF(OR(OR(ISNUMBER(MATCH(C215,'Sept 12'!$E$2:$E$300,0)),ISNUMBER(MATCH(C215,'Sept 12'!$F$2:$F$300,0))),AND(ISNUMBER(MATCH(D215,'Sept 12'!$H$2:$H$300,0)),(ISNUMBER(MATCH(E215,'Sept 12'!$G$2:$G$300,0))))),"Found","Not Found")</f>
        <v>Not Found</v>
      </c>
      <c r="M215" s="23">
        <f t="shared" si="4"/>
        <v>0</v>
      </c>
      <c r="N215" s="23"/>
      <c r="O215" s="23"/>
      <c r="P215" s="23"/>
      <c r="Q215" s="23"/>
      <c r="R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30"/>
      <c r="AJ215" s="23"/>
    </row>
    <row r="216" spans="1:36" ht="15.75" customHeight="1" x14ac:dyDescent="0.2">
      <c r="A216" s="23" t="s">
        <v>1625</v>
      </c>
      <c r="B216" s="28" t="s">
        <v>1266</v>
      </c>
      <c r="C216" s="25" t="s">
        <v>1267</v>
      </c>
      <c r="D216" s="29" t="s">
        <v>1268</v>
      </c>
      <c r="E216" s="29" t="s">
        <v>1269</v>
      </c>
      <c r="F216" s="30" t="str">
        <f>IF(OR(OR(ISNUMBER(MATCH(C216,'Sept 6'!$E$2:$E$300,0)),ISNUMBER(MATCH(C216,'Sept 6'!$F$2:$F$300,0))),AND(ISNUMBER(MATCH(D216,'Sept 6'!$H$2:$H$300,0)),(ISNUMBER(MATCH(E216,'Sept 6'!$G$2:$G$300,0))))),"Found","Not Found")</f>
        <v>Not Found</v>
      </c>
      <c r="G216" s="23" t="str">
        <f>IF(OR(OR(ISNUMBER(MATCH(C216,'Sept 7'!$E$2:$E$300,0)),ISNUMBER(MATCH(C216,'Sept 7'!$F$2:$F$300,0))),AND(ISNUMBER(MATCH(D216,'Sept 7'!$H$2:$H$300,0)),(ISNUMBER(MATCH(E216,'Sept 7'!$G$2:$G$300,0))))),"Found","Not Found")</f>
        <v>Not Found</v>
      </c>
      <c r="H216" s="23" t="str">
        <f>IF(OR(OR(ISNUMBER(MATCH(C216,'Sept 8'!$E$2:$E$300,0)),ISNUMBER(MATCH(C216,'Sept 8'!$F$2:$F$300,0))),AND(ISNUMBER(MATCH(D216,'Sept 8'!$H$2:$H$300,0)),(ISNUMBER(MATCH(E216,'Sept 8'!$G$2:$G$300,0))))),"Found","Not Found")</f>
        <v>Not Found</v>
      </c>
      <c r="I216" s="23" t="str">
        <f>IF(OR(OR(ISNUMBER(MATCH(C216,'Sept 9'!$E$2:$E$300,0)),ISNUMBER(MATCH(C216,'Sept 9'!$F$2:$F$300,0))),AND(ISNUMBER(MATCH(D216,'Sept 9'!$H$2:$H$300,0)),(ISNUMBER(MATCH(E216,'Sept 9'!$G$2:$G$300,0))))),"Found","Not Found")</f>
        <v>Not Found</v>
      </c>
      <c r="J216" s="23" t="str">
        <f>IF(OR(OR(ISNUMBER(MATCH(C216,'Sept 10'!$E$2:$E$300,0)),ISNUMBER(MATCH(C216,'Sept 10'!$F$2:$F$300,0))),AND(ISNUMBER(MATCH(D216,'Sept 10'!$H$2:$H$300,0)),(ISNUMBER(MATCH(E216,'Sept 10'!$G$2:$G$300,0))))),"Found","Not Found")</f>
        <v>Not Found</v>
      </c>
      <c r="K216" s="23" t="str">
        <f>IF(OR(OR(ISNUMBER(MATCH(C216,'Sept 11'!$E$2:$E$300,0)),ISNUMBER(MATCH(C216,'Sept 11'!$F$2:$F$300,0))),AND(ISNUMBER(MATCH(D216,'Sept 11'!$H$2:$H$300,0)),(ISNUMBER(MATCH(E216,'Sept 11'!$G$2:$G$300,0))))),"Found","Not Found")</f>
        <v>Not Found</v>
      </c>
      <c r="L216" s="23" t="str">
        <f>IF(OR(OR(ISNUMBER(MATCH(C216,'Sept 12'!$E$2:$E$300,0)),ISNUMBER(MATCH(C216,'Sept 12'!$F$2:$F$300,0))),AND(ISNUMBER(MATCH(D216,'Sept 12'!$H$2:$H$300,0)),(ISNUMBER(MATCH(E216,'Sept 12'!$G$2:$G$300,0))))),"Found","Not Found")</f>
        <v>Not Found</v>
      </c>
      <c r="M216" s="23">
        <f t="shared" si="4"/>
        <v>0</v>
      </c>
      <c r="N216" s="23"/>
      <c r="O216" s="23"/>
      <c r="P216" s="23"/>
      <c r="Q216" s="23"/>
      <c r="R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30"/>
      <c r="AJ216" s="23"/>
    </row>
    <row r="217" spans="1:36" ht="15.75" customHeight="1" x14ac:dyDescent="0.2">
      <c r="A217" s="23" t="s">
        <v>1626</v>
      </c>
      <c r="B217" s="28" t="s">
        <v>1275</v>
      </c>
      <c r="C217" s="25" t="s">
        <v>1276</v>
      </c>
      <c r="D217" s="29" t="s">
        <v>1277</v>
      </c>
      <c r="E217" s="29" t="s">
        <v>849</v>
      </c>
      <c r="F217" s="30" t="str">
        <f>IF(OR(OR(ISNUMBER(MATCH(C217,'Sept 6'!$E$2:$E$300,0)),ISNUMBER(MATCH(C217,'Sept 6'!$F$2:$F$300,0))),AND(ISNUMBER(MATCH(D217,'Sept 6'!$H$2:$H$300,0)),(ISNUMBER(MATCH(E217,'Sept 6'!$G$2:$G$300,0))))),"Found","Not Found")</f>
        <v>Not Found</v>
      </c>
      <c r="G217" s="23" t="str">
        <f>IF(OR(OR(ISNUMBER(MATCH(C217,'Sept 7'!$E$2:$E$300,0)),ISNUMBER(MATCH(C217,'Sept 7'!$F$2:$F$300,0))),AND(ISNUMBER(MATCH(D217,'Sept 7'!$H$2:$H$300,0)),(ISNUMBER(MATCH(E217,'Sept 7'!$G$2:$G$300,0))))),"Found","Not Found")</f>
        <v>Not Found</v>
      </c>
      <c r="H217" s="23" t="str">
        <f>IF(OR(OR(ISNUMBER(MATCH(C217,'Sept 8'!$E$2:$E$300,0)),ISNUMBER(MATCH(C217,'Sept 8'!$F$2:$F$300,0))),AND(ISNUMBER(MATCH(D217,'Sept 8'!$H$2:$H$300,0)),(ISNUMBER(MATCH(E217,'Sept 8'!$G$2:$G$300,0))))),"Found","Not Found")</f>
        <v>Not Found</v>
      </c>
      <c r="I217" s="23" t="str">
        <f>IF(OR(OR(ISNUMBER(MATCH(C217,'Sept 9'!$E$2:$E$300,0)),ISNUMBER(MATCH(C217,'Sept 9'!$F$2:$F$300,0))),AND(ISNUMBER(MATCH(D217,'Sept 9'!$H$2:$H$300,0)),(ISNUMBER(MATCH(E217,'Sept 9'!$G$2:$G$300,0))))),"Found","Not Found")</f>
        <v>Not Found</v>
      </c>
      <c r="J217" s="23" t="str">
        <f>IF(OR(OR(ISNUMBER(MATCH(C217,'Sept 10'!$E$2:$E$300,0)),ISNUMBER(MATCH(C217,'Sept 10'!$F$2:$F$300,0))),AND(ISNUMBER(MATCH(D217,'Sept 10'!$H$2:$H$300,0)),(ISNUMBER(MATCH(E217,'Sept 10'!$G$2:$G$300,0))))),"Found","Not Found")</f>
        <v>Not Found</v>
      </c>
      <c r="K217" s="23" t="str">
        <f>IF(OR(OR(ISNUMBER(MATCH(C217,'Sept 11'!$E$2:$E$300,0)),ISNUMBER(MATCH(C217,'Sept 11'!$F$2:$F$300,0))),AND(ISNUMBER(MATCH(D217,'Sept 11'!$H$2:$H$300,0)),(ISNUMBER(MATCH(E217,'Sept 11'!$G$2:$G$300,0))))),"Found","Not Found")</f>
        <v>Not Found</v>
      </c>
      <c r="L217" s="23" t="str">
        <f>IF(OR(OR(ISNUMBER(MATCH(C217,'Sept 12'!$E$2:$E$300,0)),ISNUMBER(MATCH(C217,'Sept 12'!$F$2:$F$300,0))),AND(ISNUMBER(MATCH(D217,'Sept 12'!$H$2:$H$300,0)),(ISNUMBER(MATCH(E217,'Sept 12'!$G$2:$G$300,0))))),"Found","Not Found")</f>
        <v>Not Found</v>
      </c>
      <c r="M217" s="23">
        <f t="shared" si="4"/>
        <v>0</v>
      </c>
      <c r="N217" s="23"/>
      <c r="O217" s="23"/>
      <c r="P217" s="23"/>
      <c r="Q217" s="23"/>
      <c r="R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30"/>
      <c r="AJ217" s="23"/>
    </row>
    <row r="218" spans="1:36" ht="15.75" customHeight="1" x14ac:dyDescent="0.2">
      <c r="A218" s="23" t="s">
        <v>1627</v>
      </c>
      <c r="B218" s="28" t="s">
        <v>1283</v>
      </c>
      <c r="C218" s="25" t="s">
        <v>1284</v>
      </c>
      <c r="D218" s="29" t="s">
        <v>107</v>
      </c>
      <c r="E218" s="29" t="s">
        <v>106</v>
      </c>
      <c r="F218" s="30" t="str">
        <f>IF(OR(OR(ISNUMBER(MATCH(C218,'Sept 6'!$E$2:$E$300,0)),ISNUMBER(MATCH(C218,'Sept 6'!$F$2:$F$300,0))),AND(ISNUMBER(MATCH(D218,'Sept 6'!$H$2:$H$300,0)),(ISNUMBER(MATCH(E218,'Sept 6'!$G$2:$G$300,0))))),"Found","Not Found")</f>
        <v>Found</v>
      </c>
      <c r="G218" s="23" t="str">
        <f>IF(OR(OR(ISNUMBER(MATCH(C218,'Sept 7'!$E$2:$E$300,0)),ISNUMBER(MATCH(C218,'Sept 7'!$F$2:$F$300,0))),AND(ISNUMBER(MATCH(D218,'Sept 7'!$H$2:$H$300,0)),(ISNUMBER(MATCH(E218,'Sept 7'!$G$2:$G$300,0))))),"Found","Not Found")</f>
        <v>Found</v>
      </c>
      <c r="H218" s="23" t="str">
        <f>IF(OR(OR(ISNUMBER(MATCH(C218,'Sept 8'!$E$2:$E$300,0)),ISNUMBER(MATCH(C218,'Sept 8'!$F$2:$F$300,0))),AND(ISNUMBER(MATCH(D218,'Sept 8'!$H$2:$H$300,0)),(ISNUMBER(MATCH(E218,'Sept 8'!$G$2:$G$300,0))))),"Found","Not Found")</f>
        <v>Found</v>
      </c>
      <c r="I218" s="23" t="str">
        <f>IF(OR(OR(ISNUMBER(MATCH(C218,'Sept 9'!$E$2:$E$300,0)),ISNUMBER(MATCH(C218,'Sept 9'!$F$2:$F$300,0))),AND(ISNUMBER(MATCH(D218,'Sept 9'!$H$2:$H$300,0)),(ISNUMBER(MATCH(E218,'Sept 9'!$G$2:$G$300,0))))),"Found","Not Found")</f>
        <v>Found</v>
      </c>
      <c r="J218" s="23" t="str">
        <f>IF(OR(OR(ISNUMBER(MATCH(C218,'Sept 10'!$E$2:$E$300,0)),ISNUMBER(MATCH(C218,'Sept 10'!$F$2:$F$300,0))),AND(ISNUMBER(MATCH(D218,'Sept 10'!$H$2:$H$300,0)),(ISNUMBER(MATCH(E218,'Sept 10'!$G$2:$G$300,0))))),"Found","Not Found")</f>
        <v>Found</v>
      </c>
      <c r="K218" s="23" t="str">
        <f>IF(OR(OR(ISNUMBER(MATCH(C218,'Sept 11'!$E$2:$E$300,0)),ISNUMBER(MATCH(C218,'Sept 11'!$F$2:$F$300,0))),AND(ISNUMBER(MATCH(D218,'Sept 11'!$H$2:$H$300,0)),(ISNUMBER(MATCH(E218,'Sept 11'!$G$2:$G$300,0))))),"Found","Not Found")</f>
        <v>Found</v>
      </c>
      <c r="L218" s="23" t="str">
        <f>IF(OR(OR(ISNUMBER(MATCH(C218,'Sept 12'!$E$2:$E$300,0)),ISNUMBER(MATCH(C218,'Sept 12'!$F$2:$F$300,0))),AND(ISNUMBER(MATCH(D218,'Sept 12'!$H$2:$H$300,0)),(ISNUMBER(MATCH(E218,'Sept 12'!$G$2:$G$300,0))))),"Found","Not Found")</f>
        <v>Found</v>
      </c>
      <c r="M218" s="23">
        <f t="shared" si="4"/>
        <v>7</v>
      </c>
      <c r="N218" s="23"/>
      <c r="O218" s="23"/>
      <c r="P218" s="23"/>
      <c r="Q218" s="23"/>
      <c r="R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30"/>
      <c r="AJ218" s="23"/>
    </row>
    <row r="219" spans="1:36" ht="15.75" customHeight="1" x14ac:dyDescent="0.2">
      <c r="A219" s="23" t="s">
        <v>1628</v>
      </c>
      <c r="B219" s="28" t="s">
        <v>1289</v>
      </c>
      <c r="C219" s="25" t="s">
        <v>1286</v>
      </c>
      <c r="D219" s="29" t="s">
        <v>1287</v>
      </c>
      <c r="E219" s="29" t="s">
        <v>1288</v>
      </c>
      <c r="F219" s="30" t="str">
        <f>IF(OR(OR(ISNUMBER(MATCH(C219,'Sept 6'!$E$2:$E$300,0)),ISNUMBER(MATCH(C219,'Sept 6'!$F$2:$F$300,0))),AND(ISNUMBER(MATCH(D219,'Sept 6'!$H$2:$H$300,0)),(ISNUMBER(MATCH(E219,'Sept 6'!$G$2:$G$300,0))))),"Found","Not Found")</f>
        <v>Not Found</v>
      </c>
      <c r="G219" s="23" t="str">
        <f>IF(OR(OR(ISNUMBER(MATCH(C219,'Sept 7'!$E$2:$E$300,0)),ISNUMBER(MATCH(C219,'Sept 7'!$F$2:$F$300,0))),AND(ISNUMBER(MATCH(D219,'Sept 7'!$H$2:$H$300,0)),(ISNUMBER(MATCH(E219,'Sept 7'!$G$2:$G$300,0))))),"Found","Not Found")</f>
        <v>Not Found</v>
      </c>
      <c r="H219" s="23" t="str">
        <f>IF(OR(OR(ISNUMBER(MATCH(C219,'Sept 8'!$E$2:$E$300,0)),ISNUMBER(MATCH(C219,'Sept 8'!$F$2:$F$300,0))),AND(ISNUMBER(MATCH(D219,'Sept 8'!$H$2:$H$300,0)),(ISNUMBER(MATCH(E219,'Sept 8'!$G$2:$G$300,0))))),"Found","Not Found")</f>
        <v>Not Found</v>
      </c>
      <c r="I219" s="23" t="str">
        <f>IF(OR(OR(ISNUMBER(MATCH(C219,'Sept 9'!$E$2:$E$300,0)),ISNUMBER(MATCH(C219,'Sept 9'!$F$2:$F$300,0))),AND(ISNUMBER(MATCH(D219,'Sept 9'!$H$2:$H$300,0)),(ISNUMBER(MATCH(E219,'Sept 9'!$G$2:$G$300,0))))),"Found","Not Found")</f>
        <v>Not Found</v>
      </c>
      <c r="J219" s="23" t="str">
        <f>IF(OR(OR(ISNUMBER(MATCH(C219,'Sept 10'!$E$2:$E$300,0)),ISNUMBER(MATCH(C219,'Sept 10'!$F$2:$F$300,0))),AND(ISNUMBER(MATCH(D219,'Sept 10'!$H$2:$H$300,0)),(ISNUMBER(MATCH(E219,'Sept 10'!$G$2:$G$300,0))))),"Found","Not Found")</f>
        <v>Not Found</v>
      </c>
      <c r="K219" s="23" t="str">
        <f>IF(OR(OR(ISNUMBER(MATCH(C219,'Sept 11'!$E$2:$E$300,0)),ISNUMBER(MATCH(C219,'Sept 11'!$F$2:$F$300,0))),AND(ISNUMBER(MATCH(D219,'Sept 11'!$H$2:$H$300,0)),(ISNUMBER(MATCH(E219,'Sept 11'!$G$2:$G$300,0))))),"Found","Not Found")</f>
        <v>Not Found</v>
      </c>
      <c r="L219" s="23" t="str">
        <f>IF(OR(OR(ISNUMBER(MATCH(C219,'Sept 12'!$E$2:$E$300,0)),ISNUMBER(MATCH(C219,'Sept 12'!$F$2:$F$300,0))),AND(ISNUMBER(MATCH(D219,'Sept 12'!$H$2:$H$300,0)),(ISNUMBER(MATCH(E219,'Sept 12'!$G$2:$G$300,0))))),"Found","Not Found")</f>
        <v>Not Found</v>
      </c>
      <c r="M219" s="23">
        <f t="shared" si="4"/>
        <v>0</v>
      </c>
      <c r="N219" s="23"/>
      <c r="O219" s="23"/>
      <c r="P219" s="23"/>
      <c r="Q219" s="23"/>
      <c r="R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30"/>
      <c r="AJ219" s="23"/>
    </row>
    <row r="220" spans="1:36" ht="15.75" customHeight="1" x14ac:dyDescent="0.2">
      <c r="A220" s="23" t="s">
        <v>1629</v>
      </c>
      <c r="B220" s="28" t="s">
        <v>1294</v>
      </c>
      <c r="C220" s="25" t="s">
        <v>48</v>
      </c>
      <c r="D220" s="29" t="s">
        <v>1295</v>
      </c>
      <c r="E220" s="29" t="s">
        <v>1296</v>
      </c>
      <c r="F220" s="30" t="str">
        <f>IF(OR(OR(ISNUMBER(MATCH(C220,'Sept 6'!$E$2:$E$300,0)),ISNUMBER(MATCH(C220,'Sept 6'!$F$2:$F$300,0))),AND(ISNUMBER(MATCH(D220,'Sept 6'!$H$2:$H$300,0)),(ISNUMBER(MATCH(E220,'Sept 6'!$G$2:$G$300,0))))),"Found","Not Found")</f>
        <v>Found</v>
      </c>
      <c r="G220" s="23" t="str">
        <f>IF(OR(OR(ISNUMBER(MATCH(C220,'Sept 7'!$E$2:$E$300,0)),ISNUMBER(MATCH(C220,'Sept 7'!$F$2:$F$300,0))),AND(ISNUMBER(MATCH(D220,'Sept 7'!$H$2:$H$300,0)),(ISNUMBER(MATCH(E220,'Sept 7'!$G$2:$G$300,0))))),"Found","Not Found")</f>
        <v>Found</v>
      </c>
      <c r="H220" s="23" t="str">
        <f>IF(OR(OR(ISNUMBER(MATCH(C220,'Sept 8'!$E$2:$E$300,0)),ISNUMBER(MATCH(C220,'Sept 8'!$F$2:$F$300,0))),AND(ISNUMBER(MATCH(D220,'Sept 8'!$H$2:$H$300,0)),(ISNUMBER(MATCH(E220,'Sept 8'!$G$2:$G$300,0))))),"Found","Not Found")</f>
        <v>Found</v>
      </c>
      <c r="I220" s="23" t="str">
        <f>IF(OR(OR(ISNUMBER(MATCH(C220,'Sept 9'!$E$2:$E$300,0)),ISNUMBER(MATCH(C220,'Sept 9'!$F$2:$F$300,0))),AND(ISNUMBER(MATCH(D220,'Sept 9'!$H$2:$H$300,0)),(ISNUMBER(MATCH(E220,'Sept 9'!$G$2:$G$300,0))))),"Found","Not Found")</f>
        <v>Found</v>
      </c>
      <c r="J220" s="23" t="str">
        <f>IF(OR(OR(ISNUMBER(MATCH(C220,'Sept 10'!$E$2:$E$300,0)),ISNUMBER(MATCH(C220,'Sept 10'!$F$2:$F$300,0))),AND(ISNUMBER(MATCH(D220,'Sept 10'!$H$2:$H$300,0)),(ISNUMBER(MATCH(E220,'Sept 10'!$G$2:$G$300,0))))),"Found","Not Found")</f>
        <v>Found</v>
      </c>
      <c r="K220" s="23" t="str">
        <f>IF(OR(OR(ISNUMBER(MATCH(C220,'Sept 11'!$E$2:$E$300,0)),ISNUMBER(MATCH(C220,'Sept 11'!$F$2:$F$300,0))),AND(ISNUMBER(MATCH(D220,'Sept 11'!$H$2:$H$300,0)),(ISNUMBER(MATCH(E220,'Sept 11'!$G$2:$G$300,0))))),"Found","Not Found")</f>
        <v>Found</v>
      </c>
      <c r="L220" s="23" t="str">
        <f>IF(OR(OR(ISNUMBER(MATCH(C220,'Sept 12'!$E$2:$E$300,0)),ISNUMBER(MATCH(C220,'Sept 12'!$F$2:$F$300,0))),AND(ISNUMBER(MATCH(D220,'Sept 12'!$H$2:$H$300,0)),(ISNUMBER(MATCH(E220,'Sept 12'!$G$2:$G$300,0))))),"Found","Not Found")</f>
        <v>Not Found</v>
      </c>
      <c r="M220" s="23">
        <f t="shared" si="4"/>
        <v>6</v>
      </c>
      <c r="N220" s="23"/>
      <c r="O220" s="23"/>
      <c r="P220" s="23"/>
      <c r="Q220" s="23"/>
      <c r="R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30"/>
      <c r="AJ220" s="23"/>
    </row>
    <row r="221" spans="1:36" ht="15.75" customHeight="1" x14ac:dyDescent="0.2">
      <c r="A221" s="23" t="s">
        <v>1630</v>
      </c>
      <c r="B221" s="28" t="s">
        <v>1298</v>
      </c>
      <c r="C221" s="25" t="s">
        <v>1299</v>
      </c>
      <c r="D221" s="29" t="s">
        <v>1300</v>
      </c>
      <c r="E221" s="29" t="s">
        <v>1301</v>
      </c>
      <c r="F221" s="30" t="str">
        <f>IF(OR(OR(ISNUMBER(MATCH(C221,'Sept 6'!$E$2:$E$300,0)),ISNUMBER(MATCH(C221,'Sept 6'!$F$2:$F$300,0))),AND(ISNUMBER(MATCH(D221,'Sept 6'!$H$2:$H$300,0)),(ISNUMBER(MATCH(E221,'Sept 6'!$G$2:$G$300,0))))),"Found","Not Found")</f>
        <v>Not Found</v>
      </c>
      <c r="G221" s="23" t="str">
        <f>IF(OR(OR(ISNUMBER(MATCH(C221,'Sept 7'!$E$2:$E$300,0)),ISNUMBER(MATCH(C221,'Sept 7'!$F$2:$F$300,0))),AND(ISNUMBER(MATCH(D221,'Sept 7'!$H$2:$H$300,0)),(ISNUMBER(MATCH(E221,'Sept 7'!$G$2:$G$300,0))))),"Found","Not Found")</f>
        <v>Not Found</v>
      </c>
      <c r="H221" s="23" t="str">
        <f>IF(OR(OR(ISNUMBER(MATCH(C221,'Sept 8'!$E$2:$E$300,0)),ISNUMBER(MATCH(C221,'Sept 8'!$F$2:$F$300,0))),AND(ISNUMBER(MATCH(D221,'Sept 8'!$H$2:$H$300,0)),(ISNUMBER(MATCH(E221,'Sept 8'!$G$2:$G$300,0))))),"Found","Not Found")</f>
        <v>Not Found</v>
      </c>
      <c r="I221" s="23" t="str">
        <f>IF(OR(OR(ISNUMBER(MATCH(C221,'Sept 9'!$E$2:$E$300,0)),ISNUMBER(MATCH(C221,'Sept 9'!$F$2:$F$300,0))),AND(ISNUMBER(MATCH(D221,'Sept 9'!$H$2:$H$300,0)),(ISNUMBER(MATCH(E221,'Sept 9'!$G$2:$G$300,0))))),"Found","Not Found")</f>
        <v>Not Found</v>
      </c>
      <c r="J221" s="23" t="str">
        <f>IF(OR(OR(ISNUMBER(MATCH(C221,'Sept 10'!$E$2:$E$300,0)),ISNUMBER(MATCH(C221,'Sept 10'!$F$2:$F$300,0))),AND(ISNUMBER(MATCH(D221,'Sept 10'!$H$2:$H$300,0)),(ISNUMBER(MATCH(E221,'Sept 10'!$G$2:$G$300,0))))),"Found","Not Found")</f>
        <v>Not Found</v>
      </c>
      <c r="K221" s="23" t="str">
        <f>IF(OR(OR(ISNUMBER(MATCH(C221,'Sept 11'!$E$2:$E$300,0)),ISNUMBER(MATCH(C221,'Sept 11'!$F$2:$F$300,0))),AND(ISNUMBER(MATCH(D221,'Sept 11'!$H$2:$H$300,0)),(ISNUMBER(MATCH(E221,'Sept 11'!$G$2:$G$300,0))))),"Found","Not Found")</f>
        <v>Not Found</v>
      </c>
      <c r="L221" s="23" t="str">
        <f>IF(OR(OR(ISNUMBER(MATCH(C221,'Sept 12'!$E$2:$E$300,0)),ISNUMBER(MATCH(C221,'Sept 12'!$F$2:$F$300,0))),AND(ISNUMBER(MATCH(D221,'Sept 12'!$H$2:$H$300,0)),(ISNUMBER(MATCH(E221,'Sept 12'!$G$2:$G$300,0))))),"Found","Not Found")</f>
        <v>Not Found</v>
      </c>
      <c r="M221" s="23">
        <f t="shared" si="4"/>
        <v>0</v>
      </c>
      <c r="N221" s="23"/>
      <c r="O221" s="23"/>
      <c r="P221" s="23"/>
      <c r="Q221" s="23"/>
      <c r="R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30"/>
      <c r="AJ221" s="23"/>
    </row>
    <row r="222" spans="1:36" ht="15.75" customHeight="1" x14ac:dyDescent="0.2">
      <c r="A222" s="44" t="s">
        <v>1631</v>
      </c>
      <c r="B222" s="28" t="s">
        <v>1306</v>
      </c>
      <c r="C222" s="25" t="s">
        <v>1307</v>
      </c>
      <c r="D222" s="29" t="s">
        <v>1308</v>
      </c>
      <c r="E222" s="29" t="s">
        <v>407</v>
      </c>
      <c r="F222" s="30" t="str">
        <f>IF(OR(OR(ISNUMBER(MATCH(C222,'Sept 6'!$E$2:$E$300,0)),ISNUMBER(MATCH(C222,'Sept 6'!$F$2:$F$300,0))),AND(ISNUMBER(MATCH(D222,'Sept 6'!$H$2:$H$300,0)),(ISNUMBER(MATCH(E222,'Sept 6'!$G$2:$G$300,0))))),"Found","Not Found")</f>
        <v>Not Found</v>
      </c>
      <c r="G222" s="23" t="str">
        <f>IF(OR(OR(ISNUMBER(MATCH(C222,'Sept 7'!$E$2:$E$300,0)),ISNUMBER(MATCH(C222,'Sept 7'!$F$2:$F$300,0))),AND(ISNUMBER(MATCH(D222,'Sept 7'!$H$2:$H$300,0)),(ISNUMBER(MATCH(E222,'Sept 7'!$G$2:$G$300,0))))),"Found","Not Found")</f>
        <v>Not Found</v>
      </c>
      <c r="H222" s="23" t="str">
        <f>IF(OR(OR(ISNUMBER(MATCH(C222,'Sept 8'!$E$2:$E$300,0)),ISNUMBER(MATCH(C222,'Sept 8'!$F$2:$F$300,0))),AND(ISNUMBER(MATCH(D222,'Sept 8'!$H$2:$H$300,0)),(ISNUMBER(MATCH(E222,'Sept 8'!$G$2:$G$300,0))))),"Found","Not Found")</f>
        <v>Not Found</v>
      </c>
      <c r="I222" s="23" t="str">
        <f>IF(OR(OR(ISNUMBER(MATCH(C222,'Sept 9'!$E$2:$E$300,0)),ISNUMBER(MATCH(C222,'Sept 9'!$F$2:$F$300,0))),AND(ISNUMBER(MATCH(D222,'Sept 9'!$H$2:$H$300,0)),(ISNUMBER(MATCH(E222,'Sept 9'!$G$2:$G$300,0))))),"Found","Not Found")</f>
        <v>Not Found</v>
      </c>
      <c r="J222" s="23" t="str">
        <f>IF(OR(OR(ISNUMBER(MATCH(C222,'Sept 10'!$E$2:$E$300,0)),ISNUMBER(MATCH(C222,'Sept 10'!$F$2:$F$300,0))),AND(ISNUMBER(MATCH(D222,'Sept 10'!$H$2:$H$300,0)),(ISNUMBER(MATCH(E222,'Sept 10'!$G$2:$G$300,0))))),"Found","Not Found")</f>
        <v>Not Found</v>
      </c>
      <c r="K222" s="23" t="str">
        <f>IF(OR(OR(ISNUMBER(MATCH(C222,'Sept 11'!$E$2:$E$300,0)),ISNUMBER(MATCH(C222,'Sept 11'!$F$2:$F$300,0))),AND(ISNUMBER(MATCH(D222,'Sept 11'!$H$2:$H$300,0)),(ISNUMBER(MATCH(E222,'Sept 11'!$G$2:$G$300,0))))),"Found","Not Found")</f>
        <v>Not Found</v>
      </c>
      <c r="L222" s="23" t="str">
        <f>IF(OR(OR(ISNUMBER(MATCH(C222,'Sept 12'!$E$2:$E$300,0)),ISNUMBER(MATCH(C222,'Sept 12'!$F$2:$F$300,0))),AND(ISNUMBER(MATCH(D222,'Sept 12'!$H$2:$H$300,0)),(ISNUMBER(MATCH(E222,'Sept 12'!$G$2:$G$300,0))))),"Found","Not Found")</f>
        <v>Not Found</v>
      </c>
      <c r="M222" s="23">
        <f t="shared" si="4"/>
        <v>0</v>
      </c>
      <c r="N222" s="23"/>
      <c r="O222" s="23"/>
      <c r="P222" s="23"/>
      <c r="Q222" s="23"/>
      <c r="R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30"/>
      <c r="AJ222" s="23"/>
    </row>
    <row r="223" spans="1:36" ht="15.75" customHeight="1" x14ac:dyDescent="0.2">
      <c r="A223" s="44" t="s">
        <v>1632</v>
      </c>
      <c r="B223" s="28" t="s">
        <v>1309</v>
      </c>
      <c r="C223" s="25" t="s">
        <v>1310</v>
      </c>
      <c r="D223" s="29" t="s">
        <v>1311</v>
      </c>
      <c r="E223" s="29" t="s">
        <v>1312</v>
      </c>
      <c r="F223" s="30" t="str">
        <f>IF(OR(OR(ISNUMBER(MATCH(C223,'Sept 6'!$E$2:$E$300,0)),ISNUMBER(MATCH(C223,'Sept 6'!$F$2:$F$300,0))),AND(ISNUMBER(MATCH(D223,'Sept 6'!$H$2:$H$300,0)),(ISNUMBER(MATCH(E223,'Sept 6'!$G$2:$G$300,0))))),"Found","Not Found")</f>
        <v>Not Found</v>
      </c>
      <c r="G223" s="23" t="str">
        <f>IF(OR(OR(ISNUMBER(MATCH(C223,'Sept 7'!$E$2:$E$300,0)),ISNUMBER(MATCH(C223,'Sept 7'!$F$2:$F$300,0))),AND(ISNUMBER(MATCH(D223,'Sept 7'!$H$2:$H$300,0)),(ISNUMBER(MATCH(E223,'Sept 7'!$G$2:$G$300,0))))),"Found","Not Found")</f>
        <v>Not Found</v>
      </c>
      <c r="H223" s="23" t="str">
        <f>IF(OR(OR(ISNUMBER(MATCH(C223,'Sept 8'!$E$2:$E$300,0)),ISNUMBER(MATCH(C223,'Sept 8'!$F$2:$F$300,0))),AND(ISNUMBER(MATCH(D223,'Sept 8'!$H$2:$H$300,0)),(ISNUMBER(MATCH(E223,'Sept 8'!$G$2:$G$300,0))))),"Found","Not Found")</f>
        <v>Not Found</v>
      </c>
      <c r="I223" s="23" t="str">
        <f>IF(OR(OR(ISNUMBER(MATCH(C223,'Sept 9'!$E$2:$E$300,0)),ISNUMBER(MATCH(C223,'Sept 9'!$F$2:$F$300,0))),AND(ISNUMBER(MATCH(D223,'Sept 9'!$H$2:$H$300,0)),(ISNUMBER(MATCH(E223,'Sept 9'!$G$2:$G$300,0))))),"Found","Not Found")</f>
        <v>Not Found</v>
      </c>
      <c r="J223" s="23" t="str">
        <f>IF(OR(OR(ISNUMBER(MATCH(C223,'Sept 10'!$E$2:$E$300,0)),ISNUMBER(MATCH(C223,'Sept 10'!$F$2:$F$300,0))),AND(ISNUMBER(MATCH(D223,'Sept 10'!$H$2:$H$300,0)),(ISNUMBER(MATCH(E223,'Sept 10'!$G$2:$G$300,0))))),"Found","Not Found")</f>
        <v>Not Found</v>
      </c>
      <c r="K223" s="23" t="str">
        <f>IF(OR(OR(ISNUMBER(MATCH(C223,'Sept 11'!$E$2:$E$300,0)),ISNUMBER(MATCH(C223,'Sept 11'!$F$2:$F$300,0))),AND(ISNUMBER(MATCH(D223,'Sept 11'!$H$2:$H$300,0)),(ISNUMBER(MATCH(E223,'Sept 11'!$G$2:$G$300,0))))),"Found","Not Found")</f>
        <v>Not Found</v>
      </c>
      <c r="L223" s="23" t="str">
        <f>IF(OR(OR(ISNUMBER(MATCH(C223,'Sept 12'!$E$2:$E$300,0)),ISNUMBER(MATCH(C223,'Sept 12'!$F$2:$F$300,0))),AND(ISNUMBER(MATCH(D223,'Sept 12'!$H$2:$H$300,0)),(ISNUMBER(MATCH(E223,'Sept 12'!$G$2:$G$300,0))))),"Found","Not Found")</f>
        <v>Not Found</v>
      </c>
      <c r="M223" s="23">
        <f t="shared" si="4"/>
        <v>0</v>
      </c>
      <c r="N223" s="23"/>
      <c r="O223" s="23"/>
      <c r="P223" s="23"/>
      <c r="Q223" s="23"/>
      <c r="R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30"/>
      <c r="AJ223" s="23"/>
    </row>
    <row r="224" spans="1:36" ht="15.75" customHeight="1" x14ac:dyDescent="0.2">
      <c r="A224" s="44" t="s">
        <v>1633</v>
      </c>
      <c r="B224" s="28" t="s">
        <v>1634</v>
      </c>
      <c r="C224" s="25" t="s">
        <v>1635</v>
      </c>
      <c r="D224" s="29" t="s">
        <v>1636</v>
      </c>
      <c r="E224" s="29" t="s">
        <v>392</v>
      </c>
      <c r="F224" s="30" t="str">
        <f>IF(OR(OR(ISNUMBER(MATCH(C224,'Sept 6'!$E$2:$E$300,0)),ISNUMBER(MATCH(C224,'Sept 6'!$F$2:$F$300,0))),AND(ISNUMBER(MATCH(D224,'Sept 6'!$H$2:$H$300,0)),(ISNUMBER(MATCH(E224,'Sept 6'!$G$2:$G$300,0))))),"Found","Not Found")</f>
        <v>Not Found</v>
      </c>
      <c r="G224" s="23" t="str">
        <f>IF(OR(OR(ISNUMBER(MATCH(C224,'Sept 7'!$E$2:$E$300,0)),ISNUMBER(MATCH(C224,'Sept 7'!$F$2:$F$300,0))),AND(ISNUMBER(MATCH(D224,'Sept 7'!$H$2:$H$300,0)),(ISNUMBER(MATCH(E224,'Sept 7'!$G$2:$G$300,0))))),"Found","Not Found")</f>
        <v>Not Found</v>
      </c>
      <c r="H224" s="23" t="str">
        <f>IF(OR(OR(ISNUMBER(MATCH(C224,'Sept 8'!$E$2:$E$300,0)),ISNUMBER(MATCH(C224,'Sept 8'!$F$2:$F$300,0))),AND(ISNUMBER(MATCH(D224,'Sept 8'!$H$2:$H$300,0)),(ISNUMBER(MATCH(E224,'Sept 8'!$G$2:$G$300,0))))),"Found","Not Found")</f>
        <v>Not Found</v>
      </c>
      <c r="I224" s="23" t="str">
        <f>IF(OR(OR(ISNUMBER(MATCH(C224,'Sept 9'!$E$2:$E$300,0)),ISNUMBER(MATCH(C224,'Sept 9'!$F$2:$F$300,0))),AND(ISNUMBER(MATCH(D224,'Sept 9'!$H$2:$H$300,0)),(ISNUMBER(MATCH(E224,'Sept 9'!$G$2:$G$300,0))))),"Found","Not Found")</f>
        <v>Not Found</v>
      </c>
      <c r="J224" s="23" t="str">
        <f>IF(OR(OR(ISNUMBER(MATCH(C224,'Sept 10'!$E$2:$E$300,0)),ISNUMBER(MATCH(C224,'Sept 10'!$F$2:$F$300,0))),AND(ISNUMBER(MATCH(D224,'Sept 10'!$H$2:$H$300,0)),(ISNUMBER(MATCH(E224,'Sept 10'!$G$2:$G$300,0))))),"Found","Not Found")</f>
        <v>Not Found</v>
      </c>
      <c r="K224" s="23" t="str">
        <f>IF(OR(OR(ISNUMBER(MATCH(C224,'Sept 11'!$E$2:$E$300,0)),ISNUMBER(MATCH(C224,'Sept 11'!$F$2:$F$300,0))),AND(ISNUMBER(MATCH(D224,'Sept 11'!$H$2:$H$300,0)),(ISNUMBER(MATCH(E224,'Sept 11'!$G$2:$G$300,0))))),"Found","Not Found")</f>
        <v>Not Found</v>
      </c>
      <c r="L224" s="23" t="str">
        <f>IF(OR(OR(ISNUMBER(MATCH(C224,'Sept 12'!$E$2:$E$300,0)),ISNUMBER(MATCH(C224,'Sept 12'!$F$2:$F$300,0))),AND(ISNUMBER(MATCH(D224,'Sept 12'!$H$2:$H$300,0)),(ISNUMBER(MATCH(E224,'Sept 12'!$G$2:$G$300,0))))),"Found","Not Found")</f>
        <v>Not Found</v>
      </c>
      <c r="M224" s="23">
        <f t="shared" si="4"/>
        <v>0</v>
      </c>
      <c r="N224" s="23"/>
      <c r="O224" s="23"/>
      <c r="P224" s="23"/>
      <c r="Q224" s="23"/>
      <c r="R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30"/>
      <c r="AJ224" s="23"/>
    </row>
    <row r="225" spans="1:36" ht="15.75" customHeight="1" x14ac:dyDescent="0.2">
      <c r="A225" s="44" t="s">
        <v>1637</v>
      </c>
      <c r="B225" s="28" t="s">
        <v>1316</v>
      </c>
      <c r="C225" s="25" t="s">
        <v>1317</v>
      </c>
      <c r="D225" s="29" t="s">
        <v>1318</v>
      </c>
      <c r="E225" s="29" t="s">
        <v>1319</v>
      </c>
      <c r="F225" s="30" t="str">
        <f>IF(OR(OR(ISNUMBER(MATCH(C225,'Sept 6'!$E$2:$E$300,0)),ISNUMBER(MATCH(C225,'Sept 6'!$F$2:$F$300,0))),AND(ISNUMBER(MATCH(D225,'Sept 6'!$H$2:$H$300,0)),(ISNUMBER(MATCH(E225,'Sept 6'!$G$2:$G$300,0))))),"Found","Not Found")</f>
        <v>Not Found</v>
      </c>
      <c r="G225" s="23" t="str">
        <f>IF(OR(OR(ISNUMBER(MATCH(C225,'Sept 7'!$E$2:$E$300,0)),ISNUMBER(MATCH(C225,'Sept 7'!$F$2:$F$300,0))),AND(ISNUMBER(MATCH(D225,'Sept 7'!$H$2:$H$300,0)),(ISNUMBER(MATCH(E225,'Sept 7'!$G$2:$G$300,0))))),"Found","Not Found")</f>
        <v>Not Found</v>
      </c>
      <c r="H225" s="23" t="str">
        <f>IF(OR(OR(ISNUMBER(MATCH(C225,'Sept 8'!$E$2:$E$300,0)),ISNUMBER(MATCH(C225,'Sept 8'!$F$2:$F$300,0))),AND(ISNUMBER(MATCH(D225,'Sept 8'!$H$2:$H$300,0)),(ISNUMBER(MATCH(E225,'Sept 8'!$G$2:$G$300,0))))),"Found","Not Found")</f>
        <v>Not Found</v>
      </c>
      <c r="I225" s="23" t="str">
        <f>IF(OR(OR(ISNUMBER(MATCH(C225,'Sept 9'!$E$2:$E$300,0)),ISNUMBER(MATCH(C225,'Sept 9'!$F$2:$F$300,0))),AND(ISNUMBER(MATCH(D225,'Sept 9'!$H$2:$H$300,0)),(ISNUMBER(MATCH(E225,'Sept 9'!$G$2:$G$300,0))))),"Found","Not Found")</f>
        <v>Not Found</v>
      </c>
      <c r="J225" s="23" t="str">
        <f>IF(OR(OR(ISNUMBER(MATCH(C225,'Sept 10'!$E$2:$E$300,0)),ISNUMBER(MATCH(C225,'Sept 10'!$F$2:$F$300,0))),AND(ISNUMBER(MATCH(D225,'Sept 10'!$H$2:$H$300,0)),(ISNUMBER(MATCH(E225,'Sept 10'!$G$2:$G$300,0))))),"Found","Not Found")</f>
        <v>Not Found</v>
      </c>
      <c r="K225" s="23" t="str">
        <f>IF(OR(OR(ISNUMBER(MATCH(C225,'Sept 11'!$E$2:$E$300,0)),ISNUMBER(MATCH(C225,'Sept 11'!$F$2:$F$300,0))),AND(ISNUMBER(MATCH(D225,'Sept 11'!$H$2:$H$300,0)),(ISNUMBER(MATCH(E225,'Sept 11'!$G$2:$G$300,0))))),"Found","Not Found")</f>
        <v>Not Found</v>
      </c>
      <c r="L225" s="23" t="str">
        <f>IF(OR(OR(ISNUMBER(MATCH(C225,'Sept 12'!$E$2:$E$300,0)),ISNUMBER(MATCH(C225,'Sept 12'!$F$2:$F$300,0))),AND(ISNUMBER(MATCH(D225,'Sept 12'!$H$2:$H$300,0)),(ISNUMBER(MATCH(E225,'Sept 12'!$G$2:$G$300,0))))),"Found","Not Found")</f>
        <v>Not Found</v>
      </c>
      <c r="M225" s="23">
        <f t="shared" si="4"/>
        <v>0</v>
      </c>
      <c r="N225" s="23"/>
      <c r="O225" s="23"/>
      <c r="P225" s="23"/>
      <c r="Q225" s="23"/>
      <c r="R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30"/>
      <c r="AJ225" s="23"/>
    </row>
    <row r="226" spans="1:36" ht="15.75" customHeight="1" x14ac:dyDescent="0.2">
      <c r="A226" s="44" t="s">
        <v>1638</v>
      </c>
      <c r="B226" s="28" t="s">
        <v>1321</v>
      </c>
      <c r="C226" s="25" t="s">
        <v>1322</v>
      </c>
      <c r="D226" s="29" t="s">
        <v>1323</v>
      </c>
      <c r="E226" s="29" t="s">
        <v>1324</v>
      </c>
      <c r="F226" s="30" t="str">
        <f>IF(OR(OR(ISNUMBER(MATCH(C226,'Sept 6'!$E$2:$E$300,0)),ISNUMBER(MATCH(C226,'Sept 6'!$F$2:$F$300,0))),AND(ISNUMBER(MATCH(D226,'Sept 6'!$H$2:$H$300,0)),(ISNUMBER(MATCH(E226,'Sept 6'!$G$2:$G$300,0))))),"Found","Not Found")</f>
        <v>Not Found</v>
      </c>
      <c r="G226" s="23" t="str">
        <f>IF(OR(OR(ISNUMBER(MATCH(C226,'Sept 7'!$E$2:$E$300,0)),ISNUMBER(MATCH(C226,'Sept 7'!$F$2:$F$300,0))),AND(ISNUMBER(MATCH(D226,'Sept 7'!$H$2:$H$300,0)),(ISNUMBER(MATCH(E226,'Sept 7'!$G$2:$G$300,0))))),"Found","Not Found")</f>
        <v>Not Found</v>
      </c>
      <c r="H226" s="23" t="str">
        <f>IF(OR(OR(ISNUMBER(MATCH(C226,'Sept 8'!$E$2:$E$300,0)),ISNUMBER(MATCH(C226,'Sept 8'!$F$2:$F$300,0))),AND(ISNUMBER(MATCH(D226,'Sept 8'!$H$2:$H$300,0)),(ISNUMBER(MATCH(E226,'Sept 8'!$G$2:$G$300,0))))),"Found","Not Found")</f>
        <v>Not Found</v>
      </c>
      <c r="I226" s="23" t="str">
        <f>IF(OR(OR(ISNUMBER(MATCH(C226,'Sept 9'!$E$2:$E$300,0)),ISNUMBER(MATCH(C226,'Sept 9'!$F$2:$F$300,0))),AND(ISNUMBER(MATCH(D226,'Sept 9'!$H$2:$H$300,0)),(ISNUMBER(MATCH(E226,'Sept 9'!$G$2:$G$300,0))))),"Found","Not Found")</f>
        <v>Not Found</v>
      </c>
      <c r="J226" s="23" t="str">
        <f>IF(OR(OR(ISNUMBER(MATCH(C226,'Sept 10'!$E$2:$E$300,0)),ISNUMBER(MATCH(C226,'Sept 10'!$F$2:$F$300,0))),AND(ISNUMBER(MATCH(D226,'Sept 10'!$H$2:$H$300,0)),(ISNUMBER(MATCH(E226,'Sept 10'!$G$2:$G$300,0))))),"Found","Not Found")</f>
        <v>Not Found</v>
      </c>
      <c r="K226" s="23" t="str">
        <f>IF(OR(OR(ISNUMBER(MATCH(C226,'Sept 11'!$E$2:$E$300,0)),ISNUMBER(MATCH(C226,'Sept 11'!$F$2:$F$300,0))),AND(ISNUMBER(MATCH(D226,'Sept 11'!$H$2:$H$300,0)),(ISNUMBER(MATCH(E226,'Sept 11'!$G$2:$G$300,0))))),"Found","Not Found")</f>
        <v>Not Found</v>
      </c>
      <c r="L226" s="23" t="str">
        <f>IF(OR(OR(ISNUMBER(MATCH(C226,'Sept 12'!$E$2:$E$300,0)),ISNUMBER(MATCH(C226,'Sept 12'!$F$2:$F$300,0))),AND(ISNUMBER(MATCH(D226,'Sept 12'!$H$2:$H$300,0)),(ISNUMBER(MATCH(E226,'Sept 12'!$G$2:$G$300,0))))),"Found","Not Found")</f>
        <v>Not Found</v>
      </c>
      <c r="M226" s="23">
        <f t="shared" si="4"/>
        <v>0</v>
      </c>
      <c r="N226" s="23"/>
      <c r="O226" s="23"/>
      <c r="P226" s="23"/>
      <c r="Q226" s="23"/>
      <c r="R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30"/>
      <c r="AJ226" s="23"/>
    </row>
    <row r="227" spans="1:36" ht="15.75" customHeight="1" x14ac:dyDescent="0.2">
      <c r="A227" s="44" t="s">
        <v>1639</v>
      </c>
      <c r="B227" s="28" t="s">
        <v>1325</v>
      </c>
      <c r="C227" s="25" t="s">
        <v>211</v>
      </c>
      <c r="D227" s="29" t="s">
        <v>1326</v>
      </c>
      <c r="E227" s="29" t="s">
        <v>475</v>
      </c>
      <c r="F227" s="30" t="str">
        <f>IF(OR(OR(ISNUMBER(MATCH(C227,'Sept 6'!$E$2:$E$300,0)),ISNUMBER(MATCH(C227,'Sept 6'!$F$2:$F$300,0))),AND(ISNUMBER(MATCH(D227,'Sept 6'!$H$2:$H$300,0)),(ISNUMBER(MATCH(E227,'Sept 6'!$G$2:$G$300,0))))),"Found","Not Found")</f>
        <v>Found</v>
      </c>
      <c r="G227" s="23" t="str">
        <f>IF(OR(OR(ISNUMBER(MATCH(C227,'Sept 7'!$E$2:$E$300,0)),ISNUMBER(MATCH(C227,'Sept 7'!$F$2:$F$300,0))),AND(ISNUMBER(MATCH(D227,'Sept 7'!$H$2:$H$300,0)),(ISNUMBER(MATCH(E227,'Sept 7'!$G$2:$G$300,0))))),"Found","Not Found")</f>
        <v>Not Found</v>
      </c>
      <c r="H227" s="23" t="str">
        <f>IF(OR(OR(ISNUMBER(MATCH(C227,'Sept 8'!$E$2:$E$300,0)),ISNUMBER(MATCH(C227,'Sept 8'!$F$2:$F$300,0))),AND(ISNUMBER(MATCH(D227,'Sept 8'!$H$2:$H$300,0)),(ISNUMBER(MATCH(E227,'Sept 8'!$G$2:$G$300,0))))),"Found","Not Found")</f>
        <v>Not Found</v>
      </c>
      <c r="I227" s="23" t="str">
        <f>IF(OR(OR(ISNUMBER(MATCH(C227,'Sept 9'!$E$2:$E$300,0)),ISNUMBER(MATCH(C227,'Sept 9'!$F$2:$F$300,0))),AND(ISNUMBER(MATCH(D227,'Sept 9'!$H$2:$H$300,0)),(ISNUMBER(MATCH(E227,'Sept 9'!$G$2:$G$300,0))))),"Found","Not Found")</f>
        <v>Found</v>
      </c>
      <c r="J227" s="23" t="str">
        <f>IF(OR(OR(ISNUMBER(MATCH(C227,'Sept 10'!$E$2:$E$300,0)),ISNUMBER(MATCH(C227,'Sept 10'!$F$2:$F$300,0))),AND(ISNUMBER(MATCH(D227,'Sept 10'!$H$2:$H$300,0)),(ISNUMBER(MATCH(E227,'Sept 10'!$G$2:$G$300,0))))),"Found","Not Found")</f>
        <v>Found</v>
      </c>
      <c r="K227" s="23" t="str">
        <f>IF(OR(OR(ISNUMBER(MATCH(C227,'Sept 11'!$E$2:$E$300,0)),ISNUMBER(MATCH(C227,'Sept 11'!$F$2:$F$300,0))),AND(ISNUMBER(MATCH(D227,'Sept 11'!$H$2:$H$300,0)),(ISNUMBER(MATCH(E227,'Sept 11'!$G$2:$G$300,0))))),"Found","Not Found")</f>
        <v>Not Found</v>
      </c>
      <c r="L227" s="23" t="str">
        <f>IF(OR(OR(ISNUMBER(MATCH(C227,'Sept 12'!$E$2:$E$300,0)),ISNUMBER(MATCH(C227,'Sept 12'!$F$2:$F$300,0))),AND(ISNUMBER(MATCH(D227,'Sept 12'!$H$2:$H$300,0)),(ISNUMBER(MATCH(E227,'Sept 12'!$G$2:$G$300,0))))),"Found","Not Found")</f>
        <v>Not Found</v>
      </c>
      <c r="M227" s="23">
        <f t="shared" si="4"/>
        <v>3</v>
      </c>
      <c r="N227" s="23"/>
      <c r="O227" s="23"/>
      <c r="P227" s="23"/>
      <c r="Q227" s="23"/>
      <c r="R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30"/>
      <c r="AJ227" s="23"/>
    </row>
    <row r="228" spans="1:36" ht="15.75" customHeight="1" x14ac:dyDescent="0.2">
      <c r="A228" s="44" t="s">
        <v>1640</v>
      </c>
      <c r="B228" s="28" t="s">
        <v>1641</v>
      </c>
      <c r="C228" s="25" t="s">
        <v>1642</v>
      </c>
      <c r="D228" s="29" t="s">
        <v>1643</v>
      </c>
      <c r="E228" s="29" t="s">
        <v>1644</v>
      </c>
      <c r="F228" s="30" t="str">
        <f>IF(OR(OR(ISNUMBER(MATCH(C228,'Sept 6'!$E$2:$E$300,0)),ISNUMBER(MATCH(C228,'Sept 6'!$F$2:$F$300,0))),AND(ISNUMBER(MATCH(D228,'Sept 6'!$H$2:$H$300,0)),(ISNUMBER(MATCH(E228,'Sept 6'!$G$2:$G$300,0))))),"Found","Not Found")</f>
        <v>Not Found</v>
      </c>
      <c r="G228" s="23" t="str">
        <f>IF(OR(OR(ISNUMBER(MATCH(C228,'Sept 7'!$E$2:$E$300,0)),ISNUMBER(MATCH(C228,'Sept 7'!$F$2:$F$300,0))),AND(ISNUMBER(MATCH(D228,'Sept 7'!$H$2:$H$300,0)),(ISNUMBER(MATCH(E228,'Sept 7'!$G$2:$G$300,0))))),"Found","Not Found")</f>
        <v>Not Found</v>
      </c>
      <c r="H228" s="23" t="str">
        <f>IF(OR(OR(ISNUMBER(MATCH(C228,'Sept 8'!$E$2:$E$300,0)),ISNUMBER(MATCH(C228,'Sept 8'!$F$2:$F$300,0))),AND(ISNUMBER(MATCH(D228,'Sept 8'!$H$2:$H$300,0)),(ISNUMBER(MATCH(E228,'Sept 8'!$G$2:$G$300,0))))),"Found","Not Found")</f>
        <v>Not Found</v>
      </c>
      <c r="I228" s="23" t="str">
        <f>IF(OR(OR(ISNUMBER(MATCH(C228,'Sept 9'!$E$2:$E$300,0)),ISNUMBER(MATCH(C228,'Sept 9'!$F$2:$F$300,0))),AND(ISNUMBER(MATCH(D228,'Sept 9'!$H$2:$H$300,0)),(ISNUMBER(MATCH(E228,'Sept 9'!$G$2:$G$300,0))))),"Found","Not Found")</f>
        <v>Not Found</v>
      </c>
      <c r="J228" s="23" t="str">
        <f>IF(OR(OR(ISNUMBER(MATCH(C228,'Sept 10'!$E$2:$E$300,0)),ISNUMBER(MATCH(C228,'Sept 10'!$F$2:$F$300,0))),AND(ISNUMBER(MATCH(D228,'Sept 10'!$H$2:$H$300,0)),(ISNUMBER(MATCH(E228,'Sept 10'!$G$2:$G$300,0))))),"Found","Not Found")</f>
        <v>Not Found</v>
      </c>
      <c r="K228" s="23" t="str">
        <f>IF(OR(OR(ISNUMBER(MATCH(C228,'Sept 11'!$E$2:$E$300,0)),ISNUMBER(MATCH(C228,'Sept 11'!$F$2:$F$300,0))),AND(ISNUMBER(MATCH(D228,'Sept 11'!$H$2:$H$300,0)),(ISNUMBER(MATCH(E228,'Sept 11'!$G$2:$G$300,0))))),"Found","Not Found")</f>
        <v>Not Found</v>
      </c>
      <c r="L228" s="23" t="str">
        <f>IF(OR(OR(ISNUMBER(MATCH(C228,'Sept 12'!$E$2:$E$300,0)),ISNUMBER(MATCH(C228,'Sept 12'!$F$2:$F$300,0))),AND(ISNUMBER(MATCH(D228,'Sept 12'!$H$2:$H$300,0)),(ISNUMBER(MATCH(E228,'Sept 12'!$G$2:$G$300,0))))),"Found","Not Found")</f>
        <v>Not Found</v>
      </c>
      <c r="M228" s="23">
        <f t="shared" si="4"/>
        <v>0</v>
      </c>
      <c r="N228" s="23"/>
      <c r="O228" s="23"/>
      <c r="P228" s="23"/>
      <c r="Q228" s="23"/>
      <c r="R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30"/>
      <c r="AJ228" s="23"/>
    </row>
    <row r="229" spans="1:36" ht="15.75" customHeight="1" x14ac:dyDescent="0.2">
      <c r="A229" s="44" t="s">
        <v>1645</v>
      </c>
      <c r="B229" s="28" t="s">
        <v>1255</v>
      </c>
      <c r="C229" s="25" t="s">
        <v>1256</v>
      </c>
      <c r="D229" s="29" t="s">
        <v>1252</v>
      </c>
      <c r="E229" s="29" t="s">
        <v>1646</v>
      </c>
      <c r="F229" s="30" t="str">
        <f>IF(OR(OR(ISNUMBER(MATCH(C229,'Sept 6'!$E$2:$E$300,0)),ISNUMBER(MATCH(C229,'Sept 6'!$F$2:$F$300,0))),AND(ISNUMBER(MATCH(D229,'Sept 6'!$H$2:$H$300,0)),(ISNUMBER(MATCH(E229,'Sept 6'!$G$2:$G$300,0))))),"Found","Not Found")</f>
        <v>Not Found</v>
      </c>
      <c r="G229" s="23" t="str">
        <f>IF(OR(OR(ISNUMBER(MATCH(C229,'Sept 7'!$E$2:$E$300,0)),ISNUMBER(MATCH(C229,'Sept 7'!$F$2:$F$300,0))),AND(ISNUMBER(MATCH(D229,'Sept 7'!$H$2:$H$300,0)),(ISNUMBER(MATCH(E229,'Sept 7'!$G$2:$G$300,0))))),"Found","Not Found")</f>
        <v>Not Found</v>
      </c>
      <c r="H229" s="23" t="str">
        <f>IF(OR(OR(ISNUMBER(MATCH(C229,'Sept 8'!$E$2:$E$300,0)),ISNUMBER(MATCH(C229,'Sept 8'!$F$2:$F$300,0))),AND(ISNUMBER(MATCH(D229,'Sept 8'!$H$2:$H$300,0)),(ISNUMBER(MATCH(E229,'Sept 8'!$G$2:$G$300,0))))),"Found","Not Found")</f>
        <v>Not Found</v>
      </c>
      <c r="I229" s="23" t="str">
        <f>IF(OR(OR(ISNUMBER(MATCH(C229,'Sept 9'!$E$2:$E$300,0)),ISNUMBER(MATCH(C229,'Sept 9'!$F$2:$F$300,0))),AND(ISNUMBER(MATCH(D229,'Sept 9'!$H$2:$H$300,0)),(ISNUMBER(MATCH(E229,'Sept 9'!$G$2:$G$300,0))))),"Found","Not Found")</f>
        <v>Not Found</v>
      </c>
      <c r="J229" s="23" t="str">
        <f>IF(OR(OR(ISNUMBER(MATCH(C229,'Sept 10'!$E$2:$E$300,0)),ISNUMBER(MATCH(C229,'Sept 10'!$F$2:$F$300,0))),AND(ISNUMBER(MATCH(D229,'Sept 10'!$H$2:$H$300,0)),(ISNUMBER(MATCH(E229,'Sept 10'!$G$2:$G$300,0))))),"Found","Not Found")</f>
        <v>Not Found</v>
      </c>
      <c r="K229" s="23" t="str">
        <f>IF(OR(OR(ISNUMBER(MATCH(C229,'Sept 11'!$E$2:$E$300,0)),ISNUMBER(MATCH(C229,'Sept 11'!$F$2:$F$300,0))),AND(ISNUMBER(MATCH(D229,'Sept 11'!$H$2:$H$300,0)),(ISNUMBER(MATCH(E229,'Sept 11'!$G$2:$G$300,0))))),"Found","Not Found")</f>
        <v>Not Found</v>
      </c>
      <c r="L229" s="23" t="str">
        <f>IF(OR(OR(ISNUMBER(MATCH(C229,'Sept 12'!$E$2:$E$300,0)),ISNUMBER(MATCH(C229,'Sept 12'!$F$2:$F$300,0))),AND(ISNUMBER(MATCH(D229,'Sept 12'!$H$2:$H$300,0)),(ISNUMBER(MATCH(E229,'Sept 12'!$G$2:$G$300,0))))),"Found","Not Found")</f>
        <v>Not Found</v>
      </c>
      <c r="M229" s="23">
        <f t="shared" si="4"/>
        <v>0</v>
      </c>
      <c r="N229" s="23"/>
      <c r="O229" s="23"/>
      <c r="P229" s="23"/>
      <c r="Q229" s="23"/>
      <c r="R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30"/>
      <c r="AJ229" s="23"/>
    </row>
    <row r="230" spans="1:36" ht="15.75" customHeight="1" x14ac:dyDescent="0.2">
      <c r="A230" s="44" t="s">
        <v>1647</v>
      </c>
      <c r="B230" s="28" t="s">
        <v>1003</v>
      </c>
      <c r="C230" s="25" t="s">
        <v>1004</v>
      </c>
      <c r="D230" s="29" t="s">
        <v>1005</v>
      </c>
      <c r="E230" s="29" t="s">
        <v>1006</v>
      </c>
      <c r="F230" s="30" t="str">
        <f>IF(OR(OR(ISNUMBER(MATCH(C230,'Sept 6'!$E$2:$E$300,0)),ISNUMBER(MATCH(C230,'Sept 6'!$F$2:$F$300,0))),AND(ISNUMBER(MATCH(D230,'Sept 6'!$H$2:$H$300,0)),(ISNUMBER(MATCH(E230,'Sept 6'!$G$2:$G$300,0))))),"Found","Not Found")</f>
        <v>Not Found</v>
      </c>
      <c r="G230" s="23" t="str">
        <f>IF(OR(OR(ISNUMBER(MATCH(C230,'Sept 7'!$E$2:$E$300,0)),ISNUMBER(MATCH(C230,'Sept 7'!$F$2:$F$300,0))),AND(ISNUMBER(MATCH(D230,'Sept 7'!$H$2:$H$300,0)),(ISNUMBER(MATCH(E230,'Sept 7'!$G$2:$G$300,0))))),"Found","Not Found")</f>
        <v>Not Found</v>
      </c>
      <c r="H230" s="23" t="str">
        <f>IF(OR(OR(ISNUMBER(MATCH(C230,'Sept 8'!$E$2:$E$300,0)),ISNUMBER(MATCH(C230,'Sept 8'!$F$2:$F$300,0))),AND(ISNUMBER(MATCH(D230,'Sept 8'!$H$2:$H$300,0)),(ISNUMBER(MATCH(E230,'Sept 8'!$G$2:$G$300,0))))),"Found","Not Found")</f>
        <v>Not Found</v>
      </c>
      <c r="I230" s="23" t="str">
        <f>IF(OR(OR(ISNUMBER(MATCH(C230,'Sept 9'!$E$2:$E$300,0)),ISNUMBER(MATCH(C230,'Sept 9'!$F$2:$F$300,0))),AND(ISNUMBER(MATCH(D230,'Sept 9'!$H$2:$H$300,0)),(ISNUMBER(MATCH(E230,'Sept 9'!$G$2:$G$300,0))))),"Found","Not Found")</f>
        <v>Not Found</v>
      </c>
      <c r="J230" s="23" t="str">
        <f>IF(OR(OR(ISNUMBER(MATCH(C230,'Sept 10'!$E$2:$E$300,0)),ISNUMBER(MATCH(C230,'Sept 10'!$F$2:$F$300,0))),AND(ISNUMBER(MATCH(D230,'Sept 10'!$H$2:$H$300,0)),(ISNUMBER(MATCH(E230,'Sept 10'!$G$2:$G$300,0))))),"Found","Not Found")</f>
        <v>Not Found</v>
      </c>
      <c r="K230" s="23" t="str">
        <f>IF(OR(OR(ISNUMBER(MATCH(C230,'Sept 11'!$E$2:$E$300,0)),ISNUMBER(MATCH(C230,'Sept 11'!$F$2:$F$300,0))),AND(ISNUMBER(MATCH(D230,'Sept 11'!$H$2:$H$300,0)),(ISNUMBER(MATCH(E230,'Sept 11'!$G$2:$G$300,0))))),"Found","Not Found")</f>
        <v>Not Found</v>
      </c>
      <c r="L230" s="23" t="str">
        <f>IF(OR(OR(ISNUMBER(MATCH(C230,'Sept 12'!$E$2:$E$300,0)),ISNUMBER(MATCH(C230,'Sept 12'!$F$2:$F$300,0))),AND(ISNUMBER(MATCH(D230,'Sept 12'!$H$2:$H$300,0)),(ISNUMBER(MATCH(E230,'Sept 12'!$G$2:$G$300,0))))),"Found","Not Found")</f>
        <v>Not Found</v>
      </c>
      <c r="M230" s="23">
        <f t="shared" si="4"/>
        <v>0</v>
      </c>
      <c r="N230" s="23"/>
      <c r="O230" s="23"/>
      <c r="P230" s="23"/>
      <c r="Q230" s="23"/>
      <c r="R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30"/>
      <c r="AJ230" s="23"/>
    </row>
    <row r="231" spans="1:36" ht="15.75" customHeight="1" x14ac:dyDescent="0.2">
      <c r="A231" s="44" t="s">
        <v>1648</v>
      </c>
      <c r="B231" s="28" t="s">
        <v>898</v>
      </c>
      <c r="C231" s="25">
        <v>443</v>
      </c>
      <c r="D231" s="29" t="s">
        <v>896</v>
      </c>
      <c r="E231" s="29" t="s">
        <v>897</v>
      </c>
      <c r="F231" s="30" t="str">
        <f>IF(OR(OR(ISNUMBER(MATCH(C231,'Sept 6'!$E$2:$E$300,0)),ISNUMBER(MATCH(C231,'Sept 6'!$F$2:$F$300,0))),AND(ISNUMBER(MATCH(D231,'Sept 6'!$H$2:$H$300,0)),(ISNUMBER(MATCH(E231,'Sept 6'!$G$2:$G$300,0))))),"Found","Not Found")</f>
        <v>Found</v>
      </c>
      <c r="G231" s="23" t="str">
        <f>IF(OR(OR(ISNUMBER(MATCH(C231,'Sept 7'!$E$2:$E$300,0)),ISNUMBER(MATCH(C231,'Sept 7'!$F$2:$F$300,0))),AND(ISNUMBER(MATCH(D231,'Sept 7'!$H$2:$H$300,0)),(ISNUMBER(MATCH(E231,'Sept 7'!$G$2:$G$300,0))))),"Found","Not Found")</f>
        <v>Found</v>
      </c>
      <c r="H231" s="23" t="str">
        <f>IF(OR(OR(ISNUMBER(MATCH(C231,'Sept 8'!$E$2:$E$300,0)),ISNUMBER(MATCH(C231,'Sept 8'!$F$2:$F$300,0))),AND(ISNUMBER(MATCH(D231,'Sept 8'!$H$2:$H$300,0)),(ISNUMBER(MATCH(E231,'Sept 8'!$G$2:$G$300,0))))),"Found","Not Found")</f>
        <v>Found</v>
      </c>
      <c r="I231" s="23" t="str">
        <f>IF(OR(OR(ISNUMBER(MATCH(C231,'Sept 9'!$E$2:$E$300,0)),ISNUMBER(MATCH(C231,'Sept 9'!$F$2:$F$300,0))),AND(ISNUMBER(MATCH(D231,'Sept 9'!$H$2:$H$300,0)),(ISNUMBER(MATCH(E231,'Sept 9'!$G$2:$G$300,0))))),"Found","Not Found")</f>
        <v>Found</v>
      </c>
      <c r="J231" s="23" t="str">
        <f>IF(OR(OR(ISNUMBER(MATCH(C231,'Sept 10'!$E$2:$E$300,0)),ISNUMBER(MATCH(C231,'Sept 10'!$F$2:$F$300,0))),AND(ISNUMBER(MATCH(D231,'Sept 10'!$H$2:$H$300,0)),(ISNUMBER(MATCH(E231,'Sept 10'!$G$2:$G$300,0))))),"Found","Not Found")</f>
        <v>Found</v>
      </c>
      <c r="K231" s="23" t="str">
        <f>IF(OR(OR(ISNUMBER(MATCH(C231,'Sept 11'!$E$2:$E$300,0)),ISNUMBER(MATCH(C231,'Sept 11'!$F$2:$F$300,0))),AND(ISNUMBER(MATCH(D231,'Sept 11'!$H$2:$H$300,0)),(ISNUMBER(MATCH(E231,'Sept 11'!$G$2:$G$300,0))))),"Found","Not Found")</f>
        <v>Found</v>
      </c>
      <c r="L231" s="23" t="str">
        <f>IF(OR(OR(ISNUMBER(MATCH(C231,'Sept 12'!$E$2:$E$300,0)),ISNUMBER(MATCH(C231,'Sept 12'!$F$2:$F$300,0))),AND(ISNUMBER(MATCH(D231,'Sept 12'!$H$2:$H$300,0)),(ISNUMBER(MATCH(E231,'Sept 12'!$G$2:$G$300,0))))),"Found","Not Found")</f>
        <v>Found</v>
      </c>
      <c r="M231" s="23">
        <f t="shared" si="4"/>
        <v>7</v>
      </c>
      <c r="N231" s="23"/>
      <c r="O231" s="23"/>
      <c r="P231" s="23"/>
      <c r="Q231" s="23"/>
      <c r="R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30"/>
      <c r="AJ231" s="23"/>
    </row>
    <row r="232" spans="1:36" ht="15.75" customHeight="1" x14ac:dyDescent="0.2">
      <c r="A232" s="44" t="s">
        <v>1649</v>
      </c>
      <c r="B232" s="28" t="s">
        <v>1240</v>
      </c>
      <c r="C232" s="25">
        <v>480</v>
      </c>
      <c r="D232" s="29" t="s">
        <v>1241</v>
      </c>
      <c r="E232" s="29" t="s">
        <v>1242</v>
      </c>
      <c r="F232" s="30" t="str">
        <f>IF(OR(OR(ISNUMBER(MATCH(C232,'Sept 6'!$E$2:$E$300,0)),ISNUMBER(MATCH(C232,'Sept 6'!$F$2:$F$300,0))),AND(ISNUMBER(MATCH(D232,'Sept 6'!$H$2:$H$300,0)),(ISNUMBER(MATCH(E232,'Sept 6'!$G$2:$G$300,0))))),"Found","Not Found")</f>
        <v>Not Found</v>
      </c>
      <c r="G232" s="23" t="str">
        <f>IF(OR(OR(ISNUMBER(MATCH(C232,'Sept 7'!$E$2:$E$300,0)),ISNUMBER(MATCH(C232,'Sept 7'!$F$2:$F$300,0))),AND(ISNUMBER(MATCH(D232,'Sept 7'!$H$2:$H$300,0)),(ISNUMBER(MATCH(E232,'Sept 7'!$G$2:$G$300,0))))),"Found","Not Found")</f>
        <v>Not Found</v>
      </c>
      <c r="H232" s="23" t="str">
        <f>IF(OR(OR(ISNUMBER(MATCH(C232,'Sept 8'!$E$2:$E$300,0)),ISNUMBER(MATCH(C232,'Sept 8'!$F$2:$F$300,0))),AND(ISNUMBER(MATCH(D232,'Sept 8'!$H$2:$H$300,0)),(ISNUMBER(MATCH(E232,'Sept 8'!$G$2:$G$300,0))))),"Found","Not Found")</f>
        <v>Not Found</v>
      </c>
      <c r="I232" s="23" t="str">
        <f>IF(OR(OR(ISNUMBER(MATCH(C232,'Sept 9'!$E$2:$E$300,0)),ISNUMBER(MATCH(C232,'Sept 9'!$F$2:$F$300,0))),AND(ISNUMBER(MATCH(D232,'Sept 9'!$H$2:$H$300,0)),(ISNUMBER(MATCH(E232,'Sept 9'!$G$2:$G$300,0))))),"Found","Not Found")</f>
        <v>Not Found</v>
      </c>
      <c r="J232" s="23" t="str">
        <f>IF(OR(OR(ISNUMBER(MATCH(C232,'Sept 10'!$E$2:$E$300,0)),ISNUMBER(MATCH(C232,'Sept 10'!$F$2:$F$300,0))),AND(ISNUMBER(MATCH(D232,'Sept 10'!$H$2:$H$300,0)),(ISNUMBER(MATCH(E232,'Sept 10'!$G$2:$G$300,0))))),"Found","Not Found")</f>
        <v>Not Found</v>
      </c>
      <c r="K232" s="23" t="str">
        <f>IF(OR(OR(ISNUMBER(MATCH(C232,'Sept 11'!$E$2:$E$300,0)),ISNUMBER(MATCH(C232,'Sept 11'!$F$2:$F$300,0))),AND(ISNUMBER(MATCH(D232,'Sept 11'!$H$2:$H$300,0)),(ISNUMBER(MATCH(E232,'Sept 11'!$G$2:$G$300,0))))),"Found","Not Found")</f>
        <v>Not Found</v>
      </c>
      <c r="L232" s="23" t="str">
        <f>IF(OR(OR(ISNUMBER(MATCH(C232,'Sept 12'!$E$2:$E$300,0)),ISNUMBER(MATCH(C232,'Sept 12'!$F$2:$F$300,0))),AND(ISNUMBER(MATCH(D232,'Sept 12'!$H$2:$H$300,0)),(ISNUMBER(MATCH(E232,'Sept 12'!$G$2:$G$300,0))))),"Found","Not Found")</f>
        <v>Not Found</v>
      </c>
      <c r="M232" s="23">
        <f t="shared" si="4"/>
        <v>0</v>
      </c>
      <c r="N232" s="23"/>
      <c r="O232" s="23"/>
      <c r="P232" s="23"/>
      <c r="Q232" s="23"/>
      <c r="R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30"/>
      <c r="AJ232" s="23"/>
    </row>
    <row r="233" spans="1:36" ht="15.75" customHeight="1" thickBot="1" x14ac:dyDescent="0.25">
      <c r="A233" s="44" t="s">
        <v>1185</v>
      </c>
      <c r="B233" s="28" t="s">
        <v>1185</v>
      </c>
      <c r="C233" s="45" t="s">
        <v>320</v>
      </c>
      <c r="D233" s="29" t="s">
        <v>1186</v>
      </c>
      <c r="E233" s="29" t="s">
        <v>1187</v>
      </c>
      <c r="F233" s="30" t="str">
        <f>IF(OR(OR(ISNUMBER(MATCH(C233,'Sept 6'!$E$2:$E$300,0)),ISNUMBER(MATCH(C233,'Sept 6'!$F$2:$F$300,0))),AND(ISNUMBER(MATCH(D233,'Sept 6'!$H$2:$H$300,0)),(ISNUMBER(MATCH(E233,'Sept 6'!$G$2:$G$300,0))))),"Found","Not Found")</f>
        <v>Not Found</v>
      </c>
      <c r="G233" s="23" t="str">
        <f>IF(OR(OR(ISNUMBER(MATCH(C233,'Sept 7'!$E$2:$E$300,0)),ISNUMBER(MATCH(C233,'Sept 7'!$F$2:$F$300,0))),AND(ISNUMBER(MATCH(D233,'Sept 7'!$H$2:$H$300,0)),(ISNUMBER(MATCH(E233,'Sept 7'!$G$2:$G$300,0))))),"Found","Not Found")</f>
        <v>Not Found</v>
      </c>
      <c r="H233" s="23" t="str">
        <f>IF(OR(OR(ISNUMBER(MATCH(C233,'Sept 8'!$E$2:$E$300,0)),ISNUMBER(MATCH(C233,'Sept 8'!$F$2:$F$300,0))),AND(ISNUMBER(MATCH(D233,'Sept 8'!$H$2:$H$300,0)),(ISNUMBER(MATCH(E233,'Sept 8'!$G$2:$G$300,0))))),"Found","Not Found")</f>
        <v>Not Found</v>
      </c>
      <c r="I233" s="23" t="str">
        <f>IF(OR(OR(ISNUMBER(MATCH(C233,'Sept 9'!$E$2:$E$300,0)),ISNUMBER(MATCH(C233,'Sept 9'!$F$2:$F$300,0))),AND(ISNUMBER(MATCH(D233,'Sept 9'!$H$2:$H$300,0)),(ISNUMBER(MATCH(E233,'Sept 9'!$G$2:$G$300,0))))),"Found","Not Found")</f>
        <v>Found</v>
      </c>
      <c r="J233" s="23" t="str">
        <f>IF(OR(OR(ISNUMBER(MATCH(C233,'Sept 10'!$E$2:$E$300,0)),ISNUMBER(MATCH(C233,'Sept 10'!$F$2:$F$300,0))),AND(ISNUMBER(MATCH(D233,'Sept 10'!$H$2:$H$300,0)),(ISNUMBER(MATCH(E233,'Sept 10'!$G$2:$G$300,0))))),"Found","Not Found")</f>
        <v>Found</v>
      </c>
      <c r="K233" s="23" t="str">
        <f>IF(OR(OR(ISNUMBER(MATCH(C233,'Sept 11'!$E$2:$E$300,0)),ISNUMBER(MATCH(C233,'Sept 11'!$F$2:$F$300,0))),AND(ISNUMBER(MATCH(D233,'Sept 11'!$H$2:$H$300,0)),(ISNUMBER(MATCH(E233,'Sept 11'!$G$2:$G$300,0))))),"Found","Not Found")</f>
        <v>Not Found</v>
      </c>
      <c r="L233" s="23" t="str">
        <f>IF(OR(OR(ISNUMBER(MATCH(C233,'Sept 12'!$E$2:$E$300,0)),ISNUMBER(MATCH(C233,'Sept 12'!$F$2:$F$300,0))),AND(ISNUMBER(MATCH(D233,'Sept 12'!$H$2:$H$300,0)),(ISNUMBER(MATCH(E233,'Sept 12'!$G$2:$G$300,0))))),"Found","Not Found")</f>
        <v>Found</v>
      </c>
      <c r="M233" s="23">
        <f t="shared" si="4"/>
        <v>3</v>
      </c>
      <c r="N233" s="23"/>
      <c r="O233" s="23"/>
      <c r="P233" s="23"/>
      <c r="Q233" s="23"/>
      <c r="R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30"/>
      <c r="AJ233" s="23"/>
    </row>
    <row r="234" spans="1:36" ht="15.75" customHeight="1" thickBot="1" x14ac:dyDescent="0.25">
      <c r="A234" s="46" t="s">
        <v>727</v>
      </c>
      <c r="B234" s="28" t="s">
        <v>727</v>
      </c>
      <c r="C234" s="25">
        <v>649</v>
      </c>
      <c r="D234" s="29" t="s">
        <v>728</v>
      </c>
      <c r="E234" s="29" t="s">
        <v>729</v>
      </c>
      <c r="F234" s="30" t="str">
        <f>IF(OR(OR(ISNUMBER(MATCH(C234,'Sept 6'!$E$2:$E$300,0)),ISNUMBER(MATCH(C234,'Sept 6'!$F$2:$F$300,0))),AND(ISNUMBER(MATCH(D234,'Sept 6'!$H$2:$H$300,0)),(ISNUMBER(MATCH(E234,'Sept 6'!$G$2:$G$300,0))))),"Found","Not Found")</f>
        <v>Not Found</v>
      </c>
      <c r="G234" s="23" t="str">
        <f>IF(OR(OR(ISNUMBER(MATCH(C234,'Sept 7'!$E$2:$E$300,0)),ISNUMBER(MATCH(C234,'Sept 7'!$F$2:$F$300,0))),AND(ISNUMBER(MATCH(D234,'Sept 7'!$H$2:$H$300,0)),(ISNUMBER(MATCH(E234,'Sept 7'!$G$2:$G$300,0))))),"Found","Not Found")</f>
        <v>Found</v>
      </c>
      <c r="H234" s="23" t="str">
        <f>IF(OR(OR(ISNUMBER(MATCH(C234,'Sept 8'!$E$2:$E$300,0)),ISNUMBER(MATCH(C234,'Sept 8'!$F$2:$F$300,0))),AND(ISNUMBER(MATCH(D234,'Sept 8'!$H$2:$H$300,0)),(ISNUMBER(MATCH(E234,'Sept 8'!$G$2:$G$300,0))))),"Found","Not Found")</f>
        <v>Found</v>
      </c>
      <c r="I234" s="23" t="str">
        <f>IF(OR(OR(ISNUMBER(MATCH(C234,'Sept 9'!$E$2:$E$300,0)),ISNUMBER(MATCH(C234,'Sept 9'!$F$2:$F$300,0))),AND(ISNUMBER(MATCH(D234,'Sept 9'!$H$2:$H$300,0)),(ISNUMBER(MATCH(E234,'Sept 9'!$G$2:$G$300,0))))),"Found","Not Found")</f>
        <v>Found</v>
      </c>
      <c r="J234" s="23" t="str">
        <f>IF(OR(OR(ISNUMBER(MATCH(C234,'Sept 10'!$E$2:$E$300,0)),ISNUMBER(MATCH(C234,'Sept 10'!$F$2:$F$300,0))),AND(ISNUMBER(MATCH(D234,'Sept 10'!$H$2:$H$300,0)),(ISNUMBER(MATCH(E234,'Sept 10'!$G$2:$G$300,0))))),"Found","Not Found")</f>
        <v>Found</v>
      </c>
      <c r="K234" s="23" t="str">
        <f>IF(OR(OR(ISNUMBER(MATCH(C234,'Sept 11'!$E$2:$E$300,0)),ISNUMBER(MATCH(C234,'Sept 11'!$F$2:$F$300,0))),AND(ISNUMBER(MATCH(D234,'Sept 11'!$H$2:$H$300,0)),(ISNUMBER(MATCH(E234,'Sept 11'!$G$2:$G$300,0))))),"Found","Not Found")</f>
        <v>Not Found</v>
      </c>
      <c r="L234" s="23" t="str">
        <f>IF(OR(OR(ISNUMBER(MATCH(C234,'Sept 12'!$E$2:$E$300,0)),ISNUMBER(MATCH(C234,'Sept 12'!$F$2:$F$300,0))),AND(ISNUMBER(MATCH(D234,'Sept 12'!$H$2:$H$300,0)),(ISNUMBER(MATCH(E234,'Sept 12'!$G$2:$G$300,0))))),"Found","Not Found")</f>
        <v>Found</v>
      </c>
      <c r="M234" s="23">
        <f t="shared" si="4"/>
        <v>5</v>
      </c>
      <c r="N234" s="23"/>
      <c r="O234" s="23"/>
      <c r="P234" s="23"/>
      <c r="Q234" s="23"/>
      <c r="R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30"/>
      <c r="AJ234" s="23"/>
    </row>
    <row r="235" spans="1:36" ht="15.75" customHeight="1" thickBot="1" x14ac:dyDescent="0.25">
      <c r="A235" s="47" t="s">
        <v>1350</v>
      </c>
      <c r="B235" s="28" t="s">
        <v>1350</v>
      </c>
      <c r="C235" s="25">
        <v>458</v>
      </c>
      <c r="D235" s="29" t="s">
        <v>1351</v>
      </c>
      <c r="E235" s="29" t="s">
        <v>1352</v>
      </c>
      <c r="F235" s="30" t="str">
        <f>IF(OR(OR(ISNUMBER(MATCH(C235,'Sept 6'!$E$2:$E$300,0)),ISNUMBER(MATCH(C235,'Sept 6'!$F$2:$F$300,0))),AND(ISNUMBER(MATCH(D235,'Sept 6'!$H$2:$H$300,0)),(ISNUMBER(MATCH(E235,'Sept 6'!$G$2:$G$300,0))))),"Found","Not Found")</f>
        <v>Not Found</v>
      </c>
      <c r="G235" s="23" t="str">
        <f>IF(OR(OR(ISNUMBER(MATCH(C235,'Sept 7'!$E$2:$E$300,0)),ISNUMBER(MATCH(C235,'Sept 7'!$F$2:$F$300,0))),AND(ISNUMBER(MATCH(D235,'Sept 7'!$H$2:$H$300,0)),(ISNUMBER(MATCH(E235,'Sept 7'!$G$2:$G$300,0))))),"Found","Not Found")</f>
        <v>Found</v>
      </c>
      <c r="H235" s="23" t="str">
        <f>IF(OR(OR(ISNUMBER(MATCH(C235,'Sept 8'!$E$2:$E$300,0)),ISNUMBER(MATCH(C235,'Sept 8'!$F$2:$F$300,0))),AND(ISNUMBER(MATCH(D235,'Sept 8'!$H$2:$H$300,0)),(ISNUMBER(MATCH(E235,'Sept 8'!$G$2:$G$300,0))))),"Found","Not Found")</f>
        <v>Found</v>
      </c>
      <c r="I235" s="23" t="str">
        <f>IF(OR(OR(ISNUMBER(MATCH(C235,'Sept 9'!$E$2:$E$300,0)),ISNUMBER(MATCH(C235,'Sept 9'!$F$2:$F$300,0))),AND(ISNUMBER(MATCH(D235,'Sept 9'!$H$2:$H$300,0)),(ISNUMBER(MATCH(E235,'Sept 9'!$G$2:$G$300,0))))),"Found","Not Found")</f>
        <v>Found</v>
      </c>
      <c r="J235" s="23" t="str">
        <f>IF(OR(OR(ISNUMBER(MATCH(C235,'Sept 10'!$E$2:$E$300,0)),ISNUMBER(MATCH(C235,'Sept 10'!$F$2:$F$300,0))),AND(ISNUMBER(MATCH(D235,'Sept 10'!$H$2:$H$300,0)),(ISNUMBER(MATCH(E235,'Sept 10'!$G$2:$G$300,0))))),"Found","Not Found")</f>
        <v>Found</v>
      </c>
      <c r="K235" s="23" t="str">
        <f>IF(OR(OR(ISNUMBER(MATCH(C235,'Sept 11'!$E$2:$E$300,0)),ISNUMBER(MATCH(C235,'Sept 11'!$F$2:$F$300,0))),AND(ISNUMBER(MATCH(D235,'Sept 11'!$H$2:$H$300,0)),(ISNUMBER(MATCH(E235,'Sept 11'!$G$2:$G$300,0))))),"Found","Not Found")</f>
        <v>Not Found</v>
      </c>
      <c r="L235" s="23" t="str">
        <f>IF(OR(OR(ISNUMBER(MATCH(C235,'Sept 12'!$E$2:$E$300,0)),ISNUMBER(MATCH(C235,'Sept 12'!$F$2:$F$300,0))),AND(ISNUMBER(MATCH(D235,'Sept 12'!$H$2:$H$300,0)),(ISNUMBER(MATCH(E235,'Sept 12'!$G$2:$G$300,0))))),"Found","Not Found")</f>
        <v>Found</v>
      </c>
      <c r="M235" s="23">
        <f t="shared" si="4"/>
        <v>5</v>
      </c>
      <c r="N235" s="23"/>
      <c r="O235" s="23"/>
      <c r="P235" s="23"/>
      <c r="Q235" s="23"/>
      <c r="R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30"/>
      <c r="AJ235" s="23"/>
    </row>
    <row r="236" spans="1:36" ht="15.75" customHeight="1" thickBot="1" x14ac:dyDescent="0.25">
      <c r="A236" s="46" t="s">
        <v>481</v>
      </c>
      <c r="B236" s="28" t="s">
        <v>481</v>
      </c>
      <c r="C236" s="25">
        <v>113</v>
      </c>
      <c r="D236" s="29" t="s">
        <v>482</v>
      </c>
      <c r="E236" s="29" t="s">
        <v>382</v>
      </c>
      <c r="F236" s="30" t="str">
        <f>IF(OR(OR(ISNUMBER(MATCH(C236,'Sept 6'!$E$2:$E$300,0)),ISNUMBER(MATCH(C236,'Sept 6'!$F$2:$F$300,0))),AND(ISNUMBER(MATCH(D236,'Sept 6'!$H$2:$H$300,0)),(ISNUMBER(MATCH(E236,'Sept 6'!$G$2:$G$300,0))))),"Found","Not Found")</f>
        <v>Found</v>
      </c>
      <c r="G236" s="23" t="str">
        <f>IF(OR(OR(ISNUMBER(MATCH(C236,'Sept 7'!$E$2:$E$300,0)),ISNUMBER(MATCH(C236,'Sept 7'!$F$2:$F$300,0))),AND(ISNUMBER(MATCH(D236,'Sept 7'!$H$2:$H$300,0)),(ISNUMBER(MATCH(E236,'Sept 7'!$G$2:$G$300,0))))),"Found","Not Found")</f>
        <v>Found</v>
      </c>
      <c r="H236" s="23" t="str">
        <f>IF(OR(OR(ISNUMBER(MATCH(C236,'Sept 8'!$E$2:$E$300,0)),ISNUMBER(MATCH(C236,'Sept 8'!$F$2:$F$300,0))),AND(ISNUMBER(MATCH(D236,'Sept 8'!$H$2:$H$300,0)),(ISNUMBER(MATCH(E236,'Sept 8'!$G$2:$G$300,0))))),"Found","Not Found")</f>
        <v>Found</v>
      </c>
      <c r="I236" s="23" t="str">
        <f>IF(OR(OR(ISNUMBER(MATCH(C236,'Sept 9'!$E$2:$E$300,0)),ISNUMBER(MATCH(C236,'Sept 9'!$F$2:$F$300,0))),AND(ISNUMBER(MATCH(D236,'Sept 9'!$H$2:$H$300,0)),(ISNUMBER(MATCH(E236,'Sept 9'!$G$2:$G$300,0))))),"Found","Not Found")</f>
        <v>Found</v>
      </c>
      <c r="J236" s="23" t="str">
        <f>IF(OR(OR(ISNUMBER(MATCH(C236,'Sept 10'!$E$2:$E$300,0)),ISNUMBER(MATCH(C236,'Sept 10'!$F$2:$F$300,0))),AND(ISNUMBER(MATCH(D236,'Sept 10'!$H$2:$H$300,0)),(ISNUMBER(MATCH(E236,'Sept 10'!$G$2:$G$300,0))))),"Found","Not Found")</f>
        <v>Not Found</v>
      </c>
      <c r="K236" s="23" t="str">
        <f>IF(OR(OR(ISNUMBER(MATCH(C236,'Sept 11'!$E$2:$E$300,0)),ISNUMBER(MATCH(C236,'Sept 11'!$F$2:$F$300,0))),AND(ISNUMBER(MATCH(D236,'Sept 11'!$H$2:$H$300,0)),(ISNUMBER(MATCH(E236,'Sept 11'!$G$2:$G$300,0))))),"Found","Not Found")</f>
        <v>Found</v>
      </c>
      <c r="L236" s="23" t="str">
        <f>IF(OR(OR(ISNUMBER(MATCH(C236,'Sept 12'!$E$2:$E$300,0)),ISNUMBER(MATCH(C236,'Sept 12'!$F$2:$F$300,0))),AND(ISNUMBER(MATCH(D236,'Sept 12'!$H$2:$H$300,0)),(ISNUMBER(MATCH(E236,'Sept 12'!$G$2:$G$300,0))))),"Found","Not Found")</f>
        <v>Not Found</v>
      </c>
      <c r="M236" s="23">
        <f t="shared" si="4"/>
        <v>5</v>
      </c>
      <c r="N236" s="23"/>
      <c r="O236" s="23"/>
      <c r="P236" s="23"/>
      <c r="Q236" s="23"/>
      <c r="R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30"/>
      <c r="AJ236" s="23"/>
    </row>
    <row r="237" spans="1:36" ht="15.75" customHeight="1" thickBot="1" x14ac:dyDescent="0.25">
      <c r="A237" s="47" t="s">
        <v>492</v>
      </c>
      <c r="B237" s="28" t="s">
        <v>492</v>
      </c>
      <c r="C237" s="25">
        <v>112</v>
      </c>
      <c r="D237" s="29" t="s">
        <v>490</v>
      </c>
      <c r="E237" s="29" t="s">
        <v>491</v>
      </c>
      <c r="F237" s="30" t="str">
        <f>IF(OR(OR(ISNUMBER(MATCH(C237,'Sept 6'!$E$2:$E$300,0)),ISNUMBER(MATCH(C237,'Sept 6'!$F$2:$F$300,0))),AND(ISNUMBER(MATCH(D237,'Sept 6'!$H$2:$H$300,0)),(ISNUMBER(MATCH(E237,'Sept 6'!$G$2:$G$300,0))))),"Found","Not Found")</f>
        <v>Found</v>
      </c>
      <c r="G237" s="23" t="str">
        <f>IF(OR(OR(ISNUMBER(MATCH(C237,'Sept 7'!$E$2:$E$300,0)),ISNUMBER(MATCH(C237,'Sept 7'!$F$2:$F$300,0))),AND(ISNUMBER(MATCH(D237,'Sept 7'!$H$2:$H$300,0)),(ISNUMBER(MATCH(E237,'Sept 7'!$G$2:$G$300,0))))),"Found","Not Found")</f>
        <v>Found</v>
      </c>
      <c r="H237" s="23" t="str">
        <f>IF(OR(OR(ISNUMBER(MATCH(C237,'Sept 8'!$E$2:$E$300,0)),ISNUMBER(MATCH(C237,'Sept 8'!$F$2:$F$300,0))),AND(ISNUMBER(MATCH(D237,'Sept 8'!$H$2:$H$300,0)),(ISNUMBER(MATCH(E237,'Sept 8'!$G$2:$G$300,0))))),"Found","Not Found")</f>
        <v>Found</v>
      </c>
      <c r="I237" s="23" t="str">
        <f>IF(OR(OR(ISNUMBER(MATCH(C237,'Sept 9'!$E$2:$E$300,0)),ISNUMBER(MATCH(C237,'Sept 9'!$F$2:$F$300,0))),AND(ISNUMBER(MATCH(D237,'Sept 9'!$H$2:$H$300,0)),(ISNUMBER(MATCH(E237,'Sept 9'!$G$2:$G$300,0))))),"Found","Not Found")</f>
        <v>Found</v>
      </c>
      <c r="J237" s="23" t="str">
        <f>IF(OR(OR(ISNUMBER(MATCH(C237,'Sept 10'!$E$2:$E$300,0)),ISNUMBER(MATCH(C237,'Sept 10'!$F$2:$F$300,0))),AND(ISNUMBER(MATCH(D237,'Sept 10'!$H$2:$H$300,0)),(ISNUMBER(MATCH(E237,'Sept 10'!$G$2:$G$300,0))))),"Found","Not Found")</f>
        <v>Found</v>
      </c>
      <c r="K237" s="23" t="str">
        <f>IF(OR(OR(ISNUMBER(MATCH(C237,'Sept 11'!$E$2:$E$300,0)),ISNUMBER(MATCH(C237,'Sept 11'!$F$2:$F$300,0))),AND(ISNUMBER(MATCH(D237,'Sept 11'!$H$2:$H$300,0)),(ISNUMBER(MATCH(E237,'Sept 11'!$G$2:$G$300,0))))),"Found","Not Found")</f>
        <v>Not Found</v>
      </c>
      <c r="L237" s="23" t="str">
        <f>IF(OR(OR(ISNUMBER(MATCH(C237,'Sept 12'!$E$2:$E$300,0)),ISNUMBER(MATCH(C237,'Sept 12'!$F$2:$F$300,0))),AND(ISNUMBER(MATCH(D237,'Sept 12'!$H$2:$H$300,0)),(ISNUMBER(MATCH(E237,'Sept 12'!$G$2:$G$300,0))))),"Found","Not Found")</f>
        <v>Found</v>
      </c>
      <c r="M237" s="23">
        <f t="shared" si="4"/>
        <v>6</v>
      </c>
      <c r="N237" s="23"/>
      <c r="O237" s="23"/>
      <c r="P237" s="23"/>
      <c r="Q237" s="23"/>
      <c r="R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30"/>
      <c r="AJ237" s="23"/>
    </row>
    <row r="238" spans="1:36" ht="15.75" customHeight="1" thickBot="1" x14ac:dyDescent="0.25">
      <c r="A238" s="46" t="s">
        <v>622</v>
      </c>
      <c r="B238" s="28" t="s">
        <v>622</v>
      </c>
      <c r="C238" s="25">
        <v>514</v>
      </c>
      <c r="D238" s="29" t="s">
        <v>79</v>
      </c>
      <c r="E238" s="29" t="s">
        <v>78</v>
      </c>
      <c r="F238" s="30" t="str">
        <f>IF(OR(OR(ISNUMBER(MATCH(C238,'Sept 6'!$E$2:$E$300,0)),ISNUMBER(MATCH(C238,'Sept 6'!$F$2:$F$300,0))),AND(ISNUMBER(MATCH(D238,'Sept 6'!$H$2:$H$300,0)),(ISNUMBER(MATCH(E238,'Sept 6'!$G$2:$G$300,0))))),"Found","Not Found")</f>
        <v>Found</v>
      </c>
      <c r="G238" s="23" t="str">
        <f>IF(OR(OR(ISNUMBER(MATCH(C238,'Sept 7'!$E$2:$E$300,0)),ISNUMBER(MATCH(C238,'Sept 7'!$F$2:$F$300,0))),AND(ISNUMBER(MATCH(D238,'Sept 7'!$H$2:$H$300,0)),(ISNUMBER(MATCH(E238,'Sept 7'!$G$2:$G$300,0))))),"Found","Not Found")</f>
        <v>Found</v>
      </c>
      <c r="H238" s="23" t="str">
        <f>IF(OR(OR(ISNUMBER(MATCH(C238,'Sept 8'!$E$2:$E$300,0)),ISNUMBER(MATCH(C238,'Sept 8'!$F$2:$F$300,0))),AND(ISNUMBER(MATCH(D238,'Sept 8'!$H$2:$H$300,0)),(ISNUMBER(MATCH(E238,'Sept 8'!$G$2:$G$300,0))))),"Found","Not Found")</f>
        <v>Found</v>
      </c>
      <c r="I238" s="23" t="str">
        <f>IF(OR(OR(ISNUMBER(MATCH(C238,'Sept 9'!$E$2:$E$300,0)),ISNUMBER(MATCH(C238,'Sept 9'!$F$2:$F$300,0))),AND(ISNUMBER(MATCH(D238,'Sept 9'!$H$2:$H$300,0)),(ISNUMBER(MATCH(E238,'Sept 9'!$G$2:$G$300,0))))),"Found","Not Found")</f>
        <v>Found</v>
      </c>
      <c r="J238" s="23" t="str">
        <f>IF(OR(OR(ISNUMBER(MATCH(C238,'Sept 10'!$E$2:$E$300,0)),ISNUMBER(MATCH(C238,'Sept 10'!$F$2:$F$300,0))),AND(ISNUMBER(MATCH(D238,'Sept 10'!$H$2:$H$300,0)),(ISNUMBER(MATCH(E238,'Sept 10'!$G$2:$G$300,0))))),"Found","Not Found")</f>
        <v>Found</v>
      </c>
      <c r="K238" s="23" t="str">
        <f>IF(OR(OR(ISNUMBER(MATCH(C238,'Sept 11'!$E$2:$E$300,0)),ISNUMBER(MATCH(C238,'Sept 11'!$F$2:$F$300,0))),AND(ISNUMBER(MATCH(D238,'Sept 11'!$H$2:$H$300,0)),(ISNUMBER(MATCH(E238,'Sept 11'!$G$2:$G$300,0))))),"Found","Not Found")</f>
        <v>Not Found</v>
      </c>
      <c r="L238" s="23" t="str">
        <f>IF(OR(OR(ISNUMBER(MATCH(C238,'Sept 12'!$E$2:$E$300,0)),ISNUMBER(MATCH(C238,'Sept 12'!$F$2:$F$300,0))),AND(ISNUMBER(MATCH(D238,'Sept 12'!$H$2:$H$300,0)),(ISNUMBER(MATCH(E238,'Sept 12'!$G$2:$G$300,0))))),"Found","Not Found")</f>
        <v>Found</v>
      </c>
      <c r="M238" s="23">
        <f t="shared" si="4"/>
        <v>6</v>
      </c>
      <c r="N238" s="23"/>
      <c r="O238" s="23"/>
      <c r="P238" s="23"/>
      <c r="Q238" s="23"/>
      <c r="R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30"/>
      <c r="AJ238" s="23"/>
    </row>
    <row r="239" spans="1:36" ht="15.75" customHeight="1" thickBot="1" x14ac:dyDescent="0.25">
      <c r="A239" s="47" t="s">
        <v>1135</v>
      </c>
      <c r="B239" s="28" t="s">
        <v>1135</v>
      </c>
      <c r="C239" s="25">
        <v>567</v>
      </c>
      <c r="D239" s="29" t="s">
        <v>1136</v>
      </c>
      <c r="E239" s="29" t="s">
        <v>1137</v>
      </c>
      <c r="F239" s="30" t="str">
        <f>IF(OR(OR(ISNUMBER(MATCH(C239,'Sept 6'!$E$2:$E$300,0)),ISNUMBER(MATCH(C239,'Sept 6'!$F$2:$F$300,0))),AND(ISNUMBER(MATCH(D239,'Sept 6'!$H$2:$H$300,0)),(ISNUMBER(MATCH(E239,'Sept 6'!$G$2:$G$300,0))))),"Found","Not Found")</f>
        <v>Found</v>
      </c>
      <c r="G239" s="23" t="str">
        <f>IF(OR(OR(ISNUMBER(MATCH(C239,'Sept 7'!$E$2:$E$300,0)),ISNUMBER(MATCH(C239,'Sept 7'!$F$2:$F$300,0))),AND(ISNUMBER(MATCH(D239,'Sept 7'!$H$2:$H$300,0)),(ISNUMBER(MATCH(E239,'Sept 7'!$G$2:$G$300,0))))),"Found","Not Found")</f>
        <v>Found</v>
      </c>
      <c r="H239" s="23" t="str">
        <f>IF(OR(OR(ISNUMBER(MATCH(C239,'Sept 8'!$E$2:$E$300,0)),ISNUMBER(MATCH(C239,'Sept 8'!$F$2:$F$300,0))),AND(ISNUMBER(MATCH(D239,'Sept 8'!$H$2:$H$300,0)),(ISNUMBER(MATCH(E239,'Sept 8'!$G$2:$G$300,0))))),"Found","Not Found")</f>
        <v>Found</v>
      </c>
      <c r="I239" s="23" t="str">
        <f>IF(OR(OR(ISNUMBER(MATCH(C239,'Sept 9'!$E$2:$E$300,0)),ISNUMBER(MATCH(C239,'Sept 9'!$F$2:$F$300,0))),AND(ISNUMBER(MATCH(D239,'Sept 9'!$H$2:$H$300,0)),(ISNUMBER(MATCH(E239,'Sept 9'!$G$2:$G$300,0))))),"Found","Not Found")</f>
        <v>Found</v>
      </c>
      <c r="J239" s="23" t="str">
        <f>IF(OR(OR(ISNUMBER(MATCH(C239,'Sept 10'!$E$2:$E$300,0)),ISNUMBER(MATCH(C239,'Sept 10'!$F$2:$F$300,0))),AND(ISNUMBER(MATCH(D239,'Sept 10'!$H$2:$H$300,0)),(ISNUMBER(MATCH(E239,'Sept 10'!$G$2:$G$300,0))))),"Found","Not Found")</f>
        <v>Found</v>
      </c>
      <c r="K239" s="23" t="str">
        <f>IF(OR(OR(ISNUMBER(MATCH(C239,'Sept 11'!$E$2:$E$300,0)),ISNUMBER(MATCH(C239,'Sept 11'!$F$2:$F$300,0))),AND(ISNUMBER(MATCH(D239,'Sept 11'!$H$2:$H$300,0)),(ISNUMBER(MATCH(E239,'Sept 11'!$G$2:$G$300,0))))),"Found","Not Found")</f>
        <v>Found</v>
      </c>
      <c r="L239" s="23" t="str">
        <f>IF(OR(OR(ISNUMBER(MATCH(C239,'Sept 12'!$E$2:$E$300,0)),ISNUMBER(MATCH(C239,'Sept 12'!$F$2:$F$300,0))),AND(ISNUMBER(MATCH(D239,'Sept 12'!$H$2:$H$300,0)),(ISNUMBER(MATCH(E239,'Sept 12'!$G$2:$G$300,0))))),"Found","Not Found")</f>
        <v>Not Found</v>
      </c>
      <c r="M239" s="23">
        <f t="shared" si="4"/>
        <v>6</v>
      </c>
      <c r="N239" s="23"/>
      <c r="O239" s="23"/>
      <c r="P239" s="23"/>
      <c r="Q239" s="23"/>
      <c r="R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30"/>
      <c r="AJ239" s="23"/>
    </row>
    <row r="240" spans="1:36" ht="15.75" customHeight="1" thickBot="1" x14ac:dyDescent="0.25">
      <c r="A240" s="46" t="s">
        <v>1219</v>
      </c>
      <c r="B240" s="28" t="s">
        <v>1219</v>
      </c>
      <c r="C240" s="45" t="s">
        <v>244</v>
      </c>
      <c r="D240" s="29" t="s">
        <v>1220</v>
      </c>
      <c r="E240" s="29" t="s">
        <v>411</v>
      </c>
      <c r="F240" s="30" t="str">
        <f>IF(OR(OR(ISNUMBER(MATCH(C240,'Sept 6'!$E$2:$E$300,0)),ISNUMBER(MATCH(C240,'Sept 6'!$F$2:$F$300,0))),AND(ISNUMBER(MATCH(D240,'Sept 6'!$H$2:$H$300,0)),(ISNUMBER(MATCH(E240,'Sept 6'!$G$2:$G$300,0))))),"Found","Not Found")</f>
        <v>Not Found</v>
      </c>
      <c r="G240" s="23" t="str">
        <f>IF(OR(OR(ISNUMBER(MATCH(C240,'Sept 7'!$E$2:$E$300,0)),ISNUMBER(MATCH(C240,'Sept 7'!$F$2:$F$300,0))),AND(ISNUMBER(MATCH(D240,'Sept 7'!$H$2:$H$300,0)),(ISNUMBER(MATCH(E240,'Sept 7'!$G$2:$G$300,0))))),"Found","Not Found")</f>
        <v>Found</v>
      </c>
      <c r="H240" s="23" t="str">
        <f>IF(OR(OR(ISNUMBER(MATCH(C240,'Sept 8'!$E$2:$E$300,0)),ISNUMBER(MATCH(C240,'Sept 8'!$F$2:$F$300,0))),AND(ISNUMBER(MATCH(D240,'Sept 8'!$H$2:$H$300,0)),(ISNUMBER(MATCH(E240,'Sept 8'!$G$2:$G$300,0))))),"Found","Not Found")</f>
        <v>Not Found</v>
      </c>
      <c r="I240" s="23" t="str">
        <f>IF(OR(OR(ISNUMBER(MATCH(C240,'Sept 9'!$E$2:$E$300,0)),ISNUMBER(MATCH(C240,'Sept 9'!$F$2:$F$300,0))),AND(ISNUMBER(MATCH(D240,'Sept 9'!$H$2:$H$300,0)),(ISNUMBER(MATCH(E240,'Sept 9'!$G$2:$G$300,0))))),"Found","Not Found")</f>
        <v>Not Found</v>
      </c>
      <c r="J240" s="23" t="str">
        <f>IF(OR(OR(ISNUMBER(MATCH(C240,'Sept 10'!$E$2:$E$300,0)),ISNUMBER(MATCH(C240,'Sept 10'!$F$2:$F$300,0))),AND(ISNUMBER(MATCH(D240,'Sept 10'!$H$2:$H$300,0)),(ISNUMBER(MATCH(E240,'Sept 10'!$G$2:$G$300,0))))),"Found","Not Found")</f>
        <v>Not Found</v>
      </c>
      <c r="K240" s="23" t="str">
        <f>IF(OR(OR(ISNUMBER(MATCH(C240,'Sept 11'!$E$2:$E$300,0)),ISNUMBER(MATCH(C240,'Sept 11'!$F$2:$F$300,0))),AND(ISNUMBER(MATCH(D240,'Sept 11'!$H$2:$H$300,0)),(ISNUMBER(MATCH(E240,'Sept 11'!$G$2:$G$300,0))))),"Found","Not Found")</f>
        <v>Not Found</v>
      </c>
      <c r="L240" s="23" t="str">
        <f>IF(OR(OR(ISNUMBER(MATCH(C240,'Sept 12'!$E$2:$E$300,0)),ISNUMBER(MATCH(C240,'Sept 12'!$F$2:$F$300,0))),AND(ISNUMBER(MATCH(D240,'Sept 12'!$H$2:$H$300,0)),(ISNUMBER(MATCH(E240,'Sept 12'!$G$2:$G$300,0))))),"Found","Not Found")</f>
        <v>Not Found</v>
      </c>
      <c r="M240" s="23">
        <f t="shared" si="4"/>
        <v>1</v>
      </c>
      <c r="N240" s="23"/>
      <c r="O240" s="23"/>
      <c r="P240" s="23"/>
      <c r="Q240" s="23"/>
      <c r="R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30"/>
      <c r="AJ240" s="23"/>
    </row>
    <row r="241" spans="1:36" ht="15.75" customHeight="1" thickBot="1" x14ac:dyDescent="0.25">
      <c r="A241" s="47" t="s">
        <v>1297</v>
      </c>
      <c r="B241" s="28" t="s">
        <v>1297</v>
      </c>
      <c r="C241" s="48" t="s">
        <v>45</v>
      </c>
      <c r="D241" s="29" t="s">
        <v>1295</v>
      </c>
      <c r="E241" s="29" t="s">
        <v>893</v>
      </c>
      <c r="F241" s="30" t="str">
        <f>IF(OR(OR(ISNUMBER(MATCH(C241,'Sept 6'!$E$2:$E$300,0)),ISNUMBER(MATCH(C241,'Sept 6'!$F$2:$F$300,0))),AND(ISNUMBER(MATCH(D241,'Sept 6'!$H$2:$H$300,0)),(ISNUMBER(MATCH(E241,'Sept 6'!$G$2:$G$300,0))))),"Found","Not Found")</f>
        <v>Found</v>
      </c>
      <c r="G241" s="23" t="str">
        <f>IF(OR(OR(ISNUMBER(MATCH(C241,'Sept 7'!$E$2:$E$300,0)),ISNUMBER(MATCH(C241,'Sept 7'!$F$2:$F$300,0))),AND(ISNUMBER(MATCH(D241,'Sept 7'!$H$2:$H$300,0)),(ISNUMBER(MATCH(E241,'Sept 7'!$G$2:$G$300,0))))),"Found","Not Found")</f>
        <v>Found</v>
      </c>
      <c r="H241" s="23" t="str">
        <f>IF(OR(OR(ISNUMBER(MATCH(C241,'Sept 8'!$E$2:$E$300,0)),ISNUMBER(MATCH(C241,'Sept 8'!$F$2:$F$300,0))),AND(ISNUMBER(MATCH(D241,'Sept 8'!$H$2:$H$300,0)),(ISNUMBER(MATCH(E241,'Sept 8'!$G$2:$G$300,0))))),"Found","Not Found")</f>
        <v>Found</v>
      </c>
      <c r="I241" s="23" t="str">
        <f>IF(OR(OR(ISNUMBER(MATCH(C241,'Sept 9'!$E$2:$E$300,0)),ISNUMBER(MATCH(C241,'Sept 9'!$F$2:$F$300,0))),AND(ISNUMBER(MATCH(D241,'Sept 9'!$H$2:$H$300,0)),(ISNUMBER(MATCH(E241,'Sept 9'!$G$2:$G$300,0))))),"Found","Not Found")</f>
        <v>Found</v>
      </c>
      <c r="J241" s="23" t="str">
        <f>IF(OR(OR(ISNUMBER(MATCH(C241,'Sept 10'!$E$2:$E$300,0)),ISNUMBER(MATCH(C241,'Sept 10'!$F$2:$F$300,0))),AND(ISNUMBER(MATCH(D241,'Sept 10'!$H$2:$H$300,0)),(ISNUMBER(MATCH(E241,'Sept 10'!$G$2:$G$300,0))))),"Found","Not Found")</f>
        <v>Found</v>
      </c>
      <c r="K241" s="23" t="str">
        <f>IF(OR(OR(ISNUMBER(MATCH(C241,'Sept 11'!$E$2:$E$300,0)),ISNUMBER(MATCH(C241,'Sept 11'!$F$2:$F$300,0))),AND(ISNUMBER(MATCH(D241,'Sept 11'!$H$2:$H$300,0)),(ISNUMBER(MATCH(E241,'Sept 11'!$G$2:$G$300,0))))),"Found","Not Found")</f>
        <v>Found</v>
      </c>
      <c r="L241" s="23" t="str">
        <f>IF(OR(OR(ISNUMBER(MATCH(C241,'Sept 12'!$E$2:$E$300,0)),ISNUMBER(MATCH(C241,'Sept 12'!$F$2:$F$300,0))),AND(ISNUMBER(MATCH(D241,'Sept 12'!$H$2:$H$300,0)),(ISNUMBER(MATCH(E241,'Sept 12'!$G$2:$G$300,0))))),"Found","Not Found")</f>
        <v>Not Found</v>
      </c>
      <c r="M241" s="23">
        <f t="shared" si="4"/>
        <v>6</v>
      </c>
      <c r="N241" s="23"/>
      <c r="O241" s="23"/>
      <c r="P241" s="23"/>
      <c r="Q241" s="23"/>
      <c r="R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30"/>
      <c r="AJ241" s="23"/>
    </row>
    <row r="242" spans="1:36" ht="15.75" customHeight="1" thickBot="1" x14ac:dyDescent="0.25">
      <c r="A242" s="46" t="s">
        <v>1011</v>
      </c>
      <c r="B242" s="28" t="s">
        <v>1011</v>
      </c>
      <c r="C242" s="25">
        <v>143</v>
      </c>
      <c r="D242" s="29" t="s">
        <v>1012</v>
      </c>
      <c r="E242" s="29" t="s">
        <v>1013</v>
      </c>
      <c r="F242" s="30" t="str">
        <f>IF(OR(OR(ISNUMBER(MATCH(C242,'Sept 6'!$E$2:$E$300,0)),ISNUMBER(MATCH(C242,'Sept 6'!$F$2:$F$300,0))),AND(ISNUMBER(MATCH(D242,'Sept 6'!$H$2:$H$300,0)),(ISNUMBER(MATCH(E242,'Sept 6'!$G$2:$G$300,0))))),"Found","Not Found")</f>
        <v>Found</v>
      </c>
      <c r="G242" s="23" t="str">
        <f>IF(OR(OR(ISNUMBER(MATCH(C242,'Sept 7'!$E$2:$E$300,0)),ISNUMBER(MATCH(C242,'Sept 7'!$F$2:$F$300,0))),AND(ISNUMBER(MATCH(D242,'Sept 7'!$H$2:$H$300,0)),(ISNUMBER(MATCH(E242,'Sept 7'!$G$2:$G$300,0))))),"Found","Not Found")</f>
        <v>Found</v>
      </c>
      <c r="H242" s="23" t="str">
        <f>IF(OR(OR(ISNUMBER(MATCH(C242,'Sept 8'!$E$2:$E$300,0)),ISNUMBER(MATCH(C242,'Sept 8'!$F$2:$F$300,0))),AND(ISNUMBER(MATCH(D242,'Sept 8'!$H$2:$H$300,0)),(ISNUMBER(MATCH(E242,'Sept 8'!$G$2:$G$300,0))))),"Found","Not Found")</f>
        <v>Found</v>
      </c>
      <c r="I242" s="23" t="str">
        <f>IF(OR(OR(ISNUMBER(MATCH(C242,'Sept 9'!$E$2:$E$300,0)),ISNUMBER(MATCH(C242,'Sept 9'!$F$2:$F$300,0))),AND(ISNUMBER(MATCH(D242,'Sept 9'!$H$2:$H$300,0)),(ISNUMBER(MATCH(E242,'Sept 9'!$G$2:$G$300,0))))),"Found","Not Found")</f>
        <v>Not Found</v>
      </c>
      <c r="J242" s="23" t="str">
        <f>IF(OR(OR(ISNUMBER(MATCH(C242,'Sept 10'!$E$2:$E$300,0)),ISNUMBER(MATCH(C242,'Sept 10'!$F$2:$F$300,0))),AND(ISNUMBER(MATCH(D242,'Sept 10'!$H$2:$H$300,0)),(ISNUMBER(MATCH(E242,'Sept 10'!$G$2:$G$300,0))))),"Found","Not Found")</f>
        <v>Found</v>
      </c>
      <c r="K242" s="23" t="str">
        <f>IF(OR(OR(ISNUMBER(MATCH(C242,'Sept 11'!$E$2:$E$300,0)),ISNUMBER(MATCH(C242,'Sept 11'!$F$2:$F$300,0))),AND(ISNUMBER(MATCH(D242,'Sept 11'!$H$2:$H$300,0)),(ISNUMBER(MATCH(E242,'Sept 11'!$G$2:$G$300,0))))),"Found","Not Found")</f>
        <v>Found</v>
      </c>
      <c r="L242" s="23" t="str">
        <f>IF(OR(OR(ISNUMBER(MATCH(C242,'Sept 12'!$E$2:$E$300,0)),ISNUMBER(MATCH(C242,'Sept 12'!$F$2:$F$300,0))),AND(ISNUMBER(MATCH(D242,'Sept 12'!$H$2:$H$300,0)),(ISNUMBER(MATCH(E242,'Sept 12'!$G$2:$G$300,0))))),"Found","Not Found")</f>
        <v>Not Found</v>
      </c>
      <c r="M242" s="23">
        <f t="shared" si="4"/>
        <v>5</v>
      </c>
      <c r="N242" s="23"/>
      <c r="O242" s="23"/>
      <c r="P242" s="23"/>
      <c r="Q242" s="23"/>
      <c r="R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30"/>
      <c r="AJ242" s="23"/>
    </row>
    <row r="243" spans="1:36" ht="15.75" customHeight="1" x14ac:dyDescent="0.2">
      <c r="A243" s="47" t="s">
        <v>1650</v>
      </c>
      <c r="B243" s="28" t="s">
        <v>1650</v>
      </c>
      <c r="C243" s="25" t="s">
        <v>1651</v>
      </c>
      <c r="D243" s="49" t="s">
        <v>59</v>
      </c>
      <c r="E243" s="50" t="s">
        <v>58</v>
      </c>
      <c r="F243" s="30" t="str">
        <f>IF(OR(OR(ISNUMBER(MATCH(C243,'Sept 6'!$E$2:$E$300,0)),ISNUMBER(MATCH(C243,'Sept 6'!$F$2:$F$300,0))),AND(ISNUMBER(MATCH(D243,'Sept 6'!$H$2:$H$300,0)),(ISNUMBER(MATCH(E243,'Sept 6'!$G$2:$G$300,0))))),"Found","Not Found")</f>
        <v>Found</v>
      </c>
      <c r="G243" s="23" t="str">
        <f>IF(OR(OR(ISNUMBER(MATCH(C243,'Sept 7'!$E$2:$E$300,0)),ISNUMBER(MATCH(C243,'Sept 7'!$F$2:$F$300,0))),AND(ISNUMBER(MATCH(D243,'Sept 7'!$H$2:$H$300,0)),(ISNUMBER(MATCH(E243,'Sept 7'!$G$2:$G$300,0))))),"Found","Not Found")</f>
        <v>Found</v>
      </c>
      <c r="H243" s="23" t="str">
        <f>IF(OR(OR(ISNUMBER(MATCH(C243,'Sept 8'!$E$2:$E$300,0)),ISNUMBER(MATCH(C243,'Sept 8'!$F$2:$F$300,0))),AND(ISNUMBER(MATCH(D243,'Sept 8'!$H$2:$H$300,0)),(ISNUMBER(MATCH(E243,'Sept 8'!$G$2:$G$300,0))))),"Found","Not Found")</f>
        <v>Found</v>
      </c>
      <c r="I243" s="23" t="str">
        <f>IF(OR(OR(ISNUMBER(MATCH(C243,'Sept 9'!$E$2:$E$300,0)),ISNUMBER(MATCH(C243,'Sept 9'!$F$2:$F$300,0))),AND(ISNUMBER(MATCH(D243,'Sept 9'!$H$2:$H$300,0)),(ISNUMBER(MATCH(E243,'Sept 9'!$G$2:$G$300,0))))),"Found","Not Found")</f>
        <v>Found</v>
      </c>
      <c r="J243" s="23" t="str">
        <f>IF(OR(OR(ISNUMBER(MATCH(C243,'Sept 10'!$E$2:$E$300,0)),ISNUMBER(MATCH(C243,'Sept 10'!$F$2:$F$300,0))),AND(ISNUMBER(MATCH(D243,'Sept 10'!$H$2:$H$300,0)),(ISNUMBER(MATCH(E243,'Sept 10'!$G$2:$G$300,0))))),"Found","Not Found")</f>
        <v>Found</v>
      </c>
      <c r="K243" s="23" t="str">
        <f>IF(OR(OR(ISNUMBER(MATCH(C243,'Sept 11'!$E$2:$E$300,0)),ISNUMBER(MATCH(C243,'Sept 11'!$F$2:$F$300,0))),AND(ISNUMBER(MATCH(D243,'Sept 11'!$H$2:$H$300,0)),(ISNUMBER(MATCH(E243,'Sept 11'!$G$2:$G$300,0))))),"Found","Not Found")</f>
        <v>Not Found</v>
      </c>
      <c r="L243" s="23" t="str">
        <f>IF(OR(OR(ISNUMBER(MATCH(C243,'Sept 12'!$E$2:$E$300,0)),ISNUMBER(MATCH(C243,'Sept 12'!$F$2:$F$300,0))),AND(ISNUMBER(MATCH(D243,'Sept 12'!$H$2:$H$300,0)),(ISNUMBER(MATCH(E243,'Sept 12'!$G$2:$G$300,0))))),"Found","Not Found")</f>
        <v>Not Found</v>
      </c>
      <c r="M243" s="23">
        <f t="shared" si="4"/>
        <v>5</v>
      </c>
      <c r="N243" s="23"/>
      <c r="O243" s="23"/>
      <c r="P243" s="23"/>
      <c r="Q243" s="23"/>
      <c r="R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30"/>
      <c r="AJ243" s="23"/>
    </row>
    <row r="244" spans="1:36" ht="15.75" customHeight="1" x14ac:dyDescent="0.2">
      <c r="A244" s="28" t="s">
        <v>358</v>
      </c>
      <c r="B244" s="28" t="s">
        <v>358</v>
      </c>
      <c r="C244" s="25">
        <v>53</v>
      </c>
      <c r="D244" s="29" t="s">
        <v>359</v>
      </c>
      <c r="E244" s="29" t="s">
        <v>360</v>
      </c>
      <c r="F244" s="30" t="str">
        <f>IF(OR(OR(ISNUMBER(MATCH(C244,'Sept 6'!$E$2:$E$300,0)),ISNUMBER(MATCH(C244,'Sept 6'!$F$2:$F$300,0))),AND(ISNUMBER(MATCH(D244,'Sept 6'!$H$2:$H$300,0)),(ISNUMBER(MATCH(E244,'Sept 6'!$G$2:$G$300,0))))),"Found","Not Found")</f>
        <v>Not Found</v>
      </c>
      <c r="G244" s="23" t="str">
        <f>IF(OR(OR(ISNUMBER(MATCH(C244,'Sept 7'!$E$2:$E$300,0)),ISNUMBER(MATCH(C244,'Sept 7'!$F$2:$F$300,0))),AND(ISNUMBER(MATCH(D244,'Sept 7'!$H$2:$H$300,0)),(ISNUMBER(MATCH(E244,'Sept 7'!$G$2:$G$300,0))))),"Found","Not Found")</f>
        <v>Not Found</v>
      </c>
      <c r="H244" s="23" t="str">
        <f>IF(OR(OR(ISNUMBER(MATCH(C244,'Sept 8'!$E$2:$E$300,0)),ISNUMBER(MATCH(C244,'Sept 8'!$F$2:$F$300,0))),AND(ISNUMBER(MATCH(D244,'Sept 8'!$H$2:$H$300,0)),(ISNUMBER(MATCH(E244,'Sept 8'!$G$2:$G$300,0))))),"Found","Not Found")</f>
        <v>Not Found</v>
      </c>
      <c r="I244" s="23" t="str">
        <f>IF(OR(OR(ISNUMBER(MATCH(C244,'Sept 9'!$E$2:$E$300,0)),ISNUMBER(MATCH(C244,'Sept 9'!$F$2:$F$300,0))),AND(ISNUMBER(MATCH(D244,'Sept 9'!$H$2:$H$300,0)),(ISNUMBER(MATCH(E244,'Sept 9'!$G$2:$G$300,0))))),"Found","Not Found")</f>
        <v>Not Found</v>
      </c>
      <c r="J244" s="23" t="str">
        <f>IF(OR(OR(ISNUMBER(MATCH(C244,'Sept 10'!$E$2:$E$300,0)),ISNUMBER(MATCH(C244,'Sept 10'!$F$2:$F$300,0))),AND(ISNUMBER(MATCH(D244,'Sept 10'!$H$2:$H$300,0)),(ISNUMBER(MATCH(E244,'Sept 10'!$G$2:$G$300,0))))),"Found","Not Found")</f>
        <v>Not Found</v>
      </c>
      <c r="K244" s="23" t="str">
        <f>IF(OR(OR(ISNUMBER(MATCH(C244,'Sept 11'!$E$2:$E$300,0)),ISNUMBER(MATCH(C244,'Sept 11'!$F$2:$F$300,0))),AND(ISNUMBER(MATCH(D244,'Sept 11'!$H$2:$H$300,0)),(ISNUMBER(MATCH(E244,'Sept 11'!$G$2:$G$300,0))))),"Found","Not Found")</f>
        <v>Not Found</v>
      </c>
      <c r="L244" s="23" t="str">
        <f>IF(OR(OR(ISNUMBER(MATCH(C244,'Sept 12'!$E$2:$E$300,0)),ISNUMBER(MATCH(C244,'Sept 12'!$F$2:$F$300,0))),AND(ISNUMBER(MATCH(D244,'Sept 12'!$H$2:$H$300,0)),(ISNUMBER(MATCH(E244,'Sept 12'!$G$2:$G$300,0))))),"Found","Not Found")</f>
        <v>Not Found</v>
      </c>
      <c r="M244" s="23">
        <f t="shared" si="4"/>
        <v>0</v>
      </c>
      <c r="N244" s="23"/>
      <c r="O244" s="23"/>
      <c r="P244" s="23"/>
      <c r="Q244" s="23"/>
      <c r="R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30"/>
      <c r="AJ244" s="23"/>
    </row>
    <row r="245" spans="1:36" ht="15.75" customHeight="1" x14ac:dyDescent="0.2">
      <c r="A245" s="44"/>
      <c r="B245" s="23" t="s">
        <v>828</v>
      </c>
      <c r="C245" s="25" t="s">
        <v>829</v>
      </c>
      <c r="D245" s="29" t="s">
        <v>117</v>
      </c>
      <c r="E245" s="29" t="s">
        <v>116</v>
      </c>
      <c r="F245" s="30" t="str">
        <f>IF(OR(OR(ISNUMBER(MATCH(C245,'Sept 6'!$E$2:$E$300,0)),ISNUMBER(MATCH(C245,'Sept 6'!$F$2:$F$300,0))),AND(ISNUMBER(MATCH(D245,'Sept 6'!$H$2:$H$300,0)),(ISNUMBER(MATCH(E245,'Sept 6'!$G$2:$G$300,0))))),"Found","Not Found")</f>
        <v>Found</v>
      </c>
      <c r="G245" s="23" t="str">
        <f>IF(OR(OR(ISNUMBER(MATCH(C245,'Sept 7'!$E$2:$E$300,0)),ISNUMBER(MATCH(C245,'Sept 7'!$F$2:$F$300,0))),AND(ISNUMBER(MATCH(D245,'Sept 7'!$H$2:$H$300,0)),(ISNUMBER(MATCH(E245,'Sept 7'!$G$2:$G$300,0))))),"Found","Not Found")</f>
        <v>Found</v>
      </c>
      <c r="H245" s="23" t="str">
        <f>IF(OR(OR(ISNUMBER(MATCH(C245,'Sept 8'!$E$2:$E$300,0)),ISNUMBER(MATCH(C245,'Sept 8'!$F$2:$F$300,0))),AND(ISNUMBER(MATCH(D245,'Sept 8'!$H$2:$H$300,0)),(ISNUMBER(MATCH(E245,'Sept 8'!$G$2:$G$300,0))))),"Found","Not Found")</f>
        <v>Found</v>
      </c>
      <c r="I245" s="23" t="str">
        <f>IF(OR(OR(ISNUMBER(MATCH(C245,'Sept 9'!$E$2:$E$300,0)),ISNUMBER(MATCH(C245,'Sept 9'!$F$2:$F$300,0))),AND(ISNUMBER(MATCH(D245,'Sept 9'!$H$2:$H$300,0)),(ISNUMBER(MATCH(E245,'Sept 9'!$G$2:$G$300,0))))),"Found","Not Found")</f>
        <v>Found</v>
      </c>
      <c r="J245" s="23" t="str">
        <f>IF(OR(OR(ISNUMBER(MATCH(C245,'Sept 10'!$E$2:$E$300,0)),ISNUMBER(MATCH(C245,'Sept 10'!$F$2:$F$300,0))),AND(ISNUMBER(MATCH(D245,'Sept 10'!$H$2:$H$300,0)),(ISNUMBER(MATCH(E245,'Sept 10'!$G$2:$G$300,0))))),"Found","Not Found")</f>
        <v>Found</v>
      </c>
      <c r="K245" s="23" t="str">
        <f>IF(OR(OR(ISNUMBER(MATCH(C245,'Sept 11'!$E$2:$E$300,0)),ISNUMBER(MATCH(C245,'Sept 11'!$F$2:$F$300,0))),AND(ISNUMBER(MATCH(D245,'Sept 11'!$H$2:$H$300,0)),(ISNUMBER(MATCH(E245,'Sept 11'!$G$2:$G$300,0))))),"Found","Not Found")</f>
        <v>Found</v>
      </c>
      <c r="L245" s="23" t="str">
        <f>IF(OR(OR(ISNUMBER(MATCH(C245,'Sept 12'!$E$2:$E$300,0)),ISNUMBER(MATCH(C245,'Sept 12'!$F$2:$F$300,0))),AND(ISNUMBER(MATCH(D245,'Sept 12'!$H$2:$H$300,0)),(ISNUMBER(MATCH(E245,'Sept 12'!$G$2:$G$300,0))))),"Found","Not Found")</f>
        <v>Found</v>
      </c>
      <c r="M245" s="23">
        <f t="shared" si="4"/>
        <v>7</v>
      </c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 ht="15.75" customHeight="1" x14ac:dyDescent="0.2">
      <c r="A246" s="44"/>
      <c r="B246" s="51" t="s">
        <v>1302</v>
      </c>
      <c r="C246" s="25">
        <v>789</v>
      </c>
      <c r="D246" s="29" t="s">
        <v>1242</v>
      </c>
      <c r="E246" s="29" t="s">
        <v>1303</v>
      </c>
      <c r="F246" s="30" t="str">
        <f>IF(OR(OR(ISNUMBER(MATCH(C246,'Sept 6'!$E$2:$E$300,0)),ISNUMBER(MATCH(C246,'Sept 6'!$F$2:$F$300,0))),AND(ISNUMBER(MATCH(D246,'Sept 6'!$H$2:$H$300,0)),(ISNUMBER(MATCH(E246,'Sept 6'!$G$2:$G$300,0))))),"Found","Not Found")</f>
        <v>Found</v>
      </c>
      <c r="G246" s="23" t="str">
        <f>IF(OR(OR(ISNUMBER(MATCH(C246,'Sept 7'!$E$2:$E$300,0)),ISNUMBER(MATCH(C246,'Sept 7'!$F$2:$F$300,0))),AND(ISNUMBER(MATCH(D246,'Sept 7'!$H$2:$H$300,0)),(ISNUMBER(MATCH(E246,'Sept 7'!$G$2:$G$300,0))))),"Found","Not Found")</f>
        <v>Found</v>
      </c>
      <c r="H246" s="23" t="str">
        <f>IF(OR(OR(ISNUMBER(MATCH(C246,'Sept 8'!$E$2:$E$300,0)),ISNUMBER(MATCH(C246,'Sept 8'!$F$2:$F$300,0))),AND(ISNUMBER(MATCH(D246,'Sept 8'!$H$2:$H$300,0)),(ISNUMBER(MATCH(E246,'Sept 8'!$G$2:$G$300,0))))),"Found","Not Found")</f>
        <v>Found</v>
      </c>
      <c r="I246" s="23" t="str">
        <f>IF(OR(OR(ISNUMBER(MATCH(C246,'Sept 9'!$E$2:$E$300,0)),ISNUMBER(MATCH(C246,'Sept 9'!$F$2:$F$300,0))),AND(ISNUMBER(MATCH(D246,'Sept 9'!$H$2:$H$300,0)),(ISNUMBER(MATCH(E246,'Sept 9'!$G$2:$G$300,0))))),"Found","Not Found")</f>
        <v>Not Found</v>
      </c>
      <c r="J246" s="23" t="str">
        <f>IF(OR(OR(ISNUMBER(MATCH(C246,'Sept 10'!$E$2:$E$300,0)),ISNUMBER(MATCH(C246,'Sept 10'!$F$2:$F$300,0))),AND(ISNUMBER(MATCH(D246,'Sept 10'!$H$2:$H$300,0)),(ISNUMBER(MATCH(E246,'Sept 10'!$G$2:$G$300,0))))),"Found","Not Found")</f>
        <v>Found</v>
      </c>
      <c r="K246" s="23" t="str">
        <f>IF(OR(OR(ISNUMBER(MATCH(C246,'Sept 11'!$E$2:$E$300,0)),ISNUMBER(MATCH(C246,'Sept 11'!$F$2:$F$300,0))),AND(ISNUMBER(MATCH(D246,'Sept 11'!$H$2:$H$300,0)),(ISNUMBER(MATCH(E246,'Sept 11'!$G$2:$G$300,0))))),"Found","Not Found")</f>
        <v>Found</v>
      </c>
      <c r="L246" s="23" t="str">
        <f>IF(OR(OR(ISNUMBER(MATCH(C246,'Sept 12'!$E$2:$E$300,0)),ISNUMBER(MATCH(C246,'Sept 12'!$F$2:$F$300,0))),AND(ISNUMBER(MATCH(D246,'Sept 12'!$H$2:$H$300,0)),(ISNUMBER(MATCH(E246,'Sept 12'!$G$2:$G$300,0))))),"Found","Not Found")</f>
        <v>Found</v>
      </c>
      <c r="M246" s="23">
        <f t="shared" si="4"/>
        <v>6</v>
      </c>
    </row>
    <row r="247" spans="1:36" ht="15.75" customHeight="1" x14ac:dyDescent="0.2">
      <c r="A247" s="23"/>
      <c r="B247" s="23" t="s">
        <v>1211</v>
      </c>
      <c r="C247" s="25">
        <v>784</v>
      </c>
      <c r="D247" s="29" t="s">
        <v>1212</v>
      </c>
      <c r="E247" s="29" t="s">
        <v>1213</v>
      </c>
      <c r="F247" s="30" t="str">
        <f>IF(OR(OR(ISNUMBER(MATCH(C247,'Sept 6'!$E$2:$E$300,0)),ISNUMBER(MATCH(C247,'Sept 6'!$F$2:$F$300,0))),AND(ISNUMBER(MATCH(D247,'Sept 6'!$H$2:$H$300,0)),(ISNUMBER(MATCH(E247,'Sept 6'!$G$2:$G$300,0))))),"Found","Not Found")</f>
        <v>Found</v>
      </c>
      <c r="G247" s="23" t="str">
        <f>IF(OR(OR(ISNUMBER(MATCH(C247,'Sept 7'!$E$2:$E$300,0)),ISNUMBER(MATCH(C247,'Sept 7'!$F$2:$F$300,0))),AND(ISNUMBER(MATCH(D247,'Sept 7'!$H$2:$H$300,0)),(ISNUMBER(MATCH(E247,'Sept 7'!$G$2:$G$300,0))))),"Found","Not Found")</f>
        <v>Found</v>
      </c>
      <c r="H247" s="23" t="str">
        <f>IF(OR(OR(ISNUMBER(MATCH(C247,'Sept 8'!$E$2:$E$300,0)),ISNUMBER(MATCH(C247,'Sept 8'!$F$2:$F$300,0))),AND(ISNUMBER(MATCH(D247,'Sept 8'!$H$2:$H$300,0)),(ISNUMBER(MATCH(E247,'Sept 8'!$G$2:$G$300,0))))),"Found","Not Found")</f>
        <v>Found</v>
      </c>
      <c r="I247" s="23" t="str">
        <f>IF(OR(OR(ISNUMBER(MATCH(C247,'Sept 9'!$E$2:$E$300,0)),ISNUMBER(MATCH(C247,'Sept 9'!$F$2:$F$300,0))),AND(ISNUMBER(MATCH(D247,'Sept 9'!$H$2:$H$300,0)),(ISNUMBER(MATCH(E247,'Sept 9'!$G$2:$G$300,0))))),"Found","Not Found")</f>
        <v>Found</v>
      </c>
      <c r="J247" s="23" t="str">
        <f>IF(OR(OR(ISNUMBER(MATCH(C247,'Sept 10'!$E$2:$E$300,0)),ISNUMBER(MATCH(C247,'Sept 10'!$F$2:$F$300,0))),AND(ISNUMBER(MATCH(D247,'Sept 10'!$H$2:$H$300,0)),(ISNUMBER(MATCH(E247,'Sept 10'!$G$2:$G$300,0))))),"Found","Not Found")</f>
        <v>Found</v>
      </c>
      <c r="K247" s="23" t="str">
        <f>IF(OR(OR(ISNUMBER(MATCH(C247,'Sept 11'!$E$2:$E$300,0)),ISNUMBER(MATCH(C247,'Sept 11'!$F$2:$F$300,0))),AND(ISNUMBER(MATCH(D247,'Sept 11'!$H$2:$H$300,0)),(ISNUMBER(MATCH(E247,'Sept 11'!$G$2:$G$300,0))))),"Found","Not Found")</f>
        <v>Found</v>
      </c>
      <c r="L247" s="23" t="str">
        <f>IF(OR(OR(ISNUMBER(MATCH(C247,'Sept 12'!$E$2:$E$300,0)),ISNUMBER(MATCH(C247,'Sept 12'!$F$2:$F$300,0))),AND(ISNUMBER(MATCH(D247,'Sept 12'!$H$2:$H$300,0)),(ISNUMBER(MATCH(E247,'Sept 12'!$G$2:$G$300,0))))),"Found","Not Found")</f>
        <v>Found</v>
      </c>
      <c r="M247" s="23">
        <f t="shared" si="4"/>
        <v>7</v>
      </c>
    </row>
    <row r="248" spans="1:36" ht="15.75" customHeight="1" x14ac:dyDescent="0.2">
      <c r="A248" s="23"/>
      <c r="B248" s="52" t="s">
        <v>738</v>
      </c>
      <c r="C248" s="25" t="s">
        <v>171</v>
      </c>
      <c r="D248" s="23" t="s">
        <v>739</v>
      </c>
      <c r="E248" s="23" t="s">
        <v>732</v>
      </c>
      <c r="F248" s="30" t="str">
        <f>IF(OR(OR(ISNUMBER(MATCH(C248,'Sept 6'!$E$2:$E$300,0)),ISNUMBER(MATCH(C248,'Sept 6'!$F$2:$F$300,0))),AND(ISNUMBER(MATCH(D248,'Sept 6'!$H$2:$H$300,0)),(ISNUMBER(MATCH(E248,'Sept 6'!$G$2:$G$300,0))))),"Found","Not Found")</f>
        <v>Found</v>
      </c>
      <c r="G248" s="23" t="str">
        <f>IF(OR(OR(ISNUMBER(MATCH(C248,'Sept 7'!$E$2:$E$300,0)),ISNUMBER(MATCH(C248,'Sept 7'!$F$2:$F$300,0))),AND(ISNUMBER(MATCH(D248,'Sept 7'!$H$2:$H$300,0)),(ISNUMBER(MATCH(E248,'Sept 7'!$G$2:$G$300,0))))),"Found","Not Found")</f>
        <v>Found</v>
      </c>
      <c r="H248" s="23" t="str">
        <f>IF(OR(OR(ISNUMBER(MATCH(C248,'Sept 8'!$E$2:$E$300,0)),ISNUMBER(MATCH(C248,'Sept 8'!$F$2:$F$300,0))),AND(ISNUMBER(MATCH(D248,'Sept 8'!$H$2:$H$300,0)),(ISNUMBER(MATCH(E248,'Sept 8'!$G$2:$G$300,0))))),"Found","Not Found")</f>
        <v>Found</v>
      </c>
      <c r="I248" s="23" t="str">
        <f>IF(OR(OR(ISNUMBER(MATCH(C248,'Sept 9'!$E$2:$E$300,0)),ISNUMBER(MATCH(C248,'Sept 9'!$F$2:$F$300,0))),AND(ISNUMBER(MATCH(D248,'Sept 9'!$H$2:$H$300,0)),(ISNUMBER(MATCH(E248,'Sept 9'!$G$2:$G$300,0))))),"Found","Not Found")</f>
        <v>Found</v>
      </c>
      <c r="J248" s="23" t="str">
        <f>IF(OR(OR(ISNUMBER(MATCH(C248,'Sept 10'!$E$2:$E$300,0)),ISNUMBER(MATCH(C248,'Sept 10'!$F$2:$F$300,0))),AND(ISNUMBER(MATCH(D248,'Sept 10'!$H$2:$H$300,0)),(ISNUMBER(MATCH(E248,'Sept 10'!$G$2:$G$300,0))))),"Found","Not Found")</f>
        <v>Found</v>
      </c>
      <c r="K248" s="23" t="str">
        <f>IF(OR(OR(ISNUMBER(MATCH(C248,'Sept 11'!$E$2:$E$300,0)),ISNUMBER(MATCH(C248,'Sept 11'!$F$2:$F$300,0))),AND(ISNUMBER(MATCH(D248,'Sept 11'!$H$2:$H$300,0)),(ISNUMBER(MATCH(E248,'Sept 11'!$G$2:$G$300,0))))),"Found","Not Found")</f>
        <v>Not Found</v>
      </c>
      <c r="L248" s="23" t="str">
        <f>IF(OR(OR(ISNUMBER(MATCH(C248,'Sept 12'!$E$2:$E$300,0)),ISNUMBER(MATCH(C248,'Sept 12'!$F$2:$F$300,0))),AND(ISNUMBER(MATCH(D248,'Sept 12'!$H$2:$H$300,0)),(ISNUMBER(MATCH(E248,'Sept 12'!$G$2:$G$300,0))))),"Found","Not Found")</f>
        <v>Not Found</v>
      </c>
      <c r="M248" s="23">
        <f t="shared" si="4"/>
        <v>5</v>
      </c>
    </row>
    <row r="249" spans="1:36" ht="15.75" customHeight="1" x14ac:dyDescent="0.2">
      <c r="A249" s="23"/>
      <c r="B249" s="23"/>
      <c r="C249" s="25">
        <v>785</v>
      </c>
      <c r="D249" s="23" t="s">
        <v>375</v>
      </c>
      <c r="E249" s="23" t="s">
        <v>376</v>
      </c>
      <c r="F249" s="30" t="str">
        <f>IF(OR(OR(ISNUMBER(MATCH(C249,'Sept 6'!$E$2:$E$300,0)),ISNUMBER(MATCH(C249,'Sept 6'!$F$2:$F$300,0))),AND(ISNUMBER(MATCH(D249,'Sept 6'!$H$2:$H$300,0)),(ISNUMBER(MATCH(E249,'Sept 6'!$G$2:$G$300,0))))),"Found","Not Found")</f>
        <v>Not Found</v>
      </c>
      <c r="G249" s="23" t="str">
        <f>IF(OR(OR(ISNUMBER(MATCH(C249,'Sept 7'!$E$2:$E$300,0)),ISNUMBER(MATCH(C249,'Sept 7'!$F$2:$F$300,0))),AND(ISNUMBER(MATCH(D249,'Sept 7'!$H$2:$H$300,0)),(ISNUMBER(MATCH(E249,'Sept 7'!$G$2:$G$300,0))))),"Found","Not Found")</f>
        <v>Not Found</v>
      </c>
      <c r="H249" s="23" t="str">
        <f>IF(OR(OR(ISNUMBER(MATCH(C249,'Sept 8'!$E$2:$E$300,0)),ISNUMBER(MATCH(C249,'Sept 8'!$F$2:$F$300,0))),AND(ISNUMBER(MATCH(D249,'Sept 8'!$H$2:$H$300,0)),(ISNUMBER(MATCH(E249,'Sept 8'!$G$2:$G$300,0))))),"Found","Not Found")</f>
        <v>Not Found</v>
      </c>
      <c r="I249" s="23" t="str">
        <f>IF(OR(OR(ISNUMBER(MATCH(C249,'Sept 9'!$E$2:$E$300,0)),ISNUMBER(MATCH(C249,'Sept 9'!$F$2:$F$300,0))),AND(ISNUMBER(MATCH(D249,'Sept 9'!$H$2:$H$300,0)),(ISNUMBER(MATCH(E249,'Sept 9'!$G$2:$G$300,0))))),"Found","Not Found")</f>
        <v>Not Found</v>
      </c>
      <c r="J249" s="23" t="str">
        <f>IF(OR(OR(ISNUMBER(MATCH(C249,'Sept 10'!$E$2:$E$300,0)),ISNUMBER(MATCH(C249,'Sept 10'!$F$2:$F$300,0))),AND(ISNUMBER(MATCH(D249,'Sept 10'!$H$2:$H$300,0)),(ISNUMBER(MATCH(E249,'Sept 10'!$G$2:$G$300,0))))),"Found","Not Found")</f>
        <v>Not Found</v>
      </c>
      <c r="K249" s="23" t="str">
        <f>IF(OR(OR(ISNUMBER(MATCH(C249,'Sept 11'!$E$2:$E$300,0)),ISNUMBER(MATCH(C249,'Sept 11'!$F$2:$F$300,0))),AND(ISNUMBER(MATCH(D249,'Sept 11'!$H$2:$H$300,0)),(ISNUMBER(MATCH(E249,'Sept 11'!$G$2:$G$300,0))))),"Found","Not Found")</f>
        <v>Not Found</v>
      </c>
      <c r="L249" s="23" t="str">
        <f>IF(OR(OR(ISNUMBER(MATCH(C249,'Sept 12'!$E$2:$E$300,0)),ISNUMBER(MATCH(C249,'Sept 12'!$F$2:$F$300,0))),AND(ISNUMBER(MATCH(D249,'Sept 12'!$H$2:$H$300,0)),(ISNUMBER(MATCH(E249,'Sept 12'!$G$2:$G$300,0))))),"Found","Not Found")</f>
        <v>Not Found</v>
      </c>
      <c r="M249" s="23">
        <f t="shared" si="4"/>
        <v>0</v>
      </c>
    </row>
    <row r="250" spans="1:36" ht="15.75" customHeight="1" x14ac:dyDescent="0.2">
      <c r="A250" s="23"/>
      <c r="B250" s="23"/>
      <c r="C250" s="25">
        <v>612</v>
      </c>
      <c r="D250" s="52" t="s">
        <v>240</v>
      </c>
      <c r="E250" s="52" t="s">
        <v>239</v>
      </c>
      <c r="F250" s="30" t="str">
        <f>IF(OR(OR(ISNUMBER(MATCH(C250,'Sept 6'!$E$2:$E$300,0)),ISNUMBER(MATCH(C250,'Sept 6'!$F$2:$F$300,0))),AND(ISNUMBER(MATCH(D250,'Sept 6'!$H$2:$H$300,0)),(ISNUMBER(MATCH(E250,'Sept 6'!$G$2:$G$300,0))))),"Found","Not Found")</f>
        <v>Found</v>
      </c>
      <c r="G250" s="23" t="str">
        <f>IF(OR(OR(ISNUMBER(MATCH(C250,'Sept 7'!$E$2:$E$300,0)),ISNUMBER(MATCH(C250,'Sept 7'!$F$2:$F$300,0))),AND(ISNUMBER(MATCH(D250,'Sept 7'!$H$2:$H$300,0)),(ISNUMBER(MATCH(E250,'Sept 7'!$G$2:$G$300,0))))),"Found","Not Found")</f>
        <v>Found</v>
      </c>
      <c r="H250" s="23" t="str">
        <f>IF(OR(OR(ISNUMBER(MATCH(C250,'Sept 8'!$E$2:$E$300,0)),ISNUMBER(MATCH(C250,'Sept 8'!$F$2:$F$300,0))),AND(ISNUMBER(MATCH(D250,'Sept 8'!$H$2:$H$300,0)),(ISNUMBER(MATCH(E250,'Sept 8'!$G$2:$G$300,0))))),"Found","Not Found")</f>
        <v>Found</v>
      </c>
      <c r="I250" s="23" t="str">
        <f>IF(OR(OR(ISNUMBER(MATCH(C250,'Sept 9'!$E$2:$E$300,0)),ISNUMBER(MATCH(C250,'Sept 9'!$F$2:$F$300,0))),AND(ISNUMBER(MATCH(D250,'Sept 9'!$H$2:$H$300,0)),(ISNUMBER(MATCH(E250,'Sept 9'!$G$2:$G$300,0))))),"Found","Not Found")</f>
        <v>Found</v>
      </c>
      <c r="J250" s="23" t="str">
        <f>IF(OR(OR(ISNUMBER(MATCH(C250,'Sept 10'!$E$2:$E$300,0)),ISNUMBER(MATCH(C250,'Sept 10'!$F$2:$F$300,0))),AND(ISNUMBER(MATCH(D250,'Sept 10'!$H$2:$H$300,0)),(ISNUMBER(MATCH(E250,'Sept 10'!$G$2:$G$300,0))))),"Found","Not Found")</f>
        <v>Not Found</v>
      </c>
      <c r="K250" s="23" t="str">
        <f>IF(OR(OR(ISNUMBER(MATCH(C250,'Sept 11'!$E$2:$E$300,0)),ISNUMBER(MATCH(C250,'Sept 11'!$F$2:$F$300,0))),AND(ISNUMBER(MATCH(D250,'Sept 11'!$H$2:$H$300,0)),(ISNUMBER(MATCH(E250,'Sept 11'!$G$2:$G$300,0))))),"Found","Not Found")</f>
        <v>Not Found</v>
      </c>
      <c r="L250" s="23" t="str">
        <f>IF(OR(OR(ISNUMBER(MATCH(C250,'Sept 12'!$E$2:$E$300,0)),ISNUMBER(MATCH(C250,'Sept 12'!$F$2:$F$300,0))),AND(ISNUMBER(MATCH(D250,'Sept 12'!$H$2:$H$300,0)),(ISNUMBER(MATCH(E250,'Sept 12'!$G$2:$G$300,0))))),"Found","Not Found")</f>
        <v>Not Found</v>
      </c>
      <c r="M250" s="23">
        <f t="shared" si="4"/>
        <v>4</v>
      </c>
    </row>
    <row r="251" spans="1:36" ht="15.75" customHeight="1" x14ac:dyDescent="0.2">
      <c r="B251" s="23" t="s">
        <v>1652</v>
      </c>
      <c r="C251" s="24">
        <v>790</v>
      </c>
      <c r="D251" s="23" t="s">
        <v>1653</v>
      </c>
      <c r="E251" s="23" t="s">
        <v>1654</v>
      </c>
      <c r="F251" s="30" t="str">
        <f>IF(OR(OR(ISNUMBER(MATCH(C251,'Sept 6'!$E$2:$E$300,0)),ISNUMBER(MATCH(C251,'Sept 6'!$F$2:$F$300,0))),AND(ISNUMBER(MATCH(D251,'Sept 6'!$H$2:$H$300,0)),(ISNUMBER(MATCH(E251,'Sept 6'!$G$2:$G$300,0))))),"Found","Not Found")</f>
        <v>Found</v>
      </c>
      <c r="G251" s="23" t="str">
        <f>IF(OR(OR(ISNUMBER(MATCH(C251,'Sept 7'!$E$2:$E$300,0)),ISNUMBER(MATCH(C251,'Sept 7'!$F$2:$F$300,0))),AND(ISNUMBER(MATCH(D251,'Sept 7'!$H$2:$H$300,0)),(ISNUMBER(MATCH(E251,'Sept 7'!$G$2:$G$300,0))))),"Found","Not Found")</f>
        <v>Found</v>
      </c>
      <c r="H251" s="23" t="str">
        <f>IF(OR(OR(ISNUMBER(MATCH(C251,'Sept 8'!$E$2:$E$300,0)),ISNUMBER(MATCH(C251,'Sept 8'!$F$2:$F$300,0))),AND(ISNUMBER(MATCH(D251,'Sept 8'!$H$2:$H$300,0)),(ISNUMBER(MATCH(E251,'Sept 8'!$G$2:$G$300,0))))),"Found","Not Found")</f>
        <v>Found</v>
      </c>
      <c r="I251" s="23" t="str">
        <f>IF(OR(OR(ISNUMBER(MATCH(C251,'Sept 9'!$E$2:$E$300,0)),ISNUMBER(MATCH(C251,'Sept 9'!$F$2:$F$300,0))),AND(ISNUMBER(MATCH(D251,'Sept 9'!$H$2:$H$300,0)),(ISNUMBER(MATCH(E251,'Sept 9'!$G$2:$G$300,0))))),"Found","Not Found")</f>
        <v>Found</v>
      </c>
      <c r="J251" s="23" t="str">
        <f>IF(OR(OR(ISNUMBER(MATCH(C251,'Sept 10'!$E$2:$E$300,0)),ISNUMBER(MATCH(C251,'Sept 10'!$F$2:$F$300,0))),AND(ISNUMBER(MATCH(D251,'Sept 10'!$H$2:$H$300,0)),(ISNUMBER(MATCH(E251,'Sept 10'!$G$2:$G$300,0))))),"Found","Not Found")</f>
        <v>Found</v>
      </c>
      <c r="K251" s="23" t="str">
        <f>IF(OR(OR(ISNUMBER(MATCH(C251,'Sept 11'!$E$2:$E$300,0)),ISNUMBER(MATCH(C251,'Sept 11'!$F$2:$F$300,0))),AND(ISNUMBER(MATCH(D251,'Sept 11'!$H$2:$H$300,0)),(ISNUMBER(MATCH(E251,'Sept 11'!$G$2:$G$300,0))))),"Found","Not Found")</f>
        <v>Not Found</v>
      </c>
      <c r="L251" s="23" t="str">
        <f>IF(OR(OR(ISNUMBER(MATCH(C251,'Sept 12'!$E$2:$E$300,0)),ISNUMBER(MATCH(C251,'Sept 12'!$F$2:$F$300,0))),AND(ISNUMBER(MATCH(D251,'Sept 12'!$H$2:$H$300,0)),(ISNUMBER(MATCH(E251,'Sept 12'!$G$2:$G$300,0))))),"Found","Not Found")</f>
        <v>Not Found</v>
      </c>
      <c r="M251" s="23">
        <f t="shared" si="4"/>
        <v>5</v>
      </c>
    </row>
    <row r="260" spans="6:12" ht="15.75" customHeight="1" x14ac:dyDescent="0.2">
      <c r="F260" s="31">
        <f t="shared" ref="F260:L260" si="5">COUNTIF(F2:F259,"Found")</f>
        <v>107</v>
      </c>
      <c r="G260" s="31">
        <f t="shared" si="5"/>
        <v>106</v>
      </c>
      <c r="H260" s="31">
        <f t="shared" si="5"/>
        <v>105</v>
      </c>
      <c r="I260" s="31">
        <f t="shared" si="5"/>
        <v>100</v>
      </c>
      <c r="J260" s="31">
        <f t="shared" si="5"/>
        <v>87</v>
      </c>
      <c r="K260" s="31">
        <f t="shared" si="5"/>
        <v>45</v>
      </c>
      <c r="L260" s="31">
        <f t="shared" si="5"/>
        <v>47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4149ACD9-6A22-4636-BAE7-0A61037AB5DF}"/>
    <hyperlink ref="B2" r:id="rId2" xr:uid="{1FB031B8-96ED-4EE8-BE34-AD760D4C9579}"/>
    <hyperlink ref="A201" r:id="rId3" display="mailto:rscajr@yahoo.com" xr:uid="{4CF7FD6D-F9A7-4F44-857F-30C27ED5B5F0}"/>
    <hyperlink ref="B246" r:id="rId4" xr:uid="{5C811AEC-111D-43A7-9FA8-1B080CA1EDF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44445.14025462963</v>
      </c>
      <c r="B2" s="3">
        <v>9438704400</v>
      </c>
      <c r="C2" s="3" t="s">
        <v>25</v>
      </c>
      <c r="D2" s="3" t="s">
        <v>26</v>
      </c>
      <c r="E2" s="3">
        <v>373</v>
      </c>
      <c r="I2" s="3" t="s">
        <v>27</v>
      </c>
      <c r="M2" s="3">
        <v>36.299999999999997</v>
      </c>
      <c r="N2" s="3">
        <v>18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29</v>
      </c>
      <c r="Y2" s="3" t="s">
        <v>29</v>
      </c>
      <c r="Z2" s="3" t="s">
        <v>29</v>
      </c>
      <c r="AA2" s="3" t="s">
        <v>30</v>
      </c>
      <c r="AB2" s="3" t="s">
        <v>31</v>
      </c>
    </row>
    <row r="3" spans="1:28" x14ac:dyDescent="0.2">
      <c r="A3" s="2">
        <v>44445.199984513893</v>
      </c>
      <c r="B3" s="4" t="s">
        <v>32</v>
      </c>
      <c r="C3" s="3" t="s">
        <v>25</v>
      </c>
      <c r="D3" s="3" t="s">
        <v>26</v>
      </c>
      <c r="E3" s="3">
        <v>422</v>
      </c>
      <c r="I3" s="3" t="s">
        <v>33</v>
      </c>
      <c r="J3" s="3" t="s">
        <v>28</v>
      </c>
      <c r="K3" s="3">
        <v>36.1</v>
      </c>
      <c r="L3" s="3">
        <v>15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31</v>
      </c>
    </row>
    <row r="4" spans="1:28" x14ac:dyDescent="0.2">
      <c r="A4" s="2">
        <v>44445.214295034719</v>
      </c>
      <c r="B4" s="4" t="s">
        <v>34</v>
      </c>
      <c r="C4" s="3" t="s">
        <v>25</v>
      </c>
      <c r="D4" s="3" t="s">
        <v>35</v>
      </c>
      <c r="F4" s="3" t="s">
        <v>36</v>
      </c>
      <c r="I4" s="3" t="s">
        <v>27</v>
      </c>
      <c r="M4" s="3">
        <v>36.6</v>
      </c>
      <c r="N4" s="3">
        <v>14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37</v>
      </c>
      <c r="Y4" s="3" t="s">
        <v>29</v>
      </c>
      <c r="Z4" s="3" t="s">
        <v>29</v>
      </c>
      <c r="AA4" s="3" t="s">
        <v>37</v>
      </c>
      <c r="AB4" s="3" t="s">
        <v>31</v>
      </c>
    </row>
    <row r="5" spans="1:28" x14ac:dyDescent="0.2">
      <c r="A5" s="2">
        <v>44445.223582465274</v>
      </c>
      <c r="B5" s="4" t="s">
        <v>38</v>
      </c>
      <c r="C5" s="3" t="s">
        <v>25</v>
      </c>
      <c r="D5" s="3" t="s">
        <v>26</v>
      </c>
      <c r="E5" s="3">
        <v>673</v>
      </c>
      <c r="I5" s="3" t="s">
        <v>27</v>
      </c>
      <c r="M5" s="3">
        <v>36.299999999999997</v>
      </c>
      <c r="N5" s="3">
        <v>18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29</v>
      </c>
      <c r="Y5" s="3" t="s">
        <v>29</v>
      </c>
      <c r="Z5" s="3" t="s">
        <v>29</v>
      </c>
      <c r="AA5" s="3" t="s">
        <v>39</v>
      </c>
      <c r="AB5" s="3" t="s">
        <v>31</v>
      </c>
    </row>
    <row r="6" spans="1:28" x14ac:dyDescent="0.2">
      <c r="A6" s="2">
        <v>44445.227409189814</v>
      </c>
      <c r="B6" s="4" t="s">
        <v>40</v>
      </c>
      <c r="C6" s="3" t="s">
        <v>25</v>
      </c>
      <c r="D6" s="3" t="s">
        <v>26</v>
      </c>
      <c r="E6" s="3">
        <v>268</v>
      </c>
      <c r="I6" s="3" t="s">
        <v>33</v>
      </c>
      <c r="J6" s="3" t="s">
        <v>28</v>
      </c>
      <c r="K6" s="3">
        <v>36.5</v>
      </c>
      <c r="L6" s="3">
        <v>16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30</v>
      </c>
      <c r="Y6" s="3" t="s">
        <v>29</v>
      </c>
      <c r="Z6" s="3" t="s">
        <v>29</v>
      </c>
      <c r="AA6" s="3" t="s">
        <v>30</v>
      </c>
      <c r="AB6" s="3" t="s">
        <v>31</v>
      </c>
    </row>
    <row r="7" spans="1:28" x14ac:dyDescent="0.2">
      <c r="A7" s="2">
        <v>44445.2335518287</v>
      </c>
      <c r="B7" s="4" t="s">
        <v>41</v>
      </c>
      <c r="C7" s="3" t="s">
        <v>25</v>
      </c>
      <c r="D7" s="3" t="s">
        <v>26</v>
      </c>
      <c r="E7" s="3">
        <v>732</v>
      </c>
      <c r="I7" s="3" t="s">
        <v>27</v>
      </c>
      <c r="M7" s="3">
        <v>36.5</v>
      </c>
      <c r="N7" s="3">
        <v>16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29</v>
      </c>
      <c r="Y7" s="3" t="s">
        <v>29</v>
      </c>
      <c r="Z7" s="3" t="s">
        <v>29</v>
      </c>
      <c r="AA7" s="3" t="s">
        <v>29</v>
      </c>
      <c r="AB7" s="3" t="s">
        <v>31</v>
      </c>
    </row>
    <row r="8" spans="1:28" x14ac:dyDescent="0.2">
      <c r="A8" s="2">
        <v>44445.236155960651</v>
      </c>
      <c r="B8" s="4" t="s">
        <v>42</v>
      </c>
      <c r="C8" s="3" t="s">
        <v>25</v>
      </c>
      <c r="D8" s="3" t="s">
        <v>26</v>
      </c>
      <c r="E8" s="3">
        <v>678</v>
      </c>
      <c r="I8" s="3" t="s">
        <v>33</v>
      </c>
      <c r="J8" s="3" t="s">
        <v>28</v>
      </c>
      <c r="K8" s="3">
        <v>36.5</v>
      </c>
      <c r="L8" s="3">
        <v>22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43</v>
      </c>
      <c r="X8" s="3" t="s">
        <v>29</v>
      </c>
      <c r="Y8" s="3" t="s">
        <v>29</v>
      </c>
      <c r="Z8" s="3" t="s">
        <v>29</v>
      </c>
      <c r="AA8" s="3" t="s">
        <v>29</v>
      </c>
      <c r="AB8" s="3" t="s">
        <v>31</v>
      </c>
    </row>
    <row r="9" spans="1:28" x14ac:dyDescent="0.2">
      <c r="A9" s="2">
        <v>44445.240445289353</v>
      </c>
      <c r="B9" s="4" t="s">
        <v>44</v>
      </c>
      <c r="C9" s="3" t="s">
        <v>25</v>
      </c>
      <c r="D9" s="3" t="s">
        <v>26</v>
      </c>
      <c r="E9" s="4" t="s">
        <v>45</v>
      </c>
      <c r="I9" s="3" t="s">
        <v>27</v>
      </c>
      <c r="M9" s="3">
        <v>36.5</v>
      </c>
      <c r="N9" s="3">
        <v>17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46</v>
      </c>
      <c r="Y9" s="3" t="s">
        <v>29</v>
      </c>
      <c r="Z9" s="3" t="s">
        <v>29</v>
      </c>
      <c r="AA9" s="3" t="s">
        <v>30</v>
      </c>
      <c r="AB9" s="3" t="s">
        <v>31</v>
      </c>
    </row>
    <row r="10" spans="1:28" x14ac:dyDescent="0.2">
      <c r="A10" s="2">
        <v>44445.241542291667</v>
      </c>
      <c r="B10" s="4" t="s">
        <v>47</v>
      </c>
      <c r="C10" s="3" t="s">
        <v>25</v>
      </c>
      <c r="D10" s="3" t="s">
        <v>35</v>
      </c>
      <c r="F10" s="3" t="s">
        <v>48</v>
      </c>
      <c r="I10" s="3" t="s">
        <v>33</v>
      </c>
      <c r="J10" s="3" t="s">
        <v>28</v>
      </c>
      <c r="K10" s="3">
        <v>36.5</v>
      </c>
      <c r="L10" s="3">
        <v>17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30</v>
      </c>
      <c r="Y10" s="3" t="s">
        <v>29</v>
      </c>
      <c r="Z10" s="3" t="s">
        <v>29</v>
      </c>
      <c r="AA10" s="3" t="s">
        <v>30</v>
      </c>
      <c r="AB10" s="3" t="s">
        <v>31</v>
      </c>
    </row>
    <row r="11" spans="1:28" x14ac:dyDescent="0.2">
      <c r="A11" s="2">
        <v>44445.242911770838</v>
      </c>
      <c r="B11" s="4" t="s">
        <v>49</v>
      </c>
      <c r="C11" s="3" t="s">
        <v>25</v>
      </c>
      <c r="D11" s="3" t="s">
        <v>26</v>
      </c>
      <c r="E11" s="3">
        <v>153</v>
      </c>
      <c r="I11" s="3" t="s">
        <v>33</v>
      </c>
      <c r="J11" s="3" t="s">
        <v>28</v>
      </c>
      <c r="K11" s="3">
        <v>36.5</v>
      </c>
      <c r="L11" s="3">
        <v>20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37</v>
      </c>
      <c r="Y11" s="3" t="s">
        <v>29</v>
      </c>
      <c r="Z11" s="3" t="s">
        <v>29</v>
      </c>
      <c r="AA11" s="3" t="s">
        <v>37</v>
      </c>
      <c r="AB11" s="3" t="s">
        <v>31</v>
      </c>
    </row>
    <row r="12" spans="1:28" x14ac:dyDescent="0.2">
      <c r="A12" s="2">
        <v>44445.246494583334</v>
      </c>
      <c r="B12" s="4" t="s">
        <v>50</v>
      </c>
      <c r="C12" s="3" t="s">
        <v>25</v>
      </c>
      <c r="D12" s="3" t="s">
        <v>26</v>
      </c>
      <c r="E12" s="3">
        <v>667</v>
      </c>
      <c r="I12" s="3" t="s">
        <v>33</v>
      </c>
      <c r="J12" s="3" t="s">
        <v>28</v>
      </c>
      <c r="K12" s="3">
        <v>36.200000000000003</v>
      </c>
      <c r="L12" s="3">
        <v>18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29</v>
      </c>
      <c r="Y12" s="3" t="s">
        <v>29</v>
      </c>
      <c r="Z12" s="3" t="s">
        <v>29</v>
      </c>
      <c r="AA12" s="3" t="s">
        <v>29</v>
      </c>
      <c r="AB12" s="3" t="s">
        <v>31</v>
      </c>
    </row>
    <row r="13" spans="1:28" x14ac:dyDescent="0.2">
      <c r="A13" s="2">
        <v>44445.24655038194</v>
      </c>
      <c r="B13" s="4" t="s">
        <v>51</v>
      </c>
      <c r="C13" s="3" t="s">
        <v>25</v>
      </c>
      <c r="D13" s="3" t="s">
        <v>26</v>
      </c>
      <c r="E13" s="3">
        <v>733</v>
      </c>
      <c r="I13" s="3" t="s">
        <v>27</v>
      </c>
      <c r="M13" s="3">
        <v>36.1</v>
      </c>
      <c r="N13" s="3">
        <v>18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52</v>
      </c>
      <c r="Y13" s="3" t="s">
        <v>29</v>
      </c>
      <c r="Z13" s="3" t="s">
        <v>29</v>
      </c>
      <c r="AA13" s="3" t="s">
        <v>52</v>
      </c>
      <c r="AB13" s="3" t="s">
        <v>31</v>
      </c>
    </row>
    <row r="14" spans="1:28" x14ac:dyDescent="0.2">
      <c r="A14" s="2">
        <v>44445.25129940972</v>
      </c>
      <c r="B14" s="3">
        <v>9334534384</v>
      </c>
      <c r="C14" s="3" t="s">
        <v>25</v>
      </c>
      <c r="D14" s="3" t="s">
        <v>26</v>
      </c>
      <c r="E14" s="3">
        <v>782</v>
      </c>
      <c r="I14" s="3" t="s">
        <v>33</v>
      </c>
      <c r="J14" s="3" t="s">
        <v>28</v>
      </c>
      <c r="K14" s="3">
        <v>36.5</v>
      </c>
      <c r="L14" s="3">
        <v>18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31</v>
      </c>
    </row>
    <row r="15" spans="1:28" x14ac:dyDescent="0.2">
      <c r="A15" s="2">
        <v>44445.252361423612</v>
      </c>
      <c r="B15" s="4" t="s">
        <v>53</v>
      </c>
      <c r="C15" s="3" t="s">
        <v>25</v>
      </c>
      <c r="D15" s="3" t="s">
        <v>26</v>
      </c>
      <c r="E15" s="3">
        <v>762</v>
      </c>
      <c r="I15" s="3" t="s">
        <v>33</v>
      </c>
      <c r="J15" s="3" t="s">
        <v>28</v>
      </c>
      <c r="K15" s="3">
        <v>36.5</v>
      </c>
      <c r="L15" s="3">
        <v>15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29</v>
      </c>
      <c r="Y15" s="3" t="s">
        <v>29</v>
      </c>
      <c r="Z15" s="3" t="s">
        <v>29</v>
      </c>
      <c r="AA15" s="3" t="s">
        <v>29</v>
      </c>
      <c r="AB15" s="3" t="s">
        <v>31</v>
      </c>
    </row>
    <row r="16" spans="1:28" x14ac:dyDescent="0.2">
      <c r="A16" s="2">
        <v>44445.2524696412</v>
      </c>
      <c r="B16" s="3">
        <v>9561820669</v>
      </c>
      <c r="C16" s="3" t="s">
        <v>25</v>
      </c>
      <c r="D16" s="3" t="s">
        <v>26</v>
      </c>
      <c r="E16" s="3">
        <v>651</v>
      </c>
      <c r="I16" s="3" t="s">
        <v>33</v>
      </c>
      <c r="J16" s="3" t="s">
        <v>28</v>
      </c>
      <c r="K16" s="3">
        <v>36.5</v>
      </c>
      <c r="L16" s="3">
        <v>20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29</v>
      </c>
      <c r="Y16" s="3" t="s">
        <v>29</v>
      </c>
      <c r="Z16" s="3" t="s">
        <v>29</v>
      </c>
      <c r="AA16" s="3" t="s">
        <v>29</v>
      </c>
      <c r="AB16" s="3" t="s">
        <v>31</v>
      </c>
    </row>
    <row r="17" spans="1:28" x14ac:dyDescent="0.2">
      <c r="A17" s="2">
        <v>44445.253016296294</v>
      </c>
      <c r="B17" s="4" t="s">
        <v>54</v>
      </c>
      <c r="C17" s="3" t="s">
        <v>25</v>
      </c>
      <c r="D17" s="3" t="s">
        <v>26</v>
      </c>
      <c r="E17" s="3">
        <v>698</v>
      </c>
      <c r="I17" s="3" t="s">
        <v>27</v>
      </c>
      <c r="M17" s="3">
        <v>36.200000000000003</v>
      </c>
      <c r="N17" s="3">
        <v>13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52</v>
      </c>
      <c r="Y17" s="3" t="s">
        <v>29</v>
      </c>
      <c r="Z17" s="3" t="s">
        <v>29</v>
      </c>
      <c r="AA17" s="3" t="s">
        <v>52</v>
      </c>
      <c r="AB17" s="3" t="s">
        <v>31</v>
      </c>
    </row>
    <row r="18" spans="1:28" x14ac:dyDescent="0.2">
      <c r="A18" s="2">
        <v>44445.253817766206</v>
      </c>
      <c r="B18" s="4" t="s">
        <v>55</v>
      </c>
      <c r="C18" s="3" t="s">
        <v>25</v>
      </c>
      <c r="D18" s="3" t="s">
        <v>26</v>
      </c>
      <c r="E18" s="3">
        <v>558</v>
      </c>
      <c r="I18" s="3" t="s">
        <v>33</v>
      </c>
      <c r="J18" s="3" t="s">
        <v>28</v>
      </c>
      <c r="K18" s="3">
        <v>36.200000000000003</v>
      </c>
      <c r="L18" s="3">
        <v>17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31</v>
      </c>
    </row>
    <row r="19" spans="1:28" x14ac:dyDescent="0.2">
      <c r="A19" s="2">
        <v>44445.256964467597</v>
      </c>
      <c r="B19" s="4" t="s">
        <v>56</v>
      </c>
      <c r="C19" s="3" t="s">
        <v>57</v>
      </c>
      <c r="G19" s="3" t="s">
        <v>58</v>
      </c>
      <c r="H19" s="3" t="s">
        <v>59</v>
      </c>
      <c r="I19" s="3" t="s">
        <v>27</v>
      </c>
      <c r="M19" s="3">
        <v>36.799999999999997</v>
      </c>
      <c r="N19" s="3">
        <v>10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29</v>
      </c>
      <c r="Y19" s="3" t="s">
        <v>29</v>
      </c>
      <c r="Z19" s="3" t="s">
        <v>29</v>
      </c>
      <c r="AA19" s="3" t="s">
        <v>29</v>
      </c>
      <c r="AB19" s="3" t="s">
        <v>31</v>
      </c>
    </row>
    <row r="20" spans="1:28" x14ac:dyDescent="0.2">
      <c r="A20" s="2">
        <v>44445.258449421293</v>
      </c>
      <c r="B20" s="4" t="s">
        <v>60</v>
      </c>
      <c r="C20" s="3" t="s">
        <v>25</v>
      </c>
      <c r="D20" s="3" t="s">
        <v>26</v>
      </c>
      <c r="E20" s="3">
        <v>749</v>
      </c>
      <c r="I20" s="3" t="s">
        <v>27</v>
      </c>
      <c r="M20" s="3">
        <v>36.5</v>
      </c>
      <c r="N20" s="3">
        <v>18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29</v>
      </c>
      <c r="Y20" s="3" t="s">
        <v>29</v>
      </c>
      <c r="Z20" s="3" t="s">
        <v>61</v>
      </c>
      <c r="AA20" s="3" t="s">
        <v>29</v>
      </c>
      <c r="AB20" s="3" t="s">
        <v>31</v>
      </c>
    </row>
    <row r="21" spans="1:28" x14ac:dyDescent="0.2">
      <c r="A21" s="2">
        <v>44445.262223020836</v>
      </c>
      <c r="B21" s="4" t="s">
        <v>62</v>
      </c>
      <c r="C21" s="3" t="s">
        <v>25</v>
      </c>
      <c r="D21" s="3" t="s">
        <v>26</v>
      </c>
      <c r="E21" s="3">
        <v>778</v>
      </c>
      <c r="I21" s="3" t="s">
        <v>33</v>
      </c>
      <c r="J21" s="3" t="s">
        <v>28</v>
      </c>
      <c r="K21" s="3">
        <v>36.5</v>
      </c>
      <c r="L21" s="3">
        <v>17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31</v>
      </c>
    </row>
    <row r="22" spans="1:28" x14ac:dyDescent="0.2">
      <c r="A22" s="2">
        <v>44445.263298599537</v>
      </c>
      <c r="B22" s="4" t="s">
        <v>63</v>
      </c>
      <c r="C22" s="3" t="s">
        <v>25</v>
      </c>
      <c r="D22" s="3" t="s">
        <v>35</v>
      </c>
      <c r="F22" s="3" t="s">
        <v>64</v>
      </c>
      <c r="I22" s="3" t="s">
        <v>27</v>
      </c>
      <c r="M22" s="3">
        <v>35.6</v>
      </c>
      <c r="N22" s="3">
        <v>14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65</v>
      </c>
      <c r="Y22" s="3" t="s">
        <v>29</v>
      </c>
      <c r="Z22" s="3" t="s">
        <v>66</v>
      </c>
      <c r="AA22" s="3" t="s">
        <v>67</v>
      </c>
      <c r="AB22" s="3" t="s">
        <v>31</v>
      </c>
    </row>
    <row r="23" spans="1:28" x14ac:dyDescent="0.2">
      <c r="A23" s="2">
        <v>44445.266507083332</v>
      </c>
      <c r="B23" s="4" t="s">
        <v>68</v>
      </c>
      <c r="C23" s="3" t="s">
        <v>25</v>
      </c>
      <c r="D23" s="3" t="s">
        <v>26</v>
      </c>
      <c r="E23" s="3">
        <v>508</v>
      </c>
      <c r="I23" s="3" t="s">
        <v>33</v>
      </c>
      <c r="J23" s="3" t="s">
        <v>28</v>
      </c>
      <c r="K23" s="3">
        <v>36.4</v>
      </c>
      <c r="L23" s="3">
        <v>18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29</v>
      </c>
      <c r="Y23" s="3" t="s">
        <v>29</v>
      </c>
      <c r="Z23" s="3" t="s">
        <v>29</v>
      </c>
      <c r="AA23" s="3" t="s">
        <v>29</v>
      </c>
      <c r="AB23" s="3" t="s">
        <v>31</v>
      </c>
    </row>
    <row r="24" spans="1:28" x14ac:dyDescent="0.2">
      <c r="A24" s="2">
        <v>44445.270284108796</v>
      </c>
      <c r="B24" s="4" t="s">
        <v>69</v>
      </c>
      <c r="C24" s="3" t="s">
        <v>25</v>
      </c>
      <c r="D24" s="3" t="s">
        <v>26</v>
      </c>
      <c r="E24" s="3">
        <v>696</v>
      </c>
      <c r="I24" s="3" t="s">
        <v>33</v>
      </c>
      <c r="J24" s="3" t="s">
        <v>28</v>
      </c>
      <c r="K24" s="3">
        <v>36.5</v>
      </c>
      <c r="L24" s="3">
        <v>18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44445.271337337967</v>
      </c>
      <c r="B25" s="4" t="s">
        <v>70</v>
      </c>
      <c r="C25" s="3" t="s">
        <v>25</v>
      </c>
      <c r="D25" s="3" t="s">
        <v>26</v>
      </c>
      <c r="E25" s="3">
        <v>757</v>
      </c>
      <c r="I25" s="3" t="s">
        <v>33</v>
      </c>
      <c r="J25" s="3" t="s">
        <v>28</v>
      </c>
      <c r="K25" s="3">
        <v>36.4</v>
      </c>
      <c r="L25" s="3">
        <v>20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31</v>
      </c>
    </row>
    <row r="26" spans="1:28" x14ac:dyDescent="0.2">
      <c r="A26" s="2">
        <v>44445.27154887731</v>
      </c>
      <c r="B26" s="4" t="s">
        <v>71</v>
      </c>
      <c r="C26" s="3" t="s">
        <v>25</v>
      </c>
      <c r="D26" s="3" t="s">
        <v>26</v>
      </c>
      <c r="E26" s="3">
        <v>591</v>
      </c>
      <c r="I26" s="3" t="s">
        <v>33</v>
      </c>
      <c r="J26" s="3" t="s">
        <v>28</v>
      </c>
      <c r="K26" s="3">
        <v>36.4</v>
      </c>
      <c r="L26" s="3">
        <v>20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72</v>
      </c>
      <c r="Y26" s="3" t="s">
        <v>29</v>
      </c>
      <c r="Z26" s="3" t="s">
        <v>29</v>
      </c>
      <c r="AA26" s="3" t="s">
        <v>72</v>
      </c>
      <c r="AB26" s="3" t="s">
        <v>31</v>
      </c>
    </row>
    <row r="27" spans="1:28" x14ac:dyDescent="0.2">
      <c r="A27" s="2">
        <v>44445.274929537038</v>
      </c>
      <c r="B27" s="4" t="s">
        <v>73</v>
      </c>
      <c r="C27" s="3" t="s">
        <v>57</v>
      </c>
      <c r="G27" s="3" t="s">
        <v>74</v>
      </c>
      <c r="H27" s="3" t="s">
        <v>75</v>
      </c>
      <c r="I27" s="3" t="s">
        <v>27</v>
      </c>
      <c r="M27" s="3">
        <v>36.299999999999997</v>
      </c>
      <c r="N27" s="3">
        <v>20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29</v>
      </c>
      <c r="Y27" s="3" t="s">
        <v>29</v>
      </c>
      <c r="Z27" s="3" t="s">
        <v>29</v>
      </c>
      <c r="AA27" s="3" t="s">
        <v>29</v>
      </c>
      <c r="AB27" s="3" t="s">
        <v>31</v>
      </c>
    </row>
    <row r="28" spans="1:28" x14ac:dyDescent="0.2">
      <c r="A28" s="2">
        <v>44445.279714652774</v>
      </c>
      <c r="B28" s="4" t="s">
        <v>76</v>
      </c>
      <c r="C28" s="3" t="s">
        <v>25</v>
      </c>
      <c r="D28" s="3" t="s">
        <v>26</v>
      </c>
      <c r="E28" s="3">
        <v>736</v>
      </c>
      <c r="I28" s="3" t="s">
        <v>33</v>
      </c>
      <c r="J28" s="3" t="s">
        <v>28</v>
      </c>
      <c r="K28" s="3">
        <v>36.5</v>
      </c>
      <c r="L28" s="3">
        <v>14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29</v>
      </c>
      <c r="Y28" s="3" t="s">
        <v>29</v>
      </c>
      <c r="Z28" s="3" t="s">
        <v>29</v>
      </c>
      <c r="AA28" s="3" t="s">
        <v>29</v>
      </c>
      <c r="AB28" s="3" t="s">
        <v>31</v>
      </c>
    </row>
    <row r="29" spans="1:28" x14ac:dyDescent="0.2">
      <c r="A29" s="2">
        <v>44445.280247650458</v>
      </c>
      <c r="B29" s="4" t="s">
        <v>77</v>
      </c>
      <c r="C29" s="3" t="s">
        <v>57</v>
      </c>
      <c r="G29" s="3" t="s">
        <v>78</v>
      </c>
      <c r="H29" s="3" t="s">
        <v>79</v>
      </c>
      <c r="I29" s="3" t="s">
        <v>27</v>
      </c>
      <c r="M29" s="3">
        <v>36</v>
      </c>
      <c r="N29" s="3">
        <v>20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29</v>
      </c>
      <c r="Y29" s="3" t="s">
        <v>29</v>
      </c>
      <c r="Z29" s="3" t="s">
        <v>29</v>
      </c>
      <c r="AA29" s="3" t="s">
        <v>29</v>
      </c>
      <c r="AB29" s="3" t="s">
        <v>31</v>
      </c>
    </row>
    <row r="30" spans="1:28" x14ac:dyDescent="0.2">
      <c r="A30" s="2">
        <v>44445.282996608796</v>
      </c>
      <c r="B30" s="4" t="s">
        <v>80</v>
      </c>
      <c r="C30" s="3" t="s">
        <v>25</v>
      </c>
      <c r="D30" s="3" t="s">
        <v>26</v>
      </c>
      <c r="E30" s="3">
        <v>771</v>
      </c>
      <c r="I30" s="3" t="s">
        <v>33</v>
      </c>
      <c r="J30" s="3" t="s">
        <v>28</v>
      </c>
      <c r="K30" s="3">
        <v>36.5</v>
      </c>
      <c r="L30" s="3">
        <v>18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29</v>
      </c>
      <c r="Y30" s="3" t="s">
        <v>29</v>
      </c>
      <c r="Z30" s="3" t="s">
        <v>29</v>
      </c>
      <c r="AA30" s="3" t="s">
        <v>29</v>
      </c>
      <c r="AB30" s="3" t="s">
        <v>31</v>
      </c>
    </row>
    <row r="31" spans="1:28" x14ac:dyDescent="0.2">
      <c r="A31" s="2">
        <v>44445.28300314815</v>
      </c>
      <c r="B31" s="3" t="s">
        <v>81</v>
      </c>
      <c r="C31" s="3" t="s">
        <v>25</v>
      </c>
      <c r="D31" s="3" t="s">
        <v>26</v>
      </c>
      <c r="E31" s="3">
        <v>681</v>
      </c>
      <c r="I31" s="3" t="s">
        <v>27</v>
      </c>
      <c r="M31" s="3">
        <v>36.700000000000003</v>
      </c>
      <c r="N31" s="3">
        <v>18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29</v>
      </c>
      <c r="Y31" s="3" t="s">
        <v>29</v>
      </c>
      <c r="Z31" s="3" t="s">
        <v>29</v>
      </c>
      <c r="AA31" s="3" t="s">
        <v>82</v>
      </c>
      <c r="AB31" s="3" t="s">
        <v>31</v>
      </c>
    </row>
    <row r="32" spans="1:28" x14ac:dyDescent="0.2">
      <c r="A32" s="2">
        <v>44445.283263472222</v>
      </c>
      <c r="B32" s="4" t="s">
        <v>83</v>
      </c>
      <c r="C32" s="3" t="s">
        <v>25</v>
      </c>
      <c r="D32" s="3" t="s">
        <v>26</v>
      </c>
      <c r="E32" s="3">
        <v>744</v>
      </c>
      <c r="I32" s="3" t="s">
        <v>33</v>
      </c>
      <c r="J32" s="3" t="s">
        <v>28</v>
      </c>
      <c r="K32" s="3">
        <v>36.5</v>
      </c>
      <c r="L32" s="3">
        <v>18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29</v>
      </c>
      <c r="Y32" s="3" t="s">
        <v>29</v>
      </c>
      <c r="Z32" s="3" t="s">
        <v>29</v>
      </c>
      <c r="AA32" s="3" t="s">
        <v>29</v>
      </c>
      <c r="AB32" s="3" t="s">
        <v>31</v>
      </c>
    </row>
    <row r="33" spans="1:28" x14ac:dyDescent="0.2">
      <c r="A33" s="2">
        <v>44445.288669027781</v>
      </c>
      <c r="B33" s="3" t="s">
        <v>84</v>
      </c>
      <c r="C33" s="3" t="s">
        <v>57</v>
      </c>
      <c r="G33" s="3" t="s">
        <v>85</v>
      </c>
      <c r="H33" s="3" t="s">
        <v>86</v>
      </c>
      <c r="I33" s="3" t="s">
        <v>27</v>
      </c>
      <c r="M33" s="3">
        <v>36.4</v>
      </c>
      <c r="N33" s="3">
        <v>6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29</v>
      </c>
      <c r="Y33" s="3" t="s">
        <v>29</v>
      </c>
      <c r="Z33" s="3" t="s">
        <v>29</v>
      </c>
      <c r="AA33" s="3" t="s">
        <v>29</v>
      </c>
      <c r="AB33" s="3" t="s">
        <v>31</v>
      </c>
    </row>
    <row r="34" spans="1:28" x14ac:dyDescent="0.2">
      <c r="A34" s="2">
        <v>44445.288773148146</v>
      </c>
      <c r="B34" s="4" t="s">
        <v>87</v>
      </c>
      <c r="C34" s="3" t="s">
        <v>25</v>
      </c>
      <c r="D34" s="3" t="s">
        <v>26</v>
      </c>
      <c r="E34" s="3">
        <v>451</v>
      </c>
      <c r="G34" s="3"/>
      <c r="H34" s="3"/>
      <c r="I34" s="3" t="s">
        <v>27</v>
      </c>
      <c r="M34" s="3">
        <v>36.200000000000003</v>
      </c>
      <c r="N34" s="3">
        <v>12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29</v>
      </c>
      <c r="Y34" s="3" t="s">
        <v>29</v>
      </c>
      <c r="Z34" s="3" t="s">
        <v>29</v>
      </c>
      <c r="AA34" s="3" t="s">
        <v>29</v>
      </c>
      <c r="AB34" s="3" t="s">
        <v>31</v>
      </c>
    </row>
    <row r="35" spans="1:28" x14ac:dyDescent="0.2">
      <c r="A35" s="2">
        <v>44445.288958124998</v>
      </c>
      <c r="B35" s="4" t="s">
        <v>88</v>
      </c>
      <c r="C35" s="3" t="s">
        <v>25</v>
      </c>
      <c r="D35" s="3" t="s">
        <v>26</v>
      </c>
      <c r="E35" s="3">
        <v>552</v>
      </c>
      <c r="I35" s="3" t="s">
        <v>33</v>
      </c>
      <c r="J35" s="3" t="s">
        <v>28</v>
      </c>
      <c r="K35" s="3">
        <v>36</v>
      </c>
      <c r="L35" s="3">
        <v>16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30</v>
      </c>
      <c r="Y35" s="3" t="s">
        <v>29</v>
      </c>
      <c r="Z35" s="3" t="s">
        <v>29</v>
      </c>
      <c r="AA35" s="3" t="s">
        <v>89</v>
      </c>
      <c r="AB35" s="3" t="s">
        <v>31</v>
      </c>
    </row>
    <row r="36" spans="1:28" x14ac:dyDescent="0.2">
      <c r="A36" s="2">
        <v>44445.291475266204</v>
      </c>
      <c r="B36" s="4" t="s">
        <v>90</v>
      </c>
      <c r="C36" s="3" t="s">
        <v>57</v>
      </c>
      <c r="G36" s="3" t="s">
        <v>91</v>
      </c>
      <c r="H36" s="3" t="s">
        <v>92</v>
      </c>
      <c r="I36" s="3" t="s">
        <v>27</v>
      </c>
      <c r="M36" s="3">
        <v>35</v>
      </c>
      <c r="N36" s="3">
        <v>30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29</v>
      </c>
      <c r="Y36" s="3" t="s">
        <v>29</v>
      </c>
      <c r="Z36" s="3" t="s">
        <v>29</v>
      </c>
      <c r="AA36" s="3" t="s">
        <v>93</v>
      </c>
      <c r="AB36" s="3" t="s">
        <v>31</v>
      </c>
    </row>
    <row r="37" spans="1:28" x14ac:dyDescent="0.2">
      <c r="A37" s="2">
        <v>44445.292496423615</v>
      </c>
      <c r="B37" s="4" t="s">
        <v>94</v>
      </c>
      <c r="C37" s="3" t="s">
        <v>25</v>
      </c>
      <c r="D37" s="3" t="s">
        <v>26</v>
      </c>
      <c r="E37" s="3">
        <v>790</v>
      </c>
      <c r="I37" s="3" t="s">
        <v>33</v>
      </c>
      <c r="J37" s="3" t="s">
        <v>28</v>
      </c>
      <c r="K37" s="3">
        <v>36.700000000000003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37</v>
      </c>
      <c r="Y37" s="3" t="s">
        <v>29</v>
      </c>
      <c r="Z37" s="3" t="s">
        <v>29</v>
      </c>
      <c r="AA37" s="3" t="s">
        <v>37</v>
      </c>
      <c r="AB37" s="3" t="s">
        <v>31</v>
      </c>
    </row>
    <row r="38" spans="1:28" x14ac:dyDescent="0.2">
      <c r="A38" s="2">
        <v>44445.294328460644</v>
      </c>
      <c r="B38" s="4" t="s">
        <v>90</v>
      </c>
      <c r="C38" s="3" t="s">
        <v>57</v>
      </c>
      <c r="G38" s="3" t="s">
        <v>91</v>
      </c>
      <c r="H38" s="3" t="s">
        <v>92</v>
      </c>
      <c r="I38" s="3" t="s">
        <v>27</v>
      </c>
      <c r="M38" s="3">
        <v>34</v>
      </c>
      <c r="N38" s="3">
        <v>30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29</v>
      </c>
      <c r="Y38" s="3" t="s">
        <v>29</v>
      </c>
      <c r="Z38" s="3" t="s">
        <v>29</v>
      </c>
      <c r="AA38" s="3" t="s">
        <v>93</v>
      </c>
      <c r="AB38" s="3" t="s">
        <v>31</v>
      </c>
    </row>
    <row r="39" spans="1:28" x14ac:dyDescent="0.2">
      <c r="A39" s="2">
        <v>44445.294520937503</v>
      </c>
      <c r="B39" s="3">
        <v>9175042957</v>
      </c>
      <c r="C39" s="3" t="s">
        <v>25</v>
      </c>
      <c r="D39" s="3" t="s">
        <v>26</v>
      </c>
      <c r="E39" s="3">
        <v>640</v>
      </c>
      <c r="I39" s="3" t="s">
        <v>33</v>
      </c>
      <c r="J39" s="3" t="s">
        <v>28</v>
      </c>
      <c r="K39" s="3">
        <v>36.1</v>
      </c>
      <c r="L39" s="3">
        <v>18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29</v>
      </c>
      <c r="Y39" s="3" t="s">
        <v>29</v>
      </c>
      <c r="Z39" s="3" t="s">
        <v>29</v>
      </c>
      <c r="AA39" s="3" t="s">
        <v>29</v>
      </c>
      <c r="AB39" s="3" t="s">
        <v>31</v>
      </c>
    </row>
    <row r="40" spans="1:28" x14ac:dyDescent="0.2">
      <c r="A40" s="2">
        <v>44445.295700011571</v>
      </c>
      <c r="B40" s="4" t="s">
        <v>95</v>
      </c>
      <c r="C40" s="3" t="s">
        <v>25</v>
      </c>
      <c r="D40" s="3" t="s">
        <v>26</v>
      </c>
      <c r="E40" s="3">
        <v>544</v>
      </c>
      <c r="I40" s="3" t="s">
        <v>27</v>
      </c>
      <c r="M40" s="3">
        <v>36.6</v>
      </c>
      <c r="N40" s="3">
        <v>18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30</v>
      </c>
      <c r="Y40" s="3" t="s">
        <v>29</v>
      </c>
      <c r="Z40" s="3" t="s">
        <v>29</v>
      </c>
      <c r="AA40" s="3" t="s">
        <v>30</v>
      </c>
      <c r="AB40" s="3" t="s">
        <v>31</v>
      </c>
    </row>
    <row r="41" spans="1:28" x14ac:dyDescent="0.2">
      <c r="A41" s="2">
        <v>44445.296433020834</v>
      </c>
      <c r="B41" s="4" t="s">
        <v>96</v>
      </c>
      <c r="C41" s="3" t="s">
        <v>25</v>
      </c>
      <c r="D41" s="3" t="s">
        <v>26</v>
      </c>
      <c r="E41" s="3">
        <v>668</v>
      </c>
      <c r="I41" s="3" t="s">
        <v>33</v>
      </c>
      <c r="J41" s="3" t="s">
        <v>28</v>
      </c>
      <c r="K41" s="3">
        <v>36.1</v>
      </c>
      <c r="L41" s="3">
        <v>19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29</v>
      </c>
      <c r="Y41" s="3" t="s">
        <v>29</v>
      </c>
      <c r="Z41" s="3" t="s">
        <v>29</v>
      </c>
      <c r="AA41" s="3" t="s">
        <v>29</v>
      </c>
      <c r="AB41" s="3" t="s">
        <v>31</v>
      </c>
    </row>
    <row r="42" spans="1:28" x14ac:dyDescent="0.2">
      <c r="A42" s="2">
        <v>44445.298064849536</v>
      </c>
      <c r="B42" s="3">
        <v>0</v>
      </c>
      <c r="C42" s="3" t="s">
        <v>25</v>
      </c>
      <c r="D42" s="3" t="s">
        <v>26</v>
      </c>
      <c r="E42" s="3">
        <v>700</v>
      </c>
      <c r="I42" s="3" t="s">
        <v>33</v>
      </c>
      <c r="J42" s="3" t="s">
        <v>28</v>
      </c>
      <c r="K42" s="3">
        <v>36.299999999999997</v>
      </c>
      <c r="L42" s="3">
        <v>15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97</v>
      </c>
      <c r="Y42" s="3" t="s">
        <v>29</v>
      </c>
      <c r="Z42" s="3" t="s">
        <v>29</v>
      </c>
      <c r="AA42" s="3" t="s">
        <v>37</v>
      </c>
      <c r="AB42" s="3" t="s">
        <v>31</v>
      </c>
    </row>
    <row r="43" spans="1:28" x14ac:dyDescent="0.2">
      <c r="A43" s="2">
        <v>44445.298628530094</v>
      </c>
      <c r="B43" s="4" t="s">
        <v>98</v>
      </c>
      <c r="C43" s="3" t="s">
        <v>57</v>
      </c>
      <c r="G43" s="3" t="s">
        <v>99</v>
      </c>
      <c r="H43" s="3" t="s">
        <v>100</v>
      </c>
      <c r="I43" s="3" t="s">
        <v>27</v>
      </c>
      <c r="M43" s="3">
        <v>36.200000000000003</v>
      </c>
      <c r="N43" s="3">
        <v>23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29</v>
      </c>
      <c r="Y43" s="3" t="s">
        <v>29</v>
      </c>
      <c r="Z43" s="3" t="s">
        <v>29</v>
      </c>
      <c r="AA43" s="3" t="s">
        <v>29</v>
      </c>
      <c r="AB43" s="3" t="s">
        <v>31</v>
      </c>
    </row>
    <row r="44" spans="1:28" x14ac:dyDescent="0.2">
      <c r="A44" s="2">
        <v>44445.30201211806</v>
      </c>
      <c r="B44" s="4" t="s">
        <v>101</v>
      </c>
      <c r="C44" s="3" t="s">
        <v>25</v>
      </c>
      <c r="D44" s="3" t="s">
        <v>26</v>
      </c>
      <c r="E44" s="3">
        <v>663</v>
      </c>
      <c r="I44" s="3" t="s">
        <v>27</v>
      </c>
      <c r="M44" s="3">
        <v>36.5</v>
      </c>
      <c r="N44" s="3">
        <v>21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29</v>
      </c>
      <c r="Y44" s="3" t="s">
        <v>29</v>
      </c>
      <c r="Z44" s="3" t="s">
        <v>29</v>
      </c>
      <c r="AA44" s="3" t="s">
        <v>29</v>
      </c>
      <c r="AB44" s="3" t="s">
        <v>31</v>
      </c>
    </row>
    <row r="45" spans="1:28" x14ac:dyDescent="0.2">
      <c r="A45" s="2">
        <v>44445.304095706015</v>
      </c>
      <c r="B45" s="4" t="s">
        <v>102</v>
      </c>
      <c r="C45" s="3" t="s">
        <v>57</v>
      </c>
      <c r="G45" s="3" t="s">
        <v>103</v>
      </c>
      <c r="H45" s="3" t="s">
        <v>104</v>
      </c>
      <c r="I45" s="3" t="s">
        <v>27</v>
      </c>
      <c r="M45" s="3">
        <v>36.4</v>
      </c>
      <c r="N45" s="3">
        <v>14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29</v>
      </c>
      <c r="Y45" s="3" t="s">
        <v>29</v>
      </c>
      <c r="Z45" s="3" t="s">
        <v>29</v>
      </c>
      <c r="AA45" s="3" t="s">
        <v>105</v>
      </c>
      <c r="AB45" s="3" t="s">
        <v>31</v>
      </c>
    </row>
    <row r="46" spans="1:28" x14ac:dyDescent="0.2">
      <c r="A46" s="2">
        <v>44445.306482928238</v>
      </c>
      <c r="B46" s="3">
        <v>9272819133</v>
      </c>
      <c r="C46" s="3" t="s">
        <v>57</v>
      </c>
      <c r="G46" s="3" t="s">
        <v>106</v>
      </c>
      <c r="H46" s="3" t="s">
        <v>107</v>
      </c>
      <c r="I46" s="3" t="s">
        <v>27</v>
      </c>
      <c r="M46" s="3">
        <v>36.200000000000003</v>
      </c>
      <c r="N46" s="3">
        <v>68</v>
      </c>
      <c r="O46" s="3" t="s">
        <v>28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29</v>
      </c>
      <c r="Y46" s="3" t="s">
        <v>29</v>
      </c>
      <c r="Z46" s="3" t="s">
        <v>29</v>
      </c>
      <c r="AA46" s="3" t="s">
        <v>29</v>
      </c>
      <c r="AB46" s="3" t="s">
        <v>31</v>
      </c>
    </row>
    <row r="47" spans="1:28" x14ac:dyDescent="0.2">
      <c r="A47" s="2">
        <v>44445.308378831018</v>
      </c>
      <c r="B47" s="4" t="s">
        <v>108</v>
      </c>
      <c r="C47" s="3" t="s">
        <v>57</v>
      </c>
      <c r="G47" s="3" t="s">
        <v>109</v>
      </c>
      <c r="H47" s="3" t="s">
        <v>110</v>
      </c>
      <c r="I47" s="3" t="s">
        <v>33</v>
      </c>
      <c r="J47" s="3" t="s">
        <v>28</v>
      </c>
      <c r="K47" s="3">
        <v>36.1</v>
      </c>
      <c r="L47" s="3">
        <v>12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29</v>
      </c>
      <c r="Y47" s="3" t="s">
        <v>29</v>
      </c>
      <c r="Z47" s="3" t="s">
        <v>29</v>
      </c>
      <c r="AA47" s="3" t="s">
        <v>29</v>
      </c>
      <c r="AB47" s="3" t="s">
        <v>31</v>
      </c>
    </row>
    <row r="48" spans="1:28" x14ac:dyDescent="0.2">
      <c r="A48" s="2">
        <v>44445.310959965282</v>
      </c>
      <c r="B48" s="4" t="s">
        <v>111</v>
      </c>
      <c r="C48" s="3" t="s">
        <v>57</v>
      </c>
      <c r="G48" s="3" t="s">
        <v>112</v>
      </c>
      <c r="H48" s="3" t="s">
        <v>113</v>
      </c>
      <c r="I48" s="3" t="s">
        <v>33</v>
      </c>
      <c r="J48" s="3" t="s">
        <v>28</v>
      </c>
      <c r="K48" s="3">
        <v>36</v>
      </c>
      <c r="O48" s="3" t="s">
        <v>28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29</v>
      </c>
      <c r="Y48" s="3" t="s">
        <v>29</v>
      </c>
      <c r="Z48" s="3" t="s">
        <v>29</v>
      </c>
      <c r="AA48" s="3" t="s">
        <v>29</v>
      </c>
      <c r="AB48" s="3" t="s">
        <v>31</v>
      </c>
    </row>
    <row r="49" spans="1:28" x14ac:dyDescent="0.2">
      <c r="A49" s="2">
        <v>44445.313407627313</v>
      </c>
      <c r="B49" s="4" t="s">
        <v>114</v>
      </c>
      <c r="C49" s="3" t="s">
        <v>25</v>
      </c>
      <c r="D49" s="3" t="s">
        <v>26</v>
      </c>
      <c r="E49" s="3">
        <v>783</v>
      </c>
      <c r="I49" s="3" t="s">
        <v>33</v>
      </c>
      <c r="J49" s="3" t="s">
        <v>28</v>
      </c>
      <c r="K49" s="3">
        <v>36.299999999999997</v>
      </c>
      <c r="L49" s="3">
        <v>20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72</v>
      </c>
      <c r="Y49" s="3" t="s">
        <v>29</v>
      </c>
      <c r="Z49" s="3" t="s">
        <v>29</v>
      </c>
      <c r="AA49" s="3" t="s">
        <v>72</v>
      </c>
      <c r="AB49" s="3" t="s">
        <v>31</v>
      </c>
    </row>
    <row r="50" spans="1:28" x14ac:dyDescent="0.2">
      <c r="A50" s="2">
        <v>44445.31448184028</v>
      </c>
      <c r="B50" s="4" t="s">
        <v>115</v>
      </c>
      <c r="C50" s="3" t="s">
        <v>57</v>
      </c>
      <c r="G50" s="3" t="s">
        <v>116</v>
      </c>
      <c r="H50" s="3" t="s">
        <v>117</v>
      </c>
      <c r="I50" s="3" t="s">
        <v>33</v>
      </c>
      <c r="J50" s="3" t="s">
        <v>28</v>
      </c>
      <c r="K50" s="3">
        <v>36.6</v>
      </c>
      <c r="O50" s="3" t="s">
        <v>28</v>
      </c>
      <c r="P50" s="3" t="s">
        <v>28</v>
      </c>
      <c r="Q50" s="3" t="s">
        <v>28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30</v>
      </c>
      <c r="Y50" s="3" t="s">
        <v>29</v>
      </c>
      <c r="Z50" s="3" t="s">
        <v>29</v>
      </c>
      <c r="AA50" s="3" t="s">
        <v>30</v>
      </c>
      <c r="AB50" s="3" t="s">
        <v>31</v>
      </c>
    </row>
    <row r="51" spans="1:28" x14ac:dyDescent="0.2">
      <c r="A51" s="2">
        <v>44445.31570155092</v>
      </c>
      <c r="B51" s="4" t="s">
        <v>118</v>
      </c>
      <c r="C51" s="3" t="s">
        <v>25</v>
      </c>
      <c r="D51" s="3" t="s">
        <v>26</v>
      </c>
      <c r="E51" s="3">
        <v>578</v>
      </c>
      <c r="I51" s="3" t="s">
        <v>27</v>
      </c>
      <c r="M51" s="3">
        <v>36.5</v>
      </c>
      <c r="N51" s="3">
        <v>18</v>
      </c>
      <c r="O51" s="3" t="s">
        <v>28</v>
      </c>
      <c r="P51" s="3" t="s">
        <v>28</v>
      </c>
      <c r="Q51" s="3" t="s">
        <v>28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29</v>
      </c>
      <c r="Y51" s="3" t="s">
        <v>29</v>
      </c>
      <c r="Z51" s="3" t="s">
        <v>29</v>
      </c>
      <c r="AA51" s="3" t="s">
        <v>29</v>
      </c>
      <c r="AB51" s="3" t="s">
        <v>31</v>
      </c>
    </row>
    <row r="52" spans="1:28" x14ac:dyDescent="0.2">
      <c r="A52" s="2">
        <v>44445.316457245368</v>
      </c>
      <c r="B52" s="4" t="s">
        <v>119</v>
      </c>
      <c r="C52" s="3" t="s">
        <v>25</v>
      </c>
      <c r="D52" s="3" t="s">
        <v>26</v>
      </c>
      <c r="E52" s="3">
        <v>765</v>
      </c>
      <c r="I52" s="3" t="s">
        <v>33</v>
      </c>
      <c r="J52" s="3" t="s">
        <v>28</v>
      </c>
      <c r="K52" s="3">
        <v>36.5</v>
      </c>
      <c r="L52" s="3">
        <v>18</v>
      </c>
      <c r="O52" s="3" t="s">
        <v>28</v>
      </c>
      <c r="P52" s="3" t="s">
        <v>28</v>
      </c>
      <c r="Q52" s="3" t="s">
        <v>28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29</v>
      </c>
      <c r="Y52" s="3" t="s">
        <v>29</v>
      </c>
      <c r="Z52" s="3" t="s">
        <v>29</v>
      </c>
      <c r="AA52" s="3" t="s">
        <v>29</v>
      </c>
      <c r="AB52" s="3" t="s">
        <v>31</v>
      </c>
    </row>
    <row r="53" spans="1:28" x14ac:dyDescent="0.2">
      <c r="A53" s="2">
        <v>44445.317985312504</v>
      </c>
      <c r="B53" s="4" t="s">
        <v>120</v>
      </c>
      <c r="C53" s="3" t="s">
        <v>25</v>
      </c>
      <c r="D53" s="3" t="s">
        <v>26</v>
      </c>
      <c r="E53" s="3">
        <v>671</v>
      </c>
      <c r="I53" s="3" t="s">
        <v>27</v>
      </c>
      <c r="M53" s="3">
        <v>36.799999999999997</v>
      </c>
      <c r="N53" s="3">
        <v>18</v>
      </c>
      <c r="O53" s="3" t="s">
        <v>28</v>
      </c>
      <c r="P53" s="3" t="s">
        <v>28</v>
      </c>
      <c r="Q53" s="3" t="s">
        <v>28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29</v>
      </c>
      <c r="Y53" s="3" t="s">
        <v>29</v>
      </c>
      <c r="Z53" s="3" t="s">
        <v>61</v>
      </c>
      <c r="AA53" s="3" t="s">
        <v>29</v>
      </c>
      <c r="AB53" s="3" t="s">
        <v>31</v>
      </c>
    </row>
    <row r="54" spans="1:28" x14ac:dyDescent="0.2">
      <c r="A54" s="2">
        <v>44445.319641423615</v>
      </c>
      <c r="B54" s="4" t="s">
        <v>121</v>
      </c>
      <c r="C54" s="3" t="s">
        <v>25</v>
      </c>
      <c r="D54" s="3" t="s">
        <v>26</v>
      </c>
      <c r="E54" s="3">
        <v>764</v>
      </c>
      <c r="I54" s="3" t="s">
        <v>33</v>
      </c>
      <c r="J54" s="3" t="s">
        <v>28</v>
      </c>
      <c r="K54" s="3">
        <v>36.5</v>
      </c>
      <c r="L54" s="3">
        <v>16</v>
      </c>
      <c r="O54" s="3" t="s">
        <v>28</v>
      </c>
      <c r="P54" s="3" t="s">
        <v>28</v>
      </c>
      <c r="Q54" s="3" t="s">
        <v>28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52</v>
      </c>
      <c r="Y54" s="3" t="s">
        <v>29</v>
      </c>
      <c r="Z54" s="3" t="s">
        <v>29</v>
      </c>
      <c r="AA54" s="3" t="s">
        <v>52</v>
      </c>
      <c r="AB54" s="3" t="s">
        <v>31</v>
      </c>
    </row>
    <row r="55" spans="1:28" x14ac:dyDescent="0.2">
      <c r="A55" s="2">
        <v>44445.324662789353</v>
      </c>
      <c r="B55" s="4" t="s">
        <v>122</v>
      </c>
      <c r="C55" s="3" t="s">
        <v>25</v>
      </c>
      <c r="D55" s="3" t="s">
        <v>26</v>
      </c>
      <c r="E55" s="3">
        <v>669</v>
      </c>
      <c r="I55" s="3" t="s">
        <v>33</v>
      </c>
      <c r="J55" s="3" t="s">
        <v>28</v>
      </c>
      <c r="K55" s="3">
        <v>36.200000000000003</v>
      </c>
      <c r="L55" s="3">
        <v>22</v>
      </c>
      <c r="O55" s="3" t="s">
        <v>28</v>
      </c>
      <c r="P55" s="3" t="s">
        <v>28</v>
      </c>
      <c r="Q55" s="3" t="s">
        <v>28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29</v>
      </c>
      <c r="Y55" s="3" t="s">
        <v>29</v>
      </c>
      <c r="Z55" s="3" t="s">
        <v>29</v>
      </c>
      <c r="AA55" s="3" t="s">
        <v>29</v>
      </c>
      <c r="AB55" s="3" t="s">
        <v>31</v>
      </c>
    </row>
    <row r="56" spans="1:28" x14ac:dyDescent="0.2">
      <c r="A56" s="2">
        <v>44445.324888877316</v>
      </c>
      <c r="B56" s="4" t="s">
        <v>123</v>
      </c>
      <c r="C56" s="3" t="s">
        <v>25</v>
      </c>
      <c r="D56" s="3" t="s">
        <v>26</v>
      </c>
      <c r="E56" s="3">
        <v>427</v>
      </c>
      <c r="I56" s="3" t="s">
        <v>27</v>
      </c>
      <c r="M56" s="3">
        <v>36.200000000000003</v>
      </c>
      <c r="N56" s="3">
        <v>14</v>
      </c>
      <c r="O56" s="3" t="s">
        <v>28</v>
      </c>
      <c r="P56" s="3" t="s">
        <v>28</v>
      </c>
      <c r="Q56" s="3" t="s">
        <v>28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124</v>
      </c>
      <c r="Y56" s="3" t="s">
        <v>29</v>
      </c>
      <c r="Z56" s="3" t="s">
        <v>29</v>
      </c>
      <c r="AA56" s="3" t="s">
        <v>72</v>
      </c>
      <c r="AB56" s="3" t="s">
        <v>31</v>
      </c>
    </row>
    <row r="57" spans="1:28" x14ac:dyDescent="0.2">
      <c r="A57" s="2">
        <v>44445.326873344908</v>
      </c>
      <c r="B57" s="4" t="s">
        <v>125</v>
      </c>
      <c r="C57" s="3" t="s">
        <v>25</v>
      </c>
      <c r="D57" s="3" t="s">
        <v>26</v>
      </c>
      <c r="E57" s="3">
        <v>768</v>
      </c>
      <c r="I57" s="3" t="s">
        <v>33</v>
      </c>
      <c r="J57" s="3" t="s">
        <v>28</v>
      </c>
      <c r="K57" s="3">
        <v>36.5</v>
      </c>
      <c r="L57" s="3">
        <v>20</v>
      </c>
      <c r="O57" s="3" t="s">
        <v>28</v>
      </c>
      <c r="P57" s="3" t="s">
        <v>28</v>
      </c>
      <c r="Q57" s="3" t="s">
        <v>28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52</v>
      </c>
      <c r="Y57" s="3" t="s">
        <v>29</v>
      </c>
      <c r="Z57" s="3" t="s">
        <v>29</v>
      </c>
      <c r="AA57" s="3" t="s">
        <v>52</v>
      </c>
      <c r="AB57" s="3" t="s">
        <v>31</v>
      </c>
    </row>
    <row r="58" spans="1:28" x14ac:dyDescent="0.2">
      <c r="A58" s="2">
        <v>44445.327022928243</v>
      </c>
      <c r="B58" s="4" t="s">
        <v>126</v>
      </c>
      <c r="C58" s="3" t="s">
        <v>25</v>
      </c>
      <c r="D58" s="3" t="s">
        <v>26</v>
      </c>
      <c r="E58" s="3">
        <v>186</v>
      </c>
      <c r="I58" s="3" t="s">
        <v>27</v>
      </c>
      <c r="M58" s="3">
        <v>36.5</v>
      </c>
      <c r="N58" s="3">
        <v>24</v>
      </c>
      <c r="O58" s="3" t="s">
        <v>28</v>
      </c>
      <c r="P58" s="3" t="s">
        <v>28</v>
      </c>
      <c r="Q58" s="3" t="s">
        <v>28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29</v>
      </c>
      <c r="Y58" s="3" t="s">
        <v>29</v>
      </c>
      <c r="Z58" s="3" t="s">
        <v>29</v>
      </c>
      <c r="AA58" s="3" t="s">
        <v>29</v>
      </c>
      <c r="AB58" s="3" t="s">
        <v>31</v>
      </c>
    </row>
    <row r="59" spans="1:28" x14ac:dyDescent="0.2">
      <c r="A59" s="2">
        <v>44445.328040474538</v>
      </c>
      <c r="B59" s="4" t="s">
        <v>127</v>
      </c>
      <c r="C59" s="3" t="s">
        <v>25</v>
      </c>
      <c r="D59" s="3" t="s">
        <v>26</v>
      </c>
      <c r="E59" s="3">
        <v>486</v>
      </c>
      <c r="I59" s="3" t="s">
        <v>27</v>
      </c>
      <c r="M59" s="3">
        <v>36</v>
      </c>
      <c r="N59" s="3">
        <v>20</v>
      </c>
      <c r="O59" s="3" t="s">
        <v>28</v>
      </c>
      <c r="P59" s="3" t="s">
        <v>28</v>
      </c>
      <c r="Q59" s="3" t="s">
        <v>28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29</v>
      </c>
      <c r="Z59" s="3" t="s">
        <v>29</v>
      </c>
      <c r="AA59" s="3" t="s">
        <v>28</v>
      </c>
      <c r="AB59" s="3" t="s">
        <v>31</v>
      </c>
    </row>
    <row r="60" spans="1:28" x14ac:dyDescent="0.2">
      <c r="A60" s="2">
        <v>44445.328479583332</v>
      </c>
      <c r="B60" s="4" t="s">
        <v>128</v>
      </c>
      <c r="C60" s="3" t="s">
        <v>25</v>
      </c>
      <c r="D60" s="3" t="s">
        <v>26</v>
      </c>
      <c r="E60" s="3">
        <v>250</v>
      </c>
      <c r="I60" s="3" t="s">
        <v>33</v>
      </c>
      <c r="J60" s="3" t="s">
        <v>28</v>
      </c>
      <c r="K60" s="3">
        <v>36.4</v>
      </c>
      <c r="L60" s="3">
        <v>30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37</v>
      </c>
      <c r="Y60" s="3" t="s">
        <v>29</v>
      </c>
      <c r="Z60" s="3" t="s">
        <v>29</v>
      </c>
      <c r="AA60" s="3" t="s">
        <v>37</v>
      </c>
      <c r="AB60" s="3" t="s">
        <v>31</v>
      </c>
    </row>
    <row r="61" spans="1:28" x14ac:dyDescent="0.2">
      <c r="A61" s="2">
        <v>44445.329257164354</v>
      </c>
      <c r="B61" s="4" t="s">
        <v>129</v>
      </c>
      <c r="C61" s="3" t="s">
        <v>57</v>
      </c>
      <c r="G61" s="3" t="s">
        <v>130</v>
      </c>
      <c r="H61" s="3" t="s">
        <v>131</v>
      </c>
      <c r="I61" s="3" t="s">
        <v>27</v>
      </c>
      <c r="M61" s="3">
        <v>36.299999999999997</v>
      </c>
      <c r="N61" s="3">
        <v>16</v>
      </c>
      <c r="O61" s="3" t="s">
        <v>28</v>
      </c>
      <c r="P61" s="3" t="s">
        <v>28</v>
      </c>
      <c r="Q61" s="3" t="s">
        <v>28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29</v>
      </c>
      <c r="Y61" s="3" t="s">
        <v>29</v>
      </c>
      <c r="Z61" s="3" t="s">
        <v>29</v>
      </c>
      <c r="AA61" s="3" t="s">
        <v>29</v>
      </c>
      <c r="AB61" s="3" t="s">
        <v>31</v>
      </c>
    </row>
    <row r="62" spans="1:28" x14ac:dyDescent="0.2">
      <c r="A62" s="2">
        <v>44445.330097951388</v>
      </c>
      <c r="B62" s="4" t="s">
        <v>132</v>
      </c>
      <c r="C62" s="3" t="s">
        <v>25</v>
      </c>
      <c r="D62" s="3" t="s">
        <v>26</v>
      </c>
      <c r="E62" s="3">
        <v>789</v>
      </c>
      <c r="I62" s="3" t="s">
        <v>27</v>
      </c>
      <c r="M62" s="3">
        <v>36</v>
      </c>
      <c r="N62" s="3">
        <v>14</v>
      </c>
      <c r="O62" s="3" t="s">
        <v>28</v>
      </c>
      <c r="P62" s="3" t="s">
        <v>28</v>
      </c>
      <c r="Q62" s="3" t="s">
        <v>28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30</v>
      </c>
      <c r="Y62" s="3" t="s">
        <v>29</v>
      </c>
      <c r="Z62" s="3" t="s">
        <v>61</v>
      </c>
      <c r="AA62" s="3" t="s">
        <v>30</v>
      </c>
      <c r="AB62" s="3" t="s">
        <v>31</v>
      </c>
    </row>
    <row r="63" spans="1:28" x14ac:dyDescent="0.2">
      <c r="A63" s="2">
        <v>44445.330652337958</v>
      </c>
      <c r="B63" s="4" t="s">
        <v>133</v>
      </c>
      <c r="C63" s="3" t="s">
        <v>57</v>
      </c>
      <c r="G63" s="3" t="s">
        <v>134</v>
      </c>
      <c r="H63" s="3" t="s">
        <v>135</v>
      </c>
      <c r="I63" s="3" t="s">
        <v>33</v>
      </c>
      <c r="J63" s="3" t="s">
        <v>28</v>
      </c>
      <c r="K63" s="3">
        <v>36.4</v>
      </c>
      <c r="L63" s="3">
        <v>19</v>
      </c>
      <c r="O63" s="3" t="s">
        <v>28</v>
      </c>
      <c r="P63" s="3" t="s">
        <v>28</v>
      </c>
      <c r="Q63" s="3" t="s">
        <v>28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72</v>
      </c>
      <c r="Y63" s="3" t="s">
        <v>29</v>
      </c>
      <c r="Z63" s="3" t="s">
        <v>29</v>
      </c>
      <c r="AA63" s="3" t="s">
        <v>72</v>
      </c>
      <c r="AB63" s="3" t="s">
        <v>31</v>
      </c>
    </row>
    <row r="64" spans="1:28" x14ac:dyDescent="0.2">
      <c r="A64" s="2">
        <v>44445.333865243054</v>
      </c>
      <c r="B64" s="4" t="s">
        <v>136</v>
      </c>
      <c r="C64" s="3" t="s">
        <v>25</v>
      </c>
      <c r="D64" s="3" t="s">
        <v>26</v>
      </c>
      <c r="E64" s="3">
        <v>616</v>
      </c>
      <c r="I64" s="3" t="s">
        <v>27</v>
      </c>
      <c r="M64" s="3">
        <v>36.5</v>
      </c>
      <c r="N64" s="3">
        <v>18</v>
      </c>
      <c r="O64" s="3" t="s">
        <v>28</v>
      </c>
      <c r="P64" s="3" t="s">
        <v>28</v>
      </c>
      <c r="Q64" s="3" t="s">
        <v>28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30</v>
      </c>
      <c r="Y64" s="3" t="s">
        <v>29</v>
      </c>
      <c r="Z64" s="3" t="s">
        <v>29</v>
      </c>
      <c r="AA64" s="3" t="s">
        <v>30</v>
      </c>
      <c r="AB64" s="3" t="s">
        <v>31</v>
      </c>
    </row>
    <row r="65" spans="1:28" x14ac:dyDescent="0.2">
      <c r="A65" s="2">
        <v>44445.335105578706</v>
      </c>
      <c r="B65" s="4" t="s">
        <v>137</v>
      </c>
      <c r="C65" s="3" t="s">
        <v>25</v>
      </c>
      <c r="D65" s="3" t="s">
        <v>26</v>
      </c>
      <c r="E65" s="3">
        <v>748</v>
      </c>
      <c r="I65" s="3" t="s">
        <v>27</v>
      </c>
      <c r="M65" s="3">
        <v>36.6</v>
      </c>
      <c r="N65" s="3">
        <v>20</v>
      </c>
      <c r="O65" s="3" t="s">
        <v>28</v>
      </c>
      <c r="P65" s="3" t="s">
        <v>28</v>
      </c>
      <c r="Q65" s="3" t="s">
        <v>28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29</v>
      </c>
      <c r="Y65" s="3" t="s">
        <v>29</v>
      </c>
      <c r="Z65" s="3" t="s">
        <v>29</v>
      </c>
      <c r="AA65" s="3" t="s">
        <v>29</v>
      </c>
      <c r="AB65" s="3" t="s">
        <v>31</v>
      </c>
    </row>
    <row r="66" spans="1:28" x14ac:dyDescent="0.2">
      <c r="A66" s="2">
        <v>44445.335404293983</v>
      </c>
      <c r="B66" s="4" t="s">
        <v>138</v>
      </c>
      <c r="C66" s="3" t="s">
        <v>25</v>
      </c>
      <c r="D66" s="3" t="s">
        <v>26</v>
      </c>
      <c r="E66" s="3">
        <v>660</v>
      </c>
      <c r="I66" s="3" t="s">
        <v>27</v>
      </c>
      <c r="M66" s="3">
        <v>36.299999999999997</v>
      </c>
      <c r="N66" s="3">
        <v>17</v>
      </c>
      <c r="O66" s="3" t="s">
        <v>28</v>
      </c>
      <c r="P66" s="3" t="s">
        <v>28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29</v>
      </c>
      <c r="Y66" s="3" t="s">
        <v>29</v>
      </c>
      <c r="Z66" s="3" t="s">
        <v>29</v>
      </c>
      <c r="AA66" s="3" t="s">
        <v>139</v>
      </c>
      <c r="AB66" s="3" t="s">
        <v>31</v>
      </c>
    </row>
    <row r="67" spans="1:28" x14ac:dyDescent="0.2">
      <c r="A67" s="2">
        <v>44445.341060960651</v>
      </c>
      <c r="B67" s="4" t="s">
        <v>140</v>
      </c>
      <c r="C67" s="3" t="s">
        <v>25</v>
      </c>
      <c r="D67" s="3" t="s">
        <v>26</v>
      </c>
      <c r="E67" s="3">
        <v>675</v>
      </c>
      <c r="I67" s="3" t="s">
        <v>33</v>
      </c>
      <c r="J67" s="3" t="s">
        <v>28</v>
      </c>
      <c r="K67" s="3">
        <v>36.5</v>
      </c>
      <c r="L67" s="3">
        <v>40</v>
      </c>
      <c r="O67" s="3" t="s">
        <v>28</v>
      </c>
      <c r="P67" s="3" t="s">
        <v>28</v>
      </c>
      <c r="Q67" s="3" t="s">
        <v>28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29</v>
      </c>
      <c r="Y67" s="3" t="s">
        <v>29</v>
      </c>
      <c r="Z67" s="3" t="s">
        <v>29</v>
      </c>
      <c r="AA67" s="3" t="s">
        <v>29</v>
      </c>
      <c r="AB67" s="3" t="s">
        <v>31</v>
      </c>
    </row>
    <row r="68" spans="1:28" x14ac:dyDescent="0.2">
      <c r="A68" s="2">
        <v>44445.342988472221</v>
      </c>
      <c r="B68" s="4" t="s">
        <v>141</v>
      </c>
      <c r="C68" s="3" t="s">
        <v>57</v>
      </c>
      <c r="G68" s="3" t="s">
        <v>142</v>
      </c>
      <c r="H68" s="3" t="s">
        <v>143</v>
      </c>
      <c r="I68" s="3" t="s">
        <v>27</v>
      </c>
      <c r="M68" s="3">
        <v>36.5</v>
      </c>
      <c r="N68" s="3">
        <v>30</v>
      </c>
      <c r="O68" s="3" t="s">
        <v>28</v>
      </c>
      <c r="P68" s="3" t="s">
        <v>28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72</v>
      </c>
      <c r="Y68" s="3" t="s">
        <v>29</v>
      </c>
      <c r="Z68" s="3" t="s">
        <v>29</v>
      </c>
      <c r="AA68" s="3" t="s">
        <v>72</v>
      </c>
      <c r="AB68" s="3" t="s">
        <v>31</v>
      </c>
    </row>
    <row r="69" spans="1:28" x14ac:dyDescent="0.2">
      <c r="A69" s="2">
        <v>44445.343083958331</v>
      </c>
      <c r="B69" s="4" t="s">
        <v>144</v>
      </c>
      <c r="C69" s="3" t="s">
        <v>57</v>
      </c>
      <c r="G69" s="3" t="s">
        <v>145</v>
      </c>
      <c r="H69" s="3" t="s">
        <v>146</v>
      </c>
      <c r="I69" s="3" t="s">
        <v>27</v>
      </c>
      <c r="M69" s="3">
        <v>36.4</v>
      </c>
      <c r="N69" s="3">
        <v>18</v>
      </c>
      <c r="O69" s="3" t="s">
        <v>28</v>
      </c>
      <c r="P69" s="3" t="s">
        <v>28</v>
      </c>
      <c r="Q69" s="3" t="s">
        <v>28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29</v>
      </c>
      <c r="Y69" s="3" t="s">
        <v>29</v>
      </c>
      <c r="Z69" s="3" t="s">
        <v>29</v>
      </c>
      <c r="AA69" s="3" t="s">
        <v>29</v>
      </c>
      <c r="AB69" s="3" t="s">
        <v>31</v>
      </c>
    </row>
    <row r="70" spans="1:28" x14ac:dyDescent="0.2">
      <c r="A70" s="2">
        <v>44445.345614641206</v>
      </c>
      <c r="B70" s="4" t="s">
        <v>147</v>
      </c>
      <c r="C70" s="3" t="s">
        <v>57</v>
      </c>
      <c r="G70" s="3" t="s">
        <v>148</v>
      </c>
      <c r="H70" s="3" t="s">
        <v>149</v>
      </c>
      <c r="I70" s="3" t="s">
        <v>33</v>
      </c>
      <c r="J70" s="3" t="s">
        <v>28</v>
      </c>
      <c r="K70" s="3">
        <v>36.200000000000003</v>
      </c>
      <c r="L70" s="3">
        <v>40</v>
      </c>
      <c r="O70" s="3" t="s">
        <v>28</v>
      </c>
      <c r="P70" s="3" t="s">
        <v>28</v>
      </c>
      <c r="Q70" s="3" t="s">
        <v>28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150</v>
      </c>
      <c r="Y70" s="3" t="s">
        <v>29</v>
      </c>
      <c r="Z70" s="3" t="s">
        <v>29</v>
      </c>
      <c r="AA70" s="3" t="s">
        <v>151</v>
      </c>
      <c r="AB70" s="3" t="s">
        <v>31</v>
      </c>
    </row>
    <row r="71" spans="1:28" x14ac:dyDescent="0.2">
      <c r="A71" s="2">
        <v>44445.346663020835</v>
      </c>
      <c r="B71" s="4" t="s">
        <v>152</v>
      </c>
      <c r="C71" s="3" t="s">
        <v>25</v>
      </c>
      <c r="D71" s="3" t="s">
        <v>26</v>
      </c>
      <c r="E71" s="3">
        <v>724</v>
      </c>
      <c r="I71" s="3" t="s">
        <v>27</v>
      </c>
      <c r="M71" s="3">
        <v>36</v>
      </c>
      <c r="N71" s="3">
        <v>22</v>
      </c>
      <c r="O71" s="3" t="s">
        <v>28</v>
      </c>
      <c r="P71" s="3" t="s">
        <v>28</v>
      </c>
      <c r="Q71" s="3" t="s">
        <v>28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153</v>
      </c>
      <c r="Y71" s="3" t="s">
        <v>29</v>
      </c>
      <c r="Z71" s="3" t="s">
        <v>29</v>
      </c>
      <c r="AA71" s="3" t="s">
        <v>72</v>
      </c>
      <c r="AB71" s="3" t="s">
        <v>31</v>
      </c>
    </row>
    <row r="72" spans="1:28" x14ac:dyDescent="0.2">
      <c r="A72" s="2">
        <v>44445.347640127315</v>
      </c>
      <c r="B72" s="4" t="s">
        <v>154</v>
      </c>
      <c r="C72" s="3" t="s">
        <v>25</v>
      </c>
      <c r="D72" s="3" t="s">
        <v>26</v>
      </c>
      <c r="E72" s="3">
        <v>443</v>
      </c>
      <c r="I72" s="3" t="s">
        <v>33</v>
      </c>
      <c r="J72" s="3" t="s">
        <v>28</v>
      </c>
      <c r="K72" s="3">
        <v>36.6</v>
      </c>
      <c r="L72" s="3">
        <v>20</v>
      </c>
      <c r="O72" s="3" t="s">
        <v>28</v>
      </c>
      <c r="P72" s="3" t="s">
        <v>28</v>
      </c>
      <c r="Q72" s="3" t="s">
        <v>28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29</v>
      </c>
      <c r="Y72" s="3" t="s">
        <v>29</v>
      </c>
      <c r="Z72" s="3" t="s">
        <v>29</v>
      </c>
      <c r="AA72" s="3" t="s">
        <v>29</v>
      </c>
      <c r="AB72" s="3" t="s">
        <v>31</v>
      </c>
    </row>
    <row r="73" spans="1:28" x14ac:dyDescent="0.2">
      <c r="A73" s="2">
        <v>44445.35494881944</v>
      </c>
      <c r="B73" s="4" t="s">
        <v>155</v>
      </c>
      <c r="C73" s="3" t="s">
        <v>25</v>
      </c>
      <c r="D73" s="3" t="s">
        <v>26</v>
      </c>
      <c r="E73" s="3">
        <v>772</v>
      </c>
      <c r="I73" s="3" t="s">
        <v>27</v>
      </c>
      <c r="M73" s="3">
        <v>36.799999999999997</v>
      </c>
      <c r="N73" s="3">
        <v>35</v>
      </c>
      <c r="O73" s="3" t="s">
        <v>28</v>
      </c>
      <c r="P73" s="3" t="s">
        <v>28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29</v>
      </c>
      <c r="Y73" s="3" t="s">
        <v>29</v>
      </c>
      <c r="Z73" s="3" t="s">
        <v>29</v>
      </c>
      <c r="AA73" s="3" t="s">
        <v>29</v>
      </c>
      <c r="AB73" s="3" t="s">
        <v>31</v>
      </c>
    </row>
    <row r="74" spans="1:28" x14ac:dyDescent="0.2">
      <c r="A74" s="2">
        <v>44445.355517534721</v>
      </c>
      <c r="B74" s="4" t="s">
        <v>156</v>
      </c>
      <c r="C74" s="3" t="s">
        <v>25</v>
      </c>
      <c r="D74" s="3" t="s">
        <v>26</v>
      </c>
      <c r="E74" s="3">
        <v>650</v>
      </c>
      <c r="I74" s="3" t="s">
        <v>27</v>
      </c>
      <c r="M74" s="3">
        <v>36.5</v>
      </c>
      <c r="N74" s="3">
        <v>18</v>
      </c>
      <c r="O74" s="3" t="s">
        <v>28</v>
      </c>
      <c r="P74" s="3" t="s">
        <v>28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29</v>
      </c>
      <c r="Y74" s="3" t="s">
        <v>29</v>
      </c>
      <c r="Z74" s="3" t="s">
        <v>29</v>
      </c>
      <c r="AA74" s="3" t="s">
        <v>29</v>
      </c>
      <c r="AB74" s="3" t="s">
        <v>31</v>
      </c>
    </row>
    <row r="75" spans="1:28" x14ac:dyDescent="0.2">
      <c r="A75" s="2">
        <v>44445.358770555555</v>
      </c>
      <c r="B75" s="4" t="s">
        <v>157</v>
      </c>
      <c r="C75" s="3" t="s">
        <v>25</v>
      </c>
      <c r="D75" s="3" t="s">
        <v>26</v>
      </c>
      <c r="E75" s="3">
        <v>445</v>
      </c>
      <c r="I75" s="3" t="s">
        <v>33</v>
      </c>
      <c r="J75" s="3" t="s">
        <v>28</v>
      </c>
      <c r="K75" s="3">
        <v>36.200000000000003</v>
      </c>
      <c r="L75" s="3">
        <v>16</v>
      </c>
      <c r="O75" s="3" t="s">
        <v>28</v>
      </c>
      <c r="P75" s="3" t="s">
        <v>28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158</v>
      </c>
      <c r="X75" s="3" t="s">
        <v>29</v>
      </c>
      <c r="Y75" s="3" t="s">
        <v>29</v>
      </c>
      <c r="Z75" s="3" t="s">
        <v>29</v>
      </c>
      <c r="AA75" s="3" t="s">
        <v>29</v>
      </c>
      <c r="AB75" s="3" t="s">
        <v>31</v>
      </c>
    </row>
    <row r="76" spans="1:28" x14ac:dyDescent="0.2">
      <c r="A76" s="2">
        <v>44445.359013287038</v>
      </c>
      <c r="B76" s="4" t="s">
        <v>159</v>
      </c>
      <c r="C76" s="3" t="s">
        <v>25</v>
      </c>
      <c r="D76" s="3" t="s">
        <v>26</v>
      </c>
      <c r="E76" s="3">
        <v>784</v>
      </c>
      <c r="I76" s="3" t="s">
        <v>27</v>
      </c>
      <c r="M76" s="3">
        <v>36.5</v>
      </c>
      <c r="N76" s="3">
        <v>19</v>
      </c>
      <c r="O76" s="3" t="s">
        <v>28</v>
      </c>
      <c r="P76" s="3" t="s">
        <v>28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37</v>
      </c>
      <c r="Y76" s="3" t="s">
        <v>29</v>
      </c>
      <c r="Z76" s="3" t="s">
        <v>29</v>
      </c>
      <c r="AA76" s="3" t="s">
        <v>37</v>
      </c>
      <c r="AB76" s="3" t="s">
        <v>31</v>
      </c>
    </row>
    <row r="77" spans="1:28" x14ac:dyDescent="0.2">
      <c r="A77" s="2">
        <v>44445.359907071761</v>
      </c>
      <c r="B77" s="4" t="s">
        <v>160</v>
      </c>
      <c r="C77" s="3" t="s">
        <v>25</v>
      </c>
      <c r="D77" s="3" t="s">
        <v>26</v>
      </c>
      <c r="E77" s="3">
        <v>722</v>
      </c>
      <c r="I77" s="3" t="s">
        <v>27</v>
      </c>
      <c r="M77" s="3">
        <v>36.5</v>
      </c>
      <c r="N77" s="3">
        <v>18</v>
      </c>
      <c r="O77" s="3" t="s">
        <v>28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37</v>
      </c>
      <c r="Y77" s="3" t="s">
        <v>29</v>
      </c>
      <c r="Z77" s="3" t="s">
        <v>29</v>
      </c>
      <c r="AA77" s="3" t="s">
        <v>52</v>
      </c>
      <c r="AB77" s="3" t="s">
        <v>31</v>
      </c>
    </row>
    <row r="78" spans="1:28" x14ac:dyDescent="0.2">
      <c r="A78" s="2">
        <v>44445.360138796299</v>
      </c>
      <c r="B78" s="4" t="s">
        <v>161</v>
      </c>
      <c r="C78" s="3" t="s">
        <v>57</v>
      </c>
      <c r="G78" s="3" t="s">
        <v>162</v>
      </c>
      <c r="H78" s="3" t="s">
        <v>163</v>
      </c>
      <c r="I78" s="3" t="s">
        <v>27</v>
      </c>
      <c r="M78" s="3">
        <v>36.1</v>
      </c>
      <c r="N78" s="3">
        <v>28</v>
      </c>
      <c r="O78" s="3" t="s">
        <v>28</v>
      </c>
      <c r="P78" s="3" t="s">
        <v>28</v>
      </c>
      <c r="Q78" s="3" t="s">
        <v>28</v>
      </c>
      <c r="R78" s="3" t="s">
        <v>28</v>
      </c>
      <c r="S78" s="5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164</v>
      </c>
      <c r="Y78" s="3" t="s">
        <v>29</v>
      </c>
      <c r="Z78" s="3" t="s">
        <v>29</v>
      </c>
      <c r="AA78" s="3" t="s">
        <v>29</v>
      </c>
      <c r="AB78" s="3" t="s">
        <v>31</v>
      </c>
    </row>
    <row r="79" spans="1:28" x14ac:dyDescent="0.2">
      <c r="A79" s="2">
        <v>44445.360664780092</v>
      </c>
      <c r="B79" s="4" t="s">
        <v>165</v>
      </c>
      <c r="C79" s="3" t="s">
        <v>25</v>
      </c>
      <c r="D79" s="3" t="s">
        <v>26</v>
      </c>
      <c r="E79" s="3">
        <v>112</v>
      </c>
      <c r="I79" s="3" t="s">
        <v>27</v>
      </c>
      <c r="M79" s="3">
        <v>36.4</v>
      </c>
      <c r="N79" s="3">
        <v>16</v>
      </c>
      <c r="O79" s="3" t="s">
        <v>28</v>
      </c>
      <c r="P79" s="3" t="s">
        <v>28</v>
      </c>
      <c r="Q79" s="3" t="s">
        <v>28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166</v>
      </c>
      <c r="Y79" s="3" t="s">
        <v>29</v>
      </c>
      <c r="Z79" s="3" t="s">
        <v>61</v>
      </c>
      <c r="AA79" s="3" t="s">
        <v>29</v>
      </c>
      <c r="AB79" s="3" t="s">
        <v>31</v>
      </c>
    </row>
    <row r="80" spans="1:28" x14ac:dyDescent="0.2">
      <c r="A80" s="2">
        <v>44445.361682407412</v>
      </c>
      <c r="B80" s="4" t="s">
        <v>167</v>
      </c>
      <c r="C80" s="3" t="s">
        <v>25</v>
      </c>
      <c r="D80" s="3" t="s">
        <v>26</v>
      </c>
      <c r="E80" s="3">
        <v>140</v>
      </c>
      <c r="I80" s="3" t="s">
        <v>27</v>
      </c>
      <c r="M80" s="3">
        <v>36.5</v>
      </c>
      <c r="N80" s="3">
        <v>31</v>
      </c>
      <c r="O80" s="3" t="s">
        <v>28</v>
      </c>
      <c r="P80" s="3" t="s">
        <v>28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168</v>
      </c>
      <c r="Y80" s="3" t="s">
        <v>29</v>
      </c>
      <c r="Z80" s="3" t="s">
        <v>29</v>
      </c>
      <c r="AA80" s="3" t="s">
        <v>168</v>
      </c>
      <c r="AB80" s="3" t="s">
        <v>31</v>
      </c>
    </row>
    <row r="81" spans="1:28" x14ac:dyDescent="0.2">
      <c r="A81" s="2">
        <v>44445.362355011574</v>
      </c>
      <c r="B81" s="4" t="s">
        <v>169</v>
      </c>
      <c r="C81" s="3" t="s">
        <v>25</v>
      </c>
      <c r="D81" s="3" t="s">
        <v>26</v>
      </c>
      <c r="E81" s="3">
        <v>656</v>
      </c>
      <c r="I81" s="3" t="s">
        <v>33</v>
      </c>
      <c r="J81" s="3" t="s">
        <v>28</v>
      </c>
      <c r="K81" s="3">
        <v>36.4</v>
      </c>
      <c r="L81" s="3">
        <v>28</v>
      </c>
      <c r="O81" s="3" t="s">
        <v>28</v>
      </c>
      <c r="P81" s="3" t="s">
        <v>28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29</v>
      </c>
      <c r="Y81" s="3" t="s">
        <v>29</v>
      </c>
      <c r="Z81" s="3" t="s">
        <v>29</v>
      </c>
      <c r="AA81" s="3" t="s">
        <v>29</v>
      </c>
      <c r="AB81" s="3" t="s">
        <v>31</v>
      </c>
    </row>
    <row r="82" spans="1:28" x14ac:dyDescent="0.2">
      <c r="A82" s="2">
        <v>44445.365379305556</v>
      </c>
      <c r="B82" s="4" t="s">
        <v>170</v>
      </c>
      <c r="C82" s="3" t="s">
        <v>25</v>
      </c>
      <c r="D82" s="3" t="s">
        <v>35</v>
      </c>
      <c r="F82" s="3" t="s">
        <v>171</v>
      </c>
      <c r="I82" s="3" t="s">
        <v>27</v>
      </c>
      <c r="M82" s="3">
        <v>36.5</v>
      </c>
      <c r="N82" s="3">
        <v>14</v>
      </c>
      <c r="O82" s="3" t="s">
        <v>28</v>
      </c>
      <c r="P82" s="3" t="s">
        <v>28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29</v>
      </c>
      <c r="Y82" s="3" t="s">
        <v>29</v>
      </c>
      <c r="Z82" s="3" t="s">
        <v>29</v>
      </c>
      <c r="AA82" s="3" t="s">
        <v>29</v>
      </c>
      <c r="AB82" s="3" t="s">
        <v>31</v>
      </c>
    </row>
    <row r="83" spans="1:28" x14ac:dyDescent="0.2">
      <c r="A83" s="2">
        <v>44445.365882094906</v>
      </c>
      <c r="B83" s="4" t="s">
        <v>172</v>
      </c>
      <c r="C83" s="3" t="s">
        <v>25</v>
      </c>
      <c r="D83" s="3" t="s">
        <v>26</v>
      </c>
      <c r="E83" s="3">
        <v>758</v>
      </c>
      <c r="I83" s="3" t="s">
        <v>33</v>
      </c>
      <c r="J83" s="3" t="s">
        <v>28</v>
      </c>
      <c r="K83" s="3">
        <v>36.6</v>
      </c>
      <c r="L83" s="3">
        <v>18</v>
      </c>
      <c r="O83" s="3" t="s">
        <v>28</v>
      </c>
      <c r="P83" s="3" t="s">
        <v>28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29</v>
      </c>
      <c r="Y83" s="3" t="s">
        <v>29</v>
      </c>
      <c r="Z83" s="3" t="s">
        <v>29</v>
      </c>
      <c r="AA83" s="3" t="s">
        <v>29</v>
      </c>
      <c r="AB83" s="3" t="s">
        <v>31</v>
      </c>
    </row>
    <row r="84" spans="1:28" x14ac:dyDescent="0.2">
      <c r="A84" s="2">
        <v>44445.368117349542</v>
      </c>
      <c r="B84" s="4" t="s">
        <v>173</v>
      </c>
      <c r="C84" s="3" t="s">
        <v>25</v>
      </c>
      <c r="D84" s="3" t="s">
        <v>26</v>
      </c>
      <c r="E84" s="3">
        <v>786</v>
      </c>
      <c r="I84" s="3" t="s">
        <v>27</v>
      </c>
      <c r="M84" s="3">
        <v>36.5</v>
      </c>
      <c r="N84" s="3">
        <v>20</v>
      </c>
      <c r="O84" s="3" t="s">
        <v>28</v>
      </c>
      <c r="P84" s="3" t="s">
        <v>28</v>
      </c>
      <c r="Q84" s="3" t="s">
        <v>28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29</v>
      </c>
      <c r="Y84" s="3" t="s">
        <v>29</v>
      </c>
      <c r="Z84" s="3" t="s">
        <v>29</v>
      </c>
      <c r="AA84" s="3" t="s">
        <v>29</v>
      </c>
      <c r="AB84" s="3" t="s">
        <v>31</v>
      </c>
    </row>
    <row r="85" spans="1:28" x14ac:dyDescent="0.2">
      <c r="A85" s="2">
        <v>44445.369013680553</v>
      </c>
      <c r="B85" s="4" t="s">
        <v>174</v>
      </c>
      <c r="C85" s="3" t="s">
        <v>25</v>
      </c>
      <c r="D85" s="3" t="s">
        <v>26</v>
      </c>
      <c r="E85" s="3">
        <v>152</v>
      </c>
      <c r="I85" s="3" t="s">
        <v>33</v>
      </c>
      <c r="J85" s="3" t="s">
        <v>28</v>
      </c>
      <c r="K85" s="3">
        <v>36.200000000000003</v>
      </c>
      <c r="L85" s="3">
        <v>19</v>
      </c>
      <c r="O85" s="3" t="s">
        <v>28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29</v>
      </c>
      <c r="Y85" s="3" t="s">
        <v>29</v>
      </c>
      <c r="Z85" s="3" t="s">
        <v>29</v>
      </c>
      <c r="AA85" s="3" t="s">
        <v>29</v>
      </c>
      <c r="AB85" s="3" t="s">
        <v>31</v>
      </c>
    </row>
    <row r="86" spans="1:28" x14ac:dyDescent="0.2">
      <c r="A86" s="2">
        <v>44445.369523564819</v>
      </c>
      <c r="B86" s="4" t="s">
        <v>175</v>
      </c>
      <c r="C86" s="3" t="s">
        <v>25</v>
      </c>
      <c r="D86" s="3" t="s">
        <v>26</v>
      </c>
      <c r="E86" s="3">
        <v>462</v>
      </c>
      <c r="I86" s="3" t="s">
        <v>27</v>
      </c>
      <c r="M86" s="3">
        <v>36.5</v>
      </c>
      <c r="N86" s="3">
        <v>20</v>
      </c>
      <c r="O86" s="3" t="s">
        <v>28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29</v>
      </c>
      <c r="Y86" s="3" t="s">
        <v>29</v>
      </c>
      <c r="Z86" s="3" t="s">
        <v>29</v>
      </c>
      <c r="AA86" s="3" t="s">
        <v>29</v>
      </c>
      <c r="AB86" s="3" t="s">
        <v>31</v>
      </c>
    </row>
    <row r="87" spans="1:28" x14ac:dyDescent="0.2">
      <c r="A87" s="2">
        <v>44445.376587523147</v>
      </c>
      <c r="B87" s="4" t="s">
        <v>176</v>
      </c>
      <c r="C87" s="3" t="s">
        <v>25</v>
      </c>
      <c r="D87" s="3" t="s">
        <v>26</v>
      </c>
      <c r="E87" s="3">
        <v>580</v>
      </c>
      <c r="I87" s="3" t="s">
        <v>27</v>
      </c>
      <c r="M87" s="3">
        <v>35.9</v>
      </c>
      <c r="N87" s="3">
        <v>22</v>
      </c>
      <c r="O87" s="3" t="s">
        <v>28</v>
      </c>
      <c r="P87" s="3" t="s">
        <v>28</v>
      </c>
      <c r="Q87" s="3" t="s">
        <v>28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177</v>
      </c>
      <c r="Y87" s="3" t="s">
        <v>29</v>
      </c>
      <c r="Z87" s="3" t="s">
        <v>29</v>
      </c>
      <c r="AA87" s="3" t="s">
        <v>177</v>
      </c>
      <c r="AB87" s="3" t="s">
        <v>31</v>
      </c>
    </row>
    <row r="88" spans="1:28" x14ac:dyDescent="0.2">
      <c r="A88" s="2">
        <v>44445.377725219907</v>
      </c>
      <c r="B88" s="4" t="s">
        <v>178</v>
      </c>
      <c r="C88" s="3" t="s">
        <v>57</v>
      </c>
      <c r="G88" s="3" t="s">
        <v>179</v>
      </c>
      <c r="H88" s="3" t="s">
        <v>180</v>
      </c>
      <c r="I88" s="3" t="s">
        <v>27</v>
      </c>
      <c r="M88" s="3">
        <v>36.6</v>
      </c>
      <c r="N88" s="3">
        <v>16</v>
      </c>
      <c r="O88" s="3" t="s">
        <v>28</v>
      </c>
      <c r="P88" s="3" t="s">
        <v>28</v>
      </c>
      <c r="Q88" s="3" t="s">
        <v>28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72</v>
      </c>
      <c r="Y88" s="3" t="s">
        <v>29</v>
      </c>
      <c r="Z88" s="3" t="s">
        <v>29</v>
      </c>
      <c r="AA88" s="3" t="s">
        <v>72</v>
      </c>
      <c r="AB88" s="3" t="s">
        <v>31</v>
      </c>
    </row>
    <row r="89" spans="1:28" x14ac:dyDescent="0.2">
      <c r="A89" s="2">
        <v>44445.37921107639</v>
      </c>
      <c r="B89" s="4" t="s">
        <v>181</v>
      </c>
      <c r="C89" s="3" t="s">
        <v>25</v>
      </c>
      <c r="D89" s="3" t="s">
        <v>26</v>
      </c>
      <c r="E89" s="3">
        <v>709</v>
      </c>
      <c r="I89" s="3" t="s">
        <v>27</v>
      </c>
      <c r="M89" s="3">
        <v>36.6</v>
      </c>
      <c r="N89" s="3">
        <v>12</v>
      </c>
      <c r="O89" s="3" t="s">
        <v>28</v>
      </c>
      <c r="P89" s="3" t="s">
        <v>28</v>
      </c>
      <c r="Q89" s="3" t="s">
        <v>28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52</v>
      </c>
      <c r="Y89" s="3" t="s">
        <v>29</v>
      </c>
      <c r="Z89" s="3" t="s">
        <v>29</v>
      </c>
      <c r="AA89" s="3" t="s">
        <v>52</v>
      </c>
      <c r="AB89" s="3" t="s">
        <v>31</v>
      </c>
    </row>
    <row r="90" spans="1:28" x14ac:dyDescent="0.2">
      <c r="A90" s="2">
        <v>44445.381621504624</v>
      </c>
      <c r="B90" s="4" t="s">
        <v>182</v>
      </c>
      <c r="C90" s="3" t="s">
        <v>25</v>
      </c>
      <c r="D90" s="3" t="s">
        <v>26</v>
      </c>
      <c r="E90" s="3">
        <v>719</v>
      </c>
      <c r="I90" s="3" t="s">
        <v>27</v>
      </c>
      <c r="M90" s="3">
        <v>36.5</v>
      </c>
      <c r="N90" s="3">
        <v>26</v>
      </c>
      <c r="O90" s="3" t="s">
        <v>28</v>
      </c>
      <c r="P90" s="3" t="s">
        <v>28</v>
      </c>
      <c r="Q90" s="3" t="s">
        <v>28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72</v>
      </c>
      <c r="Y90" s="3" t="s">
        <v>29</v>
      </c>
      <c r="Z90" s="3" t="s">
        <v>29</v>
      </c>
      <c r="AA90" s="3" t="s">
        <v>72</v>
      </c>
      <c r="AB90" s="3" t="s">
        <v>31</v>
      </c>
    </row>
    <row r="91" spans="1:28" x14ac:dyDescent="0.2">
      <c r="A91" s="2">
        <v>44445.389501041667</v>
      </c>
      <c r="B91" s="3" t="s">
        <v>183</v>
      </c>
      <c r="C91" s="3" t="s">
        <v>57</v>
      </c>
      <c r="G91" s="3" t="s">
        <v>184</v>
      </c>
      <c r="H91" s="3" t="s">
        <v>185</v>
      </c>
      <c r="I91" s="3" t="s">
        <v>33</v>
      </c>
      <c r="J91" s="3" t="s">
        <v>28</v>
      </c>
      <c r="K91" s="3">
        <v>36.200000000000003</v>
      </c>
      <c r="L91" s="3">
        <v>18</v>
      </c>
      <c r="O91" s="3" t="s">
        <v>28</v>
      </c>
      <c r="P91" s="3" t="s">
        <v>28</v>
      </c>
      <c r="Q91" s="3" t="s">
        <v>28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72</v>
      </c>
      <c r="Y91" s="3" t="s">
        <v>29</v>
      </c>
      <c r="Z91" s="3" t="s">
        <v>29</v>
      </c>
      <c r="AA91" s="3" t="s">
        <v>72</v>
      </c>
      <c r="AB91" s="3" t="s">
        <v>31</v>
      </c>
    </row>
    <row r="92" spans="1:28" x14ac:dyDescent="0.2">
      <c r="A92" s="2">
        <v>44445.397967881945</v>
      </c>
      <c r="B92" s="4" t="s">
        <v>186</v>
      </c>
      <c r="C92" s="3" t="s">
        <v>25</v>
      </c>
      <c r="D92" s="3" t="s">
        <v>26</v>
      </c>
      <c r="E92" s="3">
        <v>612</v>
      </c>
      <c r="I92" s="3" t="s">
        <v>27</v>
      </c>
      <c r="M92" s="3">
        <v>36.5</v>
      </c>
      <c r="N92" s="3">
        <v>18</v>
      </c>
      <c r="O92" s="3" t="s">
        <v>28</v>
      </c>
      <c r="P92" s="3" t="s">
        <v>28</v>
      </c>
      <c r="Q92" s="3" t="s">
        <v>28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29</v>
      </c>
      <c r="Y92" s="3" t="s">
        <v>29</v>
      </c>
      <c r="Z92" s="3" t="s">
        <v>29</v>
      </c>
      <c r="AA92" s="3" t="s">
        <v>29</v>
      </c>
      <c r="AB92" s="3" t="s">
        <v>31</v>
      </c>
    </row>
    <row r="93" spans="1:28" x14ac:dyDescent="0.2">
      <c r="A93" s="2">
        <v>44445.398276967593</v>
      </c>
      <c r="B93" s="4" t="s">
        <v>187</v>
      </c>
      <c r="C93" s="3" t="s">
        <v>25</v>
      </c>
      <c r="D93" s="3" t="s">
        <v>26</v>
      </c>
      <c r="E93" s="3">
        <v>752</v>
      </c>
      <c r="I93" s="3" t="s">
        <v>27</v>
      </c>
      <c r="M93" s="3">
        <v>36.700000000000003</v>
      </c>
      <c r="N93" s="3">
        <v>18</v>
      </c>
      <c r="O93" s="3" t="s">
        <v>28</v>
      </c>
      <c r="P93" s="3" t="s">
        <v>28</v>
      </c>
      <c r="Q93" s="3" t="s">
        <v>28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29</v>
      </c>
      <c r="Y93" s="3" t="s">
        <v>29</v>
      </c>
      <c r="Z93" s="3" t="s">
        <v>29</v>
      </c>
      <c r="AA93" s="3" t="s">
        <v>29</v>
      </c>
      <c r="AB93" s="3" t="s">
        <v>31</v>
      </c>
    </row>
    <row r="94" spans="1:28" x14ac:dyDescent="0.2">
      <c r="A94" s="2">
        <v>44445.399519895829</v>
      </c>
      <c r="B94" s="4" t="s">
        <v>188</v>
      </c>
      <c r="C94" s="3" t="s">
        <v>25</v>
      </c>
      <c r="D94" s="3" t="s">
        <v>26</v>
      </c>
      <c r="E94" s="3">
        <v>407</v>
      </c>
      <c r="I94" s="3" t="s">
        <v>27</v>
      </c>
      <c r="M94" s="3">
        <v>37</v>
      </c>
      <c r="N94" s="3">
        <v>16</v>
      </c>
      <c r="O94" s="3" t="s">
        <v>28</v>
      </c>
      <c r="P94" s="3" t="s">
        <v>28</v>
      </c>
      <c r="Q94" s="3" t="s">
        <v>28</v>
      </c>
      <c r="R94" s="3" t="s">
        <v>28</v>
      </c>
      <c r="S94" s="5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29</v>
      </c>
      <c r="Y94" s="3" t="s">
        <v>29</v>
      </c>
      <c r="Z94" s="3" t="s">
        <v>29</v>
      </c>
      <c r="AA94" s="3" t="s">
        <v>29</v>
      </c>
      <c r="AB94" s="3" t="s">
        <v>31</v>
      </c>
    </row>
    <row r="95" spans="1:28" x14ac:dyDescent="0.2">
      <c r="A95" s="2">
        <v>44445.404470092588</v>
      </c>
      <c r="B95" s="4" t="s">
        <v>189</v>
      </c>
      <c r="C95" s="3" t="s">
        <v>25</v>
      </c>
      <c r="D95" s="3" t="s">
        <v>26</v>
      </c>
      <c r="E95" s="3">
        <v>711</v>
      </c>
      <c r="I95" s="3" t="s">
        <v>33</v>
      </c>
      <c r="J95" s="3" t="s">
        <v>31</v>
      </c>
      <c r="K95" s="3">
        <v>36.4</v>
      </c>
      <c r="L95" s="3">
        <v>74</v>
      </c>
      <c r="O95" s="3" t="s">
        <v>28</v>
      </c>
      <c r="P95" s="3" t="s">
        <v>28</v>
      </c>
      <c r="Q95" s="3" t="s">
        <v>28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72</v>
      </c>
      <c r="Y95" s="3" t="s">
        <v>29</v>
      </c>
      <c r="Z95" s="3" t="s">
        <v>29</v>
      </c>
      <c r="AA95" s="3" t="s">
        <v>72</v>
      </c>
      <c r="AB95" s="3" t="s">
        <v>31</v>
      </c>
    </row>
    <row r="96" spans="1:28" x14ac:dyDescent="0.2">
      <c r="A96" s="2">
        <v>44445.406506493055</v>
      </c>
      <c r="B96" s="4" t="s">
        <v>190</v>
      </c>
      <c r="C96" s="3" t="s">
        <v>25</v>
      </c>
      <c r="D96" s="3" t="s">
        <v>26</v>
      </c>
      <c r="E96" s="3">
        <v>113</v>
      </c>
      <c r="I96" s="3" t="s">
        <v>33</v>
      </c>
      <c r="J96" s="3" t="s">
        <v>28</v>
      </c>
      <c r="K96" s="3">
        <v>36.5</v>
      </c>
      <c r="L96" s="3">
        <v>18</v>
      </c>
      <c r="O96" s="3" t="s">
        <v>28</v>
      </c>
      <c r="P96" s="3" t="s">
        <v>28</v>
      </c>
      <c r="Q96" s="3" t="s">
        <v>28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166</v>
      </c>
      <c r="Y96" s="3" t="s">
        <v>29</v>
      </c>
      <c r="Z96" s="3" t="s">
        <v>29</v>
      </c>
      <c r="AA96" s="3" t="s">
        <v>72</v>
      </c>
      <c r="AB96" s="3" t="s">
        <v>31</v>
      </c>
    </row>
    <row r="97" spans="1:28" x14ac:dyDescent="0.2">
      <c r="A97" s="2">
        <v>44445.419006967597</v>
      </c>
      <c r="B97" s="4" t="s">
        <v>191</v>
      </c>
      <c r="C97" s="3" t="s">
        <v>25</v>
      </c>
      <c r="D97" s="3" t="s">
        <v>26</v>
      </c>
      <c r="E97" s="3">
        <v>779</v>
      </c>
      <c r="I97" s="3" t="s">
        <v>27</v>
      </c>
      <c r="M97" s="3">
        <v>36.200000000000003</v>
      </c>
      <c r="N97" s="3">
        <v>20</v>
      </c>
      <c r="O97" s="3" t="s">
        <v>28</v>
      </c>
      <c r="P97" s="3" t="s">
        <v>28</v>
      </c>
      <c r="Q97" s="3" t="s">
        <v>28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29</v>
      </c>
      <c r="Y97" s="3" t="s">
        <v>29</v>
      </c>
      <c r="Z97" s="3" t="s">
        <v>29</v>
      </c>
      <c r="AA97" s="3" t="s">
        <v>29</v>
      </c>
      <c r="AB97" s="3" t="s">
        <v>31</v>
      </c>
    </row>
    <row r="98" spans="1:28" x14ac:dyDescent="0.2">
      <c r="A98" s="2">
        <v>44445.441875370372</v>
      </c>
      <c r="B98" s="3" t="s">
        <v>192</v>
      </c>
      <c r="C98" s="3" t="s">
        <v>25</v>
      </c>
      <c r="D98" s="3" t="s">
        <v>26</v>
      </c>
      <c r="E98" s="3">
        <v>311</v>
      </c>
      <c r="I98" s="3" t="s">
        <v>33</v>
      </c>
      <c r="J98" s="3" t="s">
        <v>28</v>
      </c>
      <c r="K98" s="3">
        <v>36.5</v>
      </c>
      <c r="L98" s="3">
        <v>16</v>
      </c>
      <c r="O98" s="3" t="s">
        <v>28</v>
      </c>
      <c r="P98" s="3" t="s">
        <v>28</v>
      </c>
      <c r="Q98" s="3" t="s">
        <v>28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72</v>
      </c>
      <c r="Y98" s="3" t="s">
        <v>29</v>
      </c>
      <c r="Z98" s="3" t="s">
        <v>29</v>
      </c>
      <c r="AA98" s="3" t="s">
        <v>193</v>
      </c>
      <c r="AB98" s="3" t="s">
        <v>31</v>
      </c>
    </row>
    <row r="99" spans="1:28" x14ac:dyDescent="0.2">
      <c r="A99" s="2">
        <v>44445.458367199069</v>
      </c>
      <c r="B99" s="4" t="s">
        <v>194</v>
      </c>
      <c r="C99" s="3" t="s">
        <v>25</v>
      </c>
      <c r="D99" s="3" t="s">
        <v>26</v>
      </c>
      <c r="E99" s="3">
        <v>248</v>
      </c>
      <c r="I99" s="3" t="s">
        <v>33</v>
      </c>
      <c r="J99" s="3" t="s">
        <v>28</v>
      </c>
      <c r="K99" s="3">
        <v>36.200000000000003</v>
      </c>
      <c r="L99" s="3">
        <v>22</v>
      </c>
      <c r="O99" s="3" t="s">
        <v>28</v>
      </c>
      <c r="P99" s="3" t="s">
        <v>28</v>
      </c>
      <c r="Q99" s="3" t="s">
        <v>28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177</v>
      </c>
      <c r="Y99" s="3" t="s">
        <v>29</v>
      </c>
      <c r="Z99" s="3" t="s">
        <v>29</v>
      </c>
      <c r="AA99" s="3" t="s">
        <v>177</v>
      </c>
      <c r="AB99" s="3" t="s">
        <v>31</v>
      </c>
    </row>
    <row r="100" spans="1:28" x14ac:dyDescent="0.2">
      <c r="A100" s="2">
        <v>44445.4653056713</v>
      </c>
      <c r="B100" s="4" t="s">
        <v>195</v>
      </c>
      <c r="C100" s="3" t="s">
        <v>57</v>
      </c>
      <c r="G100" s="3" t="s">
        <v>196</v>
      </c>
      <c r="H100" s="3" t="s">
        <v>197</v>
      </c>
      <c r="I100" s="3" t="s">
        <v>33</v>
      </c>
      <c r="J100" s="3" t="s">
        <v>28</v>
      </c>
      <c r="K100" s="3">
        <v>36.799999999999997</v>
      </c>
      <c r="L100" s="3">
        <v>16</v>
      </c>
      <c r="O100" s="3" t="s">
        <v>28</v>
      </c>
      <c r="P100" s="3" t="s">
        <v>28</v>
      </c>
      <c r="Q100" s="3" t="s">
        <v>28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29</v>
      </c>
      <c r="Y100" s="3" t="s">
        <v>29</v>
      </c>
      <c r="Z100" s="3" t="s">
        <v>29</v>
      </c>
      <c r="AA100" s="3" t="s">
        <v>29</v>
      </c>
      <c r="AB100" s="3" t="s">
        <v>31</v>
      </c>
    </row>
    <row r="101" spans="1:28" x14ac:dyDescent="0.2">
      <c r="A101" s="2">
        <v>44445.476817314819</v>
      </c>
      <c r="B101" s="4" t="s">
        <v>198</v>
      </c>
      <c r="C101" s="3" t="s">
        <v>57</v>
      </c>
      <c r="G101" s="3" t="s">
        <v>199</v>
      </c>
      <c r="H101" s="3" t="s">
        <v>200</v>
      </c>
      <c r="I101" s="3" t="s">
        <v>33</v>
      </c>
      <c r="J101" s="3" t="s">
        <v>28</v>
      </c>
      <c r="K101" s="3">
        <v>36.200000000000003</v>
      </c>
      <c r="O101" s="3" t="s">
        <v>28</v>
      </c>
      <c r="P101" s="3" t="s">
        <v>28</v>
      </c>
      <c r="Q101" s="3" t="s">
        <v>28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29</v>
      </c>
      <c r="Y101" s="3" t="s">
        <v>29</v>
      </c>
      <c r="Z101" s="3" t="s">
        <v>201</v>
      </c>
      <c r="AA101" s="3" t="s">
        <v>30</v>
      </c>
      <c r="AB101" s="3" t="s">
        <v>31</v>
      </c>
    </row>
    <row r="102" spans="1:28" x14ac:dyDescent="0.2">
      <c r="A102" s="2">
        <v>44445.477561157408</v>
      </c>
      <c r="B102" s="4" t="s">
        <v>202</v>
      </c>
      <c r="C102" s="3" t="s">
        <v>25</v>
      </c>
      <c r="D102" s="3" t="s">
        <v>26</v>
      </c>
      <c r="E102" s="3">
        <v>777</v>
      </c>
      <c r="I102" s="3" t="s">
        <v>33</v>
      </c>
      <c r="J102" s="3" t="s">
        <v>28</v>
      </c>
      <c r="K102" s="3">
        <v>36.4</v>
      </c>
      <c r="L102" s="3">
        <v>16</v>
      </c>
      <c r="O102" s="3" t="s">
        <v>28</v>
      </c>
      <c r="P102" s="3" t="s">
        <v>28</v>
      </c>
      <c r="Q102" s="3" t="s">
        <v>28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29</v>
      </c>
      <c r="Y102" s="3" t="s">
        <v>29</v>
      </c>
      <c r="Z102" s="3" t="s">
        <v>29</v>
      </c>
      <c r="AA102" s="3" t="s">
        <v>29</v>
      </c>
      <c r="AB102" s="3" t="s">
        <v>31</v>
      </c>
    </row>
    <row r="103" spans="1:28" x14ac:dyDescent="0.2">
      <c r="A103" s="2">
        <v>44445.478166921297</v>
      </c>
      <c r="B103" s="4" t="s">
        <v>203</v>
      </c>
      <c r="C103" s="3" t="s">
        <v>25</v>
      </c>
      <c r="D103" s="3" t="s">
        <v>26</v>
      </c>
      <c r="E103" s="3">
        <v>325</v>
      </c>
      <c r="I103" s="3" t="s">
        <v>33</v>
      </c>
      <c r="J103" s="3" t="s">
        <v>28</v>
      </c>
      <c r="K103" s="3">
        <v>36</v>
      </c>
      <c r="L103" s="3">
        <v>18</v>
      </c>
      <c r="O103" s="3" t="s">
        <v>28</v>
      </c>
      <c r="P103" s="3" t="s">
        <v>28</v>
      </c>
      <c r="Q103" s="3" t="s">
        <v>28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204</v>
      </c>
      <c r="Y103" s="3" t="s">
        <v>29</v>
      </c>
      <c r="Z103" s="3" t="s">
        <v>29</v>
      </c>
      <c r="AA103" s="3" t="s">
        <v>29</v>
      </c>
      <c r="AB103" s="3" t="s">
        <v>31</v>
      </c>
    </row>
    <row r="104" spans="1:28" x14ac:dyDescent="0.2">
      <c r="A104" s="2">
        <v>44445.484275057868</v>
      </c>
      <c r="B104" s="4" t="s">
        <v>205</v>
      </c>
      <c r="C104" s="3" t="s">
        <v>25</v>
      </c>
      <c r="D104" s="3" t="s">
        <v>26</v>
      </c>
      <c r="E104" s="3">
        <v>143</v>
      </c>
      <c r="I104" s="3" t="s">
        <v>33</v>
      </c>
      <c r="J104" s="3" t="s">
        <v>28</v>
      </c>
      <c r="K104" s="3">
        <v>36.5</v>
      </c>
      <c r="L104" s="3">
        <v>16</v>
      </c>
      <c r="O104" s="3" t="s">
        <v>28</v>
      </c>
      <c r="P104" s="3" t="s">
        <v>28</v>
      </c>
      <c r="Q104" s="3" t="s">
        <v>28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166</v>
      </c>
      <c r="Y104" s="3" t="s">
        <v>29</v>
      </c>
      <c r="Z104" s="3" t="s">
        <v>61</v>
      </c>
      <c r="AA104" s="3" t="s">
        <v>72</v>
      </c>
      <c r="AB104" s="3" t="s">
        <v>31</v>
      </c>
    </row>
    <row r="105" spans="1:28" x14ac:dyDescent="0.2">
      <c r="A105" s="2">
        <v>44445.491686180554</v>
      </c>
      <c r="B105" s="4" t="s">
        <v>206</v>
      </c>
      <c r="C105" s="3" t="s">
        <v>57</v>
      </c>
      <c r="G105" s="3" t="s">
        <v>207</v>
      </c>
      <c r="H105" s="3" t="s">
        <v>208</v>
      </c>
      <c r="I105" s="3" t="s">
        <v>27</v>
      </c>
      <c r="M105" s="3">
        <v>36.5</v>
      </c>
      <c r="N105" s="3">
        <v>24</v>
      </c>
      <c r="O105" s="3" t="s">
        <v>28</v>
      </c>
      <c r="P105" s="3" t="s">
        <v>28</v>
      </c>
      <c r="Q105" s="3" t="s">
        <v>28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209</v>
      </c>
      <c r="Y105" s="3" t="s">
        <v>29</v>
      </c>
      <c r="Z105" s="3" t="s">
        <v>29</v>
      </c>
      <c r="AA105" s="3" t="s">
        <v>177</v>
      </c>
      <c r="AB105" s="3" t="s">
        <v>31</v>
      </c>
    </row>
    <row r="106" spans="1:28" x14ac:dyDescent="0.2">
      <c r="A106" s="2">
        <v>44445.49572554398</v>
      </c>
      <c r="B106" s="4" t="s">
        <v>210</v>
      </c>
      <c r="C106" s="3" t="s">
        <v>25</v>
      </c>
      <c r="D106" s="3" t="s">
        <v>35</v>
      </c>
      <c r="F106" s="3" t="s">
        <v>211</v>
      </c>
      <c r="I106" s="3" t="s">
        <v>27</v>
      </c>
      <c r="M106" s="3">
        <v>35.700000000000003</v>
      </c>
      <c r="N106" s="3">
        <v>72</v>
      </c>
      <c r="O106" s="3" t="s">
        <v>28</v>
      </c>
      <c r="P106" s="3" t="s">
        <v>28</v>
      </c>
      <c r="Q106" s="3" t="s">
        <v>28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212</v>
      </c>
      <c r="Y106" s="3" t="s">
        <v>29</v>
      </c>
      <c r="Z106" s="3" t="s">
        <v>29</v>
      </c>
      <c r="AA106" s="3" t="s">
        <v>29</v>
      </c>
      <c r="AB106" s="3" t="s">
        <v>31</v>
      </c>
    </row>
    <row r="107" spans="1:28" x14ac:dyDescent="0.2">
      <c r="A107" s="2">
        <v>44445.605916863424</v>
      </c>
      <c r="B107" s="4" t="s">
        <v>213</v>
      </c>
      <c r="C107" s="3" t="s">
        <v>25</v>
      </c>
      <c r="D107" s="3" t="s">
        <v>26</v>
      </c>
      <c r="E107" s="3">
        <v>567</v>
      </c>
      <c r="I107" s="3" t="s">
        <v>27</v>
      </c>
      <c r="M107" s="3">
        <v>36.5</v>
      </c>
      <c r="N107" s="3">
        <v>16</v>
      </c>
      <c r="O107" s="3" t="s">
        <v>28</v>
      </c>
      <c r="P107" s="3" t="s">
        <v>28</v>
      </c>
      <c r="Q107" s="3" t="s">
        <v>28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214</v>
      </c>
      <c r="Y107" s="3" t="s">
        <v>29</v>
      </c>
      <c r="Z107" s="3" t="s">
        <v>29</v>
      </c>
      <c r="AA107" s="3" t="s">
        <v>29</v>
      </c>
      <c r="AB107" s="3" t="s">
        <v>31</v>
      </c>
    </row>
    <row r="108" spans="1:28" x14ac:dyDescent="0.2">
      <c r="A108" s="2">
        <v>44445.612404756946</v>
      </c>
      <c r="B108" s="4" t="s">
        <v>215</v>
      </c>
      <c r="C108" s="3" t="s">
        <v>25</v>
      </c>
      <c r="D108" s="3" t="s">
        <v>26</v>
      </c>
      <c r="E108" s="3">
        <v>727</v>
      </c>
      <c r="I108" s="3" t="s">
        <v>27</v>
      </c>
      <c r="M108" s="3">
        <v>36.200000000000003</v>
      </c>
      <c r="N108" s="3">
        <v>18</v>
      </c>
      <c r="O108" s="3" t="s">
        <v>28</v>
      </c>
      <c r="P108" s="3" t="s">
        <v>28</v>
      </c>
      <c r="Q108" s="3" t="s">
        <v>28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30</v>
      </c>
      <c r="Y108" s="3" t="s">
        <v>29</v>
      </c>
      <c r="Z108" s="3" t="s">
        <v>29</v>
      </c>
      <c r="AA108" s="3" t="s">
        <v>30</v>
      </c>
      <c r="AB108" s="3" t="s">
        <v>31</v>
      </c>
    </row>
    <row r="109" spans="1:28" x14ac:dyDescent="0.2">
      <c r="A109" s="2">
        <v>44445.677335706016</v>
      </c>
      <c r="B109" s="4" t="s">
        <v>216</v>
      </c>
      <c r="C109" s="3" t="s">
        <v>25</v>
      </c>
      <c r="D109" s="3" t="s">
        <v>35</v>
      </c>
      <c r="F109" s="3" t="s">
        <v>217</v>
      </c>
      <c r="I109" s="3" t="s">
        <v>27</v>
      </c>
      <c r="M109" s="3">
        <v>36.299999999999997</v>
      </c>
      <c r="N109" s="3">
        <v>16</v>
      </c>
      <c r="O109" s="3" t="s">
        <v>28</v>
      </c>
      <c r="P109" s="3" t="s">
        <v>28</v>
      </c>
      <c r="Q109" s="3" t="s">
        <v>28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218</v>
      </c>
      <c r="Y109" s="3" t="s">
        <v>29</v>
      </c>
      <c r="Z109" s="3" t="s">
        <v>29</v>
      </c>
      <c r="AA109" s="3" t="s">
        <v>29</v>
      </c>
      <c r="AB109" s="3" t="s">
        <v>31</v>
      </c>
    </row>
    <row r="110" spans="1:28" x14ac:dyDescent="0.2">
      <c r="A110" s="2">
        <v>44445.753478564817</v>
      </c>
      <c r="B110" s="4" t="s">
        <v>219</v>
      </c>
      <c r="C110" s="3" t="s">
        <v>57</v>
      </c>
      <c r="G110" s="3" t="s">
        <v>220</v>
      </c>
      <c r="H110" s="3" t="s">
        <v>221</v>
      </c>
      <c r="I110" s="3" t="s">
        <v>27</v>
      </c>
      <c r="M110" s="3">
        <v>36.4</v>
      </c>
      <c r="N110" s="3">
        <v>25</v>
      </c>
      <c r="O110" s="3" t="s">
        <v>28</v>
      </c>
      <c r="P110" s="3" t="s">
        <v>28</v>
      </c>
      <c r="Q110" s="3" t="s">
        <v>28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222</v>
      </c>
      <c r="Y110" s="3" t="s">
        <v>29</v>
      </c>
      <c r="Z110" s="3" t="s">
        <v>29</v>
      </c>
      <c r="AA110" s="3" t="s">
        <v>72</v>
      </c>
      <c r="AB110" s="3" t="s">
        <v>31</v>
      </c>
    </row>
    <row r="111" spans="1:28" x14ac:dyDescent="0.2">
      <c r="A111" s="2">
        <v>44445.820030659721</v>
      </c>
      <c r="B111" s="3">
        <v>9054421297</v>
      </c>
      <c r="C111" s="3" t="s">
        <v>25</v>
      </c>
      <c r="D111" s="3" t="s">
        <v>35</v>
      </c>
      <c r="F111" s="3" t="s">
        <v>223</v>
      </c>
      <c r="I111" s="3" t="s">
        <v>27</v>
      </c>
      <c r="M111" s="3">
        <v>36.299999999999997</v>
      </c>
      <c r="N111" s="3">
        <v>12</v>
      </c>
      <c r="O111" s="3" t="s">
        <v>28</v>
      </c>
      <c r="P111" s="3" t="s">
        <v>28</v>
      </c>
      <c r="Q111" s="3" t="s">
        <v>28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29</v>
      </c>
      <c r="Y111" s="3" t="s">
        <v>29</v>
      </c>
      <c r="Z111" s="3" t="s">
        <v>29</v>
      </c>
      <c r="AA111" s="3" t="s">
        <v>29</v>
      </c>
      <c r="AB111" s="3" t="s">
        <v>31</v>
      </c>
    </row>
    <row r="112" spans="1:28" x14ac:dyDescent="0.2">
      <c r="A112" s="2">
        <v>44445.889295601854</v>
      </c>
      <c r="B112" s="3" t="s">
        <v>224</v>
      </c>
      <c r="C112" s="3" t="s">
        <v>25</v>
      </c>
      <c r="D112" s="3" t="s">
        <v>35</v>
      </c>
      <c r="F112" s="3" t="s">
        <v>225</v>
      </c>
      <c r="I112" s="3" t="s">
        <v>27</v>
      </c>
      <c r="M112" s="3">
        <v>36.299999999999997</v>
      </c>
      <c r="N112" s="3">
        <v>16</v>
      </c>
      <c r="O112" s="3" t="s">
        <v>28</v>
      </c>
      <c r="P112" s="3" t="s">
        <v>28</v>
      </c>
      <c r="Q112" s="3" t="s">
        <v>28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29</v>
      </c>
      <c r="Y112" s="3" t="s">
        <v>29</v>
      </c>
      <c r="Z112" s="3" t="s">
        <v>29</v>
      </c>
      <c r="AA112" s="3" t="s">
        <v>226</v>
      </c>
      <c r="AB112" s="3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44446.199678356483</v>
      </c>
      <c r="B2" s="4" t="s">
        <v>108</v>
      </c>
      <c r="C2" s="3" t="s">
        <v>57</v>
      </c>
      <c r="G2" s="3" t="s">
        <v>109</v>
      </c>
      <c r="H2" s="3" t="s">
        <v>110</v>
      </c>
      <c r="I2" s="3" t="s">
        <v>33</v>
      </c>
      <c r="J2" s="3" t="s">
        <v>28</v>
      </c>
      <c r="K2" s="3">
        <v>36.1</v>
      </c>
      <c r="L2" s="3">
        <v>12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29</v>
      </c>
      <c r="Y2" s="3" t="s">
        <v>29</v>
      </c>
      <c r="Z2" s="3" t="s">
        <v>29</v>
      </c>
      <c r="AA2" s="3" t="s">
        <v>29</v>
      </c>
      <c r="AB2" s="3" t="s">
        <v>31</v>
      </c>
    </row>
    <row r="3" spans="1:28" x14ac:dyDescent="0.2">
      <c r="A3" s="2">
        <v>44446.208387696759</v>
      </c>
      <c r="B3" s="4" t="s">
        <v>34</v>
      </c>
      <c r="C3" s="3" t="s">
        <v>25</v>
      </c>
      <c r="D3" s="3" t="s">
        <v>35</v>
      </c>
      <c r="F3" s="3" t="s">
        <v>36</v>
      </c>
      <c r="I3" s="3" t="s">
        <v>27</v>
      </c>
      <c r="M3" s="3">
        <v>36.6</v>
      </c>
      <c r="N3" s="3">
        <v>14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37</v>
      </c>
      <c r="Y3" s="3" t="s">
        <v>29</v>
      </c>
      <c r="Z3" s="3" t="s">
        <v>29</v>
      </c>
      <c r="AA3" s="3" t="s">
        <v>37</v>
      </c>
      <c r="AB3" s="3" t="s">
        <v>31</v>
      </c>
    </row>
    <row r="4" spans="1:28" x14ac:dyDescent="0.2">
      <c r="A4" s="2">
        <v>44446.22037693287</v>
      </c>
      <c r="B4" s="4" t="s">
        <v>127</v>
      </c>
      <c r="C4" s="3" t="s">
        <v>25</v>
      </c>
      <c r="D4" s="3" t="s">
        <v>26</v>
      </c>
      <c r="E4" s="3">
        <v>486</v>
      </c>
      <c r="I4" s="3" t="s">
        <v>27</v>
      </c>
      <c r="M4" s="3">
        <v>36</v>
      </c>
      <c r="N4" s="3">
        <v>20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29</v>
      </c>
      <c r="Z4" s="3" t="s">
        <v>29</v>
      </c>
      <c r="AA4" s="3" t="s">
        <v>28</v>
      </c>
      <c r="AB4" s="3" t="s">
        <v>31</v>
      </c>
    </row>
    <row r="5" spans="1:28" x14ac:dyDescent="0.2">
      <c r="A5" s="2">
        <v>44446.225990798615</v>
      </c>
      <c r="B5" s="3">
        <v>113</v>
      </c>
      <c r="C5" s="3" t="s">
        <v>25</v>
      </c>
      <c r="D5" s="3" t="s">
        <v>26</v>
      </c>
      <c r="E5" s="3">
        <v>113</v>
      </c>
      <c r="I5" s="3" t="s">
        <v>33</v>
      </c>
      <c r="J5" s="3" t="s">
        <v>28</v>
      </c>
      <c r="K5" s="3">
        <v>36.4</v>
      </c>
      <c r="L5" s="3">
        <v>17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46</v>
      </c>
      <c r="Y5" s="3" t="s">
        <v>29</v>
      </c>
      <c r="Z5" s="3" t="s">
        <v>29</v>
      </c>
      <c r="AA5" s="3" t="s">
        <v>30</v>
      </c>
      <c r="AB5" s="3" t="s">
        <v>31</v>
      </c>
    </row>
    <row r="6" spans="1:28" x14ac:dyDescent="0.2">
      <c r="A6" s="2">
        <v>44446.2277641088</v>
      </c>
      <c r="B6" s="4" t="s">
        <v>198</v>
      </c>
      <c r="C6" s="3" t="s">
        <v>57</v>
      </c>
      <c r="G6" s="3" t="s">
        <v>227</v>
      </c>
      <c r="H6" s="3" t="s">
        <v>228</v>
      </c>
      <c r="I6" s="3" t="s">
        <v>33</v>
      </c>
      <c r="J6" s="3" t="s">
        <v>28</v>
      </c>
      <c r="K6" s="3">
        <v>36.1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72</v>
      </c>
      <c r="Y6" s="3" t="s">
        <v>29</v>
      </c>
      <c r="Z6" s="3" t="s">
        <v>29</v>
      </c>
      <c r="AA6" s="3" t="s">
        <v>72</v>
      </c>
      <c r="AB6" s="3" t="s">
        <v>31</v>
      </c>
    </row>
    <row r="7" spans="1:28" x14ac:dyDescent="0.2">
      <c r="A7" s="2">
        <v>44446.232483182874</v>
      </c>
      <c r="B7" s="4" t="s">
        <v>40</v>
      </c>
      <c r="C7" s="3" t="s">
        <v>25</v>
      </c>
      <c r="D7" s="3" t="s">
        <v>26</v>
      </c>
      <c r="E7" s="3">
        <v>268</v>
      </c>
      <c r="I7" s="3" t="s">
        <v>33</v>
      </c>
      <c r="J7" s="3" t="s">
        <v>28</v>
      </c>
      <c r="K7" s="3">
        <v>36.5</v>
      </c>
      <c r="L7" s="3">
        <v>17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30</v>
      </c>
      <c r="Y7" s="3" t="s">
        <v>29</v>
      </c>
      <c r="Z7" s="3" t="s">
        <v>29</v>
      </c>
      <c r="AA7" s="3" t="s">
        <v>30</v>
      </c>
      <c r="AB7" s="3" t="s">
        <v>31</v>
      </c>
    </row>
    <row r="8" spans="1:28" x14ac:dyDescent="0.2">
      <c r="A8" s="2">
        <v>44446.234462002314</v>
      </c>
      <c r="B8" s="4" t="s">
        <v>138</v>
      </c>
      <c r="C8" s="3" t="s">
        <v>25</v>
      </c>
      <c r="D8" s="3" t="s">
        <v>26</v>
      </c>
      <c r="E8" s="3">
        <v>660</v>
      </c>
      <c r="I8" s="3" t="s">
        <v>27</v>
      </c>
      <c r="M8" s="3">
        <v>36.299999999999997</v>
      </c>
      <c r="N8" s="3">
        <v>17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29</v>
      </c>
      <c r="Y8" s="3" t="s">
        <v>29</v>
      </c>
      <c r="Z8" s="3" t="s">
        <v>29</v>
      </c>
      <c r="AA8" s="3" t="s">
        <v>139</v>
      </c>
      <c r="AB8" s="3" t="s">
        <v>31</v>
      </c>
    </row>
    <row r="9" spans="1:28" x14ac:dyDescent="0.2">
      <c r="A9" s="2">
        <v>44446.236888275467</v>
      </c>
      <c r="B9" s="4" t="s">
        <v>167</v>
      </c>
      <c r="C9" s="3" t="s">
        <v>25</v>
      </c>
      <c r="D9" s="3" t="s">
        <v>26</v>
      </c>
      <c r="E9" s="3">
        <v>140</v>
      </c>
      <c r="I9" s="3" t="s">
        <v>27</v>
      </c>
      <c r="M9" s="3">
        <v>36.5</v>
      </c>
      <c r="N9" s="3">
        <v>31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168</v>
      </c>
      <c r="Y9" s="3" t="s">
        <v>29</v>
      </c>
      <c r="Z9" s="3" t="s">
        <v>29</v>
      </c>
      <c r="AA9" s="3" t="s">
        <v>168</v>
      </c>
      <c r="AB9" s="3" t="s">
        <v>31</v>
      </c>
    </row>
    <row r="10" spans="1:28" x14ac:dyDescent="0.2">
      <c r="A10" s="2">
        <v>44446.238583981481</v>
      </c>
      <c r="B10" s="4" t="s">
        <v>50</v>
      </c>
      <c r="C10" s="3" t="s">
        <v>25</v>
      </c>
      <c r="D10" s="3" t="s">
        <v>26</v>
      </c>
      <c r="E10" s="3">
        <v>667</v>
      </c>
      <c r="I10" s="3" t="s">
        <v>33</v>
      </c>
      <c r="J10" s="3" t="s">
        <v>28</v>
      </c>
      <c r="K10" s="3">
        <v>36.299999999999997</v>
      </c>
      <c r="L10" s="3">
        <v>18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29</v>
      </c>
      <c r="Y10" s="3" t="s">
        <v>29</v>
      </c>
      <c r="Z10" s="3" t="s">
        <v>29</v>
      </c>
      <c r="AA10" s="3" t="s">
        <v>29</v>
      </c>
      <c r="AB10" s="3" t="s">
        <v>31</v>
      </c>
    </row>
    <row r="11" spans="1:28" x14ac:dyDescent="0.2">
      <c r="A11" s="2">
        <v>44446.242320798614</v>
      </c>
      <c r="B11" s="4" t="s">
        <v>60</v>
      </c>
      <c r="C11" s="3" t="s">
        <v>25</v>
      </c>
      <c r="D11" s="3" t="s">
        <v>26</v>
      </c>
      <c r="E11" s="3">
        <v>749</v>
      </c>
      <c r="I11" s="3" t="s">
        <v>27</v>
      </c>
      <c r="M11" s="3">
        <v>36.5</v>
      </c>
      <c r="N11" s="3">
        <v>18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29</v>
      </c>
      <c r="Y11" s="3" t="s">
        <v>29</v>
      </c>
      <c r="Z11" s="3" t="s">
        <v>61</v>
      </c>
      <c r="AA11" s="3" t="s">
        <v>29</v>
      </c>
      <c r="AB11" s="3" t="s">
        <v>31</v>
      </c>
    </row>
    <row r="12" spans="1:28" x14ac:dyDescent="0.2">
      <c r="A12" s="2">
        <v>44446.245271377316</v>
      </c>
      <c r="B12" s="4" t="s">
        <v>54</v>
      </c>
      <c r="C12" s="3" t="s">
        <v>25</v>
      </c>
      <c r="D12" s="3" t="s">
        <v>26</v>
      </c>
      <c r="E12" s="3">
        <v>698</v>
      </c>
      <c r="I12" s="3" t="s">
        <v>27</v>
      </c>
      <c r="M12" s="3">
        <v>36.200000000000003</v>
      </c>
      <c r="N12" s="3">
        <v>13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52</v>
      </c>
      <c r="Y12" s="3" t="s">
        <v>29</v>
      </c>
      <c r="Z12" s="3" t="s">
        <v>29</v>
      </c>
      <c r="AA12" s="3" t="s">
        <v>52</v>
      </c>
      <c r="AB12" s="3" t="s">
        <v>31</v>
      </c>
    </row>
    <row r="13" spans="1:28" x14ac:dyDescent="0.2">
      <c r="A13" s="2">
        <v>44446.248138344905</v>
      </c>
      <c r="B13" s="4" t="s">
        <v>56</v>
      </c>
      <c r="C13" s="3" t="s">
        <v>57</v>
      </c>
      <c r="G13" s="3" t="s">
        <v>58</v>
      </c>
      <c r="H13" s="3" t="s">
        <v>59</v>
      </c>
      <c r="I13" s="3" t="s">
        <v>27</v>
      </c>
      <c r="M13" s="3">
        <v>36.9</v>
      </c>
      <c r="N13" s="3">
        <v>10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29</v>
      </c>
      <c r="Y13" s="3" t="s">
        <v>29</v>
      </c>
      <c r="Z13" s="3" t="s">
        <v>29</v>
      </c>
      <c r="AA13" s="3" t="s">
        <v>29</v>
      </c>
      <c r="AB13" s="3" t="s">
        <v>31</v>
      </c>
    </row>
    <row r="14" spans="1:28" x14ac:dyDescent="0.2">
      <c r="A14" s="2">
        <v>44446.24847658565</v>
      </c>
      <c r="B14" s="4" t="s">
        <v>41</v>
      </c>
      <c r="C14" s="3" t="s">
        <v>25</v>
      </c>
      <c r="D14" s="3" t="s">
        <v>26</v>
      </c>
      <c r="E14" s="3">
        <v>732</v>
      </c>
      <c r="I14" s="3" t="s">
        <v>27</v>
      </c>
      <c r="M14" s="3">
        <v>36.5</v>
      </c>
      <c r="N14" s="3">
        <v>16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31</v>
      </c>
    </row>
    <row r="15" spans="1:28" x14ac:dyDescent="0.2">
      <c r="A15" s="2">
        <v>44446.248534270839</v>
      </c>
      <c r="B15" s="4" t="s">
        <v>90</v>
      </c>
      <c r="C15" s="3" t="s">
        <v>57</v>
      </c>
      <c r="G15" s="3" t="s">
        <v>91</v>
      </c>
      <c r="H15" s="3" t="s">
        <v>92</v>
      </c>
      <c r="I15" s="3" t="s">
        <v>27</v>
      </c>
      <c r="M15" s="3">
        <v>35</v>
      </c>
      <c r="N15" s="3">
        <v>30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29</v>
      </c>
      <c r="Y15" s="3" t="s">
        <v>29</v>
      </c>
      <c r="Z15" s="3" t="s">
        <v>29</v>
      </c>
      <c r="AA15" s="3" t="s">
        <v>93</v>
      </c>
      <c r="AB15" s="3" t="s">
        <v>31</v>
      </c>
    </row>
    <row r="16" spans="1:28" x14ac:dyDescent="0.2">
      <c r="A16" s="2">
        <v>44446.249624328702</v>
      </c>
      <c r="B16" s="4" t="s">
        <v>87</v>
      </c>
      <c r="C16" s="3" t="s">
        <v>25</v>
      </c>
      <c r="D16" s="3" t="s">
        <v>26</v>
      </c>
      <c r="E16" s="3">
        <v>451</v>
      </c>
      <c r="I16" s="3" t="s">
        <v>27</v>
      </c>
      <c r="M16" s="3">
        <v>36.200000000000003</v>
      </c>
      <c r="N16" s="3">
        <v>12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29</v>
      </c>
      <c r="Y16" s="3" t="s">
        <v>29</v>
      </c>
      <c r="Z16" s="3" t="s">
        <v>29</v>
      </c>
      <c r="AA16" s="3" t="s">
        <v>29</v>
      </c>
      <c r="AB16" s="3" t="s">
        <v>31</v>
      </c>
    </row>
    <row r="17" spans="1:28" x14ac:dyDescent="0.2">
      <c r="A17" s="2">
        <v>44446.252370949078</v>
      </c>
      <c r="B17" s="4" t="s">
        <v>51</v>
      </c>
      <c r="C17" s="3" t="s">
        <v>25</v>
      </c>
      <c r="D17" s="3" t="s">
        <v>26</v>
      </c>
      <c r="E17" s="3">
        <v>733</v>
      </c>
      <c r="I17" s="3" t="s">
        <v>27</v>
      </c>
      <c r="M17" s="3">
        <v>36.200000000000003</v>
      </c>
      <c r="N17" s="3">
        <v>18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52</v>
      </c>
      <c r="Y17" s="3" t="s">
        <v>29</v>
      </c>
      <c r="Z17" s="3" t="s">
        <v>29</v>
      </c>
      <c r="AA17" s="3" t="s">
        <v>52</v>
      </c>
      <c r="AB17" s="3" t="s">
        <v>31</v>
      </c>
    </row>
    <row r="18" spans="1:28" x14ac:dyDescent="0.2">
      <c r="A18" s="2">
        <v>44446.254216793983</v>
      </c>
      <c r="B18" s="4" t="s">
        <v>123</v>
      </c>
      <c r="C18" s="3" t="s">
        <v>25</v>
      </c>
      <c r="D18" s="3" t="s">
        <v>26</v>
      </c>
      <c r="E18" s="3">
        <v>427</v>
      </c>
      <c r="I18" s="3" t="s">
        <v>27</v>
      </c>
      <c r="M18" s="3">
        <v>36.200000000000003</v>
      </c>
      <c r="N18" s="3">
        <v>14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124</v>
      </c>
      <c r="Y18" s="3" t="s">
        <v>29</v>
      </c>
      <c r="Z18" s="3" t="s">
        <v>29</v>
      </c>
      <c r="AA18" s="3" t="s">
        <v>72</v>
      </c>
      <c r="AB18" s="3" t="s">
        <v>31</v>
      </c>
    </row>
    <row r="19" spans="1:28" x14ac:dyDescent="0.2">
      <c r="A19" s="2">
        <v>44446.25726322917</v>
      </c>
      <c r="B19" s="4" t="s">
        <v>53</v>
      </c>
      <c r="C19" s="3" t="s">
        <v>25</v>
      </c>
      <c r="D19" s="3" t="s">
        <v>26</v>
      </c>
      <c r="E19" s="3">
        <v>762</v>
      </c>
      <c r="I19" s="3" t="s">
        <v>33</v>
      </c>
      <c r="J19" s="3" t="s">
        <v>28</v>
      </c>
      <c r="K19" s="3">
        <v>36.5</v>
      </c>
      <c r="L19" s="3">
        <v>15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29</v>
      </c>
      <c r="Y19" s="3" t="s">
        <v>29</v>
      </c>
      <c r="Z19" s="3" t="s">
        <v>29</v>
      </c>
      <c r="AA19" s="3" t="s">
        <v>29</v>
      </c>
      <c r="AB19" s="3" t="s">
        <v>31</v>
      </c>
    </row>
    <row r="20" spans="1:28" x14ac:dyDescent="0.2">
      <c r="A20" s="2">
        <v>44446.260981342595</v>
      </c>
      <c r="B20" s="4" t="s">
        <v>38</v>
      </c>
      <c r="C20" s="3" t="s">
        <v>25</v>
      </c>
      <c r="D20" s="3" t="s">
        <v>26</v>
      </c>
      <c r="E20" s="3">
        <v>673</v>
      </c>
      <c r="I20" s="3" t="s">
        <v>27</v>
      </c>
      <c r="M20" s="3">
        <v>36.5</v>
      </c>
      <c r="N20" s="3">
        <v>18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29</v>
      </c>
      <c r="Y20" s="3" t="s">
        <v>29</v>
      </c>
      <c r="Z20" s="3" t="s">
        <v>29</v>
      </c>
      <c r="AA20" s="3" t="s">
        <v>29</v>
      </c>
      <c r="AB20" s="3" t="s">
        <v>31</v>
      </c>
    </row>
    <row r="21" spans="1:28" x14ac:dyDescent="0.2">
      <c r="A21" s="2">
        <v>44446.261509108794</v>
      </c>
      <c r="B21" s="4" t="s">
        <v>125</v>
      </c>
      <c r="C21" s="3" t="s">
        <v>25</v>
      </c>
      <c r="D21" s="3" t="s">
        <v>26</v>
      </c>
      <c r="E21" s="3">
        <v>768</v>
      </c>
      <c r="I21" s="3" t="s">
        <v>33</v>
      </c>
      <c r="J21" s="3" t="s">
        <v>28</v>
      </c>
      <c r="K21" s="3">
        <v>36.5</v>
      </c>
      <c r="L21" s="3">
        <v>20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52</v>
      </c>
      <c r="Y21" s="3" t="s">
        <v>29</v>
      </c>
      <c r="Z21" s="3" t="s">
        <v>29</v>
      </c>
      <c r="AA21" s="3" t="s">
        <v>52</v>
      </c>
      <c r="AB21" s="3" t="s">
        <v>31</v>
      </c>
    </row>
    <row r="22" spans="1:28" x14ac:dyDescent="0.2">
      <c r="A22" s="2">
        <v>44446.261978055554</v>
      </c>
      <c r="B22" s="4" t="s">
        <v>73</v>
      </c>
      <c r="C22" s="3" t="s">
        <v>57</v>
      </c>
      <c r="G22" s="3" t="s">
        <v>74</v>
      </c>
      <c r="H22" s="3" t="s">
        <v>75</v>
      </c>
      <c r="I22" s="3" t="s">
        <v>27</v>
      </c>
      <c r="M22" s="3">
        <v>36.4</v>
      </c>
      <c r="N22" s="3">
        <v>22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29</v>
      </c>
      <c r="Y22" s="3" t="s">
        <v>29</v>
      </c>
      <c r="Z22" s="3" t="s">
        <v>29</v>
      </c>
      <c r="AA22" s="3" t="s">
        <v>29</v>
      </c>
      <c r="AB22" s="3" t="s">
        <v>31</v>
      </c>
    </row>
    <row r="23" spans="1:28" x14ac:dyDescent="0.2">
      <c r="A23" s="2">
        <v>44446.263129513885</v>
      </c>
      <c r="B23" s="4" t="s">
        <v>69</v>
      </c>
      <c r="C23" s="3" t="s">
        <v>25</v>
      </c>
      <c r="D23" s="3" t="s">
        <v>26</v>
      </c>
      <c r="E23" s="3">
        <v>696</v>
      </c>
      <c r="I23" s="3" t="s">
        <v>33</v>
      </c>
      <c r="J23" s="3" t="s">
        <v>28</v>
      </c>
      <c r="K23" s="3">
        <v>36.6</v>
      </c>
      <c r="L23" s="3">
        <v>18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29</v>
      </c>
      <c r="Y23" s="3" t="s">
        <v>29</v>
      </c>
      <c r="Z23" s="3" t="s">
        <v>29</v>
      </c>
      <c r="AA23" s="3" t="s">
        <v>29</v>
      </c>
      <c r="AB23" s="3" t="s">
        <v>31</v>
      </c>
    </row>
    <row r="24" spans="1:28" x14ac:dyDescent="0.2">
      <c r="A24" s="2">
        <v>44446.264380474538</v>
      </c>
      <c r="B24" s="4" t="s">
        <v>68</v>
      </c>
      <c r="C24" s="3" t="s">
        <v>25</v>
      </c>
      <c r="D24" s="3" t="s">
        <v>26</v>
      </c>
      <c r="E24" s="3">
        <v>508</v>
      </c>
      <c r="I24" s="3" t="s">
        <v>33</v>
      </c>
      <c r="J24" s="3" t="s">
        <v>28</v>
      </c>
      <c r="K24" s="3">
        <v>36.5</v>
      </c>
      <c r="L24" s="3">
        <v>18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44446.26865017361</v>
      </c>
      <c r="B25" s="4" t="s">
        <v>213</v>
      </c>
      <c r="C25" s="3" t="s">
        <v>25</v>
      </c>
      <c r="D25" s="3" t="s">
        <v>26</v>
      </c>
      <c r="E25" s="3">
        <v>567</v>
      </c>
      <c r="I25" s="3" t="s">
        <v>27</v>
      </c>
      <c r="M25" s="3">
        <v>36.5</v>
      </c>
      <c r="N25" s="3">
        <v>16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214</v>
      </c>
      <c r="Y25" s="3" t="s">
        <v>29</v>
      </c>
      <c r="Z25" s="3" t="s">
        <v>29</v>
      </c>
      <c r="AA25" s="3" t="s">
        <v>52</v>
      </c>
      <c r="AB25" s="3" t="s">
        <v>31</v>
      </c>
    </row>
    <row r="26" spans="1:28" x14ac:dyDescent="0.2">
      <c r="A26" s="2">
        <v>44446.269990300927</v>
      </c>
      <c r="B26" s="4" t="s">
        <v>215</v>
      </c>
      <c r="C26" s="3" t="s">
        <v>25</v>
      </c>
      <c r="D26" s="3" t="s">
        <v>26</v>
      </c>
      <c r="E26" s="3">
        <v>727</v>
      </c>
      <c r="I26" s="3" t="s">
        <v>27</v>
      </c>
      <c r="M26" s="3">
        <v>36.200000000000003</v>
      </c>
      <c r="N26" s="3">
        <v>18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30</v>
      </c>
      <c r="Y26" s="3" t="s">
        <v>29</v>
      </c>
      <c r="Z26" s="3" t="s">
        <v>29</v>
      </c>
      <c r="AA26" s="3" t="s">
        <v>30</v>
      </c>
      <c r="AB26" s="3" t="s">
        <v>31</v>
      </c>
    </row>
    <row r="27" spans="1:28" x14ac:dyDescent="0.2">
      <c r="A27" s="2">
        <v>44446.273068009265</v>
      </c>
      <c r="B27" s="4" t="s">
        <v>115</v>
      </c>
      <c r="C27" s="3" t="s">
        <v>57</v>
      </c>
      <c r="G27" s="3" t="s">
        <v>116</v>
      </c>
      <c r="H27" s="3" t="s">
        <v>117</v>
      </c>
      <c r="I27" s="3" t="s">
        <v>33</v>
      </c>
      <c r="J27" s="3" t="s">
        <v>28</v>
      </c>
      <c r="K27" s="3">
        <v>36.6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30</v>
      </c>
      <c r="Y27" s="3" t="s">
        <v>29</v>
      </c>
      <c r="Z27" s="3" t="s">
        <v>29</v>
      </c>
      <c r="AA27" s="3" t="s">
        <v>30</v>
      </c>
      <c r="AB27" s="3" t="s">
        <v>31</v>
      </c>
    </row>
    <row r="28" spans="1:28" x14ac:dyDescent="0.2">
      <c r="A28" s="2">
        <v>44446.27524101852</v>
      </c>
      <c r="B28" s="4" t="s">
        <v>188</v>
      </c>
      <c r="C28" s="3" t="s">
        <v>25</v>
      </c>
      <c r="D28" s="3" t="s">
        <v>26</v>
      </c>
      <c r="E28" s="3">
        <v>407</v>
      </c>
      <c r="I28" s="3" t="s">
        <v>27</v>
      </c>
      <c r="M28" s="3">
        <v>36.799999999999997</v>
      </c>
      <c r="N28" s="3">
        <v>16</v>
      </c>
      <c r="O28" s="3" t="s">
        <v>28</v>
      </c>
      <c r="P28" s="5" t="s">
        <v>31</v>
      </c>
      <c r="Q28" s="3" t="s">
        <v>28</v>
      </c>
      <c r="R28" s="3" t="s">
        <v>28</v>
      </c>
      <c r="S28" s="5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29</v>
      </c>
      <c r="Y28" s="3" t="s">
        <v>29</v>
      </c>
      <c r="Z28" s="3" t="s">
        <v>29</v>
      </c>
      <c r="AA28" s="3" t="s">
        <v>29</v>
      </c>
      <c r="AB28" s="3" t="s">
        <v>31</v>
      </c>
    </row>
    <row r="29" spans="1:28" x14ac:dyDescent="0.2">
      <c r="A29" s="2">
        <v>44446.277532997687</v>
      </c>
      <c r="B29" s="4" t="s">
        <v>170</v>
      </c>
      <c r="C29" s="3" t="s">
        <v>25</v>
      </c>
      <c r="D29" s="3" t="s">
        <v>35</v>
      </c>
      <c r="F29" s="3" t="s">
        <v>171</v>
      </c>
      <c r="I29" s="3" t="s">
        <v>27</v>
      </c>
      <c r="M29" s="3">
        <v>36.5</v>
      </c>
      <c r="N29" s="3">
        <v>14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29</v>
      </c>
      <c r="Y29" s="3" t="s">
        <v>29</v>
      </c>
      <c r="Z29" s="3" t="s">
        <v>29</v>
      </c>
      <c r="AA29" s="3" t="s">
        <v>29</v>
      </c>
      <c r="AB29" s="3" t="s">
        <v>31</v>
      </c>
    </row>
    <row r="30" spans="1:28" x14ac:dyDescent="0.2">
      <c r="A30" s="2">
        <v>44446.278535243051</v>
      </c>
      <c r="B30" s="4" t="s">
        <v>229</v>
      </c>
      <c r="C30" s="3" t="s">
        <v>57</v>
      </c>
      <c r="G30" s="3" t="s">
        <v>85</v>
      </c>
      <c r="H30" s="3" t="s">
        <v>86</v>
      </c>
      <c r="I30" s="3" t="s">
        <v>27</v>
      </c>
      <c r="M30" s="3">
        <v>36.200000000000003</v>
      </c>
      <c r="N30" s="3">
        <v>8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29</v>
      </c>
      <c r="Y30" s="3" t="s">
        <v>29</v>
      </c>
      <c r="Z30" s="3" t="s">
        <v>29</v>
      </c>
      <c r="AA30" s="3" t="s">
        <v>29</v>
      </c>
      <c r="AB30" s="3" t="s">
        <v>31</v>
      </c>
    </row>
    <row r="31" spans="1:28" x14ac:dyDescent="0.2">
      <c r="A31" s="2">
        <v>44446.278551400464</v>
      </c>
      <c r="B31" s="4" t="s">
        <v>98</v>
      </c>
      <c r="C31" s="3" t="s">
        <v>57</v>
      </c>
      <c r="G31" s="3" t="s">
        <v>99</v>
      </c>
      <c r="H31" s="3" t="s">
        <v>100</v>
      </c>
      <c r="I31" s="3" t="s">
        <v>27</v>
      </c>
      <c r="M31" s="3">
        <v>36.299999999999997</v>
      </c>
      <c r="N31" s="3">
        <v>22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72</v>
      </c>
      <c r="Y31" s="3" t="s">
        <v>29</v>
      </c>
      <c r="Z31" s="3" t="s">
        <v>29</v>
      </c>
      <c r="AA31" s="3" t="s">
        <v>29</v>
      </c>
      <c r="AB31" s="3" t="s">
        <v>31</v>
      </c>
    </row>
    <row r="32" spans="1:28" x14ac:dyDescent="0.2">
      <c r="A32" s="2">
        <v>44446.278999803239</v>
      </c>
      <c r="B32" s="4" t="s">
        <v>154</v>
      </c>
      <c r="C32" s="3" t="s">
        <v>25</v>
      </c>
      <c r="D32" s="3" t="s">
        <v>26</v>
      </c>
      <c r="E32" s="3">
        <v>443</v>
      </c>
      <c r="I32" s="3" t="s">
        <v>33</v>
      </c>
      <c r="J32" s="3" t="s">
        <v>28</v>
      </c>
      <c r="K32" s="3">
        <v>36.5</v>
      </c>
      <c r="L32" s="3">
        <v>20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29</v>
      </c>
      <c r="Y32" s="3" t="s">
        <v>29</v>
      </c>
      <c r="Z32" s="3" t="s">
        <v>29</v>
      </c>
      <c r="AA32" s="3" t="s">
        <v>29</v>
      </c>
      <c r="AB32" s="3" t="s">
        <v>31</v>
      </c>
    </row>
    <row r="33" spans="1:28" x14ac:dyDescent="0.2">
      <c r="A33" s="2">
        <v>44446.284228379634</v>
      </c>
      <c r="B33" s="4" t="s">
        <v>83</v>
      </c>
      <c r="C33" s="3" t="s">
        <v>25</v>
      </c>
      <c r="D33" s="3" t="s">
        <v>26</v>
      </c>
      <c r="E33" s="3">
        <v>744</v>
      </c>
      <c r="I33" s="3" t="s">
        <v>33</v>
      </c>
      <c r="J33" s="3" t="s">
        <v>28</v>
      </c>
      <c r="K33" s="3">
        <v>36.4</v>
      </c>
      <c r="L33" s="3">
        <v>18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29</v>
      </c>
      <c r="Y33" s="3" t="s">
        <v>29</v>
      </c>
      <c r="Z33" s="3" t="s">
        <v>29</v>
      </c>
      <c r="AA33" s="3" t="s">
        <v>29</v>
      </c>
      <c r="AB33" s="3" t="s">
        <v>31</v>
      </c>
    </row>
    <row r="34" spans="1:28" x14ac:dyDescent="0.2">
      <c r="A34" s="2">
        <v>44446.285548402782</v>
      </c>
      <c r="B34" s="4" t="s">
        <v>203</v>
      </c>
      <c r="C34" s="3" t="s">
        <v>25</v>
      </c>
      <c r="D34" s="3" t="s">
        <v>26</v>
      </c>
      <c r="E34" s="3">
        <v>325</v>
      </c>
      <c r="I34" s="3" t="s">
        <v>33</v>
      </c>
      <c r="J34" s="3" t="s">
        <v>28</v>
      </c>
      <c r="K34" s="3">
        <v>36</v>
      </c>
      <c r="L34" s="3">
        <v>18</v>
      </c>
      <c r="O34" s="3" t="s">
        <v>28</v>
      </c>
      <c r="P34" s="5" t="s">
        <v>31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204</v>
      </c>
      <c r="Y34" s="3" t="s">
        <v>29</v>
      </c>
      <c r="Z34" s="3" t="s">
        <v>29</v>
      </c>
      <c r="AA34" s="3" t="s">
        <v>29</v>
      </c>
      <c r="AB34" s="3" t="s">
        <v>31</v>
      </c>
    </row>
    <row r="35" spans="1:28" x14ac:dyDescent="0.2">
      <c r="A35" s="2">
        <v>44446.287352974541</v>
      </c>
      <c r="B35" s="4" t="s">
        <v>42</v>
      </c>
      <c r="C35" s="3" t="s">
        <v>25</v>
      </c>
      <c r="D35" s="3" t="s">
        <v>26</v>
      </c>
      <c r="E35" s="3">
        <v>678</v>
      </c>
      <c r="I35" s="3" t="s">
        <v>33</v>
      </c>
      <c r="J35" s="3" t="s">
        <v>28</v>
      </c>
      <c r="K35" s="3">
        <v>36.4</v>
      </c>
      <c r="L35" s="3">
        <v>22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29</v>
      </c>
      <c r="Y35" s="3" t="s">
        <v>29</v>
      </c>
      <c r="Z35" s="3" t="s">
        <v>29</v>
      </c>
      <c r="AA35" s="3" t="s">
        <v>29</v>
      </c>
      <c r="AB35" s="3" t="s">
        <v>31</v>
      </c>
    </row>
    <row r="36" spans="1:28" x14ac:dyDescent="0.2">
      <c r="A36" s="2">
        <v>44446.28765366898</v>
      </c>
      <c r="B36" s="3">
        <v>9272819133</v>
      </c>
      <c r="C36" s="3" t="s">
        <v>57</v>
      </c>
      <c r="G36" s="3" t="s">
        <v>106</v>
      </c>
      <c r="H36" s="3" t="s">
        <v>107</v>
      </c>
      <c r="I36" s="3" t="s">
        <v>27</v>
      </c>
      <c r="M36" s="3">
        <v>36.299999999999997</v>
      </c>
      <c r="N36" s="3">
        <v>60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29</v>
      </c>
      <c r="Y36" s="3" t="s">
        <v>29</v>
      </c>
      <c r="Z36" s="3" t="s">
        <v>29</v>
      </c>
      <c r="AA36" s="3" t="s">
        <v>29</v>
      </c>
      <c r="AB36" s="3" t="s">
        <v>31</v>
      </c>
    </row>
    <row r="37" spans="1:28" x14ac:dyDescent="0.2">
      <c r="A37" s="2">
        <v>44446.291533032403</v>
      </c>
      <c r="B37" s="4" t="s">
        <v>159</v>
      </c>
      <c r="C37" s="3" t="s">
        <v>25</v>
      </c>
      <c r="D37" s="3" t="s">
        <v>26</v>
      </c>
      <c r="E37" s="3">
        <v>784</v>
      </c>
      <c r="I37" s="3" t="s">
        <v>27</v>
      </c>
      <c r="M37" s="3">
        <v>36.6</v>
      </c>
      <c r="N37" s="3">
        <v>19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37</v>
      </c>
      <c r="Y37" s="3" t="s">
        <v>29</v>
      </c>
      <c r="Z37" s="3" t="s">
        <v>29</v>
      </c>
      <c r="AA37" s="3" t="s">
        <v>37</v>
      </c>
      <c r="AB37" s="3" t="s">
        <v>31</v>
      </c>
    </row>
    <row r="38" spans="1:28" x14ac:dyDescent="0.2">
      <c r="A38" s="2">
        <v>44446.295198703709</v>
      </c>
      <c r="B38" s="4" t="s">
        <v>230</v>
      </c>
      <c r="C38" s="3" t="s">
        <v>25</v>
      </c>
      <c r="D38" s="3" t="s">
        <v>26</v>
      </c>
      <c r="E38" s="3">
        <v>462</v>
      </c>
      <c r="I38" s="3" t="s">
        <v>27</v>
      </c>
      <c r="M38" s="3">
        <v>36</v>
      </c>
      <c r="N38" s="3">
        <v>20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29</v>
      </c>
      <c r="Y38" s="3" t="s">
        <v>29</v>
      </c>
      <c r="Z38" s="3" t="s">
        <v>29</v>
      </c>
      <c r="AA38" s="3" t="s">
        <v>29</v>
      </c>
      <c r="AB38" s="3" t="s">
        <v>31</v>
      </c>
    </row>
    <row r="39" spans="1:28" x14ac:dyDescent="0.2">
      <c r="A39" s="2">
        <v>44446.29587775463</v>
      </c>
      <c r="B39" s="4" t="s">
        <v>231</v>
      </c>
      <c r="C39" s="3" t="s">
        <v>25</v>
      </c>
      <c r="D39" s="3" t="s">
        <v>26</v>
      </c>
      <c r="E39" s="3">
        <v>657</v>
      </c>
      <c r="I39" s="3" t="s">
        <v>27</v>
      </c>
      <c r="M39" s="3">
        <v>36</v>
      </c>
      <c r="N39" s="3">
        <v>18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29</v>
      </c>
      <c r="Y39" s="3" t="s">
        <v>29</v>
      </c>
      <c r="Z39" s="3" t="s">
        <v>29</v>
      </c>
      <c r="AA39" s="3" t="s">
        <v>29</v>
      </c>
      <c r="AB39" s="3" t="s">
        <v>31</v>
      </c>
    </row>
    <row r="40" spans="1:28" x14ac:dyDescent="0.2">
      <c r="A40" s="2">
        <v>44446.296174780087</v>
      </c>
      <c r="B40" s="4" t="s">
        <v>137</v>
      </c>
      <c r="C40" s="3" t="s">
        <v>57</v>
      </c>
      <c r="G40" s="3" t="s">
        <v>232</v>
      </c>
      <c r="H40" s="3" t="s">
        <v>233</v>
      </c>
      <c r="I40" s="3" t="s">
        <v>27</v>
      </c>
      <c r="M40" s="3">
        <v>36.6</v>
      </c>
      <c r="N40" s="3">
        <v>20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31</v>
      </c>
    </row>
    <row r="41" spans="1:28" x14ac:dyDescent="0.2">
      <c r="A41" s="2">
        <v>44446.297979895833</v>
      </c>
      <c r="B41" s="3">
        <v>0</v>
      </c>
      <c r="C41" s="3" t="s">
        <v>25</v>
      </c>
      <c r="D41" s="3" t="s">
        <v>26</v>
      </c>
      <c r="E41" s="3">
        <v>700</v>
      </c>
      <c r="I41" s="3" t="s">
        <v>33</v>
      </c>
      <c r="J41" s="3" t="s">
        <v>28</v>
      </c>
      <c r="K41" s="3">
        <v>36.200000000000003</v>
      </c>
      <c r="L41" s="3">
        <v>16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97</v>
      </c>
      <c r="Y41" s="3" t="s">
        <v>29</v>
      </c>
      <c r="Z41" s="3" t="s">
        <v>29</v>
      </c>
      <c r="AA41" s="3" t="s">
        <v>37</v>
      </c>
      <c r="AB41" s="3" t="s">
        <v>31</v>
      </c>
    </row>
    <row r="42" spans="1:28" x14ac:dyDescent="0.2">
      <c r="A42" s="2">
        <v>44446.299314502314</v>
      </c>
      <c r="B42" s="4" t="s">
        <v>234</v>
      </c>
      <c r="C42" s="3" t="s">
        <v>25</v>
      </c>
      <c r="D42" s="3" t="s">
        <v>26</v>
      </c>
      <c r="E42" s="3">
        <v>649</v>
      </c>
      <c r="I42" s="3" t="s">
        <v>27</v>
      </c>
      <c r="M42" s="3">
        <v>36.4</v>
      </c>
      <c r="N42" s="3">
        <v>14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30</v>
      </c>
      <c r="Y42" s="3" t="s">
        <v>29</v>
      </c>
      <c r="Z42" s="3" t="s">
        <v>29</v>
      </c>
      <c r="AA42" s="3" t="s">
        <v>30</v>
      </c>
      <c r="AB42" s="3" t="s">
        <v>31</v>
      </c>
    </row>
    <row r="43" spans="1:28" x14ac:dyDescent="0.2">
      <c r="A43" s="2">
        <v>44446.302734351848</v>
      </c>
      <c r="B43" s="4" t="s">
        <v>88</v>
      </c>
      <c r="C43" s="3" t="s">
        <v>25</v>
      </c>
      <c r="D43" s="3" t="s">
        <v>26</v>
      </c>
      <c r="E43" s="3">
        <v>552</v>
      </c>
      <c r="I43" s="3" t="s">
        <v>33</v>
      </c>
      <c r="J43" s="3" t="s">
        <v>28</v>
      </c>
      <c r="K43" s="3">
        <v>36</v>
      </c>
      <c r="L43" s="3">
        <v>16</v>
      </c>
      <c r="O43" s="3" t="s">
        <v>28</v>
      </c>
      <c r="P43" s="3" t="s">
        <v>28</v>
      </c>
      <c r="Q43" s="3" t="s">
        <v>28</v>
      </c>
      <c r="R43" s="3" t="s">
        <v>28</v>
      </c>
      <c r="S43" s="5" t="s">
        <v>31</v>
      </c>
      <c r="T43" s="5" t="s">
        <v>31</v>
      </c>
      <c r="U43" s="3" t="s">
        <v>28</v>
      </c>
      <c r="V43" s="3" t="s">
        <v>28</v>
      </c>
      <c r="W43" s="3" t="s">
        <v>28</v>
      </c>
      <c r="X43" s="3" t="s">
        <v>72</v>
      </c>
      <c r="Y43" s="3" t="s">
        <v>29</v>
      </c>
      <c r="Z43" s="3" t="s">
        <v>29</v>
      </c>
      <c r="AA43" s="3" t="s">
        <v>72</v>
      </c>
      <c r="AB43" s="3" t="s">
        <v>31</v>
      </c>
    </row>
    <row r="44" spans="1:28" x14ac:dyDescent="0.2">
      <c r="A44" s="2">
        <v>44446.303960104167</v>
      </c>
      <c r="B44" s="4" t="s">
        <v>55</v>
      </c>
      <c r="C44" s="3" t="s">
        <v>25</v>
      </c>
      <c r="D44" s="3" t="s">
        <v>26</v>
      </c>
      <c r="E44" s="3">
        <v>558</v>
      </c>
      <c r="I44" s="3" t="s">
        <v>33</v>
      </c>
      <c r="J44" s="3" t="s">
        <v>28</v>
      </c>
      <c r="K44" s="3">
        <v>36.200000000000003</v>
      </c>
      <c r="L44" s="3">
        <v>17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29</v>
      </c>
      <c r="Y44" s="3" t="s">
        <v>29</v>
      </c>
      <c r="Z44" s="3" t="s">
        <v>29</v>
      </c>
      <c r="AA44" s="3" t="s">
        <v>29</v>
      </c>
      <c r="AB44" s="3" t="s">
        <v>31</v>
      </c>
    </row>
    <row r="45" spans="1:28" x14ac:dyDescent="0.2">
      <c r="A45" s="2">
        <v>44446.307674386575</v>
      </c>
      <c r="B45" s="4" t="s">
        <v>95</v>
      </c>
      <c r="C45" s="3" t="s">
        <v>25</v>
      </c>
      <c r="D45" s="3" t="s">
        <v>26</v>
      </c>
      <c r="E45" s="3">
        <v>544</v>
      </c>
      <c r="I45" s="3" t="s">
        <v>27</v>
      </c>
      <c r="M45" s="3">
        <v>36.6</v>
      </c>
      <c r="N45" s="3">
        <v>18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30</v>
      </c>
      <c r="Y45" s="3" t="s">
        <v>29</v>
      </c>
      <c r="Z45" s="3" t="s">
        <v>29</v>
      </c>
      <c r="AA45" s="3" t="s">
        <v>30</v>
      </c>
      <c r="AB45" s="3" t="s">
        <v>31</v>
      </c>
    </row>
    <row r="46" spans="1:28" x14ac:dyDescent="0.2">
      <c r="A46" s="2">
        <v>44446.30904</v>
      </c>
      <c r="B46" s="4" t="s">
        <v>195</v>
      </c>
      <c r="C46" s="3" t="s">
        <v>57</v>
      </c>
      <c r="G46" s="3" t="s">
        <v>196</v>
      </c>
      <c r="H46" s="3" t="s">
        <v>197</v>
      </c>
      <c r="I46" s="3" t="s">
        <v>33</v>
      </c>
      <c r="J46" s="3" t="s">
        <v>28</v>
      </c>
      <c r="K46" s="3">
        <v>36.4</v>
      </c>
      <c r="L46" s="3">
        <v>15</v>
      </c>
      <c r="O46" s="3" t="s">
        <v>28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29</v>
      </c>
      <c r="Y46" s="3" t="s">
        <v>29</v>
      </c>
      <c r="Z46" s="3" t="s">
        <v>29</v>
      </c>
      <c r="AA46" s="3" t="s">
        <v>29</v>
      </c>
      <c r="AB46" s="3" t="s">
        <v>31</v>
      </c>
    </row>
    <row r="47" spans="1:28" x14ac:dyDescent="0.2">
      <c r="A47" s="2">
        <v>44446.309482962963</v>
      </c>
      <c r="B47" s="4" t="s">
        <v>235</v>
      </c>
      <c r="C47" s="3" t="s">
        <v>25</v>
      </c>
      <c r="D47" s="3" t="s">
        <v>26</v>
      </c>
      <c r="E47" s="3">
        <v>701</v>
      </c>
      <c r="I47" s="3" t="s">
        <v>33</v>
      </c>
      <c r="J47" s="3" t="s">
        <v>28</v>
      </c>
      <c r="K47" s="3">
        <v>36.4</v>
      </c>
      <c r="L47" s="3">
        <v>16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30</v>
      </c>
      <c r="Y47" s="3" t="s">
        <v>29</v>
      </c>
      <c r="Z47" s="3" t="s">
        <v>29</v>
      </c>
      <c r="AA47" s="3" t="s">
        <v>30</v>
      </c>
      <c r="AB47" s="3" t="s">
        <v>31</v>
      </c>
    </row>
    <row r="48" spans="1:28" x14ac:dyDescent="0.2">
      <c r="A48" s="2">
        <v>44446.310659895833</v>
      </c>
      <c r="B48" s="4" t="s">
        <v>62</v>
      </c>
      <c r="C48" s="3" t="s">
        <v>25</v>
      </c>
      <c r="D48" s="3" t="s">
        <v>26</v>
      </c>
      <c r="E48" s="3">
        <v>778</v>
      </c>
      <c r="I48" s="3" t="s">
        <v>33</v>
      </c>
      <c r="J48" s="3" t="s">
        <v>28</v>
      </c>
      <c r="K48" s="3">
        <v>36.4</v>
      </c>
      <c r="L48" s="3">
        <v>17</v>
      </c>
      <c r="O48" s="3" t="s">
        <v>28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29</v>
      </c>
      <c r="Y48" s="3" t="s">
        <v>29</v>
      </c>
      <c r="Z48" s="3" t="s">
        <v>29</v>
      </c>
      <c r="AA48" s="3" t="s">
        <v>29</v>
      </c>
      <c r="AB48" s="3" t="s">
        <v>31</v>
      </c>
    </row>
    <row r="49" spans="1:28" x14ac:dyDescent="0.2">
      <c r="A49" s="2">
        <v>44446.311986527777</v>
      </c>
      <c r="B49" s="4" t="s">
        <v>70</v>
      </c>
      <c r="C49" s="3" t="s">
        <v>25</v>
      </c>
      <c r="D49" s="3" t="s">
        <v>26</v>
      </c>
      <c r="E49" s="3">
        <v>757</v>
      </c>
      <c r="I49" s="3" t="s">
        <v>33</v>
      </c>
      <c r="J49" s="3" t="s">
        <v>28</v>
      </c>
      <c r="K49" s="3">
        <v>36.6</v>
      </c>
      <c r="L49" s="3">
        <v>20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29</v>
      </c>
      <c r="Y49" s="3" t="s">
        <v>29</v>
      </c>
      <c r="Z49" s="3" t="s">
        <v>29</v>
      </c>
      <c r="AA49" s="3" t="s">
        <v>29</v>
      </c>
      <c r="AB49" s="3" t="s">
        <v>31</v>
      </c>
    </row>
    <row r="50" spans="1:28" x14ac:dyDescent="0.2">
      <c r="A50" s="2">
        <v>44446.312432592589</v>
      </c>
      <c r="B50" s="4" t="s">
        <v>236</v>
      </c>
      <c r="C50" s="3" t="s">
        <v>25</v>
      </c>
      <c r="D50" s="3" t="s">
        <v>26</v>
      </c>
      <c r="E50" s="3">
        <v>756</v>
      </c>
      <c r="I50" s="3" t="s">
        <v>27</v>
      </c>
      <c r="M50" s="3">
        <v>36</v>
      </c>
      <c r="N50" s="3">
        <v>22</v>
      </c>
      <c r="O50" s="3" t="s">
        <v>28</v>
      </c>
      <c r="P50" s="3" t="s">
        <v>28</v>
      </c>
      <c r="Q50" s="3" t="s">
        <v>28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29</v>
      </c>
      <c r="Y50" s="3" t="s">
        <v>29</v>
      </c>
      <c r="Z50" s="3" t="s">
        <v>29</v>
      </c>
      <c r="AA50" s="3" t="s">
        <v>29</v>
      </c>
      <c r="AB50" s="3" t="s">
        <v>31</v>
      </c>
    </row>
    <row r="51" spans="1:28" x14ac:dyDescent="0.2">
      <c r="A51" s="2">
        <v>44446.313296458335</v>
      </c>
      <c r="B51" s="3">
        <v>9190791175</v>
      </c>
      <c r="C51" s="3" t="s">
        <v>25</v>
      </c>
      <c r="D51" s="3" t="s">
        <v>26</v>
      </c>
      <c r="E51" s="3">
        <v>546</v>
      </c>
      <c r="I51" s="3" t="s">
        <v>33</v>
      </c>
      <c r="J51" s="3" t="s">
        <v>28</v>
      </c>
      <c r="K51" s="3">
        <v>36.200000000000003</v>
      </c>
      <c r="L51" s="3">
        <v>17</v>
      </c>
      <c r="O51" s="3" t="s">
        <v>28</v>
      </c>
      <c r="P51" s="3" t="s">
        <v>28</v>
      </c>
      <c r="Q51" s="3" t="s">
        <v>28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166</v>
      </c>
      <c r="Y51" s="3" t="s">
        <v>29</v>
      </c>
      <c r="Z51" s="3" t="s">
        <v>29</v>
      </c>
      <c r="AA51" s="3" t="s">
        <v>177</v>
      </c>
      <c r="AB51" s="3" t="s">
        <v>31</v>
      </c>
    </row>
    <row r="52" spans="1:28" x14ac:dyDescent="0.2">
      <c r="A52" s="2">
        <v>44446.313612754631</v>
      </c>
      <c r="B52" s="4" t="s">
        <v>136</v>
      </c>
      <c r="C52" s="3" t="s">
        <v>25</v>
      </c>
      <c r="D52" s="3" t="s">
        <v>26</v>
      </c>
      <c r="E52" s="3">
        <v>616</v>
      </c>
      <c r="I52" s="3" t="s">
        <v>27</v>
      </c>
      <c r="M52" s="3">
        <v>36.5</v>
      </c>
      <c r="N52" s="3">
        <v>18</v>
      </c>
      <c r="O52" s="3" t="s">
        <v>28</v>
      </c>
      <c r="P52" s="3" t="s">
        <v>28</v>
      </c>
      <c r="Q52" s="3" t="s">
        <v>28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30</v>
      </c>
      <c r="Y52" s="3" t="s">
        <v>29</v>
      </c>
      <c r="Z52" s="3" t="s">
        <v>29</v>
      </c>
      <c r="AA52" s="3" t="s">
        <v>30</v>
      </c>
      <c r="AB52" s="3" t="s">
        <v>31</v>
      </c>
    </row>
    <row r="53" spans="1:28" x14ac:dyDescent="0.2">
      <c r="A53" s="2">
        <v>44446.315727071764</v>
      </c>
      <c r="B53" s="4" t="s">
        <v>194</v>
      </c>
      <c r="C53" s="3" t="s">
        <v>25</v>
      </c>
      <c r="D53" s="3" t="s">
        <v>26</v>
      </c>
      <c r="E53" s="3">
        <v>248</v>
      </c>
      <c r="I53" s="3" t="s">
        <v>33</v>
      </c>
      <c r="J53" s="3" t="s">
        <v>28</v>
      </c>
      <c r="K53" s="3">
        <v>36.1</v>
      </c>
      <c r="L53" s="3">
        <v>22</v>
      </c>
      <c r="O53" s="3" t="s">
        <v>28</v>
      </c>
      <c r="P53" s="3" t="s">
        <v>28</v>
      </c>
      <c r="Q53" s="3" t="s">
        <v>28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52</v>
      </c>
      <c r="Y53" s="3" t="s">
        <v>29</v>
      </c>
      <c r="Z53" s="3" t="s">
        <v>29</v>
      </c>
      <c r="AA53" s="3" t="s">
        <v>52</v>
      </c>
      <c r="AB53" s="3" t="s">
        <v>31</v>
      </c>
    </row>
    <row r="54" spans="1:28" x14ac:dyDescent="0.2">
      <c r="A54" s="2">
        <v>44446.315990937495</v>
      </c>
      <c r="B54" s="4" t="s">
        <v>237</v>
      </c>
      <c r="C54" s="3" t="s">
        <v>25</v>
      </c>
      <c r="D54" s="3" t="s">
        <v>26</v>
      </c>
      <c r="E54" s="3">
        <v>662</v>
      </c>
      <c r="I54" s="3" t="s">
        <v>27</v>
      </c>
      <c r="M54" s="3">
        <v>36</v>
      </c>
      <c r="N54" s="3">
        <v>16</v>
      </c>
      <c r="O54" s="3" t="s">
        <v>28</v>
      </c>
      <c r="P54" s="3" t="s">
        <v>28</v>
      </c>
      <c r="Q54" s="3" t="s">
        <v>28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29</v>
      </c>
      <c r="Y54" s="3" t="s">
        <v>29</v>
      </c>
      <c r="Z54" s="3" t="s">
        <v>29</v>
      </c>
      <c r="AA54" s="3" t="s">
        <v>29</v>
      </c>
      <c r="AB54" s="3" t="s">
        <v>31</v>
      </c>
    </row>
    <row r="55" spans="1:28" x14ac:dyDescent="0.2">
      <c r="A55" s="2">
        <v>44446.317138981482</v>
      </c>
      <c r="B55" s="4" t="s">
        <v>118</v>
      </c>
      <c r="C55" s="3" t="s">
        <v>25</v>
      </c>
      <c r="D55" s="3" t="s">
        <v>26</v>
      </c>
      <c r="E55" s="3">
        <v>578</v>
      </c>
      <c r="I55" s="3" t="s">
        <v>27</v>
      </c>
      <c r="M55" s="3">
        <v>36.5</v>
      </c>
      <c r="N55" s="3">
        <v>18</v>
      </c>
      <c r="O55" s="3" t="s">
        <v>28</v>
      </c>
      <c r="P55" s="3" t="s">
        <v>28</v>
      </c>
      <c r="Q55" s="3" t="s">
        <v>28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46</v>
      </c>
      <c r="Y55" s="3" t="s">
        <v>29</v>
      </c>
      <c r="Z55" s="3" t="s">
        <v>29</v>
      </c>
      <c r="AA55" s="3" t="s">
        <v>29</v>
      </c>
      <c r="AB55" s="3" t="s">
        <v>31</v>
      </c>
    </row>
    <row r="56" spans="1:28" x14ac:dyDescent="0.2">
      <c r="A56" s="2">
        <v>44446.317647592594</v>
      </c>
      <c r="B56" s="4" t="s">
        <v>119</v>
      </c>
      <c r="C56" s="3" t="s">
        <v>25</v>
      </c>
      <c r="D56" s="3" t="s">
        <v>26</v>
      </c>
      <c r="E56" s="3">
        <v>765</v>
      </c>
      <c r="I56" s="3" t="s">
        <v>33</v>
      </c>
      <c r="J56" s="3" t="s">
        <v>28</v>
      </c>
      <c r="K56" s="3">
        <v>36.5</v>
      </c>
      <c r="L56" s="3">
        <v>18</v>
      </c>
      <c r="O56" s="3" t="s">
        <v>28</v>
      </c>
      <c r="P56" s="3" t="s">
        <v>28</v>
      </c>
      <c r="Q56" s="3" t="s">
        <v>28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29</v>
      </c>
      <c r="Y56" s="3" t="s">
        <v>29</v>
      </c>
      <c r="Z56" s="3" t="s">
        <v>29</v>
      </c>
      <c r="AA56" s="3" t="s">
        <v>29</v>
      </c>
      <c r="AB56" s="3" t="s">
        <v>31</v>
      </c>
    </row>
    <row r="57" spans="1:28" x14ac:dyDescent="0.2">
      <c r="A57" s="2">
        <v>44446.317724791668</v>
      </c>
      <c r="B57" s="4" t="s">
        <v>114</v>
      </c>
      <c r="C57" s="3" t="s">
        <v>25</v>
      </c>
      <c r="D57" s="3" t="s">
        <v>26</v>
      </c>
      <c r="E57" s="3">
        <v>783</v>
      </c>
      <c r="I57" s="3" t="s">
        <v>33</v>
      </c>
      <c r="J57" s="3" t="s">
        <v>28</v>
      </c>
      <c r="K57" s="3">
        <v>36.299999999999997</v>
      </c>
      <c r="L57" s="3">
        <v>20</v>
      </c>
      <c r="O57" s="3" t="s">
        <v>28</v>
      </c>
      <c r="P57" s="3" t="s">
        <v>28</v>
      </c>
      <c r="Q57" s="3" t="s">
        <v>28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72</v>
      </c>
      <c r="Y57" s="3" t="s">
        <v>29</v>
      </c>
      <c r="Z57" s="3" t="s">
        <v>29</v>
      </c>
      <c r="AA57" s="3" t="s">
        <v>72</v>
      </c>
      <c r="AB57" s="3" t="s">
        <v>31</v>
      </c>
    </row>
    <row r="58" spans="1:28" x14ac:dyDescent="0.2">
      <c r="A58" s="2">
        <v>44446.31821430556</v>
      </c>
      <c r="B58" s="4" t="s">
        <v>238</v>
      </c>
      <c r="C58" s="3" t="s">
        <v>57</v>
      </c>
      <c r="G58" s="3" t="s">
        <v>239</v>
      </c>
      <c r="H58" s="3" t="s">
        <v>240</v>
      </c>
      <c r="I58" s="3" t="s">
        <v>27</v>
      </c>
      <c r="M58" s="3">
        <v>36.5</v>
      </c>
      <c r="N58" s="3">
        <v>18</v>
      </c>
      <c r="O58" s="3" t="s">
        <v>28</v>
      </c>
      <c r="P58" s="3" t="s">
        <v>28</v>
      </c>
      <c r="Q58" s="3" t="s">
        <v>28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29</v>
      </c>
      <c r="Y58" s="3" t="s">
        <v>29</v>
      </c>
      <c r="Z58" s="3" t="s">
        <v>29</v>
      </c>
      <c r="AA58" s="3" t="s">
        <v>29</v>
      </c>
      <c r="AB58" s="3" t="s">
        <v>31</v>
      </c>
    </row>
    <row r="59" spans="1:28" x14ac:dyDescent="0.2">
      <c r="A59" s="2">
        <v>44446.31836351852</v>
      </c>
      <c r="B59" s="4" t="s">
        <v>98</v>
      </c>
      <c r="C59" s="3" t="s">
        <v>57</v>
      </c>
      <c r="G59" s="3" t="s">
        <v>99</v>
      </c>
      <c r="H59" s="3" t="s">
        <v>100</v>
      </c>
      <c r="I59" s="3" t="s">
        <v>27</v>
      </c>
      <c r="M59" s="3">
        <v>36.299999999999997</v>
      </c>
      <c r="N59" s="3">
        <v>22</v>
      </c>
      <c r="O59" s="3" t="s">
        <v>28</v>
      </c>
      <c r="P59" s="3" t="s">
        <v>28</v>
      </c>
      <c r="Q59" s="3" t="s">
        <v>28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29</v>
      </c>
      <c r="Y59" s="3" t="s">
        <v>29</v>
      </c>
      <c r="Z59" s="3" t="s">
        <v>29</v>
      </c>
      <c r="AA59" s="3" t="s">
        <v>29</v>
      </c>
      <c r="AB59" s="3" t="s">
        <v>31</v>
      </c>
    </row>
    <row r="60" spans="1:28" x14ac:dyDescent="0.2">
      <c r="A60" s="2">
        <v>44446.319239548611</v>
      </c>
      <c r="B60" s="4" t="s">
        <v>77</v>
      </c>
      <c r="C60" s="3" t="s">
        <v>57</v>
      </c>
      <c r="G60" s="3" t="s">
        <v>78</v>
      </c>
      <c r="H60" s="3" t="s">
        <v>79</v>
      </c>
      <c r="I60" s="3" t="s">
        <v>27</v>
      </c>
      <c r="M60" s="3">
        <v>36.1</v>
      </c>
      <c r="N60" s="3">
        <v>20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29</v>
      </c>
      <c r="Y60" s="3" t="s">
        <v>29</v>
      </c>
      <c r="Z60" s="3" t="s">
        <v>29</v>
      </c>
      <c r="AA60" s="3" t="s">
        <v>29</v>
      </c>
      <c r="AB60" s="3" t="s">
        <v>31</v>
      </c>
    </row>
    <row r="61" spans="1:28" x14ac:dyDescent="0.2">
      <c r="A61" s="2">
        <v>44446.320811851852</v>
      </c>
      <c r="B61" s="4" t="s">
        <v>241</v>
      </c>
      <c r="C61" s="3" t="s">
        <v>25</v>
      </c>
      <c r="D61" s="3" t="s">
        <v>26</v>
      </c>
      <c r="E61" s="3">
        <v>685</v>
      </c>
      <c r="I61" s="3" t="s">
        <v>33</v>
      </c>
      <c r="J61" s="3" t="s">
        <v>28</v>
      </c>
      <c r="K61" s="3">
        <v>36.6</v>
      </c>
      <c r="L61" s="3">
        <v>38</v>
      </c>
      <c r="O61" s="3" t="s">
        <v>28</v>
      </c>
      <c r="P61" s="3" t="s">
        <v>28</v>
      </c>
      <c r="Q61" s="3" t="s">
        <v>28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52</v>
      </c>
      <c r="Y61" s="3" t="s">
        <v>29</v>
      </c>
      <c r="Z61" s="3" t="s">
        <v>29</v>
      </c>
      <c r="AA61" s="3" t="s">
        <v>52</v>
      </c>
      <c r="AB61" s="3" t="s">
        <v>31</v>
      </c>
    </row>
    <row r="62" spans="1:28" x14ac:dyDescent="0.2">
      <c r="A62" s="2">
        <v>44446.329057361116</v>
      </c>
      <c r="B62" s="4" t="s">
        <v>242</v>
      </c>
      <c r="C62" s="3" t="s">
        <v>25</v>
      </c>
      <c r="D62" s="3" t="s">
        <v>26</v>
      </c>
      <c r="E62" s="3">
        <v>775</v>
      </c>
      <c r="I62" s="3" t="s">
        <v>33</v>
      </c>
      <c r="J62" s="3" t="s">
        <v>28</v>
      </c>
      <c r="K62" s="3">
        <v>36.6</v>
      </c>
      <c r="L62" s="3">
        <v>16</v>
      </c>
      <c r="O62" s="3" t="s">
        <v>28</v>
      </c>
      <c r="P62" s="3" t="s">
        <v>28</v>
      </c>
      <c r="Q62" s="3" t="s">
        <v>28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177</v>
      </c>
      <c r="Y62" s="3" t="s">
        <v>29</v>
      </c>
      <c r="Z62" s="3" t="s">
        <v>29</v>
      </c>
      <c r="AA62" s="3" t="s">
        <v>177</v>
      </c>
      <c r="AB62" s="3" t="s">
        <v>31</v>
      </c>
    </row>
    <row r="63" spans="1:28" x14ac:dyDescent="0.2">
      <c r="A63" s="2">
        <v>44446.331256886573</v>
      </c>
      <c r="B63" s="4" t="s">
        <v>121</v>
      </c>
      <c r="C63" s="3" t="s">
        <v>25</v>
      </c>
      <c r="D63" s="3" t="s">
        <v>26</v>
      </c>
      <c r="E63" s="3">
        <v>764</v>
      </c>
      <c r="I63" s="3" t="s">
        <v>33</v>
      </c>
      <c r="J63" s="3" t="s">
        <v>28</v>
      </c>
      <c r="K63" s="3">
        <v>36.5</v>
      </c>
      <c r="L63" s="3">
        <v>16</v>
      </c>
      <c r="O63" s="3" t="s">
        <v>28</v>
      </c>
      <c r="P63" s="3" t="s">
        <v>28</v>
      </c>
      <c r="Q63" s="3" t="s">
        <v>28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52</v>
      </c>
      <c r="Y63" s="3" t="s">
        <v>29</v>
      </c>
      <c r="Z63" s="3" t="s">
        <v>29</v>
      </c>
      <c r="AA63" s="3" t="s">
        <v>52</v>
      </c>
      <c r="AB63" s="3" t="s">
        <v>31</v>
      </c>
    </row>
    <row r="64" spans="1:28" x14ac:dyDescent="0.2">
      <c r="A64" s="2">
        <v>44446.333161377319</v>
      </c>
      <c r="B64" s="4" t="s">
        <v>94</v>
      </c>
      <c r="C64" s="3" t="s">
        <v>25</v>
      </c>
      <c r="D64" s="3" t="s">
        <v>26</v>
      </c>
      <c r="E64" s="3">
        <v>790</v>
      </c>
      <c r="I64" s="3" t="s">
        <v>33</v>
      </c>
      <c r="J64" s="3" t="s">
        <v>28</v>
      </c>
      <c r="K64" s="3">
        <v>36.5</v>
      </c>
      <c r="O64" s="3" t="s">
        <v>28</v>
      </c>
      <c r="P64" s="3" t="s">
        <v>28</v>
      </c>
      <c r="Q64" s="3" t="s">
        <v>28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37</v>
      </c>
      <c r="Y64" s="3" t="s">
        <v>29</v>
      </c>
      <c r="Z64" s="3" t="s">
        <v>29</v>
      </c>
      <c r="AA64" s="3" t="s">
        <v>37</v>
      </c>
      <c r="AB64" s="3" t="s">
        <v>31</v>
      </c>
    </row>
    <row r="65" spans="1:28" x14ac:dyDescent="0.2">
      <c r="A65" s="2">
        <v>44446.333732974541</v>
      </c>
      <c r="B65" s="4" t="s">
        <v>160</v>
      </c>
      <c r="C65" s="3" t="s">
        <v>25</v>
      </c>
      <c r="D65" s="3" t="s">
        <v>26</v>
      </c>
      <c r="E65" s="3">
        <v>722</v>
      </c>
      <c r="I65" s="3" t="s">
        <v>27</v>
      </c>
      <c r="M65" s="3">
        <v>36.4</v>
      </c>
      <c r="N65" s="3">
        <v>18</v>
      </c>
      <c r="O65" s="3" t="s">
        <v>28</v>
      </c>
      <c r="P65" s="3" t="s">
        <v>28</v>
      </c>
      <c r="Q65" s="3" t="s">
        <v>28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52</v>
      </c>
      <c r="Y65" s="3" t="s">
        <v>29</v>
      </c>
      <c r="Z65" s="3" t="s">
        <v>29</v>
      </c>
      <c r="AA65" s="3" t="s">
        <v>52</v>
      </c>
      <c r="AB65" s="3" t="s">
        <v>31</v>
      </c>
    </row>
    <row r="66" spans="1:28" x14ac:dyDescent="0.2">
      <c r="A66" s="2">
        <v>44446.334865266203</v>
      </c>
      <c r="B66" s="4" t="s">
        <v>172</v>
      </c>
      <c r="C66" s="3" t="s">
        <v>25</v>
      </c>
      <c r="D66" s="3" t="s">
        <v>26</v>
      </c>
      <c r="E66" s="3">
        <v>758</v>
      </c>
      <c r="I66" s="3" t="s">
        <v>33</v>
      </c>
      <c r="J66" s="3" t="s">
        <v>28</v>
      </c>
      <c r="K66" s="3">
        <v>36.5</v>
      </c>
      <c r="L66" s="3">
        <v>18</v>
      </c>
      <c r="O66" s="3" t="s">
        <v>28</v>
      </c>
      <c r="P66" s="3" t="s">
        <v>28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29</v>
      </c>
      <c r="Y66" s="3" t="s">
        <v>29</v>
      </c>
      <c r="Z66" s="3" t="s">
        <v>29</v>
      </c>
      <c r="AA66" s="3" t="s">
        <v>29</v>
      </c>
      <c r="AB66" s="3" t="s">
        <v>31</v>
      </c>
    </row>
    <row r="67" spans="1:28" x14ac:dyDescent="0.2">
      <c r="A67" s="2">
        <v>44446.335367604166</v>
      </c>
      <c r="B67" s="4" t="s">
        <v>243</v>
      </c>
      <c r="C67" s="3" t="s">
        <v>25</v>
      </c>
      <c r="D67" s="3" t="s">
        <v>26</v>
      </c>
      <c r="E67" s="4" t="s">
        <v>244</v>
      </c>
      <c r="I67" s="3" t="s">
        <v>27</v>
      </c>
      <c r="M67" s="3">
        <v>36.299999999999997</v>
      </c>
      <c r="N67" s="3">
        <v>14</v>
      </c>
      <c r="O67" s="3" t="s">
        <v>28</v>
      </c>
      <c r="P67" s="3" t="s">
        <v>28</v>
      </c>
      <c r="Q67" s="3" t="s">
        <v>28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46</v>
      </c>
      <c r="Y67" s="3" t="s">
        <v>29</v>
      </c>
      <c r="Z67" s="3" t="s">
        <v>29</v>
      </c>
      <c r="AA67" s="3" t="s">
        <v>29</v>
      </c>
      <c r="AB67" s="3" t="s">
        <v>31</v>
      </c>
    </row>
    <row r="68" spans="1:28" x14ac:dyDescent="0.2">
      <c r="A68" s="2">
        <v>44446.337840324079</v>
      </c>
      <c r="B68" s="4" t="s">
        <v>245</v>
      </c>
      <c r="C68" s="3" t="s">
        <v>25</v>
      </c>
      <c r="D68" s="3" t="s">
        <v>26</v>
      </c>
      <c r="E68" s="3">
        <v>681</v>
      </c>
      <c r="I68" s="3" t="s">
        <v>27</v>
      </c>
      <c r="M68" s="3">
        <v>36.700000000000003</v>
      </c>
      <c r="N68" s="3">
        <v>18</v>
      </c>
      <c r="O68" s="3" t="s">
        <v>28</v>
      </c>
      <c r="P68" s="3" t="s">
        <v>28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72</v>
      </c>
      <c r="Y68" s="3" t="s">
        <v>29</v>
      </c>
      <c r="Z68" s="3" t="s">
        <v>29</v>
      </c>
      <c r="AA68" s="3" t="s">
        <v>72</v>
      </c>
      <c r="AB68" s="3" t="s">
        <v>31</v>
      </c>
    </row>
    <row r="69" spans="1:28" x14ac:dyDescent="0.2">
      <c r="A69" s="2">
        <v>44446.338244259256</v>
      </c>
      <c r="B69" s="4" t="s">
        <v>191</v>
      </c>
      <c r="C69" s="3" t="s">
        <v>25</v>
      </c>
      <c r="D69" s="3" t="s">
        <v>26</v>
      </c>
      <c r="E69" s="3">
        <v>779</v>
      </c>
      <c r="I69" s="3" t="s">
        <v>27</v>
      </c>
      <c r="M69" s="3">
        <v>36.1</v>
      </c>
      <c r="N69" s="3">
        <v>20</v>
      </c>
      <c r="O69" s="3" t="s">
        <v>28</v>
      </c>
      <c r="P69" s="3" t="s">
        <v>28</v>
      </c>
      <c r="Q69" s="3" t="s">
        <v>28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29</v>
      </c>
      <c r="Y69" s="3" t="s">
        <v>29</v>
      </c>
      <c r="Z69" s="3" t="s">
        <v>29</v>
      </c>
      <c r="AA69" s="3" t="s">
        <v>246</v>
      </c>
      <c r="AB69" s="3" t="s">
        <v>31</v>
      </c>
    </row>
    <row r="70" spans="1:28" x14ac:dyDescent="0.2">
      <c r="A70" s="2">
        <v>44446.338925821758</v>
      </c>
      <c r="B70" s="4" t="s">
        <v>80</v>
      </c>
      <c r="C70" s="3" t="s">
        <v>25</v>
      </c>
      <c r="D70" s="3" t="s">
        <v>26</v>
      </c>
      <c r="E70" s="3">
        <v>771</v>
      </c>
      <c r="I70" s="3" t="s">
        <v>33</v>
      </c>
      <c r="J70" s="3" t="s">
        <v>28</v>
      </c>
      <c r="K70" s="3">
        <v>36.5</v>
      </c>
      <c r="L70" s="3">
        <v>18</v>
      </c>
      <c r="O70" s="3" t="s">
        <v>28</v>
      </c>
      <c r="P70" s="3" t="s">
        <v>28</v>
      </c>
      <c r="Q70" s="3" t="s">
        <v>28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29</v>
      </c>
      <c r="Y70" s="3" t="s">
        <v>29</v>
      </c>
      <c r="Z70" s="3" t="s">
        <v>29</v>
      </c>
      <c r="AA70" s="3" t="s">
        <v>29</v>
      </c>
      <c r="AB70" s="3" t="s">
        <v>31</v>
      </c>
    </row>
    <row r="71" spans="1:28" x14ac:dyDescent="0.2">
      <c r="A71" s="2">
        <v>44446.339574618054</v>
      </c>
      <c r="B71" s="4" t="s">
        <v>247</v>
      </c>
      <c r="C71" s="3" t="s">
        <v>57</v>
      </c>
      <c r="G71" s="3" t="s">
        <v>248</v>
      </c>
      <c r="H71" s="3" t="s">
        <v>249</v>
      </c>
      <c r="I71" s="3" t="s">
        <v>27</v>
      </c>
      <c r="M71" s="3">
        <v>36.4</v>
      </c>
      <c r="N71" s="3">
        <v>18</v>
      </c>
      <c r="O71" s="3" t="s">
        <v>28</v>
      </c>
      <c r="P71" s="3" t="s">
        <v>28</v>
      </c>
      <c r="Q71" s="3" t="s">
        <v>28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72</v>
      </c>
      <c r="Y71" s="3" t="s">
        <v>29</v>
      </c>
      <c r="Z71" s="3" t="s">
        <v>29</v>
      </c>
      <c r="AA71" s="3" t="s">
        <v>72</v>
      </c>
      <c r="AB71" s="3" t="s">
        <v>31</v>
      </c>
    </row>
    <row r="72" spans="1:28" x14ac:dyDescent="0.2">
      <c r="A72" s="2">
        <v>44446.340313414352</v>
      </c>
      <c r="B72" s="4" t="s">
        <v>155</v>
      </c>
      <c r="C72" s="3" t="s">
        <v>25</v>
      </c>
      <c r="D72" s="3" t="s">
        <v>26</v>
      </c>
      <c r="E72" s="3">
        <v>772</v>
      </c>
      <c r="I72" s="3" t="s">
        <v>27</v>
      </c>
      <c r="M72" s="3">
        <v>36.6</v>
      </c>
      <c r="N72" s="3">
        <v>36</v>
      </c>
      <c r="O72" s="3" t="s">
        <v>28</v>
      </c>
      <c r="P72" s="3" t="s">
        <v>28</v>
      </c>
      <c r="Q72" s="3" t="s">
        <v>28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29</v>
      </c>
      <c r="Y72" s="3" t="s">
        <v>29</v>
      </c>
      <c r="Z72" s="3" t="s">
        <v>29</v>
      </c>
      <c r="AA72" s="3" t="s">
        <v>29</v>
      </c>
      <c r="AB72" s="3" t="s">
        <v>31</v>
      </c>
    </row>
    <row r="73" spans="1:28" x14ac:dyDescent="0.2">
      <c r="A73" s="2">
        <v>44446.341076423611</v>
      </c>
      <c r="B73" s="4" t="s">
        <v>76</v>
      </c>
      <c r="C73" s="3" t="s">
        <v>25</v>
      </c>
      <c r="D73" s="3" t="s">
        <v>26</v>
      </c>
      <c r="E73" s="3">
        <v>736</v>
      </c>
      <c r="I73" s="3" t="s">
        <v>33</v>
      </c>
      <c r="J73" s="3" t="s">
        <v>28</v>
      </c>
      <c r="K73" s="3">
        <v>36.5</v>
      </c>
      <c r="L73" s="3">
        <v>14</v>
      </c>
      <c r="O73" s="3" t="s">
        <v>28</v>
      </c>
      <c r="P73" s="3" t="s">
        <v>28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29</v>
      </c>
      <c r="Y73" s="3" t="s">
        <v>29</v>
      </c>
      <c r="Z73" s="3" t="s">
        <v>29</v>
      </c>
      <c r="AA73" s="3" t="s">
        <v>29</v>
      </c>
      <c r="AB73" s="3" t="s">
        <v>31</v>
      </c>
    </row>
    <row r="74" spans="1:28" x14ac:dyDescent="0.2">
      <c r="A74" s="2">
        <v>44446.343389467591</v>
      </c>
      <c r="B74" s="3">
        <v>9175042957</v>
      </c>
      <c r="C74" s="3" t="s">
        <v>25</v>
      </c>
      <c r="D74" s="3" t="s">
        <v>26</v>
      </c>
      <c r="E74" s="3">
        <v>640</v>
      </c>
      <c r="I74" s="3" t="s">
        <v>33</v>
      </c>
      <c r="J74" s="3" t="s">
        <v>28</v>
      </c>
      <c r="K74" s="3">
        <v>36.200000000000003</v>
      </c>
      <c r="O74" s="3" t="s">
        <v>28</v>
      </c>
      <c r="P74" s="3" t="s">
        <v>28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29</v>
      </c>
      <c r="Y74" s="3" t="s">
        <v>29</v>
      </c>
      <c r="Z74" s="3" t="s">
        <v>29</v>
      </c>
      <c r="AA74" s="3" t="s">
        <v>250</v>
      </c>
      <c r="AB74" s="3" t="s">
        <v>31</v>
      </c>
    </row>
    <row r="75" spans="1:28" x14ac:dyDescent="0.2">
      <c r="A75" s="2">
        <v>44446.344981805552</v>
      </c>
      <c r="B75" s="4" t="s">
        <v>126</v>
      </c>
      <c r="C75" s="3" t="s">
        <v>25</v>
      </c>
      <c r="D75" s="3" t="s">
        <v>26</v>
      </c>
      <c r="E75" s="3">
        <v>186</v>
      </c>
      <c r="I75" s="3" t="s">
        <v>27</v>
      </c>
      <c r="M75" s="3">
        <v>36.5</v>
      </c>
      <c r="N75" s="3">
        <v>24</v>
      </c>
      <c r="O75" s="3" t="s">
        <v>28</v>
      </c>
      <c r="P75" s="3" t="s">
        <v>28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29</v>
      </c>
      <c r="Y75" s="3" t="s">
        <v>29</v>
      </c>
      <c r="Z75" s="3" t="s">
        <v>29</v>
      </c>
      <c r="AA75" s="3" t="s">
        <v>29</v>
      </c>
      <c r="AB75" s="3" t="s">
        <v>31</v>
      </c>
    </row>
    <row r="76" spans="1:28" x14ac:dyDescent="0.2">
      <c r="A76" s="2">
        <v>44446.345562106479</v>
      </c>
      <c r="B76" s="4" t="s">
        <v>137</v>
      </c>
      <c r="C76" s="3" t="s">
        <v>57</v>
      </c>
      <c r="G76" s="3" t="s">
        <v>251</v>
      </c>
      <c r="H76" s="3" t="s">
        <v>252</v>
      </c>
      <c r="I76" s="3" t="s">
        <v>27</v>
      </c>
      <c r="M76" s="3">
        <v>36.1</v>
      </c>
      <c r="N76" s="3">
        <v>20</v>
      </c>
      <c r="O76" s="3" t="s">
        <v>28</v>
      </c>
      <c r="P76" s="3" t="s">
        <v>28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72</v>
      </c>
      <c r="Y76" s="3" t="s">
        <v>29</v>
      </c>
      <c r="Z76" s="3" t="s">
        <v>29</v>
      </c>
      <c r="AA76" s="3" t="s">
        <v>72</v>
      </c>
      <c r="AB76" s="3" t="s">
        <v>31</v>
      </c>
    </row>
    <row r="77" spans="1:28" x14ac:dyDescent="0.2">
      <c r="A77" s="2">
        <v>44446.345874236111</v>
      </c>
      <c r="B77" s="4" t="s">
        <v>96</v>
      </c>
      <c r="C77" s="3" t="s">
        <v>25</v>
      </c>
      <c r="D77" s="3" t="s">
        <v>26</v>
      </c>
      <c r="E77" s="3">
        <v>668</v>
      </c>
      <c r="I77" s="3" t="s">
        <v>33</v>
      </c>
      <c r="J77" s="3" t="s">
        <v>28</v>
      </c>
      <c r="K77" s="3">
        <v>36.1</v>
      </c>
      <c r="L77" s="3">
        <v>19</v>
      </c>
      <c r="O77" s="3" t="s">
        <v>28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29</v>
      </c>
      <c r="Y77" s="3" t="s">
        <v>29</v>
      </c>
      <c r="Z77" s="3" t="s">
        <v>29</v>
      </c>
      <c r="AA77" s="3" t="s">
        <v>29</v>
      </c>
      <c r="AB77" s="3" t="s">
        <v>31</v>
      </c>
    </row>
    <row r="78" spans="1:28" x14ac:dyDescent="0.2">
      <c r="A78" s="2">
        <v>44446.346237222228</v>
      </c>
      <c r="B78" s="4" t="s">
        <v>187</v>
      </c>
      <c r="C78" s="3" t="s">
        <v>25</v>
      </c>
      <c r="D78" s="3" t="s">
        <v>26</v>
      </c>
      <c r="E78" s="3">
        <v>752</v>
      </c>
      <c r="I78" s="3" t="s">
        <v>27</v>
      </c>
      <c r="M78" s="3">
        <v>36.5</v>
      </c>
      <c r="N78" s="3">
        <v>18</v>
      </c>
      <c r="O78" s="3" t="s">
        <v>28</v>
      </c>
      <c r="P78" s="3" t="s">
        <v>28</v>
      </c>
      <c r="Q78" s="3" t="s">
        <v>28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29</v>
      </c>
      <c r="Y78" s="3" t="s">
        <v>29</v>
      </c>
      <c r="Z78" s="3" t="s">
        <v>29</v>
      </c>
      <c r="AA78" s="3" t="s">
        <v>29</v>
      </c>
      <c r="AB78" s="3" t="s">
        <v>31</v>
      </c>
    </row>
    <row r="79" spans="1:28" x14ac:dyDescent="0.2">
      <c r="A79" s="2">
        <v>44446.347301273148</v>
      </c>
      <c r="B79" s="4" t="s">
        <v>32</v>
      </c>
      <c r="C79" s="3" t="s">
        <v>25</v>
      </c>
      <c r="D79" s="3" t="s">
        <v>26</v>
      </c>
      <c r="E79" s="3">
        <v>422</v>
      </c>
      <c r="I79" s="3" t="s">
        <v>33</v>
      </c>
      <c r="J79" s="3" t="s">
        <v>28</v>
      </c>
      <c r="K79" s="3">
        <v>36.6</v>
      </c>
      <c r="L79" s="3">
        <v>16</v>
      </c>
      <c r="O79" s="3" t="s">
        <v>28</v>
      </c>
      <c r="P79" s="3" t="s">
        <v>28</v>
      </c>
      <c r="Q79" s="3" t="s">
        <v>28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29</v>
      </c>
      <c r="Y79" s="3" t="s">
        <v>29</v>
      </c>
      <c r="Z79" s="3" t="s">
        <v>29</v>
      </c>
      <c r="AA79" s="3" t="s">
        <v>29</v>
      </c>
      <c r="AB79" s="3" t="s">
        <v>31</v>
      </c>
    </row>
    <row r="80" spans="1:28" x14ac:dyDescent="0.2">
      <c r="A80" s="2">
        <v>44446.349282939816</v>
      </c>
      <c r="B80" s="4" t="s">
        <v>144</v>
      </c>
      <c r="C80" s="3" t="s">
        <v>57</v>
      </c>
      <c r="G80" s="3" t="s">
        <v>253</v>
      </c>
      <c r="H80" s="3" t="s">
        <v>254</v>
      </c>
      <c r="I80" s="3" t="s">
        <v>27</v>
      </c>
      <c r="M80" s="3">
        <v>36.5</v>
      </c>
      <c r="N80" s="3">
        <v>18</v>
      </c>
      <c r="O80" s="3" t="s">
        <v>28</v>
      </c>
      <c r="P80" s="3" t="s">
        <v>28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29</v>
      </c>
      <c r="Y80" s="3" t="s">
        <v>29</v>
      </c>
      <c r="Z80" s="3" t="s">
        <v>29</v>
      </c>
      <c r="AA80" s="3" t="s">
        <v>29</v>
      </c>
      <c r="AB80" s="3" t="s">
        <v>31</v>
      </c>
    </row>
    <row r="81" spans="1:28" x14ac:dyDescent="0.2">
      <c r="A81" s="2">
        <v>44446.362056319442</v>
      </c>
      <c r="B81" s="4" t="s">
        <v>141</v>
      </c>
      <c r="C81" s="3" t="s">
        <v>57</v>
      </c>
      <c r="G81" s="3" t="s">
        <v>142</v>
      </c>
      <c r="H81" s="3" t="s">
        <v>143</v>
      </c>
      <c r="I81" s="3" t="s">
        <v>27</v>
      </c>
      <c r="M81" s="3">
        <v>36.5</v>
      </c>
      <c r="N81" s="3">
        <v>20</v>
      </c>
      <c r="O81" s="3" t="s">
        <v>28</v>
      </c>
      <c r="P81" s="3" t="s">
        <v>28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72</v>
      </c>
      <c r="Y81" s="3" t="s">
        <v>29</v>
      </c>
      <c r="Z81" s="3" t="s">
        <v>29</v>
      </c>
      <c r="AA81" s="3" t="s">
        <v>72</v>
      </c>
      <c r="AB81" s="3" t="s">
        <v>31</v>
      </c>
    </row>
    <row r="82" spans="1:28" x14ac:dyDescent="0.2">
      <c r="A82" s="2">
        <v>44446.363250949071</v>
      </c>
      <c r="B82" s="4" t="s">
        <v>202</v>
      </c>
      <c r="C82" s="3" t="s">
        <v>25</v>
      </c>
      <c r="D82" s="3" t="s">
        <v>26</v>
      </c>
      <c r="E82" s="3">
        <v>777</v>
      </c>
      <c r="I82" s="3" t="s">
        <v>33</v>
      </c>
      <c r="J82" s="3" t="s">
        <v>28</v>
      </c>
      <c r="K82" s="3">
        <v>36.799999999999997</v>
      </c>
      <c r="L82" s="3">
        <v>13</v>
      </c>
      <c r="O82" s="3" t="s">
        <v>28</v>
      </c>
      <c r="P82" s="3" t="s">
        <v>28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29</v>
      </c>
      <c r="Y82" s="3" t="s">
        <v>29</v>
      </c>
      <c r="Z82" s="3" t="s">
        <v>29</v>
      </c>
      <c r="AA82" s="3" t="s">
        <v>29</v>
      </c>
      <c r="AB82" s="3" t="s">
        <v>31</v>
      </c>
    </row>
    <row r="83" spans="1:28" x14ac:dyDescent="0.2">
      <c r="A83" s="2">
        <v>44446.363464270835</v>
      </c>
      <c r="B83" s="4" t="s">
        <v>255</v>
      </c>
      <c r="C83" s="3" t="s">
        <v>25</v>
      </c>
      <c r="D83" s="3" t="s">
        <v>26</v>
      </c>
      <c r="E83" s="3">
        <v>782</v>
      </c>
      <c r="I83" s="3" t="s">
        <v>33</v>
      </c>
      <c r="J83" s="3" t="s">
        <v>28</v>
      </c>
      <c r="K83" s="3">
        <v>36.5</v>
      </c>
      <c r="L83" s="3">
        <v>18</v>
      </c>
      <c r="O83" s="3" t="s">
        <v>28</v>
      </c>
      <c r="P83" s="3" t="s">
        <v>28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29</v>
      </c>
      <c r="Y83" s="3" t="s">
        <v>29</v>
      </c>
      <c r="Z83" s="3" t="s">
        <v>29</v>
      </c>
      <c r="AA83" s="3" t="s">
        <v>29</v>
      </c>
      <c r="AB83" s="3" t="s">
        <v>31</v>
      </c>
    </row>
    <row r="84" spans="1:28" x14ac:dyDescent="0.2">
      <c r="A84" s="2">
        <v>44446.36589173611</v>
      </c>
      <c r="B84" s="4" t="s">
        <v>44</v>
      </c>
      <c r="C84" s="3" t="s">
        <v>25</v>
      </c>
      <c r="D84" s="3" t="s">
        <v>26</v>
      </c>
      <c r="E84" s="4" t="s">
        <v>45</v>
      </c>
      <c r="I84" s="3" t="s">
        <v>27</v>
      </c>
      <c r="M84" s="3">
        <v>36.5</v>
      </c>
      <c r="N84" s="3">
        <v>17</v>
      </c>
      <c r="O84" s="3" t="s">
        <v>28</v>
      </c>
      <c r="P84" s="3" t="s">
        <v>28</v>
      </c>
      <c r="Q84" s="3" t="s">
        <v>28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46</v>
      </c>
      <c r="Y84" s="3" t="s">
        <v>29</v>
      </c>
      <c r="Z84" s="3" t="s">
        <v>29</v>
      </c>
      <c r="AA84" s="3" t="s">
        <v>29</v>
      </c>
      <c r="AB84" s="3" t="s">
        <v>31</v>
      </c>
    </row>
    <row r="85" spans="1:28" x14ac:dyDescent="0.2">
      <c r="A85" s="2">
        <v>44446.366985011569</v>
      </c>
      <c r="B85" s="4" t="s">
        <v>47</v>
      </c>
      <c r="C85" s="3" t="s">
        <v>25</v>
      </c>
      <c r="D85" s="3" t="s">
        <v>35</v>
      </c>
      <c r="F85" s="3" t="s">
        <v>48</v>
      </c>
      <c r="I85" s="3" t="s">
        <v>33</v>
      </c>
      <c r="J85" s="3" t="s">
        <v>28</v>
      </c>
      <c r="K85" s="3">
        <v>36.5</v>
      </c>
      <c r="L85" s="3">
        <v>17</v>
      </c>
      <c r="O85" s="3" t="s">
        <v>28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29</v>
      </c>
      <c r="Y85" s="3" t="s">
        <v>29</v>
      </c>
      <c r="Z85" s="3" t="s">
        <v>29</v>
      </c>
      <c r="AA85" s="3" t="s">
        <v>29</v>
      </c>
      <c r="AB85" s="3" t="s">
        <v>31</v>
      </c>
    </row>
    <row r="86" spans="1:28" x14ac:dyDescent="0.2">
      <c r="A86" s="2">
        <v>44446.367663379628</v>
      </c>
      <c r="B86" s="4" t="s">
        <v>174</v>
      </c>
      <c r="C86" s="3" t="s">
        <v>25</v>
      </c>
      <c r="D86" s="3" t="s">
        <v>26</v>
      </c>
      <c r="E86" s="3">
        <v>152</v>
      </c>
      <c r="I86" s="3" t="s">
        <v>33</v>
      </c>
      <c r="J86" s="3" t="s">
        <v>28</v>
      </c>
      <c r="K86" s="3">
        <v>36.200000000000003</v>
      </c>
      <c r="L86" s="3">
        <v>18</v>
      </c>
      <c r="O86" s="3" t="s">
        <v>28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166</v>
      </c>
      <c r="Y86" s="3" t="s">
        <v>29</v>
      </c>
      <c r="Z86" s="3" t="s">
        <v>29</v>
      </c>
      <c r="AA86" s="3" t="s">
        <v>29</v>
      </c>
      <c r="AB86" s="3" t="s">
        <v>31</v>
      </c>
    </row>
    <row r="87" spans="1:28" x14ac:dyDescent="0.2">
      <c r="A87" s="2">
        <v>44446.36818420139</v>
      </c>
      <c r="B87" s="4" t="s">
        <v>173</v>
      </c>
      <c r="C87" s="3" t="s">
        <v>25</v>
      </c>
      <c r="D87" s="3" t="s">
        <v>26</v>
      </c>
      <c r="E87" s="3">
        <v>786</v>
      </c>
      <c r="I87" s="3" t="s">
        <v>27</v>
      </c>
      <c r="M87" s="3">
        <v>36.4</v>
      </c>
      <c r="N87" s="3">
        <v>19</v>
      </c>
      <c r="O87" s="3" t="s">
        <v>28</v>
      </c>
      <c r="P87" s="3" t="s">
        <v>28</v>
      </c>
      <c r="Q87" s="3" t="s">
        <v>28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29</v>
      </c>
      <c r="Y87" s="3" t="s">
        <v>29</v>
      </c>
      <c r="Z87" s="3" t="s">
        <v>29</v>
      </c>
      <c r="AA87" s="3" t="s">
        <v>29</v>
      </c>
      <c r="AB87" s="3" t="s">
        <v>31</v>
      </c>
    </row>
    <row r="88" spans="1:28" x14ac:dyDescent="0.2">
      <c r="A88" s="2">
        <v>44446.370480532409</v>
      </c>
      <c r="B88" s="4" t="s">
        <v>256</v>
      </c>
      <c r="C88" s="3" t="s">
        <v>25</v>
      </c>
      <c r="D88" s="3" t="s">
        <v>26</v>
      </c>
      <c r="E88" s="3">
        <v>774</v>
      </c>
      <c r="I88" s="3" t="s">
        <v>27</v>
      </c>
      <c r="M88" s="3">
        <v>36.200000000000003</v>
      </c>
      <c r="N88" s="3">
        <v>18</v>
      </c>
      <c r="O88" s="3" t="s">
        <v>28</v>
      </c>
      <c r="P88" s="3" t="s">
        <v>28</v>
      </c>
      <c r="Q88" s="3" t="s">
        <v>28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158</v>
      </c>
      <c r="X88" s="3" t="s">
        <v>72</v>
      </c>
      <c r="Y88" s="3" t="s">
        <v>29</v>
      </c>
      <c r="Z88" s="3" t="s">
        <v>29</v>
      </c>
      <c r="AA88" s="3" t="s">
        <v>72</v>
      </c>
      <c r="AB88" s="3" t="s">
        <v>31</v>
      </c>
    </row>
    <row r="89" spans="1:28" x14ac:dyDescent="0.2">
      <c r="A89" s="2">
        <v>44446.371904629632</v>
      </c>
      <c r="B89" s="4" t="s">
        <v>169</v>
      </c>
      <c r="C89" s="3" t="s">
        <v>25</v>
      </c>
      <c r="D89" s="3" t="s">
        <v>26</v>
      </c>
      <c r="E89" s="3">
        <v>656</v>
      </c>
      <c r="I89" s="3" t="s">
        <v>33</v>
      </c>
      <c r="J89" s="3" t="s">
        <v>28</v>
      </c>
      <c r="K89" s="3">
        <v>36.4</v>
      </c>
      <c r="L89" s="3">
        <v>26</v>
      </c>
      <c r="O89" s="3" t="s">
        <v>28</v>
      </c>
      <c r="P89" s="3" t="s">
        <v>28</v>
      </c>
      <c r="Q89" s="3" t="s">
        <v>28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29</v>
      </c>
      <c r="Y89" s="3" t="s">
        <v>29</v>
      </c>
      <c r="Z89" s="3" t="s">
        <v>29</v>
      </c>
      <c r="AA89" s="3" t="s">
        <v>29</v>
      </c>
      <c r="AB89" s="3" t="s">
        <v>31</v>
      </c>
    </row>
    <row r="90" spans="1:28" x14ac:dyDescent="0.2">
      <c r="A90" s="2">
        <v>44446.372167581023</v>
      </c>
      <c r="B90" s="4" t="s">
        <v>186</v>
      </c>
      <c r="C90" s="3" t="s">
        <v>25</v>
      </c>
      <c r="D90" s="3" t="s">
        <v>26</v>
      </c>
      <c r="E90" s="3">
        <v>612</v>
      </c>
      <c r="I90" s="3" t="s">
        <v>27</v>
      </c>
      <c r="M90" s="3">
        <v>36.200000000000003</v>
      </c>
      <c r="N90" s="3">
        <v>20</v>
      </c>
      <c r="O90" s="3" t="s">
        <v>28</v>
      </c>
      <c r="P90" s="3" t="s">
        <v>28</v>
      </c>
      <c r="Q90" s="3" t="s">
        <v>28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72</v>
      </c>
      <c r="Y90" s="3" t="s">
        <v>29</v>
      </c>
      <c r="Z90" s="3" t="s">
        <v>29</v>
      </c>
      <c r="AA90" s="3" t="s">
        <v>72</v>
      </c>
      <c r="AB90" s="3" t="s">
        <v>31</v>
      </c>
    </row>
    <row r="91" spans="1:28" x14ac:dyDescent="0.2">
      <c r="A91" s="2">
        <v>44446.374172129625</v>
      </c>
      <c r="B91" s="3" t="s">
        <v>192</v>
      </c>
      <c r="C91" s="3" t="s">
        <v>25</v>
      </c>
      <c r="D91" s="3" t="s">
        <v>26</v>
      </c>
      <c r="E91" s="3">
        <v>311</v>
      </c>
      <c r="I91" s="3" t="s">
        <v>33</v>
      </c>
      <c r="J91" s="3" t="s">
        <v>28</v>
      </c>
      <c r="K91" s="3">
        <v>36.6</v>
      </c>
      <c r="L91" s="3">
        <v>18</v>
      </c>
      <c r="O91" s="3" t="s">
        <v>28</v>
      </c>
      <c r="P91" s="3" t="s">
        <v>28</v>
      </c>
      <c r="Q91" s="3" t="s">
        <v>28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72</v>
      </c>
      <c r="Y91" s="3" t="s">
        <v>29</v>
      </c>
      <c r="Z91" s="3" t="s">
        <v>29</v>
      </c>
      <c r="AA91" s="3" t="s">
        <v>257</v>
      </c>
      <c r="AB91" s="3" t="s">
        <v>31</v>
      </c>
    </row>
    <row r="92" spans="1:28" x14ac:dyDescent="0.2">
      <c r="A92" s="2">
        <v>44446.375401342593</v>
      </c>
      <c r="B92" s="4" t="s">
        <v>176</v>
      </c>
      <c r="C92" s="3" t="s">
        <v>25</v>
      </c>
      <c r="D92" s="3" t="s">
        <v>26</v>
      </c>
      <c r="E92" s="3">
        <v>580</v>
      </c>
      <c r="I92" s="3" t="s">
        <v>27</v>
      </c>
      <c r="M92" s="3">
        <v>36.1</v>
      </c>
      <c r="N92" s="3">
        <v>22</v>
      </c>
      <c r="O92" s="3" t="s">
        <v>28</v>
      </c>
      <c r="P92" s="3" t="s">
        <v>28</v>
      </c>
      <c r="Q92" s="3" t="s">
        <v>28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177</v>
      </c>
      <c r="Y92" s="3" t="s">
        <v>29</v>
      </c>
      <c r="Z92" s="3" t="s">
        <v>29</v>
      </c>
      <c r="AA92" s="3" t="s">
        <v>177</v>
      </c>
      <c r="AB92" s="3" t="s">
        <v>31</v>
      </c>
    </row>
    <row r="93" spans="1:28" x14ac:dyDescent="0.2">
      <c r="A93" s="2">
        <v>44446.375723379635</v>
      </c>
      <c r="B93" s="3" t="s">
        <v>183</v>
      </c>
      <c r="C93" s="3" t="s">
        <v>57</v>
      </c>
      <c r="G93" s="3" t="s">
        <v>184</v>
      </c>
      <c r="H93" s="3" t="s">
        <v>185</v>
      </c>
      <c r="I93" s="3" t="s">
        <v>33</v>
      </c>
      <c r="J93" s="3" t="s">
        <v>28</v>
      </c>
      <c r="K93" s="3">
        <v>36.5</v>
      </c>
      <c r="L93" s="3">
        <v>18</v>
      </c>
      <c r="O93" s="3" t="s">
        <v>28</v>
      </c>
      <c r="P93" s="3" t="s">
        <v>28</v>
      </c>
      <c r="Q93" s="3" t="s">
        <v>28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72</v>
      </c>
      <c r="Y93" s="3" t="s">
        <v>29</v>
      </c>
      <c r="Z93" s="3" t="s">
        <v>61</v>
      </c>
      <c r="AA93" s="3" t="s">
        <v>72</v>
      </c>
      <c r="AB93" s="3" t="s">
        <v>31</v>
      </c>
    </row>
    <row r="94" spans="1:28" x14ac:dyDescent="0.2">
      <c r="A94" s="2">
        <v>44446.379919826388</v>
      </c>
      <c r="B94" s="4" t="s">
        <v>165</v>
      </c>
      <c r="C94" s="3" t="s">
        <v>25</v>
      </c>
      <c r="D94" s="3" t="s">
        <v>26</v>
      </c>
      <c r="E94" s="3">
        <v>112</v>
      </c>
      <c r="I94" s="3" t="s">
        <v>27</v>
      </c>
      <c r="M94" s="3">
        <v>36.6</v>
      </c>
      <c r="N94" s="3">
        <v>16</v>
      </c>
      <c r="O94" s="3" t="s">
        <v>28</v>
      </c>
      <c r="P94" s="3" t="s">
        <v>28</v>
      </c>
      <c r="Q94" s="3" t="s">
        <v>28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166</v>
      </c>
      <c r="Y94" s="3" t="s">
        <v>29</v>
      </c>
      <c r="Z94" s="3" t="s">
        <v>29</v>
      </c>
      <c r="AA94" s="3" t="s">
        <v>29</v>
      </c>
      <c r="AB94" s="3" t="s">
        <v>31</v>
      </c>
    </row>
    <row r="95" spans="1:28" x14ac:dyDescent="0.2">
      <c r="A95" s="2">
        <v>44446.398345081019</v>
      </c>
      <c r="B95" s="4" t="s">
        <v>156</v>
      </c>
      <c r="C95" s="3" t="s">
        <v>25</v>
      </c>
      <c r="D95" s="3" t="s">
        <v>26</v>
      </c>
      <c r="E95" s="3">
        <v>650</v>
      </c>
      <c r="I95" s="3" t="s">
        <v>27</v>
      </c>
      <c r="M95" s="3">
        <v>36.4</v>
      </c>
      <c r="N95" s="3">
        <v>18</v>
      </c>
      <c r="O95" s="3" t="s">
        <v>28</v>
      </c>
      <c r="P95" s="3" t="s">
        <v>28</v>
      </c>
      <c r="Q95" s="3" t="s">
        <v>28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72</v>
      </c>
      <c r="Y95" s="3" t="s">
        <v>29</v>
      </c>
      <c r="Z95" s="3" t="s">
        <v>29</v>
      </c>
      <c r="AA95" s="3" t="s">
        <v>72</v>
      </c>
      <c r="AB95" s="3" t="s">
        <v>31</v>
      </c>
    </row>
    <row r="96" spans="1:28" x14ac:dyDescent="0.2">
      <c r="A96" s="2">
        <v>44446.401132280094</v>
      </c>
      <c r="B96" s="4" t="s">
        <v>128</v>
      </c>
      <c r="C96" s="3" t="s">
        <v>25</v>
      </c>
      <c r="D96" s="3" t="s">
        <v>26</v>
      </c>
      <c r="E96" s="3">
        <v>250</v>
      </c>
      <c r="I96" s="3" t="s">
        <v>33</v>
      </c>
      <c r="J96" s="3" t="s">
        <v>28</v>
      </c>
      <c r="K96" s="3">
        <v>36.5</v>
      </c>
      <c r="L96" s="3">
        <v>30</v>
      </c>
      <c r="O96" s="3" t="s">
        <v>28</v>
      </c>
      <c r="P96" s="3" t="s">
        <v>28</v>
      </c>
      <c r="Q96" s="3" t="s">
        <v>28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37</v>
      </c>
      <c r="Y96" s="3" t="s">
        <v>29</v>
      </c>
      <c r="Z96" s="3" t="s">
        <v>29</v>
      </c>
      <c r="AA96" s="3" t="s">
        <v>37</v>
      </c>
      <c r="AB96" s="3" t="s">
        <v>31</v>
      </c>
    </row>
    <row r="97" spans="1:28" x14ac:dyDescent="0.2">
      <c r="A97" s="2">
        <v>44446.401742465277</v>
      </c>
      <c r="B97" s="3" t="s">
        <v>258</v>
      </c>
      <c r="C97" s="3" t="s">
        <v>57</v>
      </c>
      <c r="G97" s="3" t="s">
        <v>259</v>
      </c>
      <c r="H97" s="3" t="s">
        <v>260</v>
      </c>
      <c r="I97" s="3" t="s">
        <v>27</v>
      </c>
      <c r="M97" s="3">
        <v>36.1</v>
      </c>
      <c r="N97" s="3">
        <v>15</v>
      </c>
      <c r="O97" s="3" t="s">
        <v>28</v>
      </c>
      <c r="P97" s="3" t="s">
        <v>28</v>
      </c>
      <c r="Q97" s="3" t="s">
        <v>28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72</v>
      </c>
      <c r="Y97" s="3" t="s">
        <v>29</v>
      </c>
      <c r="Z97" s="3" t="s">
        <v>29</v>
      </c>
      <c r="AA97" s="3" t="s">
        <v>72</v>
      </c>
      <c r="AB97" s="3" t="s">
        <v>31</v>
      </c>
    </row>
    <row r="98" spans="1:28" x14ac:dyDescent="0.2">
      <c r="A98" s="2">
        <v>44446.402307696757</v>
      </c>
      <c r="B98" s="3">
        <v>9190817174</v>
      </c>
      <c r="C98" s="3" t="s">
        <v>25</v>
      </c>
      <c r="D98" s="3" t="s">
        <v>26</v>
      </c>
      <c r="E98" s="3">
        <v>458</v>
      </c>
      <c r="I98" s="3" t="s">
        <v>33</v>
      </c>
      <c r="J98" s="3" t="s">
        <v>28</v>
      </c>
      <c r="K98" s="3">
        <v>36</v>
      </c>
      <c r="L98" s="3">
        <v>16</v>
      </c>
      <c r="O98" s="3" t="s">
        <v>28</v>
      </c>
      <c r="P98" s="3" t="s">
        <v>28</v>
      </c>
      <c r="Q98" s="3" t="s">
        <v>28</v>
      </c>
      <c r="R98" s="3" t="s">
        <v>28</v>
      </c>
      <c r="S98" s="3" t="s">
        <v>28</v>
      </c>
      <c r="T98" s="5" t="s">
        <v>31</v>
      </c>
      <c r="U98" s="3" t="s">
        <v>28</v>
      </c>
      <c r="V98" s="3" t="s">
        <v>28</v>
      </c>
      <c r="W98" s="3" t="s">
        <v>28</v>
      </c>
      <c r="X98" s="3" t="s">
        <v>261</v>
      </c>
      <c r="Y98" s="3" t="s">
        <v>29</v>
      </c>
      <c r="Z98" s="3" t="s">
        <v>29</v>
      </c>
      <c r="AA98" s="3" t="s">
        <v>261</v>
      </c>
      <c r="AB98" s="3" t="s">
        <v>31</v>
      </c>
    </row>
    <row r="99" spans="1:28" x14ac:dyDescent="0.2">
      <c r="A99" s="2">
        <v>44446.412198576392</v>
      </c>
      <c r="B99" s="4" t="s">
        <v>161</v>
      </c>
      <c r="C99" s="3" t="s">
        <v>57</v>
      </c>
      <c r="G99" s="3" t="s">
        <v>162</v>
      </c>
      <c r="H99" s="3" t="s">
        <v>163</v>
      </c>
      <c r="I99" s="3" t="s">
        <v>27</v>
      </c>
      <c r="M99" s="3">
        <v>36.299999999999997</v>
      </c>
      <c r="N99" s="3">
        <v>28</v>
      </c>
      <c r="O99" s="3" t="s">
        <v>28</v>
      </c>
      <c r="P99" s="3" t="s">
        <v>28</v>
      </c>
      <c r="Q99" s="3" t="s">
        <v>28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164</v>
      </c>
      <c r="Y99" s="3" t="s">
        <v>29</v>
      </c>
      <c r="Z99" s="3" t="s">
        <v>29</v>
      </c>
      <c r="AA99" s="3" t="s">
        <v>29</v>
      </c>
      <c r="AB99" s="3" t="s">
        <v>31</v>
      </c>
    </row>
    <row r="100" spans="1:28" x14ac:dyDescent="0.2">
      <c r="A100" s="2">
        <v>44446.413996446761</v>
      </c>
      <c r="B100" s="4" t="s">
        <v>63</v>
      </c>
      <c r="C100" s="3" t="s">
        <v>25</v>
      </c>
      <c r="D100" s="3" t="s">
        <v>35</v>
      </c>
      <c r="F100" s="3" t="s">
        <v>64</v>
      </c>
      <c r="I100" s="3" t="s">
        <v>27</v>
      </c>
      <c r="M100" s="3">
        <v>36.200000000000003</v>
      </c>
      <c r="N100" s="3">
        <v>14</v>
      </c>
      <c r="O100" s="3" t="s">
        <v>28</v>
      </c>
      <c r="P100" s="3" t="s">
        <v>28</v>
      </c>
      <c r="Q100" s="3" t="s">
        <v>28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65</v>
      </c>
      <c r="Y100" s="3" t="s">
        <v>29</v>
      </c>
      <c r="Z100" s="3" t="s">
        <v>66</v>
      </c>
      <c r="AA100" s="3" t="s">
        <v>67</v>
      </c>
      <c r="AB100" s="3" t="s">
        <v>31</v>
      </c>
    </row>
    <row r="101" spans="1:28" x14ac:dyDescent="0.2">
      <c r="A101" s="2">
        <v>44446.419217129631</v>
      </c>
      <c r="B101" s="4" t="s">
        <v>262</v>
      </c>
      <c r="C101" s="3" t="s">
        <v>25</v>
      </c>
      <c r="D101" s="3" t="s">
        <v>26</v>
      </c>
      <c r="E101" s="3">
        <v>627</v>
      </c>
      <c r="I101" s="3" t="s">
        <v>27</v>
      </c>
      <c r="M101" s="3">
        <v>36.5</v>
      </c>
      <c r="N101" s="3">
        <v>19</v>
      </c>
      <c r="O101" s="3" t="s">
        <v>28</v>
      </c>
      <c r="P101" s="3" t="s">
        <v>28</v>
      </c>
      <c r="Q101" s="3" t="s">
        <v>28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29</v>
      </c>
      <c r="Y101" s="3" t="s">
        <v>29</v>
      </c>
      <c r="Z101" s="3" t="s">
        <v>61</v>
      </c>
      <c r="AA101" s="3" t="s">
        <v>29</v>
      </c>
      <c r="AB101" s="3" t="s">
        <v>31</v>
      </c>
    </row>
    <row r="102" spans="1:28" x14ac:dyDescent="0.2">
      <c r="A102" s="2">
        <v>44446.430369016205</v>
      </c>
      <c r="B102" s="4" t="s">
        <v>102</v>
      </c>
      <c r="C102" s="3" t="s">
        <v>57</v>
      </c>
      <c r="G102" s="3" t="s">
        <v>103</v>
      </c>
      <c r="H102" s="3" t="s">
        <v>104</v>
      </c>
      <c r="I102" s="3" t="s">
        <v>27</v>
      </c>
      <c r="M102" s="3">
        <v>36.4</v>
      </c>
      <c r="N102" s="3">
        <v>16</v>
      </c>
      <c r="O102" s="3" t="s">
        <v>28</v>
      </c>
      <c r="P102" s="3" t="s">
        <v>28</v>
      </c>
      <c r="Q102" s="3" t="s">
        <v>28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29</v>
      </c>
      <c r="Y102" s="3" t="s">
        <v>29</v>
      </c>
      <c r="Z102" s="3" t="s">
        <v>29</v>
      </c>
      <c r="AA102" s="3" t="s">
        <v>105</v>
      </c>
      <c r="AB102" s="3" t="s">
        <v>31</v>
      </c>
    </row>
    <row r="103" spans="1:28" x14ac:dyDescent="0.2">
      <c r="A103" s="2">
        <v>44446.440242418983</v>
      </c>
      <c r="B103" s="4" t="s">
        <v>205</v>
      </c>
      <c r="C103" s="3" t="s">
        <v>25</v>
      </c>
      <c r="D103" s="3" t="s">
        <v>26</v>
      </c>
      <c r="E103" s="3">
        <v>143</v>
      </c>
      <c r="I103" s="3" t="s">
        <v>33</v>
      </c>
      <c r="J103" s="3" t="s">
        <v>28</v>
      </c>
      <c r="K103" s="3">
        <v>36.1</v>
      </c>
      <c r="L103" s="3">
        <v>16</v>
      </c>
      <c r="O103" s="3" t="s">
        <v>28</v>
      </c>
      <c r="P103" s="3" t="s">
        <v>28</v>
      </c>
      <c r="Q103" s="3" t="s">
        <v>28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46</v>
      </c>
      <c r="Y103" s="3" t="s">
        <v>29</v>
      </c>
      <c r="Z103" s="3" t="s">
        <v>29</v>
      </c>
      <c r="AA103" s="3" t="s">
        <v>29</v>
      </c>
      <c r="AB103" s="3" t="s">
        <v>31</v>
      </c>
    </row>
    <row r="104" spans="1:28" x14ac:dyDescent="0.2">
      <c r="A104" s="2">
        <v>44446.490011597227</v>
      </c>
      <c r="B104" s="4" t="s">
        <v>263</v>
      </c>
      <c r="C104" s="3" t="s">
        <v>25</v>
      </c>
      <c r="D104" s="3" t="s">
        <v>26</v>
      </c>
      <c r="E104" s="3">
        <v>554</v>
      </c>
      <c r="I104" s="3" t="s">
        <v>27</v>
      </c>
      <c r="M104" s="3">
        <v>36.200000000000003</v>
      </c>
      <c r="N104" s="3">
        <v>16</v>
      </c>
      <c r="O104" s="3" t="s">
        <v>28</v>
      </c>
      <c r="P104" s="3" t="s">
        <v>28</v>
      </c>
      <c r="Q104" s="3" t="s">
        <v>28</v>
      </c>
      <c r="R104" s="3" t="s">
        <v>28</v>
      </c>
      <c r="S104" s="3" t="s">
        <v>28</v>
      </c>
      <c r="T104" s="3" t="s">
        <v>28</v>
      </c>
      <c r="U104" s="3" t="s">
        <v>31</v>
      </c>
      <c r="V104" s="3" t="s">
        <v>28</v>
      </c>
      <c r="W104" s="3" t="s">
        <v>28</v>
      </c>
      <c r="X104" s="3" t="s">
        <v>72</v>
      </c>
      <c r="Y104" s="3" t="s">
        <v>29</v>
      </c>
      <c r="Z104" s="3" t="s">
        <v>29</v>
      </c>
      <c r="AA104" s="3" t="s">
        <v>264</v>
      </c>
      <c r="AB104" s="3" t="s">
        <v>31</v>
      </c>
    </row>
    <row r="105" spans="1:28" x14ac:dyDescent="0.2">
      <c r="A105" s="2">
        <v>44446.496121192133</v>
      </c>
      <c r="B105" s="4" t="s">
        <v>265</v>
      </c>
      <c r="C105" s="3" t="s">
        <v>25</v>
      </c>
      <c r="D105" s="3" t="s">
        <v>26</v>
      </c>
      <c r="E105" s="3">
        <v>669</v>
      </c>
      <c r="I105" s="3" t="s">
        <v>33</v>
      </c>
      <c r="J105" s="3" t="s">
        <v>28</v>
      </c>
      <c r="K105" s="3">
        <v>36.5</v>
      </c>
      <c r="L105" s="3">
        <v>22</v>
      </c>
      <c r="O105" s="3" t="s">
        <v>28</v>
      </c>
      <c r="P105" s="3" t="s">
        <v>28</v>
      </c>
      <c r="Q105" s="3" t="s">
        <v>28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72</v>
      </c>
      <c r="Y105" s="3" t="s">
        <v>29</v>
      </c>
      <c r="Z105" s="3" t="s">
        <v>29</v>
      </c>
      <c r="AA105" s="3" t="s">
        <v>72</v>
      </c>
      <c r="AB105" s="3" t="s">
        <v>31</v>
      </c>
    </row>
    <row r="106" spans="1:28" x14ac:dyDescent="0.2">
      <c r="A106" s="2">
        <v>44446.50031260417</v>
      </c>
      <c r="B106" s="3">
        <v>9353154308</v>
      </c>
      <c r="C106" s="3" t="s">
        <v>25</v>
      </c>
      <c r="D106" s="3" t="s">
        <v>26</v>
      </c>
      <c r="E106" s="3">
        <v>789</v>
      </c>
      <c r="I106" s="3" t="s">
        <v>27</v>
      </c>
      <c r="M106" s="3">
        <v>36.4</v>
      </c>
      <c r="N106" s="3">
        <v>14</v>
      </c>
      <c r="O106" s="3" t="s">
        <v>28</v>
      </c>
      <c r="P106" s="3" t="s">
        <v>28</v>
      </c>
      <c r="Q106" s="3" t="s">
        <v>28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30</v>
      </c>
      <c r="Y106" s="3" t="s">
        <v>29</v>
      </c>
      <c r="Z106" s="3" t="s">
        <v>61</v>
      </c>
      <c r="AA106" s="3" t="s">
        <v>30</v>
      </c>
      <c r="AB106" s="3" t="s">
        <v>31</v>
      </c>
    </row>
    <row r="107" spans="1:28" x14ac:dyDescent="0.2">
      <c r="A107" s="2">
        <v>44446.526651956017</v>
      </c>
      <c r="B107" s="4" t="s">
        <v>147</v>
      </c>
      <c r="C107" s="3" t="s">
        <v>57</v>
      </c>
      <c r="G107" s="3" t="s">
        <v>148</v>
      </c>
      <c r="H107" s="3" t="s">
        <v>149</v>
      </c>
      <c r="I107" s="3" t="s">
        <v>33</v>
      </c>
      <c r="J107" s="3" t="s">
        <v>28</v>
      </c>
      <c r="K107" s="3">
        <v>36.200000000000003</v>
      </c>
      <c r="L107" s="3">
        <v>40</v>
      </c>
      <c r="O107" s="3" t="s">
        <v>28</v>
      </c>
      <c r="P107" s="3" t="s">
        <v>28</v>
      </c>
      <c r="Q107" s="3" t="s">
        <v>28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150</v>
      </c>
      <c r="Y107" s="3" t="s">
        <v>29</v>
      </c>
      <c r="Z107" s="3" t="s">
        <v>29</v>
      </c>
      <c r="AA107" s="3" t="s">
        <v>151</v>
      </c>
      <c r="AB107" s="3" t="s">
        <v>31</v>
      </c>
    </row>
    <row r="108" spans="1:28" x14ac:dyDescent="0.2">
      <c r="A108" s="2">
        <v>44446.555242106479</v>
      </c>
      <c r="B108" s="4" t="s">
        <v>182</v>
      </c>
      <c r="C108" s="3" t="s">
        <v>25</v>
      </c>
      <c r="D108" s="3" t="s">
        <v>26</v>
      </c>
      <c r="E108" s="3">
        <v>719</v>
      </c>
      <c r="I108" s="3" t="s">
        <v>27</v>
      </c>
      <c r="M108" s="3">
        <v>36.5</v>
      </c>
      <c r="N108" s="3">
        <v>26</v>
      </c>
      <c r="O108" s="3" t="s">
        <v>28</v>
      </c>
      <c r="P108" s="3" t="s">
        <v>28</v>
      </c>
      <c r="Q108" s="3" t="s">
        <v>28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29</v>
      </c>
      <c r="Y108" s="3" t="s">
        <v>29</v>
      </c>
      <c r="Z108" s="3" t="s">
        <v>29</v>
      </c>
      <c r="AA108" s="3" t="s">
        <v>29</v>
      </c>
      <c r="AB108" s="3" t="s">
        <v>31</v>
      </c>
    </row>
    <row r="109" spans="1:28" x14ac:dyDescent="0.2">
      <c r="A109" s="2">
        <v>44446.55562752315</v>
      </c>
      <c r="B109" s="4" t="s">
        <v>266</v>
      </c>
      <c r="C109" s="3" t="s">
        <v>57</v>
      </c>
      <c r="G109" s="3" t="s">
        <v>267</v>
      </c>
      <c r="H109" s="3" t="s">
        <v>268</v>
      </c>
      <c r="I109" s="3" t="s">
        <v>27</v>
      </c>
      <c r="M109" s="3">
        <v>36.299999999999997</v>
      </c>
      <c r="N109" s="3">
        <v>22</v>
      </c>
      <c r="O109" s="3" t="s">
        <v>28</v>
      </c>
      <c r="P109" s="3" t="s">
        <v>28</v>
      </c>
      <c r="Q109" s="3" t="s">
        <v>28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29</v>
      </c>
      <c r="Y109" s="3" t="s">
        <v>29</v>
      </c>
      <c r="Z109" s="3" t="s">
        <v>29</v>
      </c>
      <c r="AA109" s="3" t="s">
        <v>269</v>
      </c>
      <c r="AB109" s="3" t="s">
        <v>31</v>
      </c>
    </row>
    <row r="110" spans="1:28" x14ac:dyDescent="0.2">
      <c r="A110" s="2">
        <v>44446.58671452546</v>
      </c>
      <c r="B110" s="4" t="s">
        <v>206</v>
      </c>
      <c r="C110" s="3" t="s">
        <v>57</v>
      </c>
      <c r="G110" s="3" t="s">
        <v>207</v>
      </c>
      <c r="H110" s="3" t="s">
        <v>208</v>
      </c>
      <c r="I110" s="3" t="s">
        <v>27</v>
      </c>
      <c r="M110" s="3">
        <v>36.4</v>
      </c>
      <c r="N110" s="3">
        <v>26</v>
      </c>
      <c r="O110" s="3" t="s">
        <v>28</v>
      </c>
      <c r="P110" s="3" t="s">
        <v>28</v>
      </c>
      <c r="Q110" s="3" t="s">
        <v>28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209</v>
      </c>
      <c r="Y110" s="3" t="s">
        <v>29</v>
      </c>
      <c r="Z110" s="3" t="s">
        <v>29</v>
      </c>
      <c r="AA110" s="3" t="s">
        <v>177</v>
      </c>
      <c r="AB110" s="3" t="s">
        <v>31</v>
      </c>
    </row>
    <row r="111" spans="1:28" x14ac:dyDescent="0.2">
      <c r="A111" s="2">
        <v>44446.589411770838</v>
      </c>
      <c r="B111" s="4" t="s">
        <v>216</v>
      </c>
      <c r="C111" s="3" t="s">
        <v>25</v>
      </c>
      <c r="D111" s="3" t="s">
        <v>35</v>
      </c>
      <c r="F111" s="3" t="s">
        <v>217</v>
      </c>
      <c r="I111" s="3" t="s">
        <v>27</v>
      </c>
      <c r="M111" s="3">
        <v>36</v>
      </c>
      <c r="N111" s="3">
        <v>16</v>
      </c>
      <c r="O111" s="3" t="s">
        <v>28</v>
      </c>
      <c r="P111" s="3" t="s">
        <v>28</v>
      </c>
      <c r="Q111" s="3" t="s">
        <v>28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29</v>
      </c>
      <c r="Y111" s="3" t="s">
        <v>29</v>
      </c>
      <c r="Z111" s="3" t="s">
        <v>29</v>
      </c>
      <c r="AA111" s="3" t="s">
        <v>29</v>
      </c>
      <c r="AB111" s="3" t="s">
        <v>31</v>
      </c>
    </row>
    <row r="112" spans="1:28" x14ac:dyDescent="0.2">
      <c r="A112" s="2">
        <v>44446.593038634259</v>
      </c>
      <c r="B112" s="3">
        <v>9054421297</v>
      </c>
      <c r="C112" s="3" t="s">
        <v>25</v>
      </c>
      <c r="D112" s="3" t="s">
        <v>35</v>
      </c>
      <c r="F112" s="3" t="s">
        <v>223</v>
      </c>
      <c r="I112" s="3" t="s">
        <v>27</v>
      </c>
      <c r="M112" s="3">
        <v>36.4</v>
      </c>
      <c r="N112" s="3">
        <v>12</v>
      </c>
      <c r="O112" s="3" t="s">
        <v>28</v>
      </c>
      <c r="P112" s="3" t="s">
        <v>28</v>
      </c>
      <c r="Q112" s="3" t="s">
        <v>28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29</v>
      </c>
      <c r="Y112" s="3" t="s">
        <v>29</v>
      </c>
      <c r="Z112" s="3" t="s">
        <v>29</v>
      </c>
      <c r="AA112" s="3" t="s">
        <v>29</v>
      </c>
      <c r="AB112" s="3" t="s">
        <v>31</v>
      </c>
    </row>
    <row r="113" spans="1:28" x14ac:dyDescent="0.2">
      <c r="A113" s="2">
        <v>44446.604011145835</v>
      </c>
      <c r="B113" s="4" t="s">
        <v>189</v>
      </c>
      <c r="C113" s="3" t="s">
        <v>25</v>
      </c>
      <c r="D113" s="3" t="s">
        <v>26</v>
      </c>
      <c r="E113" s="3">
        <v>711</v>
      </c>
      <c r="I113" s="3" t="s">
        <v>33</v>
      </c>
      <c r="J113" s="3" t="s">
        <v>31</v>
      </c>
      <c r="K113" s="3">
        <v>35.6</v>
      </c>
      <c r="L113" s="3">
        <v>74</v>
      </c>
      <c r="O113" s="3" t="s">
        <v>28</v>
      </c>
      <c r="P113" s="3" t="s">
        <v>28</v>
      </c>
      <c r="Q113" s="3" t="s">
        <v>28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72</v>
      </c>
      <c r="Y113" s="3" t="s">
        <v>29</v>
      </c>
      <c r="Z113" s="3" t="s">
        <v>29</v>
      </c>
      <c r="AA113" s="3" t="s">
        <v>72</v>
      </c>
      <c r="AB113" s="3" t="s">
        <v>31</v>
      </c>
    </row>
    <row r="114" spans="1:28" x14ac:dyDescent="0.2">
      <c r="A114" s="2">
        <v>44446.819660289351</v>
      </c>
      <c r="B114" s="4" t="s">
        <v>270</v>
      </c>
      <c r="C114" s="3" t="s">
        <v>57</v>
      </c>
      <c r="G114" s="3" t="s">
        <v>271</v>
      </c>
      <c r="H114" s="3" t="s">
        <v>272</v>
      </c>
      <c r="I114" s="3" t="s">
        <v>33</v>
      </c>
      <c r="J114" s="3" t="s">
        <v>28</v>
      </c>
      <c r="K114" s="3">
        <v>36.6</v>
      </c>
      <c r="L114" s="3">
        <v>20</v>
      </c>
      <c r="O114" s="3" t="s">
        <v>28</v>
      </c>
      <c r="P114" s="3" t="s">
        <v>28</v>
      </c>
      <c r="Q114" s="3" t="s">
        <v>28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273</v>
      </c>
      <c r="Y114" s="3" t="s">
        <v>29</v>
      </c>
      <c r="Z114" s="3" t="s">
        <v>29</v>
      </c>
      <c r="AA114" s="3" t="s">
        <v>29</v>
      </c>
      <c r="AB114" s="3" t="s">
        <v>31</v>
      </c>
    </row>
    <row r="115" spans="1:28" x14ac:dyDescent="0.2">
      <c r="A115" s="2">
        <v>44446.875814687504</v>
      </c>
      <c r="B115" s="4" t="s">
        <v>219</v>
      </c>
      <c r="C115" s="3" t="s">
        <v>57</v>
      </c>
      <c r="G115" s="3" t="s">
        <v>220</v>
      </c>
      <c r="H115" s="3" t="s">
        <v>221</v>
      </c>
      <c r="I115" s="3" t="s">
        <v>27</v>
      </c>
      <c r="M115" s="3">
        <v>36.5</v>
      </c>
      <c r="N115" s="3">
        <v>25</v>
      </c>
      <c r="O115" s="3" t="s">
        <v>28</v>
      </c>
      <c r="P115" s="3" t="s">
        <v>28</v>
      </c>
      <c r="Q115" s="3" t="s">
        <v>28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222</v>
      </c>
      <c r="Y115" s="3" t="s">
        <v>29</v>
      </c>
      <c r="Z115" s="3" t="s">
        <v>29</v>
      </c>
      <c r="AA115" s="3" t="s">
        <v>72</v>
      </c>
      <c r="AB115" s="3" t="s">
        <v>31</v>
      </c>
    </row>
    <row r="116" spans="1:28" x14ac:dyDescent="0.2">
      <c r="A116" s="2">
        <v>44446.262048611112</v>
      </c>
      <c r="B116" s="4" t="s">
        <v>274</v>
      </c>
      <c r="C116" s="3" t="s">
        <v>25</v>
      </c>
      <c r="D116" s="3" t="s">
        <v>26</v>
      </c>
      <c r="E116" s="3">
        <v>373</v>
      </c>
      <c r="I116" s="3" t="s">
        <v>27</v>
      </c>
      <c r="M116" s="3">
        <v>36</v>
      </c>
      <c r="N116" s="3">
        <v>18</v>
      </c>
      <c r="O116" s="3" t="s">
        <v>28</v>
      </c>
      <c r="P116" s="3" t="s">
        <v>28</v>
      </c>
      <c r="Q116" s="3" t="s">
        <v>28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29</v>
      </c>
      <c r="Z116" s="3" t="s">
        <v>29</v>
      </c>
      <c r="AA116" s="3" t="s">
        <v>28</v>
      </c>
      <c r="AB116" s="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275</v>
      </c>
      <c r="J1" s="1" t="s">
        <v>276</v>
      </c>
      <c r="K1" s="1" t="s">
        <v>277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">
      <c r="A2" s="2">
        <v>44447.371070173613</v>
      </c>
      <c r="B2" s="3">
        <v>0</v>
      </c>
      <c r="C2" s="3" t="s">
        <v>25</v>
      </c>
      <c r="D2" s="3" t="s">
        <v>26</v>
      </c>
      <c r="E2" s="3">
        <v>112</v>
      </c>
      <c r="I2" s="3" t="s">
        <v>278</v>
      </c>
      <c r="J2" s="3" t="s">
        <v>279</v>
      </c>
      <c r="L2" s="3" t="s">
        <v>27</v>
      </c>
      <c r="N2" s="3">
        <v>36.200000000000003</v>
      </c>
      <c r="O2" s="3">
        <v>18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46</v>
      </c>
      <c r="Z2" s="3" t="s">
        <v>29</v>
      </c>
      <c r="AA2" s="3" t="s">
        <v>29</v>
      </c>
      <c r="AB2" s="3" t="s">
        <v>30</v>
      </c>
      <c r="AC2" s="3" t="s">
        <v>31</v>
      </c>
    </row>
    <row r="3" spans="1:29" x14ac:dyDescent="0.2">
      <c r="A3" s="2">
        <v>44447.472735509262</v>
      </c>
      <c r="B3" s="4" t="s">
        <v>165</v>
      </c>
      <c r="C3" s="3" t="s">
        <v>25</v>
      </c>
      <c r="D3" s="3" t="s">
        <v>26</v>
      </c>
      <c r="E3" s="3">
        <v>112</v>
      </c>
      <c r="I3" s="3" t="s">
        <v>278</v>
      </c>
      <c r="J3" s="3" t="s">
        <v>279</v>
      </c>
      <c r="L3" s="3" t="s">
        <v>27</v>
      </c>
      <c r="N3" s="3">
        <v>36.4</v>
      </c>
      <c r="O3" s="3">
        <v>16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166</v>
      </c>
      <c r="Z3" s="3" t="s">
        <v>29</v>
      </c>
      <c r="AA3" s="3" t="s">
        <v>29</v>
      </c>
      <c r="AB3" s="3" t="s">
        <v>29</v>
      </c>
      <c r="AC3" s="3" t="s">
        <v>31</v>
      </c>
    </row>
    <row r="4" spans="1:29" x14ac:dyDescent="0.2">
      <c r="A4" s="2">
        <v>44447.42722539352</v>
      </c>
      <c r="B4" s="4" t="s">
        <v>190</v>
      </c>
      <c r="C4" s="3" t="s">
        <v>25</v>
      </c>
      <c r="D4" s="3" t="s">
        <v>26</v>
      </c>
      <c r="E4" s="3">
        <v>113</v>
      </c>
      <c r="I4" s="3" t="s">
        <v>278</v>
      </c>
      <c r="J4" s="3" t="s">
        <v>279</v>
      </c>
      <c r="L4" s="3" t="s">
        <v>33</v>
      </c>
      <c r="M4" s="3" t="s">
        <v>28</v>
      </c>
      <c r="N4" s="3">
        <v>36.5</v>
      </c>
      <c r="O4" s="3">
        <v>18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166</v>
      </c>
      <c r="Z4" s="3" t="s">
        <v>29</v>
      </c>
      <c r="AA4" s="3" t="s">
        <v>29</v>
      </c>
      <c r="AB4" s="3" t="s">
        <v>72</v>
      </c>
      <c r="AC4" s="3" t="s">
        <v>31</v>
      </c>
    </row>
    <row r="5" spans="1:29" x14ac:dyDescent="0.2">
      <c r="A5" s="2">
        <v>44447.357539143515</v>
      </c>
      <c r="B5" s="4" t="s">
        <v>167</v>
      </c>
      <c r="C5" s="3" t="s">
        <v>25</v>
      </c>
      <c r="D5" s="3" t="s">
        <v>26</v>
      </c>
      <c r="E5" s="3">
        <v>140</v>
      </c>
      <c r="I5" s="3" t="s">
        <v>278</v>
      </c>
      <c r="J5" s="3" t="s">
        <v>280</v>
      </c>
      <c r="L5" s="3" t="s">
        <v>27</v>
      </c>
      <c r="N5" s="3">
        <v>36.5</v>
      </c>
      <c r="O5" s="3">
        <v>31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168</v>
      </c>
      <c r="Z5" s="3" t="s">
        <v>29</v>
      </c>
      <c r="AA5" s="3" t="s">
        <v>29</v>
      </c>
      <c r="AB5" s="3" t="s">
        <v>168</v>
      </c>
      <c r="AC5" s="3" t="s">
        <v>31</v>
      </c>
    </row>
    <row r="6" spans="1:29" x14ac:dyDescent="0.2">
      <c r="A6" s="2">
        <v>44447.463382141199</v>
      </c>
      <c r="B6" s="4" t="s">
        <v>205</v>
      </c>
      <c r="C6" s="3" t="s">
        <v>25</v>
      </c>
      <c r="D6" s="3" t="s">
        <v>26</v>
      </c>
      <c r="E6" s="3">
        <v>143</v>
      </c>
      <c r="I6" s="3" t="s">
        <v>278</v>
      </c>
      <c r="J6" s="3" t="s">
        <v>279</v>
      </c>
      <c r="L6" s="3" t="s">
        <v>33</v>
      </c>
      <c r="M6" s="3" t="s">
        <v>28</v>
      </c>
      <c r="N6" s="3">
        <v>35.9</v>
      </c>
      <c r="O6" s="3">
        <v>16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5" t="s">
        <v>31</v>
      </c>
      <c r="V6" s="3" t="s">
        <v>28</v>
      </c>
      <c r="W6" s="3" t="s">
        <v>28</v>
      </c>
      <c r="X6" s="3" t="s">
        <v>28</v>
      </c>
      <c r="Y6" s="3" t="s">
        <v>166</v>
      </c>
      <c r="Z6" s="3" t="s">
        <v>29</v>
      </c>
      <c r="AA6" s="3" t="s">
        <v>29</v>
      </c>
      <c r="AB6" s="3" t="s">
        <v>72</v>
      </c>
      <c r="AC6" s="3" t="s">
        <v>31</v>
      </c>
    </row>
    <row r="7" spans="1:29" x14ac:dyDescent="0.2">
      <c r="A7" s="2">
        <v>44447.400331203702</v>
      </c>
      <c r="B7" s="4" t="s">
        <v>174</v>
      </c>
      <c r="C7" s="3" t="s">
        <v>25</v>
      </c>
      <c r="D7" s="3" t="s">
        <v>26</v>
      </c>
      <c r="E7" s="3">
        <v>152</v>
      </c>
      <c r="I7" s="3" t="s">
        <v>28</v>
      </c>
      <c r="K7" s="3" t="s">
        <v>31</v>
      </c>
      <c r="L7" s="3" t="s">
        <v>33</v>
      </c>
      <c r="M7" s="3" t="s">
        <v>28</v>
      </c>
      <c r="N7" s="3">
        <v>36.200000000000003</v>
      </c>
      <c r="O7" s="3">
        <v>18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166</v>
      </c>
      <c r="Z7" s="3" t="s">
        <v>29</v>
      </c>
      <c r="AA7" s="3" t="s">
        <v>29</v>
      </c>
      <c r="AB7" s="3" t="s">
        <v>29</v>
      </c>
      <c r="AC7" s="3" t="s">
        <v>31</v>
      </c>
    </row>
    <row r="8" spans="1:29" x14ac:dyDescent="0.2">
      <c r="A8" s="2">
        <v>44447.256563206014</v>
      </c>
      <c r="B8" s="4" t="s">
        <v>49</v>
      </c>
      <c r="C8" s="3" t="s">
        <v>25</v>
      </c>
      <c r="D8" s="3" t="s">
        <v>26</v>
      </c>
      <c r="E8" s="3">
        <v>153</v>
      </c>
      <c r="I8" s="3" t="s">
        <v>278</v>
      </c>
      <c r="J8" s="3" t="s">
        <v>281</v>
      </c>
      <c r="L8" s="3" t="s">
        <v>33</v>
      </c>
      <c r="M8" s="3" t="s">
        <v>28</v>
      </c>
      <c r="N8" s="3">
        <v>36.4</v>
      </c>
      <c r="O8" s="3">
        <v>20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29</v>
      </c>
      <c r="Z8" s="3" t="s">
        <v>29</v>
      </c>
      <c r="AA8" s="3" t="s">
        <v>29</v>
      </c>
      <c r="AB8" s="3" t="s">
        <v>29</v>
      </c>
      <c r="AC8" s="3" t="s">
        <v>31</v>
      </c>
    </row>
    <row r="9" spans="1:29" x14ac:dyDescent="0.2">
      <c r="A9" s="2">
        <v>44447.301823078698</v>
      </c>
      <c r="B9" s="4" t="s">
        <v>126</v>
      </c>
      <c r="C9" s="3" t="s">
        <v>25</v>
      </c>
      <c r="D9" s="3" t="s">
        <v>26</v>
      </c>
      <c r="E9" s="3">
        <v>186</v>
      </c>
      <c r="I9" s="3" t="s">
        <v>278</v>
      </c>
      <c r="J9" s="3" t="s">
        <v>280</v>
      </c>
      <c r="L9" s="3" t="s">
        <v>27</v>
      </c>
      <c r="N9" s="3">
        <v>36.5</v>
      </c>
      <c r="O9" s="3">
        <v>24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29</v>
      </c>
      <c r="Z9" s="3" t="s">
        <v>29</v>
      </c>
      <c r="AA9" s="3" t="s">
        <v>29</v>
      </c>
      <c r="AB9" s="3" t="s">
        <v>29</v>
      </c>
      <c r="AC9" s="3" t="s">
        <v>31</v>
      </c>
    </row>
    <row r="10" spans="1:29" x14ac:dyDescent="0.2">
      <c r="A10" s="2">
        <v>44447.357910706021</v>
      </c>
      <c r="B10" s="4" t="s">
        <v>194</v>
      </c>
      <c r="C10" s="3" t="s">
        <v>25</v>
      </c>
      <c r="D10" s="3" t="s">
        <v>26</v>
      </c>
      <c r="E10" s="3">
        <v>248</v>
      </c>
      <c r="I10" s="3" t="s">
        <v>278</v>
      </c>
      <c r="J10" s="3" t="s">
        <v>282</v>
      </c>
      <c r="L10" s="3" t="s">
        <v>33</v>
      </c>
      <c r="M10" s="3" t="s">
        <v>28</v>
      </c>
      <c r="N10" s="3">
        <v>36.1</v>
      </c>
      <c r="O10" s="3">
        <v>22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177</v>
      </c>
      <c r="Z10" s="3" t="s">
        <v>29</v>
      </c>
      <c r="AA10" s="3" t="s">
        <v>29</v>
      </c>
      <c r="AB10" s="3" t="s">
        <v>177</v>
      </c>
      <c r="AC10" s="3" t="s">
        <v>31</v>
      </c>
    </row>
    <row r="11" spans="1:29" x14ac:dyDescent="0.2">
      <c r="A11" s="2">
        <v>44447.357672280094</v>
      </c>
      <c r="B11" s="4" t="s">
        <v>128</v>
      </c>
      <c r="C11" s="3" t="s">
        <v>25</v>
      </c>
      <c r="D11" s="3" t="s">
        <v>26</v>
      </c>
      <c r="E11" s="3">
        <v>250</v>
      </c>
      <c r="I11" s="3" t="s">
        <v>278</v>
      </c>
      <c r="J11" s="3" t="s">
        <v>280</v>
      </c>
      <c r="L11" s="3" t="s">
        <v>33</v>
      </c>
      <c r="M11" s="3" t="s">
        <v>28</v>
      </c>
      <c r="N11" s="3">
        <v>36</v>
      </c>
      <c r="O11" s="3">
        <v>30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37</v>
      </c>
      <c r="Z11" s="3" t="s">
        <v>29</v>
      </c>
      <c r="AA11" s="3" t="s">
        <v>29</v>
      </c>
      <c r="AB11" s="3" t="s">
        <v>37</v>
      </c>
      <c r="AC11" s="3" t="s">
        <v>31</v>
      </c>
    </row>
    <row r="12" spans="1:29" x14ac:dyDescent="0.2">
      <c r="A12" s="2">
        <v>44447.36612175926</v>
      </c>
      <c r="B12" s="4" t="s">
        <v>40</v>
      </c>
      <c r="C12" s="3" t="s">
        <v>25</v>
      </c>
      <c r="D12" s="3" t="s">
        <v>26</v>
      </c>
      <c r="E12" s="3">
        <v>268</v>
      </c>
      <c r="I12" s="3" t="s">
        <v>28</v>
      </c>
      <c r="K12" s="3" t="s">
        <v>28</v>
      </c>
      <c r="L12" s="3" t="s">
        <v>33</v>
      </c>
      <c r="M12" s="3" t="s">
        <v>28</v>
      </c>
      <c r="N12" s="3">
        <v>36.5</v>
      </c>
      <c r="O12" s="3">
        <v>17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72</v>
      </c>
      <c r="Z12" s="3" t="s">
        <v>29</v>
      </c>
      <c r="AA12" s="3" t="s">
        <v>29</v>
      </c>
      <c r="AB12" s="3" t="s">
        <v>72</v>
      </c>
      <c r="AC12" s="3" t="s">
        <v>31</v>
      </c>
    </row>
    <row r="13" spans="1:29" x14ac:dyDescent="0.2">
      <c r="A13" s="2">
        <v>44447.593577164356</v>
      </c>
      <c r="B13" s="4" t="s">
        <v>203</v>
      </c>
      <c r="C13" s="3" t="s">
        <v>25</v>
      </c>
      <c r="D13" s="3" t="s">
        <v>26</v>
      </c>
      <c r="E13" s="3">
        <v>325</v>
      </c>
      <c r="I13" s="3" t="s">
        <v>278</v>
      </c>
      <c r="J13" s="3" t="s">
        <v>280</v>
      </c>
      <c r="L13" s="3" t="s">
        <v>33</v>
      </c>
      <c r="M13" s="3" t="s">
        <v>28</v>
      </c>
      <c r="N13" s="3">
        <v>36</v>
      </c>
      <c r="O13" s="3">
        <v>18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204</v>
      </c>
      <c r="Z13" s="3" t="s">
        <v>29</v>
      </c>
      <c r="AA13" s="3" t="s">
        <v>29</v>
      </c>
      <c r="AB13" s="3" t="s">
        <v>30</v>
      </c>
      <c r="AC13" s="3" t="s">
        <v>31</v>
      </c>
    </row>
    <row r="14" spans="1:29" x14ac:dyDescent="0.2">
      <c r="A14" s="2">
        <v>44447.33561469907</v>
      </c>
      <c r="B14" s="4" t="s">
        <v>274</v>
      </c>
      <c r="C14" s="3" t="s">
        <v>25</v>
      </c>
      <c r="D14" s="3" t="s">
        <v>26</v>
      </c>
      <c r="E14" s="3">
        <v>373</v>
      </c>
      <c r="I14" s="3" t="s">
        <v>28</v>
      </c>
      <c r="K14" s="3" t="s">
        <v>28</v>
      </c>
      <c r="L14" s="3" t="s">
        <v>27</v>
      </c>
      <c r="N14" s="3">
        <v>36</v>
      </c>
      <c r="O14" s="3">
        <v>18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29</v>
      </c>
      <c r="Z14" s="3" t="s">
        <v>29</v>
      </c>
      <c r="AA14" s="3" t="s">
        <v>29</v>
      </c>
      <c r="AB14" s="3" t="s">
        <v>29</v>
      </c>
      <c r="AC14" s="3" t="s">
        <v>31</v>
      </c>
    </row>
    <row r="15" spans="1:29" x14ac:dyDescent="0.2">
      <c r="A15" s="2">
        <v>44447.364670740746</v>
      </c>
      <c r="B15" s="4" t="s">
        <v>32</v>
      </c>
      <c r="C15" s="3" t="s">
        <v>25</v>
      </c>
      <c r="D15" s="3" t="s">
        <v>26</v>
      </c>
      <c r="E15" s="3">
        <v>422</v>
      </c>
      <c r="I15" s="3" t="s">
        <v>278</v>
      </c>
      <c r="J15" s="3" t="s">
        <v>281</v>
      </c>
      <c r="L15" s="3" t="s">
        <v>33</v>
      </c>
      <c r="M15" s="3" t="s">
        <v>28</v>
      </c>
      <c r="N15" s="3">
        <v>36.5</v>
      </c>
      <c r="O15" s="3">
        <v>15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29</v>
      </c>
      <c r="Z15" s="3" t="s">
        <v>29</v>
      </c>
      <c r="AA15" s="3" t="s">
        <v>29</v>
      </c>
      <c r="AB15" s="3" t="s">
        <v>29</v>
      </c>
      <c r="AC15" s="3" t="s">
        <v>31</v>
      </c>
    </row>
    <row r="16" spans="1:29" x14ac:dyDescent="0.2">
      <c r="A16" s="2">
        <v>44447.319519467594</v>
      </c>
      <c r="B16" s="4" t="s">
        <v>123</v>
      </c>
      <c r="C16" s="3" t="s">
        <v>25</v>
      </c>
      <c r="D16" s="3" t="s">
        <v>26</v>
      </c>
      <c r="E16" s="3">
        <v>427</v>
      </c>
      <c r="I16" s="3" t="s">
        <v>278</v>
      </c>
      <c r="J16" s="3" t="s">
        <v>280</v>
      </c>
      <c r="L16" s="3" t="s">
        <v>27</v>
      </c>
      <c r="N16" s="3">
        <v>36.1</v>
      </c>
      <c r="O16" s="3">
        <v>14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124</v>
      </c>
      <c r="Z16" s="3" t="s">
        <v>29</v>
      </c>
      <c r="AA16" s="3" t="s">
        <v>29</v>
      </c>
      <c r="AB16" s="3" t="s">
        <v>72</v>
      </c>
      <c r="AC16" s="3" t="s">
        <v>31</v>
      </c>
    </row>
    <row r="17" spans="1:29" x14ac:dyDescent="0.2">
      <c r="A17" s="2">
        <v>44447.318102638892</v>
      </c>
      <c r="B17" s="4" t="s">
        <v>154</v>
      </c>
      <c r="C17" s="3" t="s">
        <v>25</v>
      </c>
      <c r="D17" s="3" t="s">
        <v>26</v>
      </c>
      <c r="E17" s="3">
        <v>443</v>
      </c>
      <c r="I17" s="3" t="s">
        <v>278</v>
      </c>
      <c r="J17" s="3" t="s">
        <v>281</v>
      </c>
      <c r="L17" s="3" t="s">
        <v>33</v>
      </c>
      <c r="M17" s="3" t="s">
        <v>28</v>
      </c>
      <c r="N17" s="3">
        <v>36.200000000000003</v>
      </c>
      <c r="O17" s="3">
        <v>20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29</v>
      </c>
      <c r="Z17" s="3" t="s">
        <v>29</v>
      </c>
      <c r="AA17" s="3" t="s">
        <v>29</v>
      </c>
      <c r="AB17" s="3" t="s">
        <v>29</v>
      </c>
      <c r="AC17" s="3" t="s">
        <v>31</v>
      </c>
    </row>
    <row r="18" spans="1:29" x14ac:dyDescent="0.2">
      <c r="A18" s="2">
        <v>44447.350053518516</v>
      </c>
      <c r="B18" s="4" t="s">
        <v>157</v>
      </c>
      <c r="C18" s="3" t="s">
        <v>25</v>
      </c>
      <c r="D18" s="3" t="s">
        <v>26</v>
      </c>
      <c r="E18" s="3">
        <v>445</v>
      </c>
      <c r="I18" s="3" t="s">
        <v>28</v>
      </c>
      <c r="K18" s="3" t="s">
        <v>31</v>
      </c>
      <c r="L18" s="3" t="s">
        <v>33</v>
      </c>
      <c r="M18" s="3" t="s">
        <v>28</v>
      </c>
      <c r="N18" s="3">
        <v>36.200000000000003</v>
      </c>
      <c r="O18" s="3">
        <v>16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29</v>
      </c>
      <c r="Z18" s="3" t="s">
        <v>29</v>
      </c>
      <c r="AA18" s="3" t="s">
        <v>29</v>
      </c>
      <c r="AB18" s="3" t="s">
        <v>29</v>
      </c>
      <c r="AC18" s="3" t="s">
        <v>31</v>
      </c>
    </row>
    <row r="19" spans="1:29" x14ac:dyDescent="0.2">
      <c r="A19" s="2">
        <v>44447.386291493051</v>
      </c>
      <c r="B19" s="4" t="s">
        <v>87</v>
      </c>
      <c r="C19" s="3" t="s">
        <v>25</v>
      </c>
      <c r="D19" s="3" t="s">
        <v>26</v>
      </c>
      <c r="E19" s="3">
        <v>451</v>
      </c>
      <c r="I19" s="3" t="s">
        <v>278</v>
      </c>
      <c r="J19" s="3" t="s">
        <v>280</v>
      </c>
      <c r="L19" s="3" t="s">
        <v>27</v>
      </c>
      <c r="N19" s="3">
        <v>36.200000000000003</v>
      </c>
      <c r="O19" s="3">
        <v>12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29</v>
      </c>
      <c r="Z19" s="3" t="s">
        <v>29</v>
      </c>
      <c r="AA19" s="3" t="s">
        <v>29</v>
      </c>
      <c r="AB19" s="3" t="s">
        <v>29</v>
      </c>
      <c r="AC19" s="3" t="s">
        <v>31</v>
      </c>
    </row>
    <row r="20" spans="1:29" x14ac:dyDescent="0.2">
      <c r="A20" s="2">
        <v>44447.543204814814</v>
      </c>
      <c r="B20" s="3">
        <v>9190817174</v>
      </c>
      <c r="C20" s="3" t="s">
        <v>25</v>
      </c>
      <c r="D20" s="3" t="s">
        <v>26</v>
      </c>
      <c r="E20" s="3">
        <v>458</v>
      </c>
      <c r="I20" s="3" t="s">
        <v>278</v>
      </c>
      <c r="J20" s="3" t="s">
        <v>283</v>
      </c>
      <c r="L20" s="3" t="s">
        <v>33</v>
      </c>
      <c r="M20" s="3" t="s">
        <v>28</v>
      </c>
      <c r="N20" s="3">
        <v>36</v>
      </c>
      <c r="O20" s="3">
        <v>16</v>
      </c>
      <c r="P20" s="3" t="s">
        <v>28</v>
      </c>
      <c r="Q20" s="3" t="s">
        <v>28</v>
      </c>
      <c r="R20" s="3" t="s">
        <v>28</v>
      </c>
      <c r="S20" s="3" t="s">
        <v>28</v>
      </c>
      <c r="T20" s="5" t="s">
        <v>31</v>
      </c>
      <c r="U20" s="5" t="s">
        <v>31</v>
      </c>
      <c r="V20" s="3" t="s">
        <v>28</v>
      </c>
      <c r="W20" s="3" t="s">
        <v>28</v>
      </c>
      <c r="X20" s="3" t="s">
        <v>28</v>
      </c>
      <c r="Y20" s="3" t="s">
        <v>261</v>
      </c>
      <c r="Z20" s="3" t="s">
        <v>29</v>
      </c>
      <c r="AA20" s="3" t="s">
        <v>29</v>
      </c>
      <c r="AB20" s="3" t="s">
        <v>261</v>
      </c>
      <c r="AC20" s="3" t="s">
        <v>31</v>
      </c>
    </row>
    <row r="21" spans="1:29" x14ac:dyDescent="0.2">
      <c r="A21" s="2">
        <v>44447.372261111115</v>
      </c>
      <c r="B21" s="4" t="s">
        <v>230</v>
      </c>
      <c r="C21" s="3" t="s">
        <v>25</v>
      </c>
      <c r="D21" s="3" t="s">
        <v>26</v>
      </c>
      <c r="E21" s="3">
        <v>462</v>
      </c>
      <c r="I21" s="3" t="s">
        <v>278</v>
      </c>
      <c r="J21" s="3" t="s">
        <v>281</v>
      </c>
      <c r="L21" s="3" t="s">
        <v>27</v>
      </c>
      <c r="N21" s="3">
        <v>36</v>
      </c>
      <c r="O21" s="3">
        <v>20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29</v>
      </c>
      <c r="Z21" s="3" t="s">
        <v>29</v>
      </c>
      <c r="AA21" s="3" t="s">
        <v>29</v>
      </c>
      <c r="AB21" s="3" t="s">
        <v>29</v>
      </c>
      <c r="AC21" s="3" t="s">
        <v>31</v>
      </c>
    </row>
    <row r="22" spans="1:29" x14ac:dyDescent="0.2">
      <c r="A22" s="2">
        <v>44447.310494108795</v>
      </c>
      <c r="B22" s="4" t="s">
        <v>127</v>
      </c>
      <c r="C22" s="3" t="s">
        <v>25</v>
      </c>
      <c r="D22" s="3" t="s">
        <v>26</v>
      </c>
      <c r="E22" s="3">
        <v>486</v>
      </c>
      <c r="I22" s="3" t="s">
        <v>278</v>
      </c>
      <c r="J22" s="3" t="s">
        <v>280</v>
      </c>
      <c r="L22" s="3" t="s">
        <v>27</v>
      </c>
      <c r="N22" s="3">
        <v>36</v>
      </c>
      <c r="O22" s="3">
        <v>20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28</v>
      </c>
      <c r="Z22" s="3" t="s">
        <v>29</v>
      </c>
      <c r="AA22" s="3" t="s">
        <v>29</v>
      </c>
      <c r="AB22" s="3" t="s">
        <v>28</v>
      </c>
      <c r="AC22" s="3" t="s">
        <v>31</v>
      </c>
    </row>
    <row r="23" spans="1:29" x14ac:dyDescent="0.2">
      <c r="A23" s="2">
        <v>44447.341496215275</v>
      </c>
      <c r="B23" s="4" t="s">
        <v>68</v>
      </c>
      <c r="C23" s="3" t="s">
        <v>25</v>
      </c>
      <c r="D23" s="3" t="s">
        <v>26</v>
      </c>
      <c r="E23" s="3">
        <v>508</v>
      </c>
      <c r="I23" s="3" t="s">
        <v>278</v>
      </c>
      <c r="J23" s="3" t="s">
        <v>280</v>
      </c>
      <c r="L23" s="3" t="s">
        <v>33</v>
      </c>
      <c r="M23" s="3" t="s">
        <v>28</v>
      </c>
      <c r="N23" s="3">
        <v>36.4</v>
      </c>
      <c r="O23" s="3">
        <v>18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29</v>
      </c>
      <c r="Z23" s="3" t="s">
        <v>29</v>
      </c>
      <c r="AA23" s="3" t="s">
        <v>29</v>
      </c>
      <c r="AB23" s="3" t="s">
        <v>29</v>
      </c>
      <c r="AC23" s="3" t="s">
        <v>31</v>
      </c>
    </row>
    <row r="24" spans="1:29" x14ac:dyDescent="0.2">
      <c r="A24" s="2">
        <v>44447.398499664356</v>
      </c>
      <c r="B24" s="4" t="s">
        <v>95</v>
      </c>
      <c r="C24" s="3" t="s">
        <v>25</v>
      </c>
      <c r="D24" s="3" t="s">
        <v>26</v>
      </c>
      <c r="E24" s="3">
        <v>544</v>
      </c>
      <c r="I24" s="3" t="s">
        <v>278</v>
      </c>
      <c r="J24" s="3" t="s">
        <v>282</v>
      </c>
      <c r="L24" s="3" t="s">
        <v>27</v>
      </c>
      <c r="N24" s="3">
        <v>36.1</v>
      </c>
      <c r="O24" s="3">
        <v>18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30</v>
      </c>
      <c r="Z24" s="3" t="s">
        <v>29</v>
      </c>
      <c r="AA24" s="3" t="s">
        <v>29</v>
      </c>
      <c r="AB24" s="3" t="s">
        <v>30</v>
      </c>
      <c r="AC24" s="3" t="s">
        <v>31</v>
      </c>
    </row>
    <row r="25" spans="1:29" x14ac:dyDescent="0.2">
      <c r="A25" s="2">
        <v>44447.301462615738</v>
      </c>
      <c r="B25" s="3">
        <v>9190791175</v>
      </c>
      <c r="C25" s="3" t="s">
        <v>25</v>
      </c>
      <c r="D25" s="3" t="s">
        <v>26</v>
      </c>
      <c r="E25" s="3">
        <v>546</v>
      </c>
      <c r="I25" s="3" t="s">
        <v>278</v>
      </c>
      <c r="J25" s="3" t="s">
        <v>280</v>
      </c>
      <c r="L25" s="3" t="s">
        <v>33</v>
      </c>
      <c r="M25" s="3" t="s">
        <v>28</v>
      </c>
      <c r="N25" s="3">
        <v>36.200000000000003</v>
      </c>
      <c r="O25" s="3">
        <v>17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166</v>
      </c>
      <c r="Z25" s="3" t="s">
        <v>29</v>
      </c>
      <c r="AA25" s="3" t="s">
        <v>284</v>
      </c>
      <c r="AB25" s="3" t="s">
        <v>177</v>
      </c>
      <c r="AC25" s="3" t="s">
        <v>31</v>
      </c>
    </row>
    <row r="26" spans="1:29" x14ac:dyDescent="0.2">
      <c r="A26" s="2">
        <v>44447.330832013889</v>
      </c>
      <c r="B26" s="4" t="s">
        <v>88</v>
      </c>
      <c r="C26" s="3" t="s">
        <v>25</v>
      </c>
      <c r="D26" s="3" t="s">
        <v>26</v>
      </c>
      <c r="E26" s="3">
        <v>552</v>
      </c>
      <c r="I26" s="3" t="s">
        <v>278</v>
      </c>
      <c r="J26" s="3" t="s">
        <v>280</v>
      </c>
      <c r="L26" s="3" t="s">
        <v>33</v>
      </c>
      <c r="M26" s="3" t="s">
        <v>28</v>
      </c>
      <c r="N26" s="3">
        <v>36</v>
      </c>
      <c r="O26" s="3">
        <v>16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30</v>
      </c>
      <c r="Z26" s="3" t="s">
        <v>29</v>
      </c>
      <c r="AA26" s="3" t="s">
        <v>29</v>
      </c>
      <c r="AB26" s="3" t="s">
        <v>30</v>
      </c>
      <c r="AC26" s="3" t="s">
        <v>31</v>
      </c>
    </row>
    <row r="27" spans="1:29" x14ac:dyDescent="0.2">
      <c r="A27" s="2">
        <v>44447.253344814817</v>
      </c>
      <c r="B27" s="4" t="s">
        <v>55</v>
      </c>
      <c r="C27" s="3" t="s">
        <v>25</v>
      </c>
      <c r="D27" s="3" t="s">
        <v>26</v>
      </c>
      <c r="E27" s="3">
        <v>558</v>
      </c>
      <c r="I27" s="3" t="s">
        <v>285</v>
      </c>
      <c r="J27" s="3" t="s">
        <v>280</v>
      </c>
      <c r="L27" s="3" t="s">
        <v>33</v>
      </c>
      <c r="M27" s="3" t="s">
        <v>28</v>
      </c>
      <c r="N27" s="3">
        <v>36.4</v>
      </c>
      <c r="O27" s="3">
        <v>18</v>
      </c>
      <c r="P27" s="3" t="s">
        <v>31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29</v>
      </c>
      <c r="Z27" s="3" t="s">
        <v>29</v>
      </c>
      <c r="AA27" s="3" t="s">
        <v>29</v>
      </c>
      <c r="AB27" s="3" t="s">
        <v>29</v>
      </c>
      <c r="AC27" s="3" t="s">
        <v>31</v>
      </c>
    </row>
    <row r="28" spans="1:29" x14ac:dyDescent="0.2">
      <c r="A28" s="2">
        <v>44447.196841469908</v>
      </c>
      <c r="B28" s="4" t="s">
        <v>213</v>
      </c>
      <c r="C28" s="3" t="s">
        <v>25</v>
      </c>
      <c r="D28" s="3" t="s">
        <v>26</v>
      </c>
      <c r="E28" s="3">
        <v>567</v>
      </c>
      <c r="I28" s="3" t="s">
        <v>278</v>
      </c>
      <c r="J28" s="3" t="s">
        <v>282</v>
      </c>
      <c r="L28" s="3" t="s">
        <v>27</v>
      </c>
      <c r="N28" s="3">
        <v>36.5</v>
      </c>
      <c r="O28" s="3">
        <v>16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214</v>
      </c>
      <c r="Z28" s="3" t="s">
        <v>29</v>
      </c>
      <c r="AA28" s="3" t="s">
        <v>29</v>
      </c>
      <c r="AB28" s="3" t="s">
        <v>52</v>
      </c>
      <c r="AC28" s="3" t="s">
        <v>31</v>
      </c>
    </row>
    <row r="29" spans="1:29" x14ac:dyDescent="0.2">
      <c r="A29" s="2">
        <v>44447.326667800924</v>
      </c>
      <c r="B29" s="4" t="s">
        <v>118</v>
      </c>
      <c r="C29" s="3" t="s">
        <v>25</v>
      </c>
      <c r="D29" s="3" t="s">
        <v>26</v>
      </c>
      <c r="E29" s="3">
        <v>578</v>
      </c>
      <c r="I29" s="3" t="s">
        <v>28</v>
      </c>
      <c r="K29" s="3" t="s">
        <v>28</v>
      </c>
      <c r="L29" s="3" t="s">
        <v>27</v>
      </c>
      <c r="N29" s="3">
        <v>36.5</v>
      </c>
      <c r="O29" s="3">
        <v>18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46</v>
      </c>
      <c r="Z29" s="3" t="s">
        <v>29</v>
      </c>
      <c r="AA29" s="3" t="s">
        <v>29</v>
      </c>
      <c r="AB29" s="3" t="s">
        <v>29</v>
      </c>
      <c r="AC29" s="3" t="s">
        <v>31</v>
      </c>
    </row>
    <row r="30" spans="1:29" x14ac:dyDescent="0.2">
      <c r="A30" s="2">
        <v>44447.375877592596</v>
      </c>
      <c r="B30" s="4" t="s">
        <v>176</v>
      </c>
      <c r="C30" s="3" t="s">
        <v>25</v>
      </c>
      <c r="D30" s="3" t="s">
        <v>26</v>
      </c>
      <c r="E30" s="3">
        <v>580</v>
      </c>
      <c r="I30" s="3" t="s">
        <v>278</v>
      </c>
      <c r="J30" s="3" t="s">
        <v>280</v>
      </c>
      <c r="L30" s="3" t="s">
        <v>27</v>
      </c>
      <c r="N30" s="3">
        <v>35.9</v>
      </c>
      <c r="O30" s="3">
        <v>21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177</v>
      </c>
      <c r="Z30" s="3" t="s">
        <v>29</v>
      </c>
      <c r="AA30" s="3" t="s">
        <v>29</v>
      </c>
      <c r="AB30" s="3" t="s">
        <v>177</v>
      </c>
      <c r="AC30" s="3" t="s">
        <v>31</v>
      </c>
    </row>
    <row r="31" spans="1:29" x14ac:dyDescent="0.2">
      <c r="A31" s="2">
        <v>44447.279003761578</v>
      </c>
      <c r="B31" s="4" t="s">
        <v>71</v>
      </c>
      <c r="C31" s="3" t="s">
        <v>25</v>
      </c>
      <c r="D31" s="3" t="s">
        <v>26</v>
      </c>
      <c r="E31" s="3">
        <v>591</v>
      </c>
      <c r="I31" s="3" t="s">
        <v>285</v>
      </c>
      <c r="J31" s="3" t="s">
        <v>281</v>
      </c>
      <c r="L31" s="3" t="s">
        <v>33</v>
      </c>
      <c r="M31" s="3" t="s">
        <v>28</v>
      </c>
      <c r="N31" s="3">
        <v>36.4</v>
      </c>
      <c r="O31" s="3">
        <v>20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72</v>
      </c>
      <c r="Z31" s="3" t="s">
        <v>29</v>
      </c>
      <c r="AA31" s="3" t="s">
        <v>29</v>
      </c>
      <c r="AB31" s="3" t="s">
        <v>72</v>
      </c>
      <c r="AC31" s="3" t="s">
        <v>31</v>
      </c>
    </row>
    <row r="32" spans="1:29" x14ac:dyDescent="0.2">
      <c r="A32" s="2">
        <v>44447.309556053238</v>
      </c>
      <c r="B32" s="4" t="s">
        <v>286</v>
      </c>
      <c r="C32" s="3" t="s">
        <v>25</v>
      </c>
      <c r="D32" s="3" t="s">
        <v>26</v>
      </c>
      <c r="E32" s="3">
        <v>596</v>
      </c>
      <c r="I32" s="3" t="s">
        <v>278</v>
      </c>
      <c r="J32" s="3" t="s">
        <v>283</v>
      </c>
      <c r="L32" s="3" t="s">
        <v>33</v>
      </c>
      <c r="M32" s="3" t="s">
        <v>28</v>
      </c>
      <c r="N32" s="3">
        <v>36.299999999999997</v>
      </c>
      <c r="O32" s="3">
        <v>14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287</v>
      </c>
      <c r="Z32" s="3" t="s">
        <v>29</v>
      </c>
      <c r="AA32" s="3" t="s">
        <v>29</v>
      </c>
      <c r="AB32" s="3" t="s">
        <v>29</v>
      </c>
      <c r="AC32" s="3" t="s">
        <v>31</v>
      </c>
    </row>
    <row r="33" spans="1:29" x14ac:dyDescent="0.2">
      <c r="A33" s="2">
        <v>44447.392999212963</v>
      </c>
      <c r="B33" s="4" t="s">
        <v>186</v>
      </c>
      <c r="C33" s="3" t="s">
        <v>25</v>
      </c>
      <c r="D33" s="3" t="s">
        <v>26</v>
      </c>
      <c r="E33" s="3">
        <v>612</v>
      </c>
      <c r="I33" s="3" t="s">
        <v>285</v>
      </c>
      <c r="J33" s="3" t="s">
        <v>281</v>
      </c>
      <c r="L33" s="3" t="s">
        <v>27</v>
      </c>
      <c r="N33" s="3">
        <v>36</v>
      </c>
      <c r="O33" s="3">
        <v>19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72</v>
      </c>
      <c r="Z33" s="3" t="s">
        <v>29</v>
      </c>
      <c r="AA33" s="3" t="s">
        <v>29</v>
      </c>
      <c r="AB33" s="3" t="s">
        <v>72</v>
      </c>
      <c r="AC33" s="3" t="s">
        <v>31</v>
      </c>
    </row>
    <row r="34" spans="1:29" x14ac:dyDescent="0.2">
      <c r="A34" s="2">
        <v>44447.306548969907</v>
      </c>
      <c r="B34" s="4" t="s">
        <v>136</v>
      </c>
      <c r="C34" s="3" t="s">
        <v>25</v>
      </c>
      <c r="D34" s="3" t="s">
        <v>26</v>
      </c>
      <c r="E34" s="3">
        <v>616</v>
      </c>
      <c r="I34" s="3" t="s">
        <v>28</v>
      </c>
      <c r="K34" s="3" t="s">
        <v>31</v>
      </c>
      <c r="L34" s="3" t="s">
        <v>27</v>
      </c>
      <c r="N34" s="3">
        <v>36.5</v>
      </c>
      <c r="O34" s="3">
        <v>18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30</v>
      </c>
      <c r="Z34" s="3" t="s">
        <v>29</v>
      </c>
      <c r="AA34" s="3" t="s">
        <v>29</v>
      </c>
      <c r="AB34" s="3" t="s">
        <v>30</v>
      </c>
      <c r="AC34" s="3" t="s">
        <v>31</v>
      </c>
    </row>
    <row r="35" spans="1:29" x14ac:dyDescent="0.2">
      <c r="A35" s="2">
        <v>44447.643622511576</v>
      </c>
      <c r="B35" s="4" t="s">
        <v>262</v>
      </c>
      <c r="C35" s="3" t="s">
        <v>25</v>
      </c>
      <c r="D35" s="3" t="s">
        <v>26</v>
      </c>
      <c r="E35" s="3">
        <v>627</v>
      </c>
      <c r="I35" s="3" t="s">
        <v>28</v>
      </c>
      <c r="K35" s="3" t="s">
        <v>28</v>
      </c>
      <c r="L35" s="3" t="s">
        <v>27</v>
      </c>
      <c r="N35" s="3">
        <v>36.299999999999997</v>
      </c>
      <c r="O35" s="3">
        <v>19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29</v>
      </c>
      <c r="Z35" s="3" t="s">
        <v>29</v>
      </c>
      <c r="AA35" s="3" t="s">
        <v>61</v>
      </c>
      <c r="AB35" s="3" t="s">
        <v>29</v>
      </c>
      <c r="AC35" s="3" t="s">
        <v>31</v>
      </c>
    </row>
    <row r="36" spans="1:29" x14ac:dyDescent="0.2">
      <c r="A36" s="2">
        <v>44447.322045081019</v>
      </c>
      <c r="B36" s="3">
        <v>9175042957</v>
      </c>
      <c r="C36" s="3" t="s">
        <v>25</v>
      </c>
      <c r="D36" s="3" t="s">
        <v>26</v>
      </c>
      <c r="E36" s="3">
        <v>640</v>
      </c>
      <c r="I36" s="3" t="s">
        <v>285</v>
      </c>
      <c r="J36" s="3" t="s">
        <v>279</v>
      </c>
      <c r="L36" s="3" t="s">
        <v>33</v>
      </c>
      <c r="M36" s="3" t="s">
        <v>28</v>
      </c>
      <c r="N36" s="3">
        <v>36.1</v>
      </c>
      <c r="O36" s="3">
        <v>18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29</v>
      </c>
      <c r="Z36" s="3" t="s">
        <v>29</v>
      </c>
      <c r="AA36" s="3" t="s">
        <v>29</v>
      </c>
      <c r="AB36" s="3" t="s">
        <v>288</v>
      </c>
      <c r="AC36" s="3" t="s">
        <v>31</v>
      </c>
    </row>
    <row r="37" spans="1:29" x14ac:dyDescent="0.2">
      <c r="A37" s="2">
        <v>44447.388938460645</v>
      </c>
      <c r="B37" s="4" t="s">
        <v>234</v>
      </c>
      <c r="C37" s="3" t="s">
        <v>25</v>
      </c>
      <c r="D37" s="3" t="s">
        <v>26</v>
      </c>
      <c r="E37" s="3">
        <v>649</v>
      </c>
      <c r="I37" s="3" t="s">
        <v>278</v>
      </c>
      <c r="J37" s="3" t="s">
        <v>280</v>
      </c>
      <c r="L37" s="3" t="s">
        <v>27</v>
      </c>
      <c r="N37" s="3">
        <v>36.5</v>
      </c>
      <c r="O37" s="3">
        <v>14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30</v>
      </c>
      <c r="Z37" s="3" t="s">
        <v>29</v>
      </c>
      <c r="AA37" s="3" t="s">
        <v>29</v>
      </c>
      <c r="AB37" s="3" t="s">
        <v>30</v>
      </c>
      <c r="AC37" s="3" t="s">
        <v>31</v>
      </c>
    </row>
    <row r="38" spans="1:29" x14ac:dyDescent="0.2">
      <c r="A38" s="2">
        <v>44447.360431446759</v>
      </c>
      <c r="B38" s="4" t="s">
        <v>156</v>
      </c>
      <c r="C38" s="3" t="s">
        <v>25</v>
      </c>
      <c r="D38" s="3" t="s">
        <v>26</v>
      </c>
      <c r="E38" s="3">
        <v>650</v>
      </c>
      <c r="I38" s="3" t="s">
        <v>285</v>
      </c>
      <c r="J38" s="3" t="s">
        <v>280</v>
      </c>
      <c r="L38" s="3" t="s">
        <v>27</v>
      </c>
      <c r="N38" s="3">
        <v>36.5</v>
      </c>
      <c r="O38" s="3">
        <v>20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30</v>
      </c>
      <c r="Z38" s="3" t="s">
        <v>29</v>
      </c>
      <c r="AA38" s="3" t="s">
        <v>29</v>
      </c>
      <c r="AB38" s="3" t="s">
        <v>30</v>
      </c>
      <c r="AC38" s="3" t="s">
        <v>31</v>
      </c>
    </row>
    <row r="39" spans="1:29" x14ac:dyDescent="0.2">
      <c r="A39" s="2">
        <v>44447.261965763886</v>
      </c>
      <c r="B39" s="3">
        <v>9561820669</v>
      </c>
      <c r="C39" s="3" t="s">
        <v>25</v>
      </c>
      <c r="D39" s="3" t="s">
        <v>26</v>
      </c>
      <c r="E39" s="3">
        <v>651</v>
      </c>
      <c r="I39" s="3" t="s">
        <v>285</v>
      </c>
      <c r="J39" s="3" t="s">
        <v>279</v>
      </c>
      <c r="L39" s="3" t="s">
        <v>33</v>
      </c>
      <c r="M39" s="3" t="s">
        <v>28</v>
      </c>
      <c r="N39" s="3">
        <v>36.5</v>
      </c>
      <c r="O39" s="3">
        <v>20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29</v>
      </c>
      <c r="Z39" s="3" t="s">
        <v>29</v>
      </c>
      <c r="AA39" s="3" t="s">
        <v>29</v>
      </c>
      <c r="AB39" s="3" t="s">
        <v>289</v>
      </c>
      <c r="AC39" s="3" t="s">
        <v>31</v>
      </c>
    </row>
    <row r="40" spans="1:29" x14ac:dyDescent="0.2">
      <c r="A40" s="2">
        <v>44447.37112398148</v>
      </c>
      <c r="B40" s="4" t="s">
        <v>169</v>
      </c>
      <c r="C40" s="3" t="s">
        <v>25</v>
      </c>
      <c r="D40" s="3" t="s">
        <v>26</v>
      </c>
      <c r="E40" s="3">
        <v>656</v>
      </c>
      <c r="I40" s="3" t="s">
        <v>278</v>
      </c>
      <c r="J40" s="3" t="s">
        <v>280</v>
      </c>
      <c r="L40" s="3" t="s">
        <v>33</v>
      </c>
      <c r="M40" s="3" t="s">
        <v>28</v>
      </c>
      <c r="N40" s="3">
        <v>36.5</v>
      </c>
      <c r="O40" s="3">
        <v>26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29</v>
      </c>
      <c r="Z40" s="3" t="s">
        <v>29</v>
      </c>
      <c r="AA40" s="3" t="s">
        <v>29</v>
      </c>
      <c r="AB40" s="3" t="s">
        <v>29</v>
      </c>
      <c r="AC40" s="3" t="s">
        <v>31</v>
      </c>
    </row>
    <row r="41" spans="1:29" x14ac:dyDescent="0.2">
      <c r="A41" s="2">
        <v>44447.327609375003</v>
      </c>
      <c r="B41" s="4" t="s">
        <v>231</v>
      </c>
      <c r="C41" s="3" t="s">
        <v>25</v>
      </c>
      <c r="D41" s="3" t="s">
        <v>26</v>
      </c>
      <c r="E41" s="3">
        <v>657</v>
      </c>
      <c r="I41" s="3" t="s">
        <v>285</v>
      </c>
      <c r="J41" s="3" t="s">
        <v>279</v>
      </c>
      <c r="L41" s="3" t="s">
        <v>27</v>
      </c>
      <c r="N41" s="3">
        <v>36</v>
      </c>
      <c r="O41" s="3">
        <v>18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29</v>
      </c>
      <c r="Z41" s="3" t="s">
        <v>29</v>
      </c>
      <c r="AA41" s="3" t="s">
        <v>29</v>
      </c>
      <c r="AB41" s="3" t="s">
        <v>29</v>
      </c>
      <c r="AC41" s="3" t="s">
        <v>31</v>
      </c>
    </row>
    <row r="42" spans="1:29" x14ac:dyDescent="0.2">
      <c r="A42" s="2">
        <v>44447.325461087967</v>
      </c>
      <c r="B42" s="4" t="s">
        <v>138</v>
      </c>
      <c r="C42" s="3" t="s">
        <v>25</v>
      </c>
      <c r="D42" s="3" t="s">
        <v>26</v>
      </c>
      <c r="E42" s="3">
        <v>660</v>
      </c>
      <c r="I42" s="3" t="s">
        <v>285</v>
      </c>
      <c r="J42" s="3" t="s">
        <v>281</v>
      </c>
      <c r="L42" s="3" t="s">
        <v>27</v>
      </c>
      <c r="N42" s="3">
        <v>36.299999999999997</v>
      </c>
      <c r="O42" s="3">
        <v>17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29</v>
      </c>
      <c r="Z42" s="3" t="s">
        <v>29</v>
      </c>
      <c r="AA42" s="3" t="s">
        <v>29</v>
      </c>
      <c r="AB42" s="3" t="s">
        <v>139</v>
      </c>
      <c r="AC42" s="3" t="s">
        <v>31</v>
      </c>
    </row>
    <row r="43" spans="1:29" x14ac:dyDescent="0.2">
      <c r="A43" s="2">
        <v>44447.309117152778</v>
      </c>
      <c r="B43" s="4" t="s">
        <v>50</v>
      </c>
      <c r="C43" s="3" t="s">
        <v>25</v>
      </c>
      <c r="D43" s="3" t="s">
        <v>26</v>
      </c>
      <c r="E43" s="3">
        <v>667</v>
      </c>
      <c r="I43" s="3" t="s">
        <v>278</v>
      </c>
      <c r="J43" s="3" t="s">
        <v>280</v>
      </c>
      <c r="L43" s="3" t="s">
        <v>33</v>
      </c>
      <c r="M43" s="3" t="s">
        <v>28</v>
      </c>
      <c r="N43" s="3">
        <v>36.200000000000003</v>
      </c>
      <c r="O43" s="3">
        <v>18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29</v>
      </c>
      <c r="Z43" s="3" t="s">
        <v>29</v>
      </c>
      <c r="AA43" s="3" t="s">
        <v>29</v>
      </c>
      <c r="AB43" s="3" t="s">
        <v>290</v>
      </c>
      <c r="AC43" s="3" t="s">
        <v>31</v>
      </c>
    </row>
    <row r="44" spans="1:29" x14ac:dyDescent="0.2">
      <c r="A44" s="2">
        <v>44447.352569120369</v>
      </c>
      <c r="B44" s="4" t="s">
        <v>96</v>
      </c>
      <c r="C44" s="3" t="s">
        <v>25</v>
      </c>
      <c r="D44" s="3" t="s">
        <v>26</v>
      </c>
      <c r="E44" s="3">
        <v>668</v>
      </c>
      <c r="I44" s="3" t="s">
        <v>28</v>
      </c>
      <c r="K44" s="3" t="s">
        <v>28</v>
      </c>
      <c r="L44" s="3" t="s">
        <v>33</v>
      </c>
      <c r="M44" s="3" t="s">
        <v>28</v>
      </c>
      <c r="N44" s="3">
        <v>36.200000000000003</v>
      </c>
      <c r="O44" s="3">
        <v>19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29</v>
      </c>
      <c r="Z44" s="3" t="s">
        <v>29</v>
      </c>
      <c r="AA44" s="3" t="s">
        <v>29</v>
      </c>
      <c r="AB44" s="3" t="s">
        <v>29</v>
      </c>
      <c r="AC44" s="3" t="s">
        <v>31</v>
      </c>
    </row>
    <row r="45" spans="1:29" x14ac:dyDescent="0.2">
      <c r="A45" s="2">
        <v>44447.319930601851</v>
      </c>
      <c r="B45" s="4" t="s">
        <v>122</v>
      </c>
      <c r="C45" s="3" t="s">
        <v>25</v>
      </c>
      <c r="D45" s="3" t="s">
        <v>26</v>
      </c>
      <c r="E45" s="3">
        <v>669</v>
      </c>
      <c r="I45" s="3" t="s">
        <v>285</v>
      </c>
      <c r="J45" s="3" t="s">
        <v>279</v>
      </c>
      <c r="L45" s="3" t="s">
        <v>33</v>
      </c>
      <c r="M45" s="3" t="s">
        <v>28</v>
      </c>
      <c r="N45" s="3">
        <v>36.200000000000003</v>
      </c>
      <c r="O45" s="3">
        <v>22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29</v>
      </c>
      <c r="Z45" s="3" t="s">
        <v>29</v>
      </c>
      <c r="AA45" s="3" t="s">
        <v>29</v>
      </c>
      <c r="AB45" s="3" t="s">
        <v>29</v>
      </c>
      <c r="AC45" s="3" t="s">
        <v>31</v>
      </c>
    </row>
    <row r="46" spans="1:29" x14ac:dyDescent="0.2">
      <c r="A46" s="2">
        <v>44447.329072858796</v>
      </c>
      <c r="B46" s="4" t="s">
        <v>120</v>
      </c>
      <c r="C46" s="3" t="s">
        <v>25</v>
      </c>
      <c r="D46" s="3" t="s">
        <v>26</v>
      </c>
      <c r="E46" s="3">
        <v>671</v>
      </c>
      <c r="I46" s="3" t="s">
        <v>28</v>
      </c>
      <c r="K46" s="3" t="s">
        <v>31</v>
      </c>
      <c r="L46" s="3" t="s">
        <v>27</v>
      </c>
      <c r="N46" s="3">
        <v>36</v>
      </c>
      <c r="O46" s="3">
        <v>18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29</v>
      </c>
      <c r="Z46" s="3" t="s">
        <v>29</v>
      </c>
      <c r="AA46" s="3" t="s">
        <v>61</v>
      </c>
      <c r="AB46" s="3" t="s">
        <v>29</v>
      </c>
      <c r="AC46" s="3" t="s">
        <v>31</v>
      </c>
    </row>
    <row r="47" spans="1:29" x14ac:dyDescent="0.2">
      <c r="A47" s="2">
        <v>44447.240648009261</v>
      </c>
      <c r="B47" s="4" t="s">
        <v>38</v>
      </c>
      <c r="C47" s="3" t="s">
        <v>25</v>
      </c>
      <c r="D47" s="3" t="s">
        <v>26</v>
      </c>
      <c r="E47" s="3">
        <v>673</v>
      </c>
      <c r="I47" s="3" t="s">
        <v>285</v>
      </c>
      <c r="J47" s="3" t="s">
        <v>279</v>
      </c>
      <c r="L47" s="3" t="s">
        <v>27</v>
      </c>
      <c r="N47" s="3">
        <v>36.299999999999997</v>
      </c>
      <c r="O47" s="3">
        <v>18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29</v>
      </c>
      <c r="Z47" s="3" t="s">
        <v>29</v>
      </c>
      <c r="AA47" s="3" t="s">
        <v>29</v>
      </c>
      <c r="AB47" s="3" t="s">
        <v>29</v>
      </c>
      <c r="AC47" s="3" t="s">
        <v>31</v>
      </c>
    </row>
    <row r="48" spans="1:29" x14ac:dyDescent="0.2">
      <c r="A48" s="2">
        <v>44447.422779942128</v>
      </c>
      <c r="B48" s="4" t="s">
        <v>140</v>
      </c>
      <c r="C48" s="3" t="s">
        <v>25</v>
      </c>
      <c r="D48" s="3" t="s">
        <v>26</v>
      </c>
      <c r="E48" s="3">
        <v>675</v>
      </c>
      <c r="I48" s="3" t="s">
        <v>278</v>
      </c>
      <c r="J48" s="3" t="s">
        <v>280</v>
      </c>
      <c r="L48" s="3" t="s">
        <v>33</v>
      </c>
      <c r="M48" s="3" t="s">
        <v>28</v>
      </c>
      <c r="N48" s="3">
        <v>35.9</v>
      </c>
      <c r="O48" s="3">
        <v>40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29</v>
      </c>
      <c r="Z48" s="3" t="s">
        <v>29</v>
      </c>
      <c r="AA48" s="3" t="s">
        <v>29</v>
      </c>
      <c r="AB48" s="3" t="s">
        <v>29</v>
      </c>
      <c r="AC48" s="3" t="s">
        <v>31</v>
      </c>
    </row>
    <row r="49" spans="1:29" x14ac:dyDescent="0.2">
      <c r="A49" s="2">
        <v>44447.325450162039</v>
      </c>
      <c r="B49" s="4" t="s">
        <v>42</v>
      </c>
      <c r="C49" s="3" t="s">
        <v>25</v>
      </c>
      <c r="D49" s="3" t="s">
        <v>26</v>
      </c>
      <c r="E49" s="3">
        <v>678</v>
      </c>
      <c r="I49" s="3" t="s">
        <v>278</v>
      </c>
      <c r="J49" s="3" t="s">
        <v>280</v>
      </c>
      <c r="L49" s="3" t="s">
        <v>33</v>
      </c>
      <c r="M49" s="3" t="s">
        <v>28</v>
      </c>
      <c r="N49" s="3">
        <v>36.4</v>
      </c>
      <c r="O49" s="3">
        <v>22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43</v>
      </c>
      <c r="Y49" s="3" t="s">
        <v>291</v>
      </c>
      <c r="Z49" s="3" t="s">
        <v>29</v>
      </c>
      <c r="AA49" s="3" t="s">
        <v>29</v>
      </c>
      <c r="AB49" s="3" t="s">
        <v>29</v>
      </c>
      <c r="AC49" s="3" t="s">
        <v>31</v>
      </c>
    </row>
    <row r="50" spans="1:29" x14ac:dyDescent="0.2">
      <c r="A50" s="2">
        <v>44447.304838877317</v>
      </c>
      <c r="B50" s="3" t="s">
        <v>81</v>
      </c>
      <c r="C50" s="3" t="s">
        <v>25</v>
      </c>
      <c r="D50" s="3" t="s">
        <v>26</v>
      </c>
      <c r="E50" s="3">
        <v>681</v>
      </c>
      <c r="I50" s="3" t="s">
        <v>285</v>
      </c>
      <c r="J50" s="3" t="s">
        <v>279</v>
      </c>
      <c r="L50" s="3" t="s">
        <v>27</v>
      </c>
      <c r="N50" s="3">
        <v>36.700000000000003</v>
      </c>
      <c r="O50" s="3">
        <v>18</v>
      </c>
      <c r="P50" s="3" t="s">
        <v>28</v>
      </c>
      <c r="Q50" s="3" t="s">
        <v>28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29</v>
      </c>
      <c r="Z50" s="3" t="s">
        <v>29</v>
      </c>
      <c r="AA50" s="3" t="s">
        <v>29</v>
      </c>
      <c r="AB50" s="3" t="s">
        <v>82</v>
      </c>
      <c r="AC50" s="3" t="s">
        <v>31</v>
      </c>
    </row>
    <row r="51" spans="1:29" x14ac:dyDescent="0.2">
      <c r="A51" s="2">
        <v>44447.294256076391</v>
      </c>
      <c r="B51" s="4" t="s">
        <v>69</v>
      </c>
      <c r="C51" s="3" t="s">
        <v>25</v>
      </c>
      <c r="D51" s="3" t="s">
        <v>26</v>
      </c>
      <c r="E51" s="3">
        <v>696</v>
      </c>
      <c r="I51" s="3" t="s">
        <v>278</v>
      </c>
      <c r="J51" s="3" t="s">
        <v>280</v>
      </c>
      <c r="L51" s="3" t="s">
        <v>33</v>
      </c>
      <c r="M51" s="3" t="s">
        <v>28</v>
      </c>
      <c r="N51" s="3">
        <v>36.6</v>
      </c>
      <c r="O51" s="3">
        <v>18</v>
      </c>
      <c r="P51" s="3" t="s">
        <v>28</v>
      </c>
      <c r="Q51" s="3" t="s">
        <v>28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29</v>
      </c>
      <c r="Z51" s="3" t="s">
        <v>29</v>
      </c>
      <c r="AA51" s="3" t="s">
        <v>29</v>
      </c>
      <c r="AB51" s="3" t="s">
        <v>29</v>
      </c>
      <c r="AC51" s="3" t="s">
        <v>31</v>
      </c>
    </row>
    <row r="52" spans="1:29" x14ac:dyDescent="0.2">
      <c r="A52" s="2">
        <v>44447.278101261574</v>
      </c>
      <c r="B52" s="4" t="s">
        <v>54</v>
      </c>
      <c r="C52" s="3" t="s">
        <v>25</v>
      </c>
      <c r="D52" s="3" t="s">
        <v>26</v>
      </c>
      <c r="E52" s="3">
        <v>698</v>
      </c>
      <c r="I52" s="3" t="s">
        <v>28</v>
      </c>
      <c r="K52" s="3" t="s">
        <v>28</v>
      </c>
      <c r="L52" s="3" t="s">
        <v>27</v>
      </c>
      <c r="N52" s="3">
        <v>36.200000000000003</v>
      </c>
      <c r="O52" s="3">
        <v>13</v>
      </c>
      <c r="P52" s="3" t="s">
        <v>28</v>
      </c>
      <c r="Q52" s="3" t="s">
        <v>28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52</v>
      </c>
      <c r="Z52" s="3" t="s">
        <v>29</v>
      </c>
      <c r="AA52" s="3" t="s">
        <v>29</v>
      </c>
      <c r="AB52" s="3" t="s">
        <v>52</v>
      </c>
      <c r="AC52" s="3" t="s">
        <v>31</v>
      </c>
    </row>
    <row r="53" spans="1:29" x14ac:dyDescent="0.2">
      <c r="A53" s="2">
        <v>44447.562878819444</v>
      </c>
      <c r="B53" s="3">
        <v>0</v>
      </c>
      <c r="C53" s="3" t="s">
        <v>25</v>
      </c>
      <c r="D53" s="3" t="s">
        <v>26</v>
      </c>
      <c r="E53" s="3">
        <v>700</v>
      </c>
      <c r="I53" s="3" t="s">
        <v>285</v>
      </c>
      <c r="J53" s="3" t="s">
        <v>279</v>
      </c>
      <c r="L53" s="3" t="s">
        <v>33</v>
      </c>
      <c r="M53" s="3" t="s">
        <v>28</v>
      </c>
      <c r="N53" s="3">
        <v>36.5</v>
      </c>
      <c r="O53" s="3">
        <v>14</v>
      </c>
      <c r="P53" s="3" t="s">
        <v>28</v>
      </c>
      <c r="Q53" s="3" t="s">
        <v>28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13</v>
      </c>
      <c r="Y53" s="3" t="s">
        <v>97</v>
      </c>
      <c r="Z53" s="3" t="s">
        <v>29</v>
      </c>
      <c r="AA53" s="3" t="s">
        <v>29</v>
      </c>
      <c r="AB53" s="3" t="s">
        <v>292</v>
      </c>
      <c r="AC53" s="3" t="s">
        <v>31</v>
      </c>
    </row>
    <row r="54" spans="1:29" x14ac:dyDescent="0.2">
      <c r="A54" s="2">
        <v>44447.320601087966</v>
      </c>
      <c r="B54" s="4" t="s">
        <v>235</v>
      </c>
      <c r="C54" s="3" t="s">
        <v>25</v>
      </c>
      <c r="D54" s="3" t="s">
        <v>26</v>
      </c>
      <c r="E54" s="3">
        <v>701</v>
      </c>
      <c r="I54" s="3" t="s">
        <v>278</v>
      </c>
      <c r="J54" s="3" t="s">
        <v>282</v>
      </c>
      <c r="L54" s="3" t="s">
        <v>33</v>
      </c>
      <c r="M54" s="3" t="s">
        <v>28</v>
      </c>
      <c r="N54" s="3">
        <v>36.4</v>
      </c>
      <c r="O54" s="3">
        <v>16</v>
      </c>
      <c r="P54" s="3" t="s">
        <v>28</v>
      </c>
      <c r="Q54" s="3" t="s">
        <v>28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30</v>
      </c>
      <c r="Z54" s="3" t="s">
        <v>29</v>
      </c>
      <c r="AA54" s="3" t="s">
        <v>29</v>
      </c>
      <c r="AB54" s="3" t="s">
        <v>293</v>
      </c>
      <c r="AC54" s="3" t="s">
        <v>31</v>
      </c>
    </row>
    <row r="55" spans="1:29" x14ac:dyDescent="0.2">
      <c r="A55" s="2">
        <v>44447.38760854167</v>
      </c>
      <c r="B55" s="4" t="s">
        <v>181</v>
      </c>
      <c r="C55" s="3" t="s">
        <v>25</v>
      </c>
      <c r="D55" s="3" t="s">
        <v>26</v>
      </c>
      <c r="E55" s="3">
        <v>709</v>
      </c>
      <c r="I55" s="3" t="s">
        <v>278</v>
      </c>
      <c r="J55" s="3" t="s">
        <v>282</v>
      </c>
      <c r="L55" s="3" t="s">
        <v>27</v>
      </c>
      <c r="N55" s="3">
        <v>36.700000000000003</v>
      </c>
      <c r="O55" s="3">
        <v>12</v>
      </c>
      <c r="P55" s="3" t="s">
        <v>28</v>
      </c>
      <c r="Q55" s="3" t="s">
        <v>28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177</v>
      </c>
      <c r="Z55" s="3" t="s">
        <v>29</v>
      </c>
      <c r="AA55" s="3" t="s">
        <v>29</v>
      </c>
      <c r="AB55" s="3" t="s">
        <v>177</v>
      </c>
      <c r="AC55" s="3" t="s">
        <v>31</v>
      </c>
    </row>
    <row r="56" spans="1:29" x14ac:dyDescent="0.2">
      <c r="A56" s="2">
        <v>44447.484771192132</v>
      </c>
      <c r="B56" s="4" t="s">
        <v>189</v>
      </c>
      <c r="C56" s="3" t="s">
        <v>25</v>
      </c>
      <c r="D56" s="3" t="s">
        <v>26</v>
      </c>
      <c r="E56" s="3">
        <v>711</v>
      </c>
      <c r="I56" s="3" t="s">
        <v>28</v>
      </c>
      <c r="K56" s="3" t="s">
        <v>28</v>
      </c>
      <c r="L56" s="3" t="s">
        <v>33</v>
      </c>
      <c r="M56" s="3" t="s">
        <v>31</v>
      </c>
      <c r="N56" s="3">
        <v>36.1</v>
      </c>
      <c r="O56" s="3">
        <v>74</v>
      </c>
      <c r="P56" s="3" t="s">
        <v>28</v>
      </c>
      <c r="Q56" s="3" t="s">
        <v>28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72</v>
      </c>
      <c r="Z56" s="3" t="s">
        <v>29</v>
      </c>
      <c r="AA56" s="3" t="s">
        <v>29</v>
      </c>
      <c r="AB56" s="3" t="s">
        <v>72</v>
      </c>
      <c r="AC56" s="3" t="s">
        <v>31</v>
      </c>
    </row>
    <row r="57" spans="1:29" x14ac:dyDescent="0.2">
      <c r="A57" s="2">
        <v>44447.389545902777</v>
      </c>
      <c r="B57" s="4" t="s">
        <v>182</v>
      </c>
      <c r="C57" s="3" t="s">
        <v>25</v>
      </c>
      <c r="D57" s="3" t="s">
        <v>26</v>
      </c>
      <c r="E57" s="3">
        <v>719</v>
      </c>
      <c r="I57" s="3" t="s">
        <v>278</v>
      </c>
      <c r="J57" s="3" t="s">
        <v>280</v>
      </c>
      <c r="L57" s="3" t="s">
        <v>27</v>
      </c>
      <c r="N57" s="3">
        <v>36.5</v>
      </c>
      <c r="O57" s="3">
        <v>26</v>
      </c>
      <c r="P57" s="3" t="s">
        <v>28</v>
      </c>
      <c r="Q57" s="3" t="s">
        <v>28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72</v>
      </c>
      <c r="Z57" s="3" t="s">
        <v>29</v>
      </c>
      <c r="AA57" s="3" t="s">
        <v>29</v>
      </c>
      <c r="AB57" s="3" t="s">
        <v>72</v>
      </c>
      <c r="AC57" s="3" t="s">
        <v>31</v>
      </c>
    </row>
    <row r="58" spans="1:29" x14ac:dyDescent="0.2">
      <c r="A58" s="2">
        <v>44447.346020636571</v>
      </c>
      <c r="B58" s="4" t="s">
        <v>160</v>
      </c>
      <c r="C58" s="3" t="s">
        <v>25</v>
      </c>
      <c r="D58" s="3" t="s">
        <v>26</v>
      </c>
      <c r="E58" s="3">
        <v>722</v>
      </c>
      <c r="I58" s="3" t="s">
        <v>278</v>
      </c>
      <c r="J58" s="3" t="s">
        <v>279</v>
      </c>
      <c r="L58" s="3" t="s">
        <v>27</v>
      </c>
      <c r="N58" s="3">
        <v>36.299999999999997</v>
      </c>
      <c r="O58" s="3">
        <v>18</v>
      </c>
      <c r="P58" s="3" t="s">
        <v>28</v>
      </c>
      <c r="Q58" s="3" t="s">
        <v>28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52</v>
      </c>
      <c r="Z58" s="3" t="s">
        <v>29</v>
      </c>
      <c r="AA58" s="3" t="s">
        <v>29</v>
      </c>
      <c r="AB58" s="3" t="s">
        <v>52</v>
      </c>
      <c r="AC58" s="3" t="s">
        <v>31</v>
      </c>
    </row>
    <row r="59" spans="1:29" x14ac:dyDescent="0.2">
      <c r="A59" s="2">
        <v>44447.351408564813</v>
      </c>
      <c r="B59" s="4" t="s">
        <v>215</v>
      </c>
      <c r="C59" s="3" t="s">
        <v>25</v>
      </c>
      <c r="D59" s="3" t="s">
        <v>26</v>
      </c>
      <c r="E59" s="3">
        <v>727</v>
      </c>
      <c r="I59" s="3" t="s">
        <v>28</v>
      </c>
      <c r="K59" s="3" t="s">
        <v>28</v>
      </c>
      <c r="L59" s="3" t="s">
        <v>27</v>
      </c>
      <c r="N59" s="3">
        <v>36.200000000000003</v>
      </c>
      <c r="O59" s="3">
        <v>18</v>
      </c>
      <c r="P59" s="3" t="s">
        <v>28</v>
      </c>
      <c r="Q59" s="3" t="s">
        <v>28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30</v>
      </c>
      <c r="Z59" s="3" t="s">
        <v>29</v>
      </c>
      <c r="AA59" s="3" t="s">
        <v>29</v>
      </c>
      <c r="AB59" s="3" t="s">
        <v>30</v>
      </c>
      <c r="AC59" s="3" t="s">
        <v>31</v>
      </c>
    </row>
    <row r="60" spans="1:29" x14ac:dyDescent="0.2">
      <c r="A60" s="2">
        <v>44448.34513238426</v>
      </c>
      <c r="B60" s="4" t="s">
        <v>41</v>
      </c>
      <c r="C60" s="3" t="s">
        <v>25</v>
      </c>
      <c r="D60" s="3" t="s">
        <v>26</v>
      </c>
      <c r="E60" s="3">
        <v>732</v>
      </c>
      <c r="I60" s="3" t="s">
        <v>278</v>
      </c>
      <c r="J60" s="3" t="s">
        <v>280</v>
      </c>
      <c r="L60" s="3" t="s">
        <v>27</v>
      </c>
      <c r="N60" s="3">
        <v>36.5</v>
      </c>
      <c r="O60" s="3">
        <v>16</v>
      </c>
      <c r="P60" s="3" t="s">
        <v>28</v>
      </c>
      <c r="Q60" s="3" t="s">
        <v>28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29</v>
      </c>
      <c r="Z60" s="3" t="s">
        <v>29</v>
      </c>
      <c r="AA60" s="3" t="s">
        <v>294</v>
      </c>
      <c r="AB60" s="3" t="s">
        <v>295</v>
      </c>
      <c r="AC60" s="3" t="s">
        <v>31</v>
      </c>
    </row>
    <row r="61" spans="1:29" x14ac:dyDescent="0.2">
      <c r="A61" s="2">
        <v>44447.263500706016</v>
      </c>
      <c r="B61" s="4" t="s">
        <v>51</v>
      </c>
      <c r="C61" s="3" t="s">
        <v>25</v>
      </c>
      <c r="D61" s="3" t="s">
        <v>26</v>
      </c>
      <c r="E61" s="3">
        <v>733</v>
      </c>
      <c r="I61" s="3" t="s">
        <v>278</v>
      </c>
      <c r="J61" s="3" t="s">
        <v>282</v>
      </c>
      <c r="L61" s="3" t="s">
        <v>27</v>
      </c>
      <c r="N61" s="3">
        <v>36.200000000000003</v>
      </c>
      <c r="O61" s="3">
        <v>18</v>
      </c>
      <c r="P61" s="3" t="s">
        <v>28</v>
      </c>
      <c r="Q61" s="3" t="s">
        <v>28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177</v>
      </c>
      <c r="Z61" s="3" t="s">
        <v>29</v>
      </c>
      <c r="AA61" s="3" t="s">
        <v>29</v>
      </c>
      <c r="AB61" s="3" t="s">
        <v>177</v>
      </c>
      <c r="AC61" s="3" t="s">
        <v>31</v>
      </c>
    </row>
    <row r="62" spans="1:29" x14ac:dyDescent="0.2">
      <c r="A62" s="2">
        <v>44447.346257777783</v>
      </c>
      <c r="B62" s="4" t="s">
        <v>137</v>
      </c>
      <c r="C62" s="3" t="s">
        <v>25</v>
      </c>
      <c r="D62" s="3" t="s">
        <v>26</v>
      </c>
      <c r="E62" s="3">
        <v>748</v>
      </c>
      <c r="I62" s="3" t="s">
        <v>28</v>
      </c>
      <c r="K62" s="3" t="s">
        <v>28</v>
      </c>
      <c r="L62" s="3" t="s">
        <v>27</v>
      </c>
      <c r="N62" s="3">
        <v>36.6</v>
      </c>
      <c r="O62" s="3">
        <v>18</v>
      </c>
      <c r="P62" s="3" t="s">
        <v>28</v>
      </c>
      <c r="Q62" s="3" t="s">
        <v>28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29</v>
      </c>
      <c r="Z62" s="3" t="s">
        <v>29</v>
      </c>
      <c r="AA62" s="3" t="s">
        <v>29</v>
      </c>
      <c r="AB62" s="3" t="s">
        <v>29</v>
      </c>
      <c r="AC62" s="3" t="s">
        <v>31</v>
      </c>
    </row>
    <row r="63" spans="1:29" x14ac:dyDescent="0.2">
      <c r="A63" s="2">
        <v>44447.34255587963</v>
      </c>
      <c r="B63" s="4" t="s">
        <v>60</v>
      </c>
      <c r="C63" s="3" t="s">
        <v>25</v>
      </c>
      <c r="D63" s="3" t="s">
        <v>26</v>
      </c>
      <c r="E63" s="3">
        <v>749</v>
      </c>
      <c r="I63" s="3" t="s">
        <v>285</v>
      </c>
      <c r="J63" s="3" t="s">
        <v>279</v>
      </c>
      <c r="L63" s="3" t="s">
        <v>27</v>
      </c>
      <c r="N63" s="3">
        <v>36.5</v>
      </c>
      <c r="O63" s="3">
        <v>18</v>
      </c>
      <c r="P63" s="3" t="s">
        <v>28</v>
      </c>
      <c r="Q63" s="3" t="s">
        <v>28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29</v>
      </c>
      <c r="Z63" s="3" t="s">
        <v>29</v>
      </c>
      <c r="AA63" s="3" t="s">
        <v>61</v>
      </c>
      <c r="AB63" s="3" t="s">
        <v>30</v>
      </c>
      <c r="AC63" s="3" t="s">
        <v>31</v>
      </c>
    </row>
    <row r="64" spans="1:29" x14ac:dyDescent="0.2">
      <c r="A64" s="2">
        <v>44447.412795821758</v>
      </c>
      <c r="B64" s="4" t="s">
        <v>187</v>
      </c>
      <c r="C64" s="3" t="s">
        <v>25</v>
      </c>
      <c r="D64" s="3" t="s">
        <v>26</v>
      </c>
      <c r="E64" s="3">
        <v>752</v>
      </c>
      <c r="I64" s="3" t="s">
        <v>278</v>
      </c>
      <c r="J64" s="3" t="s">
        <v>279</v>
      </c>
      <c r="L64" s="3" t="s">
        <v>27</v>
      </c>
      <c r="N64" s="3">
        <v>36.299999999999997</v>
      </c>
      <c r="O64" s="3">
        <v>18</v>
      </c>
      <c r="P64" s="3" t="s">
        <v>28</v>
      </c>
      <c r="Q64" s="3" t="s">
        <v>28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29</v>
      </c>
      <c r="Z64" s="3" t="s">
        <v>29</v>
      </c>
      <c r="AA64" s="3" t="s">
        <v>29</v>
      </c>
      <c r="AB64" s="3" t="s">
        <v>29</v>
      </c>
      <c r="AC64" s="3" t="s">
        <v>31</v>
      </c>
    </row>
    <row r="65" spans="1:29" x14ac:dyDescent="0.2">
      <c r="A65" s="2">
        <v>44447.290040324078</v>
      </c>
      <c r="B65" s="4" t="s">
        <v>70</v>
      </c>
      <c r="C65" s="3" t="s">
        <v>25</v>
      </c>
      <c r="D65" s="3" t="s">
        <v>26</v>
      </c>
      <c r="E65" s="3">
        <v>757</v>
      </c>
      <c r="I65" s="3" t="s">
        <v>285</v>
      </c>
      <c r="J65" s="3" t="s">
        <v>280</v>
      </c>
      <c r="L65" s="3" t="s">
        <v>33</v>
      </c>
      <c r="M65" s="3" t="s">
        <v>28</v>
      </c>
      <c r="N65" s="3">
        <v>36.6</v>
      </c>
      <c r="O65" s="3">
        <v>20</v>
      </c>
      <c r="P65" s="3" t="s">
        <v>28</v>
      </c>
      <c r="Q65" s="3" t="s">
        <v>28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29</v>
      </c>
      <c r="Z65" s="3" t="s">
        <v>29</v>
      </c>
      <c r="AA65" s="3" t="s">
        <v>29</v>
      </c>
      <c r="AB65" s="3" t="s">
        <v>29</v>
      </c>
      <c r="AC65" s="3" t="s">
        <v>31</v>
      </c>
    </row>
    <row r="66" spans="1:29" x14ac:dyDescent="0.2">
      <c r="A66" s="2">
        <v>44447.345959444443</v>
      </c>
      <c r="B66" s="4" t="s">
        <v>172</v>
      </c>
      <c r="C66" s="3" t="s">
        <v>25</v>
      </c>
      <c r="D66" s="3" t="s">
        <v>26</v>
      </c>
      <c r="E66" s="3">
        <v>758</v>
      </c>
      <c r="I66" s="3" t="s">
        <v>285</v>
      </c>
      <c r="J66" s="3" t="s">
        <v>281</v>
      </c>
      <c r="L66" s="3" t="s">
        <v>33</v>
      </c>
      <c r="M66" s="3" t="s">
        <v>28</v>
      </c>
      <c r="N66" s="3">
        <v>36.5</v>
      </c>
      <c r="O66" s="3">
        <v>18</v>
      </c>
      <c r="P66" s="3" t="s">
        <v>28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29</v>
      </c>
      <c r="Z66" s="3" t="s">
        <v>29</v>
      </c>
      <c r="AA66" s="3" t="s">
        <v>29</v>
      </c>
      <c r="AB66" s="3" t="s">
        <v>29</v>
      </c>
      <c r="AC66" s="3" t="s">
        <v>31</v>
      </c>
    </row>
    <row r="67" spans="1:29" x14ac:dyDescent="0.2">
      <c r="A67" s="2">
        <v>44447.253352002313</v>
      </c>
      <c r="B67" s="4" t="s">
        <v>53</v>
      </c>
      <c r="C67" s="3" t="s">
        <v>25</v>
      </c>
      <c r="D67" s="3" t="s">
        <v>26</v>
      </c>
      <c r="E67" s="3">
        <v>762</v>
      </c>
      <c r="I67" s="3" t="s">
        <v>285</v>
      </c>
      <c r="J67" s="3" t="s">
        <v>281</v>
      </c>
      <c r="L67" s="3" t="s">
        <v>33</v>
      </c>
      <c r="M67" s="3" t="s">
        <v>28</v>
      </c>
      <c r="N67" s="3">
        <v>36.5</v>
      </c>
      <c r="O67" s="3">
        <v>15</v>
      </c>
      <c r="P67" s="3" t="s">
        <v>28</v>
      </c>
      <c r="Q67" s="3" t="s">
        <v>28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29</v>
      </c>
      <c r="Z67" s="3" t="s">
        <v>29</v>
      </c>
      <c r="AA67" s="3" t="s">
        <v>29</v>
      </c>
      <c r="AB67" s="3" t="s">
        <v>29</v>
      </c>
      <c r="AC67" s="3" t="s">
        <v>31</v>
      </c>
    </row>
    <row r="68" spans="1:29" x14ac:dyDescent="0.2">
      <c r="A68" s="2">
        <v>44447.335945625004</v>
      </c>
      <c r="B68" s="4" t="s">
        <v>121</v>
      </c>
      <c r="C68" s="3" t="s">
        <v>25</v>
      </c>
      <c r="D68" s="3" t="s">
        <v>26</v>
      </c>
      <c r="E68" s="3">
        <v>764</v>
      </c>
      <c r="I68" s="3" t="s">
        <v>278</v>
      </c>
      <c r="J68" s="3" t="s">
        <v>283</v>
      </c>
      <c r="L68" s="3" t="s">
        <v>33</v>
      </c>
      <c r="M68" s="3" t="s">
        <v>28</v>
      </c>
      <c r="N68" s="3">
        <v>36.5</v>
      </c>
      <c r="O68" s="3">
        <v>16</v>
      </c>
      <c r="P68" s="3" t="s">
        <v>28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52</v>
      </c>
      <c r="Z68" s="3" t="s">
        <v>29</v>
      </c>
      <c r="AA68" s="3" t="s">
        <v>29</v>
      </c>
      <c r="AB68" s="3" t="s">
        <v>296</v>
      </c>
      <c r="AC68" s="3" t="s">
        <v>31</v>
      </c>
    </row>
    <row r="69" spans="1:29" x14ac:dyDescent="0.2">
      <c r="A69" s="2">
        <v>44447.327834398151</v>
      </c>
      <c r="B69" s="4" t="s">
        <v>119</v>
      </c>
      <c r="C69" s="3" t="s">
        <v>25</v>
      </c>
      <c r="D69" s="3" t="s">
        <v>26</v>
      </c>
      <c r="E69" s="3">
        <v>765</v>
      </c>
      <c r="I69" s="3" t="s">
        <v>278</v>
      </c>
      <c r="J69" s="3" t="s">
        <v>280</v>
      </c>
      <c r="L69" s="3" t="s">
        <v>33</v>
      </c>
      <c r="M69" s="3" t="s">
        <v>28</v>
      </c>
      <c r="N69" s="3">
        <v>36.5</v>
      </c>
      <c r="O69" s="3">
        <v>18</v>
      </c>
      <c r="P69" s="3" t="s">
        <v>28</v>
      </c>
      <c r="Q69" s="3" t="s">
        <v>28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29</v>
      </c>
      <c r="Z69" s="3" t="s">
        <v>29</v>
      </c>
      <c r="AA69" s="3" t="s">
        <v>29</v>
      </c>
      <c r="AB69" s="3" t="s">
        <v>29</v>
      </c>
      <c r="AC69" s="3" t="s">
        <v>31</v>
      </c>
    </row>
    <row r="70" spans="1:29" x14ac:dyDescent="0.2">
      <c r="A70" s="2">
        <v>44447.312097708331</v>
      </c>
      <c r="B70" s="4" t="s">
        <v>125</v>
      </c>
      <c r="C70" s="3" t="s">
        <v>25</v>
      </c>
      <c r="D70" s="3" t="s">
        <v>26</v>
      </c>
      <c r="E70" s="3">
        <v>768</v>
      </c>
      <c r="I70" s="3" t="s">
        <v>278</v>
      </c>
      <c r="J70" s="3" t="s">
        <v>282</v>
      </c>
      <c r="L70" s="3" t="s">
        <v>33</v>
      </c>
      <c r="M70" s="3" t="s">
        <v>28</v>
      </c>
      <c r="N70" s="3">
        <v>36.4</v>
      </c>
      <c r="O70" s="3">
        <v>20</v>
      </c>
      <c r="P70" s="3" t="s">
        <v>28</v>
      </c>
      <c r="Q70" s="3" t="s">
        <v>28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52</v>
      </c>
      <c r="Z70" s="3" t="s">
        <v>29</v>
      </c>
      <c r="AA70" s="3" t="s">
        <v>29</v>
      </c>
      <c r="AB70" s="3" t="s">
        <v>52</v>
      </c>
      <c r="AC70" s="3" t="s">
        <v>31</v>
      </c>
    </row>
    <row r="71" spans="1:29" x14ac:dyDescent="0.2">
      <c r="A71" s="2">
        <v>44447.312177384258</v>
      </c>
      <c r="B71" s="4" t="s">
        <v>80</v>
      </c>
      <c r="C71" s="3" t="s">
        <v>25</v>
      </c>
      <c r="D71" s="3" t="s">
        <v>26</v>
      </c>
      <c r="E71" s="3">
        <v>771</v>
      </c>
      <c r="I71" s="3" t="s">
        <v>28</v>
      </c>
      <c r="K71" s="3" t="s">
        <v>28</v>
      </c>
      <c r="L71" s="3" t="s">
        <v>33</v>
      </c>
      <c r="M71" s="3" t="s">
        <v>28</v>
      </c>
      <c r="N71" s="3">
        <v>36.5</v>
      </c>
      <c r="O71" s="3">
        <v>18</v>
      </c>
      <c r="P71" s="3" t="s">
        <v>28</v>
      </c>
      <c r="Q71" s="3" t="s">
        <v>28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29</v>
      </c>
      <c r="Z71" s="3" t="s">
        <v>29</v>
      </c>
      <c r="AA71" s="3" t="s">
        <v>29</v>
      </c>
      <c r="AB71" s="3" t="s">
        <v>29</v>
      </c>
      <c r="AC71" s="3" t="s">
        <v>31</v>
      </c>
    </row>
    <row r="72" spans="1:29" x14ac:dyDescent="0.2">
      <c r="A72" s="2">
        <v>44447.422050393521</v>
      </c>
      <c r="B72" s="4" t="s">
        <v>155</v>
      </c>
      <c r="C72" s="3" t="s">
        <v>25</v>
      </c>
      <c r="D72" s="3" t="s">
        <v>26</v>
      </c>
      <c r="E72" s="3">
        <v>772</v>
      </c>
      <c r="I72" s="3" t="s">
        <v>28</v>
      </c>
      <c r="K72" s="3" t="s">
        <v>28</v>
      </c>
      <c r="L72" s="3" t="s">
        <v>27</v>
      </c>
      <c r="N72" s="3">
        <v>36.5</v>
      </c>
      <c r="O72" s="3">
        <v>35</v>
      </c>
      <c r="P72" s="3" t="s">
        <v>28</v>
      </c>
      <c r="Q72" s="3" t="s">
        <v>28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29</v>
      </c>
      <c r="Z72" s="3" t="s">
        <v>29</v>
      </c>
      <c r="AA72" s="3" t="s">
        <v>29</v>
      </c>
      <c r="AB72" s="3" t="s">
        <v>29</v>
      </c>
      <c r="AC72" s="3" t="s">
        <v>31</v>
      </c>
    </row>
    <row r="73" spans="1:29" x14ac:dyDescent="0.2">
      <c r="A73" s="2">
        <v>44447.355465034721</v>
      </c>
      <c r="B73" s="4" t="s">
        <v>297</v>
      </c>
      <c r="C73" s="3" t="s">
        <v>25</v>
      </c>
      <c r="D73" s="3" t="s">
        <v>26</v>
      </c>
      <c r="E73" s="3">
        <v>773</v>
      </c>
      <c r="I73" s="3" t="s">
        <v>278</v>
      </c>
      <c r="J73" s="3" t="s">
        <v>280</v>
      </c>
      <c r="L73" s="3" t="s">
        <v>33</v>
      </c>
      <c r="M73" s="3" t="s">
        <v>28</v>
      </c>
      <c r="N73" s="3">
        <v>36</v>
      </c>
      <c r="O73" s="3">
        <v>14</v>
      </c>
      <c r="P73" s="3" t="s">
        <v>28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30</v>
      </c>
      <c r="Z73" s="3" t="s">
        <v>29</v>
      </c>
      <c r="AA73" s="3" t="s">
        <v>29</v>
      </c>
      <c r="AB73" s="3" t="s">
        <v>30</v>
      </c>
      <c r="AC73" s="3" t="s">
        <v>31</v>
      </c>
    </row>
    <row r="74" spans="1:29" x14ac:dyDescent="0.2">
      <c r="A74" s="2">
        <v>44447.366779189819</v>
      </c>
      <c r="B74" s="4" t="s">
        <v>202</v>
      </c>
      <c r="C74" s="3" t="s">
        <v>25</v>
      </c>
      <c r="D74" s="3" t="s">
        <v>26</v>
      </c>
      <c r="E74" s="3">
        <v>777</v>
      </c>
      <c r="I74" s="3" t="s">
        <v>285</v>
      </c>
      <c r="J74" s="3" t="s">
        <v>280</v>
      </c>
      <c r="L74" s="3" t="s">
        <v>33</v>
      </c>
      <c r="M74" s="3" t="s">
        <v>28</v>
      </c>
      <c r="N74" s="3">
        <v>36.700000000000003</v>
      </c>
      <c r="O74" s="3">
        <v>16</v>
      </c>
      <c r="P74" s="3" t="s">
        <v>28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29</v>
      </c>
      <c r="Z74" s="3" t="s">
        <v>29</v>
      </c>
      <c r="AA74" s="3" t="s">
        <v>29</v>
      </c>
      <c r="AB74" s="3" t="s">
        <v>29</v>
      </c>
      <c r="AC74" s="3" t="s">
        <v>31</v>
      </c>
    </row>
    <row r="75" spans="1:29" x14ac:dyDescent="0.2">
      <c r="A75" s="2">
        <v>44447.263055717594</v>
      </c>
      <c r="B75" s="4" t="s">
        <v>62</v>
      </c>
      <c r="C75" s="3" t="s">
        <v>25</v>
      </c>
      <c r="D75" s="3" t="s">
        <v>26</v>
      </c>
      <c r="E75" s="3">
        <v>778</v>
      </c>
      <c r="I75" s="3" t="s">
        <v>28</v>
      </c>
      <c r="K75" s="3" t="s">
        <v>31</v>
      </c>
      <c r="L75" s="3" t="s">
        <v>33</v>
      </c>
      <c r="M75" s="3" t="s">
        <v>28</v>
      </c>
      <c r="N75" s="3">
        <v>36.4</v>
      </c>
      <c r="O75" s="3">
        <v>16</v>
      </c>
      <c r="P75" s="3" t="s">
        <v>28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29</v>
      </c>
      <c r="Z75" s="3" t="s">
        <v>29</v>
      </c>
      <c r="AA75" s="3" t="s">
        <v>29</v>
      </c>
      <c r="AB75" s="3" t="s">
        <v>29</v>
      </c>
      <c r="AC75" s="3" t="s">
        <v>31</v>
      </c>
    </row>
    <row r="76" spans="1:29" x14ac:dyDescent="0.2">
      <c r="A76" s="2">
        <v>44447.331439363421</v>
      </c>
      <c r="B76" s="4" t="s">
        <v>191</v>
      </c>
      <c r="C76" s="3" t="s">
        <v>25</v>
      </c>
      <c r="D76" s="3" t="s">
        <v>26</v>
      </c>
      <c r="E76" s="3">
        <v>779</v>
      </c>
      <c r="I76" s="3" t="s">
        <v>278</v>
      </c>
      <c r="J76" s="3" t="s">
        <v>282</v>
      </c>
      <c r="L76" s="3" t="s">
        <v>27</v>
      </c>
      <c r="N76" s="3">
        <v>36.5</v>
      </c>
      <c r="O76" s="3">
        <v>20</v>
      </c>
      <c r="P76" s="3" t="s">
        <v>28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29</v>
      </c>
      <c r="Z76" s="3" t="s">
        <v>29</v>
      </c>
      <c r="AA76" s="3" t="s">
        <v>29</v>
      </c>
      <c r="AB76" s="3" t="s">
        <v>298</v>
      </c>
      <c r="AC76" s="3" t="s">
        <v>31</v>
      </c>
    </row>
    <row r="77" spans="1:29" x14ac:dyDescent="0.2">
      <c r="A77" s="2">
        <v>44447.281236319446</v>
      </c>
      <c r="B77" s="3">
        <v>9334534384</v>
      </c>
      <c r="C77" s="3" t="s">
        <v>25</v>
      </c>
      <c r="D77" s="3" t="s">
        <v>26</v>
      </c>
      <c r="E77" s="3">
        <v>782</v>
      </c>
      <c r="I77" s="3" t="s">
        <v>285</v>
      </c>
      <c r="J77" s="3" t="s">
        <v>280</v>
      </c>
      <c r="L77" s="3" t="s">
        <v>33</v>
      </c>
      <c r="M77" s="3" t="s">
        <v>28</v>
      </c>
      <c r="N77" s="3">
        <v>36.5</v>
      </c>
      <c r="O77" s="3">
        <v>18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29</v>
      </c>
      <c r="Z77" s="3" t="s">
        <v>29</v>
      </c>
      <c r="AA77" s="3" t="s">
        <v>29</v>
      </c>
      <c r="AB77" s="3" t="s">
        <v>29</v>
      </c>
      <c r="AC77" s="3" t="s">
        <v>31</v>
      </c>
    </row>
    <row r="78" spans="1:29" x14ac:dyDescent="0.2">
      <c r="A78" s="2">
        <v>44447.385741041668</v>
      </c>
      <c r="B78" s="4" t="s">
        <v>114</v>
      </c>
      <c r="C78" s="3" t="s">
        <v>25</v>
      </c>
      <c r="D78" s="3" t="s">
        <v>26</v>
      </c>
      <c r="E78" s="3">
        <v>783</v>
      </c>
      <c r="I78" s="3" t="s">
        <v>285</v>
      </c>
      <c r="J78" s="3" t="s">
        <v>280</v>
      </c>
      <c r="L78" s="3" t="s">
        <v>33</v>
      </c>
      <c r="M78" s="3" t="s">
        <v>28</v>
      </c>
      <c r="N78" s="3">
        <v>36.299999999999997</v>
      </c>
      <c r="O78" s="3">
        <v>20</v>
      </c>
      <c r="P78" s="3" t="s">
        <v>28</v>
      </c>
      <c r="Q78" s="3" t="s">
        <v>28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72</v>
      </c>
      <c r="Z78" s="3" t="s">
        <v>29</v>
      </c>
      <c r="AA78" s="3" t="s">
        <v>29</v>
      </c>
      <c r="AB78" s="3" t="s">
        <v>72</v>
      </c>
      <c r="AC78" s="3" t="s">
        <v>31</v>
      </c>
    </row>
    <row r="79" spans="1:29" x14ac:dyDescent="0.2">
      <c r="A79" s="2">
        <v>44447.285152395838</v>
      </c>
      <c r="B79" s="4" t="s">
        <v>299</v>
      </c>
      <c r="C79" s="3" t="s">
        <v>25</v>
      </c>
      <c r="D79" s="3" t="s">
        <v>26</v>
      </c>
      <c r="E79" s="3">
        <v>784</v>
      </c>
      <c r="I79" s="3" t="s">
        <v>285</v>
      </c>
      <c r="J79" s="3" t="s">
        <v>279</v>
      </c>
      <c r="L79" s="3" t="s">
        <v>27</v>
      </c>
      <c r="N79" s="3">
        <v>36.9</v>
      </c>
      <c r="O79" s="3">
        <v>19</v>
      </c>
      <c r="P79" s="3" t="s">
        <v>28</v>
      </c>
      <c r="Q79" s="3" t="s">
        <v>28</v>
      </c>
      <c r="R79" s="5" t="s">
        <v>31</v>
      </c>
      <c r="S79" s="3" t="s">
        <v>28</v>
      </c>
      <c r="T79" s="3" t="s">
        <v>28</v>
      </c>
      <c r="U79" s="5" t="s">
        <v>31</v>
      </c>
      <c r="V79" s="3" t="s">
        <v>28</v>
      </c>
      <c r="W79" s="3" t="s">
        <v>28</v>
      </c>
      <c r="X79" s="3" t="s">
        <v>28</v>
      </c>
      <c r="Y79" s="3" t="s">
        <v>37</v>
      </c>
      <c r="Z79" s="3" t="s">
        <v>29</v>
      </c>
      <c r="AA79" s="3" t="s">
        <v>29</v>
      </c>
      <c r="AB79" s="3" t="s">
        <v>37</v>
      </c>
      <c r="AC79" s="3" t="s">
        <v>31</v>
      </c>
    </row>
    <row r="80" spans="1:29" x14ac:dyDescent="0.2">
      <c r="A80" s="2">
        <v>44447.430021354172</v>
      </c>
      <c r="B80" s="3">
        <v>9353154308</v>
      </c>
      <c r="C80" s="3" t="s">
        <v>25</v>
      </c>
      <c r="D80" s="3" t="s">
        <v>26</v>
      </c>
      <c r="E80" s="3">
        <v>789</v>
      </c>
      <c r="I80" s="3" t="s">
        <v>28</v>
      </c>
      <c r="K80" s="3" t="s">
        <v>28</v>
      </c>
      <c r="L80" s="3" t="s">
        <v>27</v>
      </c>
      <c r="N80" s="3">
        <v>36</v>
      </c>
      <c r="O80" s="3">
        <v>14</v>
      </c>
      <c r="P80" s="3" t="s">
        <v>28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30</v>
      </c>
      <c r="Z80" s="3" t="s">
        <v>29</v>
      </c>
      <c r="AA80" s="3" t="s">
        <v>61</v>
      </c>
      <c r="AB80" s="3" t="s">
        <v>30</v>
      </c>
      <c r="AC80" s="3" t="s">
        <v>31</v>
      </c>
    </row>
    <row r="81" spans="1:29" x14ac:dyDescent="0.2">
      <c r="A81" s="2">
        <v>44447.339272731479</v>
      </c>
      <c r="B81" s="4" t="s">
        <v>94</v>
      </c>
      <c r="C81" s="3" t="s">
        <v>25</v>
      </c>
      <c r="D81" s="3" t="s">
        <v>26</v>
      </c>
      <c r="E81" s="3">
        <v>790</v>
      </c>
      <c r="I81" s="3" t="s">
        <v>285</v>
      </c>
      <c r="J81" s="3" t="s">
        <v>279</v>
      </c>
      <c r="L81" s="3" t="s">
        <v>33</v>
      </c>
      <c r="M81" s="3" t="s">
        <v>31</v>
      </c>
      <c r="N81" s="3">
        <v>36.5</v>
      </c>
      <c r="O81" s="3">
        <v>20</v>
      </c>
      <c r="P81" s="3" t="s">
        <v>28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37</v>
      </c>
      <c r="Z81" s="3" t="s">
        <v>29</v>
      </c>
      <c r="AA81" s="3" t="s">
        <v>29</v>
      </c>
      <c r="AB81" s="3" t="s">
        <v>37</v>
      </c>
      <c r="AC81" s="3" t="s">
        <v>31</v>
      </c>
    </row>
    <row r="82" spans="1:29" x14ac:dyDescent="0.2">
      <c r="A82" s="2">
        <v>44447.277575995366</v>
      </c>
      <c r="B82" s="4" t="s">
        <v>44</v>
      </c>
      <c r="C82" s="3" t="s">
        <v>25</v>
      </c>
      <c r="D82" s="3" t="s">
        <v>26</v>
      </c>
      <c r="E82" s="4" t="s">
        <v>45</v>
      </c>
      <c r="I82" s="3" t="s">
        <v>278</v>
      </c>
      <c r="J82" s="3" t="s">
        <v>283</v>
      </c>
      <c r="L82" s="3" t="s">
        <v>27</v>
      </c>
      <c r="N82" s="3">
        <v>36.5</v>
      </c>
      <c r="O82" s="3">
        <v>17</v>
      </c>
      <c r="P82" s="3" t="s">
        <v>28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46</v>
      </c>
      <c r="Z82" s="3" t="s">
        <v>29</v>
      </c>
      <c r="AA82" s="3" t="s">
        <v>29</v>
      </c>
      <c r="AB82" s="3" t="s">
        <v>29</v>
      </c>
      <c r="AC82" s="3" t="s">
        <v>31</v>
      </c>
    </row>
    <row r="83" spans="1:29" x14ac:dyDescent="0.2">
      <c r="A83" s="2">
        <v>44447.209697407408</v>
      </c>
      <c r="B83" s="4" t="s">
        <v>34</v>
      </c>
      <c r="C83" s="3" t="s">
        <v>25</v>
      </c>
      <c r="D83" s="3" t="s">
        <v>35</v>
      </c>
      <c r="F83" s="3" t="s">
        <v>36</v>
      </c>
      <c r="I83" s="3" t="s">
        <v>285</v>
      </c>
      <c r="J83" s="3" t="s">
        <v>281</v>
      </c>
      <c r="L83" s="3" t="s">
        <v>27</v>
      </c>
      <c r="N83" s="3">
        <v>36.6</v>
      </c>
      <c r="O83" s="3">
        <v>14</v>
      </c>
      <c r="P83" s="3" t="s">
        <v>28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37</v>
      </c>
      <c r="Z83" s="3" t="s">
        <v>29</v>
      </c>
      <c r="AA83" s="3" t="s">
        <v>29</v>
      </c>
      <c r="AB83" s="3" t="s">
        <v>37</v>
      </c>
      <c r="AC83" s="3" t="s">
        <v>31</v>
      </c>
    </row>
    <row r="84" spans="1:29" x14ac:dyDescent="0.2">
      <c r="A84" s="2">
        <v>44447.25830155093</v>
      </c>
      <c r="B84" s="3">
        <v>9272819133</v>
      </c>
      <c r="C84" s="3" t="s">
        <v>57</v>
      </c>
      <c r="G84" s="3" t="s">
        <v>106</v>
      </c>
      <c r="H84" s="3" t="s">
        <v>107</v>
      </c>
      <c r="I84" s="3" t="s">
        <v>278</v>
      </c>
      <c r="J84" s="3" t="s">
        <v>280</v>
      </c>
      <c r="L84" s="3" t="s">
        <v>27</v>
      </c>
      <c r="N84" s="3">
        <v>36.200000000000003</v>
      </c>
      <c r="O84" s="3">
        <v>54</v>
      </c>
      <c r="P84" s="3" t="s">
        <v>28</v>
      </c>
      <c r="Q84" s="3" t="s">
        <v>28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29</v>
      </c>
      <c r="Z84" s="3" t="s">
        <v>29</v>
      </c>
      <c r="AA84" s="3" t="s">
        <v>29</v>
      </c>
      <c r="AB84" s="3" t="s">
        <v>300</v>
      </c>
      <c r="AC84" s="3" t="s">
        <v>31</v>
      </c>
    </row>
    <row r="85" spans="1:29" x14ac:dyDescent="0.2">
      <c r="A85" s="2">
        <v>44447.277196921292</v>
      </c>
      <c r="B85" s="4" t="s">
        <v>98</v>
      </c>
      <c r="C85" s="3" t="s">
        <v>57</v>
      </c>
      <c r="G85" s="3" t="s">
        <v>99</v>
      </c>
      <c r="H85" s="3" t="s">
        <v>100</v>
      </c>
      <c r="I85" s="3" t="s">
        <v>285</v>
      </c>
      <c r="J85" s="3" t="s">
        <v>279</v>
      </c>
      <c r="L85" s="3" t="s">
        <v>27</v>
      </c>
      <c r="N85" s="3">
        <v>36</v>
      </c>
      <c r="O85" s="3">
        <v>22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301</v>
      </c>
      <c r="Z85" s="3" t="s">
        <v>29</v>
      </c>
      <c r="AA85" s="3" t="s">
        <v>29</v>
      </c>
      <c r="AB85" s="3" t="s">
        <v>29</v>
      </c>
      <c r="AC85" s="3" t="s">
        <v>31</v>
      </c>
    </row>
    <row r="86" spans="1:29" x14ac:dyDescent="0.2">
      <c r="A86" s="2">
        <v>44447.277391956013</v>
      </c>
      <c r="B86" s="4" t="s">
        <v>63</v>
      </c>
      <c r="C86" s="3" t="s">
        <v>25</v>
      </c>
      <c r="D86" s="3" t="s">
        <v>35</v>
      </c>
      <c r="F86" s="3" t="s">
        <v>64</v>
      </c>
      <c r="I86" s="3" t="s">
        <v>278</v>
      </c>
      <c r="J86" s="3" t="s">
        <v>280</v>
      </c>
      <c r="L86" s="3" t="s">
        <v>27</v>
      </c>
      <c r="N86" s="3">
        <v>35.799999999999997</v>
      </c>
      <c r="O86" s="3">
        <v>14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65</v>
      </c>
      <c r="Z86" s="3" t="s">
        <v>29</v>
      </c>
      <c r="AA86" s="3" t="s">
        <v>66</v>
      </c>
      <c r="AB86" s="3" t="s">
        <v>67</v>
      </c>
      <c r="AC86" s="3" t="s">
        <v>31</v>
      </c>
    </row>
    <row r="87" spans="1:29" x14ac:dyDescent="0.2">
      <c r="A87" s="2">
        <v>44447.278671643522</v>
      </c>
      <c r="B87" s="4" t="s">
        <v>47</v>
      </c>
      <c r="C87" s="3" t="s">
        <v>25</v>
      </c>
      <c r="D87" s="3" t="s">
        <v>35</v>
      </c>
      <c r="F87" s="3" t="s">
        <v>48</v>
      </c>
      <c r="I87" s="3" t="s">
        <v>278</v>
      </c>
      <c r="J87" s="3" t="s">
        <v>283</v>
      </c>
      <c r="L87" s="3" t="s">
        <v>33</v>
      </c>
      <c r="M87" s="3" t="s">
        <v>28</v>
      </c>
      <c r="N87" s="3">
        <v>36.5</v>
      </c>
      <c r="O87" s="3">
        <v>17</v>
      </c>
      <c r="P87" s="3" t="s">
        <v>28</v>
      </c>
      <c r="Q87" s="3" t="s">
        <v>28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29</v>
      </c>
      <c r="Z87" s="3" t="s">
        <v>29</v>
      </c>
      <c r="AA87" s="3" t="s">
        <v>29</v>
      </c>
      <c r="AB87" s="3" t="s">
        <v>29</v>
      </c>
      <c r="AC87" s="3" t="s">
        <v>31</v>
      </c>
    </row>
    <row r="88" spans="1:29" x14ac:dyDescent="0.2">
      <c r="A88" s="2">
        <v>44447.282020416664</v>
      </c>
      <c r="B88" s="4" t="s">
        <v>56</v>
      </c>
      <c r="C88" s="3" t="s">
        <v>57</v>
      </c>
      <c r="G88" s="3" t="s">
        <v>58</v>
      </c>
      <c r="H88" s="3" t="s">
        <v>59</v>
      </c>
      <c r="I88" s="3" t="s">
        <v>28</v>
      </c>
      <c r="K88" s="3" t="s">
        <v>28</v>
      </c>
      <c r="L88" s="3" t="s">
        <v>27</v>
      </c>
      <c r="N88" s="3">
        <v>36.6</v>
      </c>
      <c r="O88" s="3">
        <v>10</v>
      </c>
      <c r="P88" s="3" t="s">
        <v>28</v>
      </c>
      <c r="Q88" s="3" t="s">
        <v>28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29</v>
      </c>
      <c r="Z88" s="3" t="s">
        <v>29</v>
      </c>
      <c r="AA88" s="3" t="s">
        <v>29</v>
      </c>
      <c r="AB88" s="3" t="s">
        <v>29</v>
      </c>
      <c r="AC88" s="3" t="s">
        <v>31</v>
      </c>
    </row>
    <row r="89" spans="1:29" x14ac:dyDescent="0.2">
      <c r="A89" s="2">
        <v>44447.288479120369</v>
      </c>
      <c r="B89" s="4" t="s">
        <v>90</v>
      </c>
      <c r="C89" s="3" t="s">
        <v>57</v>
      </c>
      <c r="G89" s="3" t="s">
        <v>91</v>
      </c>
      <c r="H89" s="3" t="s">
        <v>92</v>
      </c>
      <c r="I89" s="3" t="s">
        <v>278</v>
      </c>
      <c r="J89" s="3" t="s">
        <v>280</v>
      </c>
      <c r="L89" s="3" t="s">
        <v>27</v>
      </c>
      <c r="N89" s="3">
        <v>35</v>
      </c>
      <c r="O89" s="3">
        <v>25</v>
      </c>
      <c r="P89" s="3" t="s">
        <v>28</v>
      </c>
      <c r="Q89" s="3" t="s">
        <v>28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29</v>
      </c>
      <c r="Z89" s="3" t="s">
        <v>29</v>
      </c>
      <c r="AA89" s="3" t="s">
        <v>29</v>
      </c>
      <c r="AB89" s="3" t="s">
        <v>93</v>
      </c>
      <c r="AC89" s="3" t="s">
        <v>31</v>
      </c>
    </row>
    <row r="90" spans="1:29" x14ac:dyDescent="0.2">
      <c r="A90" s="2">
        <v>44447.302921932875</v>
      </c>
      <c r="B90" s="4" t="s">
        <v>77</v>
      </c>
      <c r="C90" s="3" t="s">
        <v>57</v>
      </c>
      <c r="G90" s="3" t="s">
        <v>78</v>
      </c>
      <c r="H90" s="3" t="s">
        <v>79</v>
      </c>
      <c r="I90" s="3" t="s">
        <v>278</v>
      </c>
      <c r="J90" s="3" t="s">
        <v>280</v>
      </c>
      <c r="L90" s="3" t="s">
        <v>27</v>
      </c>
      <c r="N90" s="3">
        <v>36.200000000000003</v>
      </c>
      <c r="O90" s="3">
        <v>18</v>
      </c>
      <c r="P90" s="3" t="s">
        <v>28</v>
      </c>
      <c r="Q90" s="3" t="s">
        <v>28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29</v>
      </c>
      <c r="Z90" s="3" t="s">
        <v>29</v>
      </c>
      <c r="AA90" s="3" t="s">
        <v>29</v>
      </c>
      <c r="AB90" s="3" t="s">
        <v>29</v>
      </c>
      <c r="AC90" s="3" t="s">
        <v>31</v>
      </c>
    </row>
    <row r="91" spans="1:29" x14ac:dyDescent="0.2">
      <c r="A91" s="2">
        <v>44447.323438599538</v>
      </c>
      <c r="B91" s="4" t="s">
        <v>102</v>
      </c>
      <c r="C91" s="3" t="s">
        <v>57</v>
      </c>
      <c r="G91" s="3" t="s">
        <v>103</v>
      </c>
      <c r="H91" s="3" t="s">
        <v>104</v>
      </c>
      <c r="I91" s="3" t="s">
        <v>285</v>
      </c>
      <c r="J91" s="3" t="s">
        <v>280</v>
      </c>
      <c r="L91" s="3" t="s">
        <v>27</v>
      </c>
      <c r="N91" s="3">
        <v>36.200000000000003</v>
      </c>
      <c r="O91" s="3">
        <v>17</v>
      </c>
      <c r="P91" s="3" t="s">
        <v>28</v>
      </c>
      <c r="Q91" s="3" t="s">
        <v>28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29</v>
      </c>
      <c r="Z91" s="3" t="s">
        <v>29</v>
      </c>
      <c r="AA91" s="3" t="s">
        <v>29</v>
      </c>
      <c r="AB91" s="3" t="s">
        <v>105</v>
      </c>
      <c r="AC91" s="3" t="s">
        <v>31</v>
      </c>
    </row>
    <row r="92" spans="1:29" x14ac:dyDescent="0.2">
      <c r="A92" s="2">
        <v>44447.328377233796</v>
      </c>
      <c r="B92" s="4" t="s">
        <v>170</v>
      </c>
      <c r="C92" s="3" t="s">
        <v>25</v>
      </c>
      <c r="D92" s="3" t="s">
        <v>35</v>
      </c>
      <c r="F92" s="3" t="s">
        <v>171</v>
      </c>
      <c r="I92" s="3" t="s">
        <v>278</v>
      </c>
      <c r="J92" s="3" t="s">
        <v>283</v>
      </c>
      <c r="L92" s="3" t="s">
        <v>27</v>
      </c>
      <c r="N92" s="3">
        <v>36.5</v>
      </c>
      <c r="O92" s="3">
        <v>14</v>
      </c>
      <c r="P92" s="3" t="s">
        <v>28</v>
      </c>
      <c r="Q92" s="3" t="s">
        <v>28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29</v>
      </c>
      <c r="Z92" s="3" t="s">
        <v>29</v>
      </c>
      <c r="AA92" s="3" t="s">
        <v>29</v>
      </c>
      <c r="AB92" s="3" t="s">
        <v>29</v>
      </c>
      <c r="AC92" s="3" t="s">
        <v>31</v>
      </c>
    </row>
    <row r="93" spans="1:29" x14ac:dyDescent="0.2">
      <c r="A93" s="2">
        <v>44447.334068912038</v>
      </c>
      <c r="B93" s="4" t="s">
        <v>73</v>
      </c>
      <c r="C93" s="3" t="s">
        <v>57</v>
      </c>
      <c r="G93" s="3" t="s">
        <v>74</v>
      </c>
      <c r="H93" s="3" t="s">
        <v>75</v>
      </c>
      <c r="I93" s="3" t="s">
        <v>278</v>
      </c>
      <c r="J93" s="3" t="s">
        <v>279</v>
      </c>
      <c r="L93" s="3" t="s">
        <v>27</v>
      </c>
      <c r="N93" s="3">
        <v>36.200000000000003</v>
      </c>
      <c r="O93" s="3">
        <v>20</v>
      </c>
      <c r="P93" s="3" t="s">
        <v>28</v>
      </c>
      <c r="Q93" s="3" t="s">
        <v>28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29</v>
      </c>
      <c r="Z93" s="3" t="s">
        <v>29</v>
      </c>
      <c r="AA93" s="3" t="s">
        <v>29</v>
      </c>
      <c r="AB93" s="3" t="s">
        <v>29</v>
      </c>
      <c r="AC93" s="3" t="s">
        <v>31</v>
      </c>
    </row>
    <row r="94" spans="1:29" x14ac:dyDescent="0.2">
      <c r="A94" s="2">
        <v>44447.364640162035</v>
      </c>
      <c r="B94" s="4" t="s">
        <v>141</v>
      </c>
      <c r="C94" s="3" t="s">
        <v>57</v>
      </c>
      <c r="G94" s="3" t="s">
        <v>142</v>
      </c>
      <c r="H94" s="3" t="s">
        <v>143</v>
      </c>
      <c r="I94" s="3" t="s">
        <v>278</v>
      </c>
      <c r="J94" s="3" t="s">
        <v>282</v>
      </c>
      <c r="L94" s="3" t="s">
        <v>27</v>
      </c>
      <c r="N94" s="3">
        <v>36.5</v>
      </c>
      <c r="O94" s="3">
        <v>20</v>
      </c>
      <c r="P94" s="3" t="s">
        <v>28</v>
      </c>
      <c r="Q94" s="3" t="s">
        <v>28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72</v>
      </c>
      <c r="Z94" s="3" t="s">
        <v>29</v>
      </c>
      <c r="AA94" s="3" t="s">
        <v>29</v>
      </c>
      <c r="AB94" s="3" t="s">
        <v>72</v>
      </c>
      <c r="AC94" s="3" t="s">
        <v>31</v>
      </c>
    </row>
    <row r="95" spans="1:29" x14ac:dyDescent="0.2">
      <c r="A95" s="2">
        <v>44447.37499207176</v>
      </c>
      <c r="B95" s="4" t="s">
        <v>161</v>
      </c>
      <c r="C95" s="3" t="s">
        <v>57</v>
      </c>
      <c r="G95" s="3" t="s">
        <v>162</v>
      </c>
      <c r="H95" s="3" t="s">
        <v>163</v>
      </c>
      <c r="I95" s="3" t="s">
        <v>278</v>
      </c>
      <c r="J95" s="3" t="s">
        <v>280</v>
      </c>
      <c r="L95" s="3" t="s">
        <v>27</v>
      </c>
      <c r="N95" s="3">
        <v>36.200000000000003</v>
      </c>
      <c r="O95" s="3">
        <v>28</v>
      </c>
      <c r="P95" s="3" t="s">
        <v>28</v>
      </c>
      <c r="Q95" s="3" t="s">
        <v>28</v>
      </c>
      <c r="R95" s="3" t="s">
        <v>28</v>
      </c>
      <c r="S95" s="3" t="s">
        <v>28</v>
      </c>
      <c r="T95" s="5" t="s">
        <v>31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164</v>
      </c>
      <c r="Z95" s="3" t="s">
        <v>29</v>
      </c>
      <c r="AA95" s="3" t="s">
        <v>29</v>
      </c>
      <c r="AB95" s="3" t="s">
        <v>29</v>
      </c>
      <c r="AC95" s="3" t="s">
        <v>31</v>
      </c>
    </row>
    <row r="96" spans="1:29" x14ac:dyDescent="0.2">
      <c r="A96" s="2">
        <v>44447.375753530097</v>
      </c>
      <c r="B96" s="3" t="s">
        <v>258</v>
      </c>
      <c r="C96" s="3" t="s">
        <v>57</v>
      </c>
      <c r="G96" s="3" t="s">
        <v>259</v>
      </c>
      <c r="H96" s="3" t="s">
        <v>260</v>
      </c>
      <c r="I96" s="3" t="s">
        <v>285</v>
      </c>
      <c r="J96" s="3" t="s">
        <v>279</v>
      </c>
      <c r="L96" s="3" t="s">
        <v>27</v>
      </c>
      <c r="N96" s="3">
        <v>36.1</v>
      </c>
      <c r="O96" s="3">
        <v>15</v>
      </c>
      <c r="P96" s="3" t="s">
        <v>28</v>
      </c>
      <c r="Q96" s="3" t="s">
        <v>28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72</v>
      </c>
      <c r="Z96" s="3" t="s">
        <v>29</v>
      </c>
      <c r="AA96" s="3" t="s">
        <v>29</v>
      </c>
      <c r="AB96" s="3" t="s">
        <v>72</v>
      </c>
      <c r="AC96" s="3" t="s">
        <v>31</v>
      </c>
    </row>
    <row r="97" spans="1:29" x14ac:dyDescent="0.2">
      <c r="A97" s="2">
        <v>44447.381374837962</v>
      </c>
      <c r="B97" s="4" t="s">
        <v>115</v>
      </c>
      <c r="C97" s="3" t="s">
        <v>57</v>
      </c>
      <c r="G97" s="3" t="s">
        <v>116</v>
      </c>
      <c r="H97" s="3" t="s">
        <v>117</v>
      </c>
      <c r="I97" s="3" t="s">
        <v>278</v>
      </c>
      <c r="J97" s="3" t="s">
        <v>282</v>
      </c>
      <c r="L97" s="3" t="s">
        <v>33</v>
      </c>
      <c r="M97" s="3" t="s">
        <v>28</v>
      </c>
      <c r="N97" s="3">
        <v>36.6</v>
      </c>
      <c r="O97" s="3">
        <v>16</v>
      </c>
      <c r="P97" s="3" t="s">
        <v>28</v>
      </c>
      <c r="Q97" s="3" t="s">
        <v>28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30</v>
      </c>
      <c r="Z97" s="3" t="s">
        <v>29</v>
      </c>
      <c r="AA97" s="3" t="s">
        <v>29</v>
      </c>
      <c r="AB97" s="3" t="s">
        <v>30</v>
      </c>
      <c r="AC97" s="3" t="s">
        <v>31</v>
      </c>
    </row>
    <row r="98" spans="1:29" x14ac:dyDescent="0.2">
      <c r="A98" s="2">
        <v>44447.39032741898</v>
      </c>
      <c r="B98" s="3" t="s">
        <v>183</v>
      </c>
      <c r="C98" s="3" t="s">
        <v>57</v>
      </c>
      <c r="G98" s="3" t="s">
        <v>184</v>
      </c>
      <c r="H98" s="3" t="s">
        <v>185</v>
      </c>
      <c r="I98" s="3" t="s">
        <v>278</v>
      </c>
      <c r="J98" s="3" t="s">
        <v>280</v>
      </c>
      <c r="L98" s="3" t="s">
        <v>33</v>
      </c>
      <c r="M98" s="3" t="s">
        <v>28</v>
      </c>
      <c r="N98" s="3">
        <v>36.5</v>
      </c>
      <c r="O98" s="3">
        <v>18</v>
      </c>
      <c r="P98" s="3" t="s">
        <v>28</v>
      </c>
      <c r="Q98" s="3" t="s">
        <v>28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72</v>
      </c>
      <c r="Z98" s="3" t="s">
        <v>29</v>
      </c>
      <c r="AA98" s="3" t="s">
        <v>61</v>
      </c>
      <c r="AB98" s="3" t="s">
        <v>72</v>
      </c>
      <c r="AC98" s="3" t="s">
        <v>31</v>
      </c>
    </row>
    <row r="99" spans="1:29" x14ac:dyDescent="0.2">
      <c r="A99" s="2">
        <v>44447.425229259257</v>
      </c>
      <c r="B99" s="4" t="s">
        <v>178</v>
      </c>
      <c r="C99" s="3" t="s">
        <v>57</v>
      </c>
      <c r="G99" s="3" t="s">
        <v>302</v>
      </c>
      <c r="H99" s="3" t="s">
        <v>185</v>
      </c>
      <c r="I99" s="3" t="s">
        <v>278</v>
      </c>
      <c r="J99" s="3" t="s">
        <v>280</v>
      </c>
      <c r="L99" s="3" t="s">
        <v>27</v>
      </c>
      <c r="N99" s="3">
        <v>36.6</v>
      </c>
      <c r="O99" s="3">
        <v>16</v>
      </c>
      <c r="P99" s="3" t="s">
        <v>28</v>
      </c>
      <c r="Q99" s="3" t="s">
        <v>28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29</v>
      </c>
      <c r="Z99" s="3" t="s">
        <v>29</v>
      </c>
      <c r="AA99" s="3" t="s">
        <v>29</v>
      </c>
      <c r="AB99" s="3" t="s">
        <v>29</v>
      </c>
      <c r="AC99" s="3" t="s">
        <v>31</v>
      </c>
    </row>
    <row r="100" spans="1:29" x14ac:dyDescent="0.2">
      <c r="A100" s="2">
        <v>44447.539766840273</v>
      </c>
      <c r="B100" s="4" t="s">
        <v>206</v>
      </c>
      <c r="C100" s="3" t="s">
        <v>57</v>
      </c>
      <c r="G100" s="3" t="s">
        <v>207</v>
      </c>
      <c r="H100" s="3" t="s">
        <v>208</v>
      </c>
      <c r="I100" s="3" t="s">
        <v>278</v>
      </c>
      <c r="J100" s="3" t="s">
        <v>280</v>
      </c>
      <c r="L100" s="3" t="s">
        <v>27</v>
      </c>
      <c r="N100" s="3">
        <v>36.4</v>
      </c>
      <c r="O100" s="3">
        <v>24</v>
      </c>
      <c r="P100" s="3" t="s">
        <v>28</v>
      </c>
      <c r="Q100" s="3" t="s">
        <v>28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209</v>
      </c>
      <c r="Z100" s="3" t="s">
        <v>29</v>
      </c>
      <c r="AA100" s="3" t="s">
        <v>61</v>
      </c>
      <c r="AB100" s="3" t="s">
        <v>177</v>
      </c>
      <c r="AC100" s="3" t="s">
        <v>31</v>
      </c>
    </row>
    <row r="101" spans="1:29" x14ac:dyDescent="0.2">
      <c r="A101" s="2">
        <v>44447.553792592589</v>
      </c>
      <c r="B101" s="4" t="s">
        <v>198</v>
      </c>
      <c r="C101" s="3" t="s">
        <v>57</v>
      </c>
      <c r="G101" s="3" t="s">
        <v>199</v>
      </c>
      <c r="H101" s="3" t="s">
        <v>200</v>
      </c>
      <c r="I101" s="3" t="s">
        <v>285</v>
      </c>
      <c r="J101" s="3" t="s">
        <v>281</v>
      </c>
      <c r="L101" s="3" t="s">
        <v>33</v>
      </c>
      <c r="M101" s="3" t="s">
        <v>28</v>
      </c>
      <c r="N101" s="3">
        <v>36.4</v>
      </c>
      <c r="O101" s="3">
        <v>13</v>
      </c>
      <c r="P101" s="3" t="s">
        <v>28</v>
      </c>
      <c r="Q101" s="3" t="s">
        <v>28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29</v>
      </c>
      <c r="Z101" s="3" t="s">
        <v>303</v>
      </c>
      <c r="AA101" s="3" t="s">
        <v>201</v>
      </c>
      <c r="AB101" s="3" t="s">
        <v>30</v>
      </c>
      <c r="AC101" s="3" t="s">
        <v>31</v>
      </c>
    </row>
    <row r="102" spans="1:29" x14ac:dyDescent="0.2">
      <c r="A102" s="2">
        <v>44447.571549594912</v>
      </c>
      <c r="B102" s="4" t="s">
        <v>219</v>
      </c>
      <c r="C102" s="3" t="s">
        <v>57</v>
      </c>
      <c r="G102" s="3" t="s">
        <v>220</v>
      </c>
      <c r="H102" s="3" t="s">
        <v>221</v>
      </c>
      <c r="I102" s="3" t="s">
        <v>278</v>
      </c>
      <c r="J102" s="3" t="s">
        <v>280</v>
      </c>
      <c r="L102" s="3" t="s">
        <v>27</v>
      </c>
      <c r="N102" s="3">
        <v>36.4</v>
      </c>
      <c r="O102" s="3">
        <v>25</v>
      </c>
      <c r="P102" s="3" t="s">
        <v>28</v>
      </c>
      <c r="Q102" s="3" t="s">
        <v>28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304</v>
      </c>
      <c r="Z102" s="3" t="s">
        <v>29</v>
      </c>
      <c r="AA102" s="3" t="s">
        <v>29</v>
      </c>
      <c r="AB102" s="3" t="s">
        <v>72</v>
      </c>
      <c r="AC102" s="3" t="s">
        <v>31</v>
      </c>
    </row>
    <row r="103" spans="1:29" x14ac:dyDescent="0.2">
      <c r="A103" s="2">
        <v>44447.711685405091</v>
      </c>
      <c r="B103" s="4" t="s">
        <v>216</v>
      </c>
      <c r="C103" s="3" t="s">
        <v>25</v>
      </c>
      <c r="D103" s="3" t="s">
        <v>35</v>
      </c>
      <c r="F103" s="3" t="s">
        <v>217</v>
      </c>
      <c r="I103" s="3" t="s">
        <v>278</v>
      </c>
      <c r="J103" s="3" t="s">
        <v>280</v>
      </c>
      <c r="L103" s="3" t="s">
        <v>27</v>
      </c>
      <c r="N103" s="3">
        <v>36</v>
      </c>
      <c r="O103" s="3">
        <v>16</v>
      </c>
      <c r="P103" s="3" t="s">
        <v>28</v>
      </c>
      <c r="Q103" s="3" t="s">
        <v>28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218</v>
      </c>
      <c r="Z103" s="3" t="s">
        <v>29</v>
      </c>
      <c r="AA103" s="3" t="s">
        <v>29</v>
      </c>
      <c r="AB103" s="3" t="s">
        <v>29</v>
      </c>
      <c r="AC103" s="3" t="s">
        <v>31</v>
      </c>
    </row>
    <row r="104" spans="1:29" x14ac:dyDescent="0.2">
      <c r="A104" s="2">
        <v>44447.878347384263</v>
      </c>
      <c r="B104" s="4" t="s">
        <v>270</v>
      </c>
      <c r="C104" s="3" t="s">
        <v>57</v>
      </c>
      <c r="G104" s="3" t="s">
        <v>271</v>
      </c>
      <c r="H104" s="3" t="s">
        <v>272</v>
      </c>
      <c r="I104" s="3" t="s">
        <v>28</v>
      </c>
      <c r="K104" s="3" t="s">
        <v>28</v>
      </c>
      <c r="L104" s="3" t="s">
        <v>33</v>
      </c>
      <c r="M104" s="3" t="s">
        <v>28</v>
      </c>
      <c r="N104" s="3">
        <v>36.5</v>
      </c>
      <c r="O104" s="3">
        <v>20</v>
      </c>
      <c r="P104" s="3" t="s">
        <v>28</v>
      </c>
      <c r="Q104" s="3" t="s">
        <v>28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305</v>
      </c>
      <c r="Z104" s="3" t="s">
        <v>29</v>
      </c>
      <c r="AA104" s="3" t="s">
        <v>29</v>
      </c>
      <c r="AB104" s="3" t="s">
        <v>29</v>
      </c>
      <c r="AC104" s="3" t="s">
        <v>31</v>
      </c>
    </row>
    <row r="105" spans="1:29" x14ac:dyDescent="0.2">
      <c r="A105" s="2">
        <v>44447.914524664353</v>
      </c>
      <c r="B105" s="4" t="s">
        <v>147</v>
      </c>
      <c r="C105" s="3" t="s">
        <v>57</v>
      </c>
      <c r="G105" s="3" t="s">
        <v>148</v>
      </c>
      <c r="H105" s="3" t="s">
        <v>149</v>
      </c>
      <c r="I105" s="3" t="s">
        <v>278</v>
      </c>
      <c r="J105" s="3" t="s">
        <v>282</v>
      </c>
      <c r="L105" s="3" t="s">
        <v>33</v>
      </c>
      <c r="M105" s="3" t="s">
        <v>28</v>
      </c>
      <c r="N105" s="3">
        <v>36.200000000000003</v>
      </c>
      <c r="O105" s="3">
        <v>40</v>
      </c>
      <c r="P105" s="3" t="s">
        <v>28</v>
      </c>
      <c r="Q105" s="3" t="s">
        <v>28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150</v>
      </c>
      <c r="Z105" s="3" t="s">
        <v>29</v>
      </c>
      <c r="AA105" s="3" t="s">
        <v>29</v>
      </c>
      <c r="AB105" s="3" t="s">
        <v>151</v>
      </c>
      <c r="AC105" s="3" t="s">
        <v>31</v>
      </c>
    </row>
    <row r="106" spans="1:29" x14ac:dyDescent="0.2">
      <c r="A106" s="2">
        <v>44448.901815289355</v>
      </c>
      <c r="B106" s="3" t="s">
        <v>224</v>
      </c>
      <c r="C106" s="3" t="s">
        <v>25</v>
      </c>
      <c r="D106" s="3" t="s">
        <v>35</v>
      </c>
      <c r="F106" s="3" t="s">
        <v>225</v>
      </c>
      <c r="I106" s="3" t="s">
        <v>285</v>
      </c>
      <c r="J106" s="3" t="s">
        <v>279</v>
      </c>
      <c r="L106" s="3" t="s">
        <v>27</v>
      </c>
      <c r="N106" s="3">
        <v>36.4</v>
      </c>
      <c r="O106" s="3">
        <v>14</v>
      </c>
      <c r="P106" s="3" t="s">
        <v>28</v>
      </c>
      <c r="Q106" s="3" t="s">
        <v>28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29</v>
      </c>
      <c r="Z106" s="3" t="s">
        <v>29</v>
      </c>
      <c r="AA106" s="3" t="s">
        <v>29</v>
      </c>
      <c r="AB106" s="3" t="s">
        <v>226</v>
      </c>
      <c r="AC106" s="3" t="s">
        <v>31</v>
      </c>
    </row>
    <row r="107" spans="1:29" x14ac:dyDescent="0.2">
      <c r="A107" s="2">
        <v>44449.390469837963</v>
      </c>
      <c r="B107" s="4" t="s">
        <v>195</v>
      </c>
      <c r="C107" s="3" t="s">
        <v>57</v>
      </c>
      <c r="G107" s="3" t="s">
        <v>196</v>
      </c>
      <c r="H107" s="3" t="s">
        <v>197</v>
      </c>
      <c r="I107" s="3" t="s">
        <v>278</v>
      </c>
      <c r="J107" s="3" t="s">
        <v>281</v>
      </c>
      <c r="L107" s="3" t="s">
        <v>33</v>
      </c>
      <c r="M107" s="3" t="s">
        <v>28</v>
      </c>
      <c r="N107" s="3">
        <v>38</v>
      </c>
      <c r="O107" s="3">
        <v>15</v>
      </c>
      <c r="P107" s="3" t="s">
        <v>28</v>
      </c>
      <c r="Q107" s="3" t="s">
        <v>28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29</v>
      </c>
      <c r="Z107" s="3" t="s">
        <v>29</v>
      </c>
      <c r="AA107" s="3" t="s">
        <v>29</v>
      </c>
      <c r="AB107" s="3" t="s">
        <v>29</v>
      </c>
      <c r="AC107" s="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44448.219072881941</v>
      </c>
      <c r="B2" s="4" t="s">
        <v>213</v>
      </c>
      <c r="C2" s="3" t="s">
        <v>25</v>
      </c>
      <c r="D2" s="3" t="s">
        <v>26</v>
      </c>
      <c r="E2" s="3">
        <v>567</v>
      </c>
      <c r="I2" s="3" t="s">
        <v>27</v>
      </c>
      <c r="M2" s="3">
        <v>36.5</v>
      </c>
      <c r="N2" s="3">
        <v>16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214</v>
      </c>
      <c r="Y2" s="3" t="s">
        <v>29</v>
      </c>
      <c r="Z2" s="3" t="s">
        <v>29</v>
      </c>
      <c r="AA2" s="3" t="s">
        <v>52</v>
      </c>
      <c r="AB2" s="3" t="s">
        <v>31</v>
      </c>
    </row>
    <row r="3" spans="1:28" x14ac:dyDescent="0.2">
      <c r="A3" s="2">
        <v>44448.224634062499</v>
      </c>
      <c r="B3" s="4" t="s">
        <v>41</v>
      </c>
      <c r="C3" s="3" t="s">
        <v>25</v>
      </c>
      <c r="D3" s="3" t="s">
        <v>26</v>
      </c>
      <c r="E3" s="3">
        <v>732</v>
      </c>
      <c r="I3" s="3" t="s">
        <v>27</v>
      </c>
      <c r="M3" s="3">
        <v>36.5</v>
      </c>
      <c r="N3" s="3">
        <v>16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31</v>
      </c>
    </row>
    <row r="4" spans="1:28" x14ac:dyDescent="0.2">
      <c r="A4" s="2">
        <v>44448.22730510417</v>
      </c>
      <c r="B4" s="4" t="s">
        <v>51</v>
      </c>
      <c r="C4" s="3" t="s">
        <v>25</v>
      </c>
      <c r="D4" s="3" t="s">
        <v>26</v>
      </c>
      <c r="E4" s="3">
        <v>733</v>
      </c>
      <c r="I4" s="3" t="s">
        <v>27</v>
      </c>
      <c r="M4" s="3">
        <v>36.1</v>
      </c>
      <c r="N4" s="3">
        <v>18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52</v>
      </c>
      <c r="Y4" s="3" t="s">
        <v>29</v>
      </c>
      <c r="Z4" s="3" t="s">
        <v>29</v>
      </c>
      <c r="AA4" s="3" t="s">
        <v>52</v>
      </c>
      <c r="AB4" s="3" t="s">
        <v>31</v>
      </c>
    </row>
    <row r="5" spans="1:28" x14ac:dyDescent="0.2">
      <c r="A5" s="2">
        <v>44448.23163461806</v>
      </c>
      <c r="B5" s="4" t="s">
        <v>40</v>
      </c>
      <c r="C5" s="3" t="s">
        <v>25</v>
      </c>
      <c r="D5" s="3" t="s">
        <v>26</v>
      </c>
      <c r="E5" s="3">
        <v>268</v>
      </c>
      <c r="I5" s="3" t="s">
        <v>33</v>
      </c>
      <c r="J5" s="3" t="s">
        <v>28</v>
      </c>
      <c r="K5" s="3">
        <v>36.4</v>
      </c>
      <c r="L5" s="3">
        <v>18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30</v>
      </c>
      <c r="Y5" s="3" t="s">
        <v>29</v>
      </c>
      <c r="Z5" s="3" t="s">
        <v>29</v>
      </c>
      <c r="AA5" s="3" t="s">
        <v>30</v>
      </c>
      <c r="AB5" s="3" t="s">
        <v>31</v>
      </c>
    </row>
    <row r="6" spans="1:28" x14ac:dyDescent="0.2">
      <c r="A6" s="2">
        <v>44448.239372199074</v>
      </c>
      <c r="B6" s="4" t="s">
        <v>34</v>
      </c>
      <c r="C6" s="3" t="s">
        <v>25</v>
      </c>
      <c r="D6" s="3" t="s">
        <v>35</v>
      </c>
      <c r="F6" s="3" t="s">
        <v>36</v>
      </c>
      <c r="I6" s="3" t="s">
        <v>27</v>
      </c>
      <c r="M6" s="3">
        <v>36.6</v>
      </c>
      <c r="N6" s="3">
        <v>14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37</v>
      </c>
      <c r="Y6" s="3" t="s">
        <v>29</v>
      </c>
      <c r="Z6" s="3" t="s">
        <v>29</v>
      </c>
      <c r="AA6" s="3" t="s">
        <v>37</v>
      </c>
      <c r="AB6" s="3" t="s">
        <v>31</v>
      </c>
    </row>
    <row r="7" spans="1:28" x14ac:dyDescent="0.2">
      <c r="A7" s="2">
        <v>44448.245679548607</v>
      </c>
      <c r="B7" s="4" t="s">
        <v>69</v>
      </c>
      <c r="C7" s="3" t="s">
        <v>25</v>
      </c>
      <c r="D7" s="3" t="s">
        <v>26</v>
      </c>
      <c r="E7" s="3">
        <v>696</v>
      </c>
      <c r="I7" s="3" t="s">
        <v>33</v>
      </c>
      <c r="J7" s="3" t="s">
        <v>28</v>
      </c>
      <c r="K7" s="3">
        <v>36.6</v>
      </c>
      <c r="L7" s="3">
        <v>18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29</v>
      </c>
      <c r="Y7" s="3" t="s">
        <v>29</v>
      </c>
      <c r="Z7" s="3" t="s">
        <v>29</v>
      </c>
      <c r="AA7" s="3" t="s">
        <v>29</v>
      </c>
      <c r="AB7" s="3" t="s">
        <v>31</v>
      </c>
    </row>
    <row r="8" spans="1:28" x14ac:dyDescent="0.2">
      <c r="A8" s="2">
        <v>44448.248894131946</v>
      </c>
      <c r="B8" s="4" t="s">
        <v>87</v>
      </c>
      <c r="C8" s="3" t="s">
        <v>25</v>
      </c>
      <c r="D8" s="3" t="s">
        <v>26</v>
      </c>
      <c r="E8" s="3">
        <v>451</v>
      </c>
      <c r="I8" s="3" t="s">
        <v>27</v>
      </c>
      <c r="M8" s="3">
        <v>36.200000000000003</v>
      </c>
      <c r="N8" s="3">
        <v>12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29</v>
      </c>
      <c r="Y8" s="3" t="s">
        <v>29</v>
      </c>
      <c r="Z8" s="3" t="s">
        <v>29</v>
      </c>
      <c r="AA8" s="3" t="s">
        <v>29</v>
      </c>
      <c r="AB8" s="3" t="s">
        <v>31</v>
      </c>
    </row>
    <row r="9" spans="1:28" x14ac:dyDescent="0.2">
      <c r="A9" s="2">
        <v>44448.252288067131</v>
      </c>
      <c r="B9" s="4" t="s">
        <v>53</v>
      </c>
      <c r="C9" s="3" t="s">
        <v>25</v>
      </c>
      <c r="D9" s="3" t="s">
        <v>26</v>
      </c>
      <c r="E9" s="3">
        <v>762</v>
      </c>
      <c r="I9" s="3" t="s">
        <v>33</v>
      </c>
      <c r="J9" s="3" t="s">
        <v>28</v>
      </c>
      <c r="K9" s="3">
        <v>36.5</v>
      </c>
      <c r="L9" s="3">
        <v>15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29</v>
      </c>
      <c r="Y9" s="3" t="s">
        <v>29</v>
      </c>
      <c r="Z9" s="3" t="s">
        <v>29</v>
      </c>
      <c r="AA9" s="3" t="s">
        <v>29</v>
      </c>
      <c r="AB9" s="3" t="s">
        <v>31</v>
      </c>
    </row>
    <row r="10" spans="1:28" x14ac:dyDescent="0.2">
      <c r="A10" s="2">
        <v>44448.255478576393</v>
      </c>
      <c r="B10" s="4" t="s">
        <v>63</v>
      </c>
      <c r="C10" s="3" t="s">
        <v>25</v>
      </c>
      <c r="D10" s="3" t="s">
        <v>35</v>
      </c>
      <c r="F10" s="3" t="s">
        <v>64</v>
      </c>
      <c r="I10" s="3" t="s">
        <v>27</v>
      </c>
      <c r="M10" s="3">
        <v>36.299999999999997</v>
      </c>
      <c r="N10" s="3">
        <v>14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65</v>
      </c>
      <c r="Y10" s="3" t="s">
        <v>29</v>
      </c>
      <c r="Z10" s="3" t="s">
        <v>66</v>
      </c>
      <c r="AA10" s="3" t="s">
        <v>67</v>
      </c>
      <c r="AB10" s="3" t="s">
        <v>31</v>
      </c>
    </row>
    <row r="11" spans="1:28" x14ac:dyDescent="0.2">
      <c r="A11" s="2">
        <v>44448.257299131947</v>
      </c>
      <c r="B11" s="4" t="s">
        <v>127</v>
      </c>
      <c r="C11" s="3" t="s">
        <v>25</v>
      </c>
      <c r="D11" s="3" t="s">
        <v>26</v>
      </c>
      <c r="E11" s="3">
        <v>486</v>
      </c>
      <c r="I11" s="3" t="s">
        <v>27</v>
      </c>
      <c r="M11" s="3">
        <v>36</v>
      </c>
      <c r="N11" s="3">
        <v>20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29</v>
      </c>
      <c r="Z11" s="3" t="s">
        <v>29</v>
      </c>
      <c r="AA11" s="3" t="s">
        <v>28</v>
      </c>
      <c r="AB11" s="3" t="s">
        <v>31</v>
      </c>
    </row>
    <row r="12" spans="1:28" x14ac:dyDescent="0.2">
      <c r="A12" s="2">
        <v>44448.260063113426</v>
      </c>
      <c r="B12" s="4" t="s">
        <v>90</v>
      </c>
      <c r="C12" s="3" t="s">
        <v>57</v>
      </c>
      <c r="G12" s="3" t="s">
        <v>91</v>
      </c>
      <c r="H12" s="3" t="s">
        <v>92</v>
      </c>
      <c r="I12" s="3" t="s">
        <v>27</v>
      </c>
      <c r="M12" s="3">
        <v>35</v>
      </c>
      <c r="N12" s="3">
        <v>25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29</v>
      </c>
      <c r="Y12" s="3" t="s">
        <v>29</v>
      </c>
      <c r="Z12" s="3" t="s">
        <v>29</v>
      </c>
      <c r="AA12" s="3" t="s">
        <v>93</v>
      </c>
      <c r="AB12" s="3" t="s">
        <v>31</v>
      </c>
    </row>
    <row r="13" spans="1:28" x14ac:dyDescent="0.2">
      <c r="A13" s="2">
        <v>44448.261248796298</v>
      </c>
      <c r="B13" s="4" t="s">
        <v>229</v>
      </c>
      <c r="C13" s="3" t="s">
        <v>57</v>
      </c>
      <c r="G13" s="3" t="s">
        <v>85</v>
      </c>
      <c r="H13" s="3" t="s">
        <v>86</v>
      </c>
      <c r="I13" s="3" t="s">
        <v>27</v>
      </c>
      <c r="M13" s="3">
        <v>36.1</v>
      </c>
      <c r="N13" s="3">
        <v>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29</v>
      </c>
      <c r="Y13" s="3" t="s">
        <v>29</v>
      </c>
      <c r="Z13" s="3" t="s">
        <v>29</v>
      </c>
      <c r="AA13" s="3" t="s">
        <v>29</v>
      </c>
      <c r="AB13" s="3" t="s">
        <v>31</v>
      </c>
    </row>
    <row r="14" spans="1:28" x14ac:dyDescent="0.2">
      <c r="A14" s="2">
        <v>44448.261614999996</v>
      </c>
      <c r="B14" s="4" t="s">
        <v>90</v>
      </c>
      <c r="C14" s="3" t="s">
        <v>57</v>
      </c>
      <c r="G14" s="3" t="s">
        <v>91</v>
      </c>
      <c r="H14" s="3" t="s">
        <v>92</v>
      </c>
      <c r="I14" s="3" t="s">
        <v>27</v>
      </c>
      <c r="M14" s="3">
        <v>35</v>
      </c>
      <c r="N14" s="3">
        <v>25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29</v>
      </c>
      <c r="Y14" s="3" t="s">
        <v>29</v>
      </c>
      <c r="Z14" s="3" t="s">
        <v>29</v>
      </c>
      <c r="AA14" s="3" t="s">
        <v>93</v>
      </c>
      <c r="AB14" s="3" t="s">
        <v>31</v>
      </c>
    </row>
    <row r="15" spans="1:28" x14ac:dyDescent="0.2">
      <c r="A15" s="2">
        <v>44448.264148159724</v>
      </c>
      <c r="B15" s="4" t="s">
        <v>80</v>
      </c>
      <c r="C15" s="3" t="s">
        <v>25</v>
      </c>
      <c r="D15" s="3" t="s">
        <v>26</v>
      </c>
      <c r="E15" s="3">
        <v>771</v>
      </c>
      <c r="I15" s="3" t="s">
        <v>33</v>
      </c>
      <c r="J15" s="3" t="s">
        <v>28</v>
      </c>
      <c r="K15" s="3">
        <v>36.5</v>
      </c>
      <c r="L15" s="3">
        <v>18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29</v>
      </c>
      <c r="Y15" s="3" t="s">
        <v>29</v>
      </c>
      <c r="Z15" s="3" t="s">
        <v>29</v>
      </c>
      <c r="AA15" s="3" t="s">
        <v>29</v>
      </c>
      <c r="AB15" s="3" t="s">
        <v>31</v>
      </c>
    </row>
    <row r="16" spans="1:28" x14ac:dyDescent="0.2">
      <c r="A16" s="2">
        <v>44448.267787002318</v>
      </c>
      <c r="B16" s="4" t="s">
        <v>138</v>
      </c>
      <c r="C16" s="3" t="s">
        <v>25</v>
      </c>
      <c r="D16" s="3" t="s">
        <v>26</v>
      </c>
      <c r="E16" s="3">
        <v>660</v>
      </c>
      <c r="I16" s="3" t="s">
        <v>27</v>
      </c>
      <c r="M16" s="3">
        <v>36.299999999999997</v>
      </c>
      <c r="N16" s="3">
        <v>17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29</v>
      </c>
      <c r="Y16" s="3" t="s">
        <v>29</v>
      </c>
      <c r="Z16" s="3" t="s">
        <v>29</v>
      </c>
      <c r="AA16" s="3" t="s">
        <v>139</v>
      </c>
      <c r="AB16" s="3" t="s">
        <v>31</v>
      </c>
    </row>
    <row r="17" spans="1:28" x14ac:dyDescent="0.2">
      <c r="A17" s="2">
        <v>44448.26947417824</v>
      </c>
      <c r="B17" s="4" t="s">
        <v>38</v>
      </c>
      <c r="C17" s="3" t="s">
        <v>25</v>
      </c>
      <c r="D17" s="3" t="s">
        <v>26</v>
      </c>
      <c r="E17" s="3">
        <v>673</v>
      </c>
      <c r="I17" s="3" t="s">
        <v>27</v>
      </c>
      <c r="M17" s="3">
        <v>36.4</v>
      </c>
      <c r="N17" s="3">
        <v>18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29</v>
      </c>
      <c r="Y17" s="3" t="s">
        <v>29</v>
      </c>
      <c r="Z17" s="3" t="s">
        <v>29</v>
      </c>
      <c r="AA17" s="3" t="s">
        <v>29</v>
      </c>
      <c r="AB17" s="3" t="s">
        <v>31</v>
      </c>
    </row>
    <row r="18" spans="1:28" x14ac:dyDescent="0.2">
      <c r="A18" s="2">
        <v>44448.270524664353</v>
      </c>
      <c r="B18" s="4" t="s">
        <v>306</v>
      </c>
      <c r="C18" s="3" t="s">
        <v>57</v>
      </c>
      <c r="G18" s="3" t="s">
        <v>106</v>
      </c>
      <c r="H18" s="3" t="s">
        <v>107</v>
      </c>
      <c r="I18" s="3" t="s">
        <v>27</v>
      </c>
      <c r="M18" s="3">
        <v>36.4</v>
      </c>
      <c r="N18" s="3">
        <v>64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29</v>
      </c>
      <c r="Y18" s="3" t="s">
        <v>29</v>
      </c>
      <c r="Z18" s="3" t="s">
        <v>29</v>
      </c>
      <c r="AA18" s="3" t="s">
        <v>300</v>
      </c>
      <c r="AB18" s="3" t="s">
        <v>31</v>
      </c>
    </row>
    <row r="19" spans="1:28" x14ac:dyDescent="0.2">
      <c r="A19" s="2">
        <v>44448.271322685185</v>
      </c>
      <c r="B19" s="4" t="s">
        <v>60</v>
      </c>
      <c r="C19" s="3" t="s">
        <v>25</v>
      </c>
      <c r="D19" s="3" t="s">
        <v>26</v>
      </c>
      <c r="E19" s="3">
        <v>749</v>
      </c>
      <c r="I19" s="3" t="s">
        <v>27</v>
      </c>
      <c r="M19" s="3">
        <v>36.5</v>
      </c>
      <c r="N19" s="3">
        <v>18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29</v>
      </c>
      <c r="Y19" s="3" t="s">
        <v>29</v>
      </c>
      <c r="Z19" s="3" t="s">
        <v>61</v>
      </c>
      <c r="AA19" s="3" t="s">
        <v>29</v>
      </c>
      <c r="AB19" s="3" t="s">
        <v>31</v>
      </c>
    </row>
    <row r="20" spans="1:28" x14ac:dyDescent="0.2">
      <c r="A20" s="2">
        <v>44448.273919652776</v>
      </c>
      <c r="B20" s="4" t="s">
        <v>154</v>
      </c>
      <c r="C20" s="3" t="s">
        <v>25</v>
      </c>
      <c r="D20" s="3" t="s">
        <v>26</v>
      </c>
      <c r="E20" s="3">
        <v>443</v>
      </c>
      <c r="I20" s="3" t="s">
        <v>33</v>
      </c>
      <c r="J20" s="3" t="s">
        <v>28</v>
      </c>
      <c r="K20" s="3">
        <v>36.6</v>
      </c>
      <c r="L20" s="3">
        <v>20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29</v>
      </c>
      <c r="Y20" s="3" t="s">
        <v>29</v>
      </c>
      <c r="Z20" s="3" t="s">
        <v>29</v>
      </c>
      <c r="AA20" s="3" t="s">
        <v>29</v>
      </c>
      <c r="AB20" s="3" t="s">
        <v>31</v>
      </c>
    </row>
    <row r="21" spans="1:28" x14ac:dyDescent="0.2">
      <c r="A21" s="2">
        <v>44448.278349409724</v>
      </c>
      <c r="B21" s="4" t="s">
        <v>83</v>
      </c>
      <c r="C21" s="3" t="s">
        <v>25</v>
      </c>
      <c r="D21" s="3" t="s">
        <v>26</v>
      </c>
      <c r="E21" s="3">
        <v>744</v>
      </c>
      <c r="I21" s="3" t="s">
        <v>33</v>
      </c>
      <c r="J21" s="3" t="s">
        <v>28</v>
      </c>
      <c r="K21" s="3">
        <v>36.5</v>
      </c>
      <c r="L21" s="3">
        <v>18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29</v>
      </c>
      <c r="Y21" s="3" t="s">
        <v>29</v>
      </c>
      <c r="Z21" s="3" t="s">
        <v>294</v>
      </c>
      <c r="AA21" s="3" t="s">
        <v>307</v>
      </c>
      <c r="AB21" s="3" t="s">
        <v>31</v>
      </c>
    </row>
    <row r="22" spans="1:28" x14ac:dyDescent="0.2">
      <c r="A22" s="2">
        <v>44448.278848229165</v>
      </c>
      <c r="B22" s="4" t="s">
        <v>56</v>
      </c>
      <c r="C22" s="3" t="s">
        <v>57</v>
      </c>
      <c r="G22" s="3" t="s">
        <v>58</v>
      </c>
      <c r="H22" s="3" t="s">
        <v>59</v>
      </c>
      <c r="I22" s="3" t="s">
        <v>27</v>
      </c>
      <c r="M22" s="3">
        <v>36</v>
      </c>
      <c r="N22" s="3">
        <v>9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29</v>
      </c>
      <c r="Y22" s="3" t="s">
        <v>29</v>
      </c>
      <c r="Z22" s="3" t="s">
        <v>61</v>
      </c>
      <c r="AA22" s="3" t="s">
        <v>29</v>
      </c>
      <c r="AB22" s="3" t="s">
        <v>31</v>
      </c>
    </row>
    <row r="23" spans="1:28" x14ac:dyDescent="0.2">
      <c r="A23" s="2">
        <v>44448.2799231713</v>
      </c>
      <c r="B23" s="4" t="s">
        <v>77</v>
      </c>
      <c r="C23" s="3" t="s">
        <v>57</v>
      </c>
      <c r="G23" s="3" t="s">
        <v>78</v>
      </c>
      <c r="H23" s="3" t="s">
        <v>79</v>
      </c>
      <c r="I23" s="3" t="s">
        <v>27</v>
      </c>
      <c r="M23" s="3">
        <v>36.1</v>
      </c>
      <c r="N23" s="3">
        <v>20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29</v>
      </c>
      <c r="Y23" s="3" t="s">
        <v>29</v>
      </c>
      <c r="Z23" s="3" t="s">
        <v>29</v>
      </c>
      <c r="AA23" s="3" t="s">
        <v>29</v>
      </c>
      <c r="AB23" s="3" t="s">
        <v>31</v>
      </c>
    </row>
    <row r="24" spans="1:28" x14ac:dyDescent="0.2">
      <c r="A24" s="2">
        <v>44448.281153171294</v>
      </c>
      <c r="B24" s="4" t="s">
        <v>126</v>
      </c>
      <c r="C24" s="3" t="s">
        <v>25</v>
      </c>
      <c r="D24" s="3" t="s">
        <v>26</v>
      </c>
      <c r="E24" s="3">
        <v>186</v>
      </c>
      <c r="I24" s="3" t="s">
        <v>27</v>
      </c>
      <c r="M24" s="3">
        <v>36.5</v>
      </c>
      <c r="N24" s="3">
        <v>24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44448.286244965275</v>
      </c>
      <c r="B25" s="3">
        <v>9190791175</v>
      </c>
      <c r="C25" s="3" t="s">
        <v>25</v>
      </c>
      <c r="D25" s="3" t="s">
        <v>26</v>
      </c>
      <c r="E25" s="3">
        <v>546</v>
      </c>
      <c r="I25" s="3" t="s">
        <v>33</v>
      </c>
      <c r="J25" s="3" t="s">
        <v>28</v>
      </c>
      <c r="K25" s="3">
        <v>36.200000000000003</v>
      </c>
      <c r="L25" s="3">
        <v>17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166</v>
      </c>
      <c r="Y25" s="3" t="s">
        <v>29</v>
      </c>
      <c r="Z25" s="3" t="s">
        <v>29</v>
      </c>
      <c r="AA25" s="3" t="s">
        <v>308</v>
      </c>
      <c r="AB25" s="3" t="s">
        <v>31</v>
      </c>
    </row>
    <row r="26" spans="1:28" x14ac:dyDescent="0.2">
      <c r="A26" s="2">
        <v>44448.2862499537</v>
      </c>
      <c r="B26" s="4" t="s">
        <v>62</v>
      </c>
      <c r="C26" s="3" t="s">
        <v>25</v>
      </c>
      <c r="D26" s="3" t="s">
        <v>26</v>
      </c>
      <c r="E26" s="3">
        <v>778</v>
      </c>
      <c r="I26" s="3" t="s">
        <v>33</v>
      </c>
      <c r="J26" s="3" t="s">
        <v>28</v>
      </c>
      <c r="K26" s="3">
        <v>36.5</v>
      </c>
      <c r="L26" s="3">
        <v>17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29</v>
      </c>
      <c r="Y26" s="3" t="s">
        <v>29</v>
      </c>
      <c r="Z26" s="3" t="s">
        <v>29</v>
      </c>
      <c r="AA26" s="3" t="s">
        <v>29</v>
      </c>
      <c r="AB26" s="3" t="s">
        <v>31</v>
      </c>
    </row>
    <row r="27" spans="1:28" x14ac:dyDescent="0.2">
      <c r="A27" s="2">
        <v>44448.289764687499</v>
      </c>
      <c r="B27" s="4" t="s">
        <v>191</v>
      </c>
      <c r="C27" s="3" t="s">
        <v>25</v>
      </c>
      <c r="D27" s="3" t="s">
        <v>26</v>
      </c>
      <c r="E27" s="3">
        <v>779</v>
      </c>
      <c r="I27" s="3" t="s">
        <v>27</v>
      </c>
      <c r="M27" s="3">
        <v>36.5</v>
      </c>
      <c r="N27" s="3">
        <v>20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30</v>
      </c>
      <c r="Y27" s="3" t="s">
        <v>29</v>
      </c>
      <c r="Z27" s="3" t="s">
        <v>29</v>
      </c>
      <c r="AA27" s="3" t="s">
        <v>309</v>
      </c>
      <c r="AB27" s="3" t="s">
        <v>31</v>
      </c>
    </row>
    <row r="28" spans="1:28" x14ac:dyDescent="0.2">
      <c r="A28" s="2">
        <v>44448.299712893524</v>
      </c>
      <c r="B28" s="4" t="s">
        <v>159</v>
      </c>
      <c r="C28" s="3" t="s">
        <v>25</v>
      </c>
      <c r="D28" s="3" t="s">
        <v>26</v>
      </c>
      <c r="E28" s="3">
        <v>784</v>
      </c>
      <c r="I28" s="3" t="s">
        <v>27</v>
      </c>
      <c r="M28" s="3">
        <v>36.6</v>
      </c>
      <c r="N28" s="3">
        <v>19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37</v>
      </c>
      <c r="Y28" s="3" t="s">
        <v>29</v>
      </c>
      <c r="Z28" s="3" t="s">
        <v>29</v>
      </c>
      <c r="AA28" s="3" t="s">
        <v>37</v>
      </c>
      <c r="AB28" s="3" t="s">
        <v>31</v>
      </c>
    </row>
    <row r="29" spans="1:28" x14ac:dyDescent="0.2">
      <c r="A29" s="2">
        <v>44448.304623460645</v>
      </c>
      <c r="B29" s="4" t="s">
        <v>203</v>
      </c>
      <c r="C29" s="3" t="s">
        <v>25</v>
      </c>
      <c r="D29" s="3" t="s">
        <v>26</v>
      </c>
      <c r="E29" s="3">
        <v>325</v>
      </c>
      <c r="I29" s="3" t="s">
        <v>33</v>
      </c>
      <c r="J29" s="3" t="s">
        <v>28</v>
      </c>
      <c r="K29" s="3">
        <v>36</v>
      </c>
      <c r="L29" s="3">
        <v>18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204</v>
      </c>
      <c r="Y29" s="3" t="s">
        <v>29</v>
      </c>
      <c r="Z29" s="3" t="s">
        <v>29</v>
      </c>
      <c r="AA29" s="3" t="s">
        <v>29</v>
      </c>
      <c r="AB29" s="3" t="s">
        <v>31</v>
      </c>
    </row>
    <row r="30" spans="1:28" x14ac:dyDescent="0.2">
      <c r="A30" s="2">
        <v>44448.306587060186</v>
      </c>
      <c r="B30" s="4" t="s">
        <v>114</v>
      </c>
      <c r="C30" s="3" t="s">
        <v>25</v>
      </c>
      <c r="D30" s="3" t="s">
        <v>26</v>
      </c>
      <c r="E30" s="3">
        <v>783</v>
      </c>
      <c r="I30" s="3" t="s">
        <v>33</v>
      </c>
      <c r="J30" s="3" t="s">
        <v>28</v>
      </c>
      <c r="K30" s="3">
        <v>36.200000000000003</v>
      </c>
      <c r="L30" s="3">
        <v>20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72</v>
      </c>
      <c r="Y30" s="3" t="s">
        <v>29</v>
      </c>
      <c r="Z30" s="3" t="s">
        <v>29</v>
      </c>
      <c r="AA30" s="3" t="s">
        <v>72</v>
      </c>
      <c r="AB30" s="3" t="s">
        <v>31</v>
      </c>
    </row>
    <row r="31" spans="1:28" x14ac:dyDescent="0.2">
      <c r="A31" s="2">
        <v>44448.308357997681</v>
      </c>
      <c r="B31" s="4" t="s">
        <v>98</v>
      </c>
      <c r="C31" s="3" t="s">
        <v>57</v>
      </c>
      <c r="G31" s="3" t="s">
        <v>99</v>
      </c>
      <c r="H31" s="3" t="s">
        <v>100</v>
      </c>
      <c r="I31" s="3" t="s">
        <v>27</v>
      </c>
      <c r="M31" s="3">
        <v>36.299999999999997</v>
      </c>
      <c r="N31" s="3">
        <v>22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29</v>
      </c>
      <c r="Y31" s="3" t="s">
        <v>29</v>
      </c>
      <c r="Z31" s="3" t="s">
        <v>29</v>
      </c>
      <c r="AA31" s="3" t="s">
        <v>29</v>
      </c>
      <c r="AB31" s="3" t="s">
        <v>31</v>
      </c>
    </row>
    <row r="32" spans="1:28" x14ac:dyDescent="0.2">
      <c r="A32" s="2">
        <v>44448.314664317135</v>
      </c>
      <c r="B32" s="4" t="s">
        <v>118</v>
      </c>
      <c r="C32" s="3" t="s">
        <v>25</v>
      </c>
      <c r="D32" s="3" t="s">
        <v>26</v>
      </c>
      <c r="E32" s="3">
        <v>578</v>
      </c>
      <c r="I32" s="3" t="s">
        <v>27</v>
      </c>
      <c r="M32" s="3">
        <v>36.5</v>
      </c>
      <c r="N32" s="3">
        <v>18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46</v>
      </c>
      <c r="Y32" s="3" t="s">
        <v>29</v>
      </c>
      <c r="Z32" s="3" t="s">
        <v>29</v>
      </c>
      <c r="AA32" s="3" t="s">
        <v>29</v>
      </c>
      <c r="AB32" s="3" t="s">
        <v>31</v>
      </c>
    </row>
    <row r="33" spans="1:28" x14ac:dyDescent="0.2">
      <c r="A33" s="2">
        <v>44448.315196701384</v>
      </c>
      <c r="B33" s="4" t="s">
        <v>119</v>
      </c>
      <c r="C33" s="3" t="s">
        <v>25</v>
      </c>
      <c r="D33" s="3" t="s">
        <v>26</v>
      </c>
      <c r="E33" s="3">
        <v>765</v>
      </c>
      <c r="I33" s="3" t="s">
        <v>33</v>
      </c>
      <c r="J33" s="3" t="s">
        <v>28</v>
      </c>
      <c r="K33" s="3">
        <v>36.5</v>
      </c>
      <c r="L33" s="3">
        <v>18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29</v>
      </c>
      <c r="Y33" s="3" t="s">
        <v>29</v>
      </c>
      <c r="Z33" s="3" t="s">
        <v>29</v>
      </c>
      <c r="AA33" s="3" t="s">
        <v>29</v>
      </c>
      <c r="AB33" s="3" t="s">
        <v>31</v>
      </c>
    </row>
    <row r="34" spans="1:28" x14ac:dyDescent="0.2">
      <c r="A34" s="2">
        <v>44448.316510405093</v>
      </c>
      <c r="B34" s="4" t="s">
        <v>49</v>
      </c>
      <c r="C34" s="3" t="s">
        <v>25</v>
      </c>
      <c r="D34" s="3" t="s">
        <v>26</v>
      </c>
      <c r="E34" s="3">
        <v>153</v>
      </c>
      <c r="I34" s="3" t="s">
        <v>33</v>
      </c>
      <c r="J34" s="3" t="s">
        <v>28</v>
      </c>
      <c r="K34" s="3">
        <v>36.5</v>
      </c>
      <c r="L34" s="3">
        <v>20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29</v>
      </c>
      <c r="Y34" s="3" t="s">
        <v>29</v>
      </c>
      <c r="Z34" s="3" t="s">
        <v>29</v>
      </c>
      <c r="AA34" s="3" t="s">
        <v>29</v>
      </c>
      <c r="AB34" s="3" t="s">
        <v>31</v>
      </c>
    </row>
    <row r="35" spans="1:28" x14ac:dyDescent="0.2">
      <c r="A35" s="2">
        <v>44448.318397696756</v>
      </c>
      <c r="B35" s="4" t="s">
        <v>54</v>
      </c>
      <c r="C35" s="3" t="s">
        <v>25</v>
      </c>
      <c r="D35" s="3" t="s">
        <v>26</v>
      </c>
      <c r="E35" s="3">
        <v>698</v>
      </c>
      <c r="I35" s="3" t="s">
        <v>27</v>
      </c>
      <c r="M35" s="3">
        <v>36.200000000000003</v>
      </c>
      <c r="N35" s="3">
        <v>13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52</v>
      </c>
      <c r="Y35" s="3" t="s">
        <v>29</v>
      </c>
      <c r="Z35" s="3" t="s">
        <v>29</v>
      </c>
      <c r="AA35" s="3" t="s">
        <v>52</v>
      </c>
      <c r="AB35" s="3" t="s">
        <v>31</v>
      </c>
    </row>
    <row r="36" spans="1:28" x14ac:dyDescent="0.2">
      <c r="A36" s="2">
        <v>44448.319505624997</v>
      </c>
      <c r="B36" s="4" t="s">
        <v>310</v>
      </c>
      <c r="C36" s="3" t="s">
        <v>57</v>
      </c>
      <c r="G36" s="3" t="s">
        <v>239</v>
      </c>
      <c r="H36" s="3" t="s">
        <v>240</v>
      </c>
      <c r="I36" s="3" t="s">
        <v>27</v>
      </c>
      <c r="M36" s="3">
        <v>36.700000000000003</v>
      </c>
      <c r="N36" s="3">
        <v>18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29</v>
      </c>
      <c r="Y36" s="3" t="s">
        <v>29</v>
      </c>
      <c r="Z36" s="3" t="s">
        <v>29</v>
      </c>
      <c r="AA36" s="3" t="s">
        <v>29</v>
      </c>
      <c r="AB36" s="3" t="s">
        <v>31</v>
      </c>
    </row>
    <row r="37" spans="1:28" x14ac:dyDescent="0.2">
      <c r="A37" s="2">
        <v>44448.322563946756</v>
      </c>
      <c r="B37" s="4" t="s">
        <v>235</v>
      </c>
      <c r="C37" s="3" t="s">
        <v>25</v>
      </c>
      <c r="D37" s="3" t="s">
        <v>26</v>
      </c>
      <c r="E37" s="3">
        <v>701</v>
      </c>
      <c r="I37" s="3" t="s">
        <v>33</v>
      </c>
      <c r="J37" s="3" t="s">
        <v>28</v>
      </c>
      <c r="K37" s="3">
        <v>36.4</v>
      </c>
      <c r="L37" s="3">
        <v>16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30</v>
      </c>
      <c r="Y37" s="3" t="s">
        <v>29</v>
      </c>
      <c r="Z37" s="3" t="s">
        <v>29</v>
      </c>
      <c r="AA37" s="3" t="s">
        <v>311</v>
      </c>
      <c r="AB37" s="3" t="s">
        <v>31</v>
      </c>
    </row>
    <row r="38" spans="1:28" x14ac:dyDescent="0.2">
      <c r="A38" s="2">
        <v>44448.324046956019</v>
      </c>
      <c r="B38" s="4" t="s">
        <v>157</v>
      </c>
      <c r="C38" s="3" t="s">
        <v>25</v>
      </c>
      <c r="D38" s="3" t="s">
        <v>26</v>
      </c>
      <c r="E38" s="3">
        <v>445</v>
      </c>
      <c r="I38" s="3" t="s">
        <v>33</v>
      </c>
      <c r="J38" s="3" t="s">
        <v>28</v>
      </c>
      <c r="K38" s="3">
        <v>36.4</v>
      </c>
      <c r="L38" s="3">
        <v>16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29</v>
      </c>
      <c r="Y38" s="3" t="s">
        <v>29</v>
      </c>
      <c r="Z38" s="3" t="s">
        <v>29</v>
      </c>
      <c r="AA38" s="3" t="s">
        <v>29</v>
      </c>
      <c r="AB38" s="3" t="s">
        <v>31</v>
      </c>
    </row>
    <row r="39" spans="1:28" x14ac:dyDescent="0.2">
      <c r="A39" s="2">
        <v>44448.326167800929</v>
      </c>
      <c r="B39" s="4" t="s">
        <v>190</v>
      </c>
      <c r="C39" s="3" t="s">
        <v>25</v>
      </c>
      <c r="D39" s="3" t="s">
        <v>26</v>
      </c>
      <c r="E39" s="3">
        <v>113</v>
      </c>
      <c r="I39" s="3" t="s">
        <v>33</v>
      </c>
      <c r="J39" s="3" t="s">
        <v>28</v>
      </c>
      <c r="K39" s="3">
        <v>36.5</v>
      </c>
      <c r="L39" s="3">
        <v>17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166</v>
      </c>
      <c r="Y39" s="3" t="s">
        <v>29</v>
      </c>
      <c r="Z39" s="3" t="s">
        <v>29</v>
      </c>
      <c r="AA39" s="3" t="s">
        <v>72</v>
      </c>
      <c r="AB39" s="3" t="s">
        <v>31</v>
      </c>
    </row>
    <row r="40" spans="1:28" x14ac:dyDescent="0.2">
      <c r="A40" s="2">
        <v>44448.3319290625</v>
      </c>
      <c r="B40" s="4" t="s">
        <v>108</v>
      </c>
      <c r="C40" s="3" t="s">
        <v>57</v>
      </c>
      <c r="G40" s="3" t="s">
        <v>109</v>
      </c>
      <c r="H40" s="3" t="s">
        <v>110</v>
      </c>
      <c r="I40" s="3" t="s">
        <v>33</v>
      </c>
      <c r="J40" s="3" t="s">
        <v>28</v>
      </c>
      <c r="K40" s="3">
        <v>36</v>
      </c>
      <c r="L40" s="3">
        <v>12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31</v>
      </c>
    </row>
    <row r="41" spans="1:28" x14ac:dyDescent="0.2">
      <c r="A41" s="2">
        <v>44448.332800381948</v>
      </c>
      <c r="B41" s="4" t="s">
        <v>120</v>
      </c>
      <c r="C41" s="3" t="s">
        <v>25</v>
      </c>
      <c r="D41" s="3" t="s">
        <v>26</v>
      </c>
      <c r="E41" s="3">
        <v>671</v>
      </c>
      <c r="I41" s="3" t="s">
        <v>27</v>
      </c>
      <c r="M41" s="3">
        <v>36</v>
      </c>
      <c r="N41" s="3">
        <v>18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29</v>
      </c>
      <c r="Y41" s="3" t="s">
        <v>29</v>
      </c>
      <c r="Z41" s="3" t="s">
        <v>61</v>
      </c>
      <c r="AA41" s="3" t="s">
        <v>29</v>
      </c>
      <c r="AB41" s="3" t="s">
        <v>31</v>
      </c>
    </row>
    <row r="42" spans="1:28" x14ac:dyDescent="0.2">
      <c r="A42" s="2">
        <v>44448.336412557866</v>
      </c>
      <c r="B42" s="4" t="s">
        <v>137</v>
      </c>
      <c r="C42" s="3" t="s">
        <v>25</v>
      </c>
      <c r="D42" s="3" t="s">
        <v>26</v>
      </c>
      <c r="E42" s="3">
        <v>748</v>
      </c>
      <c r="I42" s="3" t="s">
        <v>27</v>
      </c>
      <c r="M42" s="3">
        <v>36.1</v>
      </c>
      <c r="N42" s="3">
        <v>20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72</v>
      </c>
      <c r="Y42" s="3" t="s">
        <v>29</v>
      </c>
      <c r="Z42" s="3" t="s">
        <v>29</v>
      </c>
      <c r="AA42" s="3" t="s">
        <v>72</v>
      </c>
      <c r="AB42" s="3" t="s">
        <v>31</v>
      </c>
    </row>
    <row r="43" spans="1:28" x14ac:dyDescent="0.2">
      <c r="A43" s="2">
        <v>44448.337307870373</v>
      </c>
      <c r="B43" s="4" t="s">
        <v>144</v>
      </c>
      <c r="C43" s="3" t="s">
        <v>57</v>
      </c>
      <c r="G43" s="3" t="s">
        <v>253</v>
      </c>
      <c r="H43" s="3" t="s">
        <v>254</v>
      </c>
      <c r="I43" s="3" t="s">
        <v>27</v>
      </c>
      <c r="M43" s="3">
        <v>36.5</v>
      </c>
      <c r="N43" s="3">
        <v>18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29</v>
      </c>
      <c r="Y43" s="3" t="s">
        <v>29</v>
      </c>
      <c r="Z43" s="3" t="s">
        <v>29</v>
      </c>
      <c r="AA43" s="3" t="s">
        <v>29</v>
      </c>
      <c r="AB43" s="3" t="s">
        <v>31</v>
      </c>
    </row>
    <row r="44" spans="1:28" x14ac:dyDescent="0.2">
      <c r="A44" s="2">
        <v>44448.337578726852</v>
      </c>
      <c r="B44" s="4" t="s">
        <v>121</v>
      </c>
      <c r="C44" s="3" t="s">
        <v>25</v>
      </c>
      <c r="D44" s="3" t="s">
        <v>26</v>
      </c>
      <c r="E44" s="3">
        <v>754</v>
      </c>
      <c r="I44" s="3" t="s">
        <v>33</v>
      </c>
      <c r="J44" s="3" t="s">
        <v>28</v>
      </c>
      <c r="K44" s="3">
        <v>36.5</v>
      </c>
      <c r="L44" s="3">
        <v>16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52</v>
      </c>
      <c r="Y44" s="3" t="s">
        <v>29</v>
      </c>
      <c r="Z44" s="3" t="s">
        <v>29</v>
      </c>
      <c r="AA44" s="3" t="s">
        <v>52</v>
      </c>
      <c r="AB44" s="3" t="s">
        <v>31</v>
      </c>
    </row>
    <row r="45" spans="1:28" x14ac:dyDescent="0.2">
      <c r="A45" s="2">
        <v>44448.337616446763</v>
      </c>
      <c r="B45" s="4" t="s">
        <v>50</v>
      </c>
      <c r="C45" s="3" t="s">
        <v>25</v>
      </c>
      <c r="D45" s="3" t="s">
        <v>26</v>
      </c>
      <c r="E45" s="3">
        <v>667</v>
      </c>
      <c r="I45" s="3" t="s">
        <v>33</v>
      </c>
      <c r="J45" s="3" t="s">
        <v>28</v>
      </c>
      <c r="K45" s="3">
        <v>36.1</v>
      </c>
      <c r="L45" s="3">
        <v>18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29</v>
      </c>
      <c r="Y45" s="3" t="s">
        <v>29</v>
      </c>
      <c r="Z45" s="3" t="s">
        <v>29</v>
      </c>
      <c r="AA45" s="3" t="s">
        <v>29</v>
      </c>
      <c r="AB45" s="3" t="s">
        <v>31</v>
      </c>
    </row>
    <row r="46" spans="1:28" x14ac:dyDescent="0.2">
      <c r="A46" s="2">
        <v>44448.338339571761</v>
      </c>
      <c r="B46" s="4" t="s">
        <v>94</v>
      </c>
      <c r="C46" s="3" t="s">
        <v>25</v>
      </c>
      <c r="D46" s="3" t="s">
        <v>26</v>
      </c>
      <c r="E46" s="3">
        <v>790</v>
      </c>
      <c r="J46" s="3" t="s">
        <v>28</v>
      </c>
      <c r="K46" s="3">
        <v>36.5</v>
      </c>
      <c r="O46" s="3" t="s">
        <v>28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37</v>
      </c>
      <c r="Y46" s="3" t="s">
        <v>29</v>
      </c>
      <c r="Z46" s="3" t="s">
        <v>29</v>
      </c>
      <c r="AA46" s="3" t="s">
        <v>37</v>
      </c>
      <c r="AB46" s="3" t="s">
        <v>31</v>
      </c>
    </row>
    <row r="47" spans="1:28" x14ac:dyDescent="0.2">
      <c r="A47" s="2">
        <v>44448.338770069444</v>
      </c>
      <c r="B47" s="4" t="s">
        <v>32</v>
      </c>
      <c r="C47" s="3" t="s">
        <v>25</v>
      </c>
      <c r="D47" s="3" t="s">
        <v>26</v>
      </c>
      <c r="E47" s="3">
        <v>422</v>
      </c>
      <c r="I47" s="3" t="s">
        <v>33</v>
      </c>
      <c r="J47" s="3" t="s">
        <v>28</v>
      </c>
      <c r="K47" s="3">
        <v>36.200000000000003</v>
      </c>
      <c r="L47" s="3">
        <v>14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29</v>
      </c>
      <c r="Y47" s="3" t="s">
        <v>29</v>
      </c>
      <c r="Z47" s="3" t="s">
        <v>29</v>
      </c>
      <c r="AA47" s="3" t="s">
        <v>29</v>
      </c>
      <c r="AB47" s="3" t="s">
        <v>31</v>
      </c>
    </row>
    <row r="48" spans="1:28" x14ac:dyDescent="0.2">
      <c r="A48" s="2">
        <v>44448.338770914357</v>
      </c>
      <c r="B48" s="4" t="s">
        <v>88</v>
      </c>
      <c r="C48" s="3" t="s">
        <v>25</v>
      </c>
      <c r="D48" s="3" t="s">
        <v>26</v>
      </c>
      <c r="E48" s="3">
        <v>552</v>
      </c>
      <c r="I48" s="3" t="s">
        <v>33</v>
      </c>
      <c r="J48" s="3" t="s">
        <v>28</v>
      </c>
      <c r="K48" s="3">
        <v>36.6</v>
      </c>
      <c r="L48" s="3">
        <v>16</v>
      </c>
      <c r="O48" s="3" t="s">
        <v>28</v>
      </c>
      <c r="P48" s="3" t="s">
        <v>28</v>
      </c>
      <c r="Q48" s="3" t="s">
        <v>28</v>
      </c>
      <c r="R48" s="3" t="s">
        <v>28</v>
      </c>
      <c r="S48" s="5" t="s">
        <v>31</v>
      </c>
      <c r="T48" s="5" t="s">
        <v>31</v>
      </c>
      <c r="U48" s="3" t="s">
        <v>28</v>
      </c>
      <c r="V48" s="3" t="s">
        <v>28</v>
      </c>
      <c r="W48" s="3" t="s">
        <v>28</v>
      </c>
      <c r="X48" s="3" t="s">
        <v>30</v>
      </c>
      <c r="Y48" s="3" t="s">
        <v>29</v>
      </c>
      <c r="Z48" s="3" t="s">
        <v>29</v>
      </c>
      <c r="AA48" s="3" t="s">
        <v>30</v>
      </c>
      <c r="AB48" s="3" t="s">
        <v>31</v>
      </c>
    </row>
    <row r="49" spans="1:28" x14ac:dyDescent="0.2">
      <c r="A49" s="2">
        <v>44448.338978993052</v>
      </c>
      <c r="B49" s="4" t="s">
        <v>73</v>
      </c>
      <c r="C49" s="3" t="s">
        <v>57</v>
      </c>
      <c r="G49" s="3" t="s">
        <v>74</v>
      </c>
      <c r="H49" s="3" t="s">
        <v>75</v>
      </c>
      <c r="I49" s="3" t="s">
        <v>27</v>
      </c>
      <c r="M49" s="3">
        <v>36.1</v>
      </c>
      <c r="N49" s="3">
        <v>20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29</v>
      </c>
      <c r="Y49" s="3" t="s">
        <v>29</v>
      </c>
      <c r="Z49" s="3" t="s">
        <v>29</v>
      </c>
      <c r="AA49" s="3" t="s">
        <v>29</v>
      </c>
      <c r="AB49" s="3" t="s">
        <v>31</v>
      </c>
    </row>
    <row r="50" spans="1:28" x14ac:dyDescent="0.2">
      <c r="A50" s="2">
        <v>44448.341351319439</v>
      </c>
      <c r="B50" s="4" t="s">
        <v>312</v>
      </c>
      <c r="C50" s="3" t="s">
        <v>25</v>
      </c>
      <c r="D50" s="3" t="s">
        <v>26</v>
      </c>
      <c r="E50" s="3">
        <v>758</v>
      </c>
      <c r="I50" s="3" t="s">
        <v>33</v>
      </c>
      <c r="J50" s="3" t="s">
        <v>28</v>
      </c>
      <c r="K50" s="3">
        <v>36.5</v>
      </c>
      <c r="L50" s="3">
        <v>18</v>
      </c>
      <c r="O50" s="3" t="s">
        <v>28</v>
      </c>
      <c r="P50" s="3" t="s">
        <v>28</v>
      </c>
      <c r="Q50" s="3" t="s">
        <v>28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29</v>
      </c>
      <c r="Y50" s="3" t="s">
        <v>29</v>
      </c>
      <c r="Z50" s="3" t="s">
        <v>29</v>
      </c>
      <c r="AA50" s="3" t="s">
        <v>29</v>
      </c>
      <c r="AB50" s="3" t="s">
        <v>31</v>
      </c>
    </row>
    <row r="51" spans="1:28" x14ac:dyDescent="0.2">
      <c r="A51" s="2">
        <v>44448.341788541671</v>
      </c>
      <c r="B51" s="4" t="s">
        <v>245</v>
      </c>
      <c r="C51" s="3" t="s">
        <v>25</v>
      </c>
      <c r="D51" s="3" t="s">
        <v>26</v>
      </c>
      <c r="E51" s="3">
        <v>681</v>
      </c>
      <c r="I51" s="3" t="s">
        <v>27</v>
      </c>
      <c r="M51" s="3">
        <v>36.4</v>
      </c>
      <c r="N51" s="3">
        <v>17</v>
      </c>
      <c r="O51" s="3" t="s">
        <v>28</v>
      </c>
      <c r="P51" s="3" t="s">
        <v>28</v>
      </c>
      <c r="Q51" s="3" t="s">
        <v>28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72</v>
      </c>
      <c r="Y51" s="3" t="s">
        <v>29</v>
      </c>
      <c r="Z51" s="3" t="s">
        <v>29</v>
      </c>
      <c r="AA51" s="3" t="s">
        <v>72</v>
      </c>
      <c r="AB51" s="3" t="s">
        <v>31</v>
      </c>
    </row>
    <row r="52" spans="1:28" x14ac:dyDescent="0.2">
      <c r="A52" s="2">
        <v>44448.344621481483</v>
      </c>
      <c r="B52" s="4" t="s">
        <v>313</v>
      </c>
      <c r="C52" s="3" t="s">
        <v>25</v>
      </c>
      <c r="D52" s="3" t="s">
        <v>26</v>
      </c>
      <c r="E52" s="3">
        <v>647</v>
      </c>
      <c r="I52" s="3" t="s">
        <v>27</v>
      </c>
      <c r="M52" s="3">
        <v>36</v>
      </c>
      <c r="N52" s="3">
        <v>17</v>
      </c>
      <c r="O52" s="3" t="s">
        <v>28</v>
      </c>
      <c r="P52" s="3" t="s">
        <v>28</v>
      </c>
      <c r="Q52" s="3" t="s">
        <v>28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72</v>
      </c>
      <c r="Y52" s="3" t="s">
        <v>29</v>
      </c>
      <c r="Z52" s="3" t="s">
        <v>29</v>
      </c>
      <c r="AA52" s="3" t="s">
        <v>72</v>
      </c>
      <c r="AB52" s="3" t="s">
        <v>31</v>
      </c>
    </row>
    <row r="53" spans="1:28" x14ac:dyDescent="0.2">
      <c r="A53" s="2">
        <v>44448.350481770831</v>
      </c>
      <c r="B53" s="4" t="s">
        <v>44</v>
      </c>
      <c r="C53" s="3" t="s">
        <v>25</v>
      </c>
      <c r="D53" s="3" t="s">
        <v>26</v>
      </c>
      <c r="E53" s="4" t="s">
        <v>45</v>
      </c>
      <c r="I53" s="3" t="s">
        <v>27</v>
      </c>
      <c r="M53" s="3">
        <v>36.5</v>
      </c>
      <c r="N53" s="3">
        <v>17</v>
      </c>
      <c r="O53" s="3" t="s">
        <v>28</v>
      </c>
      <c r="P53" s="3" t="s">
        <v>28</v>
      </c>
      <c r="Q53" s="3" t="s">
        <v>28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46</v>
      </c>
      <c r="Y53" s="3" t="s">
        <v>29</v>
      </c>
      <c r="Z53" s="3" t="s">
        <v>29</v>
      </c>
      <c r="AA53" s="3" t="s">
        <v>30</v>
      </c>
      <c r="AB53" s="3" t="s">
        <v>31</v>
      </c>
    </row>
    <row r="54" spans="1:28" x14ac:dyDescent="0.2">
      <c r="A54" s="2">
        <v>44448.350781678237</v>
      </c>
      <c r="B54" s="4" t="s">
        <v>147</v>
      </c>
      <c r="C54" s="3" t="s">
        <v>57</v>
      </c>
      <c r="G54" s="3" t="s">
        <v>148</v>
      </c>
      <c r="H54" s="3" t="s">
        <v>149</v>
      </c>
      <c r="I54" s="3" t="s">
        <v>33</v>
      </c>
      <c r="J54" s="3" t="s">
        <v>28</v>
      </c>
      <c r="K54" s="3">
        <v>36.299999999999997</v>
      </c>
      <c r="L54" s="3">
        <v>40</v>
      </c>
      <c r="O54" s="3" t="s">
        <v>28</v>
      </c>
      <c r="P54" s="3" t="s">
        <v>28</v>
      </c>
      <c r="Q54" s="3" t="s">
        <v>28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150</v>
      </c>
      <c r="Y54" s="3" t="s">
        <v>29</v>
      </c>
      <c r="Z54" s="3" t="s">
        <v>29</v>
      </c>
      <c r="AA54" s="3" t="s">
        <v>151</v>
      </c>
      <c r="AB54" s="3" t="s">
        <v>31</v>
      </c>
    </row>
    <row r="55" spans="1:28" x14ac:dyDescent="0.2">
      <c r="A55" s="2">
        <v>44448.351509722226</v>
      </c>
      <c r="B55" s="4" t="s">
        <v>47</v>
      </c>
      <c r="C55" s="3" t="s">
        <v>25</v>
      </c>
      <c r="D55" s="3" t="s">
        <v>35</v>
      </c>
      <c r="F55" s="3" t="s">
        <v>48</v>
      </c>
      <c r="I55" s="3" t="s">
        <v>33</v>
      </c>
      <c r="J55" s="3" t="s">
        <v>28</v>
      </c>
      <c r="K55" s="3">
        <v>36.5</v>
      </c>
      <c r="L55" s="3">
        <v>17</v>
      </c>
      <c r="O55" s="3" t="s">
        <v>28</v>
      </c>
      <c r="P55" s="3" t="s">
        <v>28</v>
      </c>
      <c r="Q55" s="3" t="s">
        <v>28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30</v>
      </c>
      <c r="Y55" s="3" t="s">
        <v>29</v>
      </c>
      <c r="Z55" s="3" t="s">
        <v>29</v>
      </c>
      <c r="AA55" s="3" t="s">
        <v>30</v>
      </c>
      <c r="AB55" s="3" t="s">
        <v>31</v>
      </c>
    </row>
    <row r="56" spans="1:28" x14ac:dyDescent="0.2">
      <c r="A56" s="2">
        <v>44448.352533333338</v>
      </c>
      <c r="B56" s="4" t="s">
        <v>155</v>
      </c>
      <c r="C56" s="3" t="s">
        <v>25</v>
      </c>
      <c r="D56" s="3" t="s">
        <v>26</v>
      </c>
      <c r="E56" s="3">
        <v>772</v>
      </c>
      <c r="I56" s="3" t="s">
        <v>27</v>
      </c>
      <c r="M56" s="3">
        <v>36.4</v>
      </c>
      <c r="N56" s="3">
        <v>36</v>
      </c>
      <c r="O56" s="3" t="s">
        <v>28</v>
      </c>
      <c r="P56" s="3" t="s">
        <v>28</v>
      </c>
      <c r="Q56" s="3" t="s">
        <v>28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29</v>
      </c>
      <c r="Y56" s="3" t="s">
        <v>29</v>
      </c>
      <c r="Z56" s="3" t="s">
        <v>29</v>
      </c>
      <c r="AA56" s="3" t="s">
        <v>29</v>
      </c>
      <c r="AB56" s="3" t="s">
        <v>31</v>
      </c>
    </row>
    <row r="57" spans="1:28" x14ac:dyDescent="0.2">
      <c r="A57" s="2">
        <v>44448.353220821758</v>
      </c>
      <c r="B57" s="4" t="s">
        <v>140</v>
      </c>
      <c r="C57" s="3" t="s">
        <v>25</v>
      </c>
      <c r="D57" s="3" t="s">
        <v>26</v>
      </c>
      <c r="E57" s="3">
        <v>675</v>
      </c>
      <c r="I57" s="3" t="s">
        <v>33</v>
      </c>
      <c r="J57" s="3" t="s">
        <v>28</v>
      </c>
      <c r="K57" s="3">
        <v>36.299999999999997</v>
      </c>
      <c r="L57" s="3">
        <v>40</v>
      </c>
      <c r="O57" s="3" t="s">
        <v>28</v>
      </c>
      <c r="P57" s="3" t="s">
        <v>28</v>
      </c>
      <c r="Q57" s="3" t="s">
        <v>28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29</v>
      </c>
      <c r="Y57" s="3" t="s">
        <v>29</v>
      </c>
      <c r="Z57" s="3" t="s">
        <v>29</v>
      </c>
      <c r="AA57" s="3" t="s">
        <v>29</v>
      </c>
      <c r="AB57" s="3" t="s">
        <v>31</v>
      </c>
    </row>
    <row r="58" spans="1:28" x14ac:dyDescent="0.2">
      <c r="A58" s="2">
        <v>44448.353321331015</v>
      </c>
      <c r="B58" s="4" t="s">
        <v>167</v>
      </c>
      <c r="C58" s="3" t="s">
        <v>25</v>
      </c>
      <c r="D58" s="3" t="s">
        <v>26</v>
      </c>
      <c r="E58" s="3">
        <v>140</v>
      </c>
      <c r="I58" s="3" t="s">
        <v>27</v>
      </c>
      <c r="M58" s="3">
        <v>36.5</v>
      </c>
      <c r="N58" s="3">
        <v>31</v>
      </c>
      <c r="O58" s="3" t="s">
        <v>28</v>
      </c>
      <c r="P58" s="3" t="s">
        <v>28</v>
      </c>
      <c r="Q58" s="3" t="s">
        <v>28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168</v>
      </c>
      <c r="Y58" s="3" t="s">
        <v>29</v>
      </c>
      <c r="Z58" s="3" t="s">
        <v>29</v>
      </c>
      <c r="AA58" s="3" t="s">
        <v>168</v>
      </c>
      <c r="AB58" s="3" t="s">
        <v>31</v>
      </c>
    </row>
    <row r="59" spans="1:28" x14ac:dyDescent="0.2">
      <c r="A59" s="2">
        <v>44448.353632094906</v>
      </c>
      <c r="B59" s="4" t="s">
        <v>170</v>
      </c>
      <c r="C59" s="3" t="s">
        <v>25</v>
      </c>
      <c r="D59" s="3" t="s">
        <v>35</v>
      </c>
      <c r="F59" s="3" t="s">
        <v>171</v>
      </c>
      <c r="I59" s="3" t="s">
        <v>27</v>
      </c>
      <c r="M59" s="3">
        <v>36.4</v>
      </c>
      <c r="N59" s="3">
        <v>14</v>
      </c>
      <c r="O59" s="3" t="s">
        <v>28</v>
      </c>
      <c r="P59" s="3" t="s">
        <v>28</v>
      </c>
      <c r="Q59" s="3" t="s">
        <v>28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29</v>
      </c>
      <c r="Y59" s="3" t="s">
        <v>29</v>
      </c>
      <c r="Z59" s="3" t="s">
        <v>29</v>
      </c>
      <c r="AA59" s="3" t="s">
        <v>29</v>
      </c>
      <c r="AB59" s="3" t="s">
        <v>31</v>
      </c>
    </row>
    <row r="60" spans="1:28" x14ac:dyDescent="0.2">
      <c r="A60" s="2">
        <v>44448.355073541665</v>
      </c>
      <c r="B60" s="4" t="s">
        <v>194</v>
      </c>
      <c r="C60" s="3" t="s">
        <v>25</v>
      </c>
      <c r="D60" s="3" t="s">
        <v>26</v>
      </c>
      <c r="E60" s="3">
        <v>248</v>
      </c>
      <c r="I60" s="3" t="s">
        <v>33</v>
      </c>
      <c r="J60" s="3" t="s">
        <v>28</v>
      </c>
      <c r="K60" s="3">
        <v>36.200000000000003</v>
      </c>
      <c r="L60" s="3">
        <v>22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177</v>
      </c>
      <c r="Y60" s="3" t="s">
        <v>29</v>
      </c>
      <c r="Z60" s="3" t="s">
        <v>29</v>
      </c>
      <c r="AA60" s="3" t="s">
        <v>177</v>
      </c>
      <c r="AB60" s="3" t="s">
        <v>31</v>
      </c>
    </row>
    <row r="61" spans="1:28" x14ac:dyDescent="0.2">
      <c r="A61" s="2">
        <v>44448.355415428239</v>
      </c>
      <c r="B61" s="4" t="s">
        <v>178</v>
      </c>
      <c r="C61" s="3" t="s">
        <v>57</v>
      </c>
      <c r="G61" s="3" t="s">
        <v>314</v>
      </c>
      <c r="H61" s="3" t="s">
        <v>315</v>
      </c>
      <c r="I61" s="3" t="s">
        <v>27</v>
      </c>
      <c r="M61" s="3">
        <v>36.6</v>
      </c>
      <c r="N61" s="3">
        <v>16</v>
      </c>
      <c r="O61" s="3" t="s">
        <v>28</v>
      </c>
      <c r="P61" s="3" t="s">
        <v>28</v>
      </c>
      <c r="Q61" s="3" t="s">
        <v>28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29</v>
      </c>
      <c r="Y61" s="3" t="s">
        <v>29</v>
      </c>
      <c r="Z61" s="3" t="s">
        <v>29</v>
      </c>
      <c r="AA61" s="3" t="s">
        <v>29</v>
      </c>
      <c r="AB61" s="3" t="s">
        <v>31</v>
      </c>
    </row>
    <row r="62" spans="1:28" x14ac:dyDescent="0.2">
      <c r="A62" s="2">
        <v>44448.359045787038</v>
      </c>
      <c r="B62" s="4" t="s">
        <v>156</v>
      </c>
      <c r="C62" s="3" t="s">
        <v>25</v>
      </c>
      <c r="D62" s="3" t="s">
        <v>26</v>
      </c>
      <c r="E62" s="3">
        <v>650</v>
      </c>
      <c r="I62" s="3" t="s">
        <v>27</v>
      </c>
      <c r="M62" s="3">
        <v>35.4</v>
      </c>
      <c r="N62" s="3">
        <v>18</v>
      </c>
      <c r="O62" s="3" t="s">
        <v>28</v>
      </c>
      <c r="P62" s="3" t="s">
        <v>28</v>
      </c>
      <c r="Q62" s="3" t="s">
        <v>28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72</v>
      </c>
      <c r="Y62" s="3" t="s">
        <v>29</v>
      </c>
      <c r="Z62" s="3" t="s">
        <v>29</v>
      </c>
      <c r="AA62" s="3" t="s">
        <v>72</v>
      </c>
      <c r="AB62" s="3" t="s">
        <v>31</v>
      </c>
    </row>
    <row r="63" spans="1:28" x14ac:dyDescent="0.2">
      <c r="A63" s="2">
        <v>44448.361771331023</v>
      </c>
      <c r="B63" s="4" t="s">
        <v>123</v>
      </c>
      <c r="C63" s="3" t="s">
        <v>25</v>
      </c>
      <c r="D63" s="3" t="s">
        <v>26</v>
      </c>
      <c r="E63" s="3">
        <v>427</v>
      </c>
      <c r="I63" s="3" t="s">
        <v>27</v>
      </c>
      <c r="M63" s="3">
        <v>36.200000000000003</v>
      </c>
      <c r="N63" s="3">
        <v>14</v>
      </c>
      <c r="O63" s="3" t="s">
        <v>28</v>
      </c>
      <c r="P63" s="3" t="s">
        <v>28</v>
      </c>
      <c r="Q63" s="3" t="s">
        <v>28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124</v>
      </c>
      <c r="Y63" s="3" t="s">
        <v>29</v>
      </c>
      <c r="Z63" s="3" t="s">
        <v>29</v>
      </c>
      <c r="AA63" s="3" t="s">
        <v>72</v>
      </c>
      <c r="AB63" s="3" t="s">
        <v>31</v>
      </c>
    </row>
    <row r="64" spans="1:28" x14ac:dyDescent="0.2">
      <c r="A64" s="2">
        <v>44448.3618808912</v>
      </c>
      <c r="B64" s="4" t="s">
        <v>121</v>
      </c>
      <c r="C64" s="3" t="s">
        <v>25</v>
      </c>
      <c r="D64" s="3" t="s">
        <v>26</v>
      </c>
      <c r="E64" s="3">
        <v>764</v>
      </c>
      <c r="I64" s="3" t="s">
        <v>33</v>
      </c>
      <c r="J64" s="3" t="s">
        <v>28</v>
      </c>
      <c r="K64" s="3">
        <v>36.5</v>
      </c>
      <c r="L64" s="3">
        <v>16</v>
      </c>
      <c r="O64" s="3" t="s">
        <v>28</v>
      </c>
      <c r="P64" s="3" t="s">
        <v>28</v>
      </c>
      <c r="Q64" s="3" t="s">
        <v>28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52</v>
      </c>
      <c r="Y64" s="3" t="s">
        <v>29</v>
      </c>
      <c r="Z64" s="3" t="s">
        <v>29</v>
      </c>
      <c r="AA64" s="3" t="s">
        <v>37</v>
      </c>
      <c r="AB64" s="3" t="s">
        <v>31</v>
      </c>
    </row>
    <row r="65" spans="1:28" x14ac:dyDescent="0.2">
      <c r="A65" s="2">
        <v>44448.362748298612</v>
      </c>
      <c r="B65" s="4" t="s">
        <v>165</v>
      </c>
      <c r="C65" s="3" t="s">
        <v>25</v>
      </c>
      <c r="D65" s="3" t="s">
        <v>26</v>
      </c>
      <c r="E65" s="3">
        <v>112</v>
      </c>
      <c r="I65" s="3" t="s">
        <v>27</v>
      </c>
      <c r="M65" s="3">
        <v>36.5</v>
      </c>
      <c r="N65" s="3">
        <v>16</v>
      </c>
      <c r="O65" s="3" t="s">
        <v>28</v>
      </c>
      <c r="P65" s="3" t="s">
        <v>28</v>
      </c>
      <c r="Q65" s="3" t="s">
        <v>28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166</v>
      </c>
      <c r="Y65" s="3" t="s">
        <v>29</v>
      </c>
      <c r="Z65" s="3" t="s">
        <v>29</v>
      </c>
      <c r="AA65" s="3" t="s">
        <v>29</v>
      </c>
      <c r="AB65" s="3" t="s">
        <v>31</v>
      </c>
    </row>
    <row r="66" spans="1:28" x14ac:dyDescent="0.2">
      <c r="A66" s="2">
        <v>44448.366887650467</v>
      </c>
      <c r="B66" s="4" t="s">
        <v>42</v>
      </c>
      <c r="C66" s="3" t="s">
        <v>25</v>
      </c>
      <c r="D66" s="3" t="s">
        <v>26</v>
      </c>
      <c r="E66" s="3">
        <v>678</v>
      </c>
      <c r="I66" s="3" t="s">
        <v>33</v>
      </c>
      <c r="J66" s="3" t="s">
        <v>28</v>
      </c>
      <c r="K66" s="3">
        <v>36.5</v>
      </c>
      <c r="L66" s="3">
        <v>20</v>
      </c>
      <c r="O66" s="3" t="s">
        <v>28</v>
      </c>
      <c r="P66" s="3" t="s">
        <v>28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29</v>
      </c>
      <c r="Y66" s="3" t="s">
        <v>29</v>
      </c>
      <c r="Z66" s="3" t="s">
        <v>201</v>
      </c>
      <c r="AA66" s="3" t="s">
        <v>29</v>
      </c>
      <c r="AB66" s="3" t="s">
        <v>31</v>
      </c>
    </row>
    <row r="67" spans="1:28" x14ac:dyDescent="0.2">
      <c r="A67" s="2">
        <v>44448.367937060189</v>
      </c>
      <c r="B67" s="4" t="s">
        <v>256</v>
      </c>
      <c r="C67" s="3" t="s">
        <v>25</v>
      </c>
      <c r="D67" s="3" t="s">
        <v>26</v>
      </c>
      <c r="E67" s="3">
        <v>774</v>
      </c>
      <c r="I67" s="3" t="s">
        <v>27</v>
      </c>
      <c r="M67" s="3">
        <v>36.6</v>
      </c>
      <c r="N67" s="3">
        <v>18</v>
      </c>
      <c r="O67" s="3" t="s">
        <v>28</v>
      </c>
      <c r="P67" s="3" t="s">
        <v>28</v>
      </c>
      <c r="Q67" s="3" t="s">
        <v>28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72</v>
      </c>
      <c r="Y67" s="3" t="s">
        <v>29</v>
      </c>
      <c r="Z67" s="3" t="s">
        <v>29</v>
      </c>
      <c r="AA67" s="3" t="s">
        <v>72</v>
      </c>
      <c r="AB67" s="3" t="s">
        <v>31</v>
      </c>
    </row>
    <row r="68" spans="1:28" x14ac:dyDescent="0.2">
      <c r="A68" s="2">
        <v>44448.370328668985</v>
      </c>
      <c r="B68" s="3">
        <v>9175042957</v>
      </c>
      <c r="C68" s="3" t="s">
        <v>25</v>
      </c>
      <c r="D68" s="3" t="s">
        <v>26</v>
      </c>
      <c r="E68" s="3">
        <v>640</v>
      </c>
      <c r="I68" s="3" t="s">
        <v>33</v>
      </c>
      <c r="J68" s="3" t="s">
        <v>28</v>
      </c>
      <c r="K68" s="3">
        <v>36.299999999999997</v>
      </c>
      <c r="O68" s="3" t="s">
        <v>28</v>
      </c>
      <c r="P68" s="3" t="s">
        <v>28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29</v>
      </c>
      <c r="Y68" s="3" t="s">
        <v>29</v>
      </c>
      <c r="Z68" s="3" t="s">
        <v>29</v>
      </c>
      <c r="AA68" s="3" t="s">
        <v>29</v>
      </c>
      <c r="AB68" s="3" t="s">
        <v>31</v>
      </c>
    </row>
    <row r="69" spans="1:28" x14ac:dyDescent="0.2">
      <c r="A69" s="2">
        <v>44448.371038518519</v>
      </c>
      <c r="B69" s="4" t="s">
        <v>55</v>
      </c>
      <c r="C69" s="3" t="s">
        <v>25</v>
      </c>
      <c r="D69" s="3" t="s">
        <v>26</v>
      </c>
      <c r="E69" s="3">
        <v>558</v>
      </c>
      <c r="I69" s="3" t="s">
        <v>33</v>
      </c>
      <c r="J69" s="3" t="s">
        <v>28</v>
      </c>
      <c r="K69" s="3">
        <v>36.4</v>
      </c>
      <c r="L69" s="3">
        <v>18</v>
      </c>
      <c r="O69" s="3" t="s">
        <v>28</v>
      </c>
      <c r="P69" s="3" t="s">
        <v>28</v>
      </c>
      <c r="Q69" s="3" t="s">
        <v>28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29</v>
      </c>
      <c r="Y69" s="3" t="s">
        <v>29</v>
      </c>
      <c r="Z69" s="3" t="s">
        <v>29</v>
      </c>
      <c r="AA69" s="3" t="s">
        <v>29</v>
      </c>
      <c r="AB69" s="3" t="s">
        <v>31</v>
      </c>
    </row>
    <row r="70" spans="1:28" x14ac:dyDescent="0.2">
      <c r="A70" s="2">
        <v>44448.371256192127</v>
      </c>
      <c r="B70" s="4" t="s">
        <v>186</v>
      </c>
      <c r="C70" s="3" t="s">
        <v>25</v>
      </c>
      <c r="D70" s="3" t="s">
        <v>26</v>
      </c>
      <c r="E70" s="3">
        <v>612</v>
      </c>
      <c r="I70" s="3" t="s">
        <v>27</v>
      </c>
      <c r="M70" s="3">
        <v>36.200000000000003</v>
      </c>
      <c r="N70" s="3">
        <v>19</v>
      </c>
      <c r="O70" s="3" t="s">
        <v>28</v>
      </c>
      <c r="P70" s="3" t="s">
        <v>28</v>
      </c>
      <c r="Q70" s="3" t="s">
        <v>28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72</v>
      </c>
      <c r="Y70" s="3" t="s">
        <v>29</v>
      </c>
      <c r="Z70" s="3" t="s">
        <v>29</v>
      </c>
      <c r="AA70" s="3" t="s">
        <v>72</v>
      </c>
      <c r="AB70" s="3" t="s">
        <v>31</v>
      </c>
    </row>
    <row r="71" spans="1:28" x14ac:dyDescent="0.2">
      <c r="A71" s="2">
        <v>44448.37569818287</v>
      </c>
      <c r="B71" s="4" t="s">
        <v>176</v>
      </c>
      <c r="C71" s="3" t="s">
        <v>25</v>
      </c>
      <c r="D71" s="3" t="s">
        <v>26</v>
      </c>
      <c r="E71" s="3">
        <v>580</v>
      </c>
      <c r="I71" s="3" t="s">
        <v>27</v>
      </c>
      <c r="M71" s="3">
        <v>35.700000000000003</v>
      </c>
      <c r="N71" s="3">
        <v>21</v>
      </c>
      <c r="O71" s="3" t="s">
        <v>28</v>
      </c>
      <c r="P71" s="3" t="s">
        <v>28</v>
      </c>
      <c r="Q71" s="3" t="s">
        <v>28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177</v>
      </c>
      <c r="Y71" s="3" t="s">
        <v>29</v>
      </c>
      <c r="Z71" s="3" t="s">
        <v>29</v>
      </c>
      <c r="AA71" s="3" t="s">
        <v>177</v>
      </c>
      <c r="AB71" s="3" t="s">
        <v>31</v>
      </c>
    </row>
    <row r="72" spans="1:28" x14ac:dyDescent="0.2">
      <c r="A72" s="2">
        <v>44448.376907743055</v>
      </c>
      <c r="B72" s="4" t="s">
        <v>266</v>
      </c>
      <c r="C72" s="3" t="s">
        <v>57</v>
      </c>
      <c r="G72" s="3" t="s">
        <v>267</v>
      </c>
      <c r="H72" s="3" t="s">
        <v>268</v>
      </c>
      <c r="I72" s="3" t="s">
        <v>27</v>
      </c>
      <c r="M72" s="3">
        <v>36.4</v>
      </c>
      <c r="N72" s="3">
        <v>22</v>
      </c>
      <c r="O72" s="3" t="s">
        <v>28</v>
      </c>
      <c r="P72" s="3" t="s">
        <v>28</v>
      </c>
      <c r="Q72" s="3" t="s">
        <v>28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29</v>
      </c>
      <c r="Y72" s="3" t="s">
        <v>29</v>
      </c>
      <c r="Z72" s="3" t="s">
        <v>29</v>
      </c>
      <c r="AA72" s="3" t="s">
        <v>29</v>
      </c>
      <c r="AB72" s="3" t="s">
        <v>31</v>
      </c>
    </row>
    <row r="73" spans="1:28" x14ac:dyDescent="0.2">
      <c r="A73" s="2">
        <v>44448.377387962959</v>
      </c>
      <c r="B73" s="4" t="s">
        <v>70</v>
      </c>
      <c r="C73" s="3" t="s">
        <v>25</v>
      </c>
      <c r="D73" s="3" t="s">
        <v>26</v>
      </c>
      <c r="E73" s="3">
        <v>757</v>
      </c>
      <c r="I73" s="3" t="s">
        <v>33</v>
      </c>
      <c r="J73" s="3" t="s">
        <v>28</v>
      </c>
      <c r="K73" s="3">
        <v>36.5</v>
      </c>
      <c r="L73" s="3">
        <v>20</v>
      </c>
      <c r="O73" s="3" t="s">
        <v>28</v>
      </c>
      <c r="P73" s="3" t="s">
        <v>28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29</v>
      </c>
      <c r="Y73" s="3" t="s">
        <v>29</v>
      </c>
      <c r="Z73" s="3" t="s">
        <v>29</v>
      </c>
      <c r="AA73" s="3" t="s">
        <v>29</v>
      </c>
      <c r="AB73" s="3" t="s">
        <v>31</v>
      </c>
    </row>
    <row r="74" spans="1:28" x14ac:dyDescent="0.2">
      <c r="A74" s="2">
        <v>44448.379248483798</v>
      </c>
      <c r="B74" s="4" t="s">
        <v>96</v>
      </c>
      <c r="C74" s="3" t="s">
        <v>25</v>
      </c>
      <c r="D74" s="3" t="s">
        <v>26</v>
      </c>
      <c r="E74" s="3">
        <v>668</v>
      </c>
      <c r="I74" s="3" t="s">
        <v>33</v>
      </c>
      <c r="J74" s="3" t="s">
        <v>28</v>
      </c>
      <c r="K74" s="3">
        <v>36.200000000000003</v>
      </c>
      <c r="L74" s="3">
        <v>19</v>
      </c>
      <c r="O74" s="3" t="s">
        <v>28</v>
      </c>
      <c r="P74" s="3" t="s">
        <v>28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29</v>
      </c>
      <c r="Y74" s="3" t="s">
        <v>29</v>
      </c>
      <c r="Z74" s="3" t="s">
        <v>29</v>
      </c>
      <c r="AA74" s="3" t="s">
        <v>29</v>
      </c>
      <c r="AB74" s="3" t="s">
        <v>31</v>
      </c>
    </row>
    <row r="75" spans="1:28" x14ac:dyDescent="0.2">
      <c r="A75" s="2">
        <v>44448.38248641204</v>
      </c>
      <c r="B75" s="4" t="s">
        <v>182</v>
      </c>
      <c r="C75" s="3" t="s">
        <v>25</v>
      </c>
      <c r="D75" s="3" t="s">
        <v>26</v>
      </c>
      <c r="E75" s="3">
        <v>719</v>
      </c>
      <c r="I75" s="3" t="s">
        <v>27</v>
      </c>
      <c r="M75" s="3">
        <v>36.5</v>
      </c>
      <c r="N75" s="3">
        <v>26</v>
      </c>
      <c r="O75" s="3" t="s">
        <v>28</v>
      </c>
      <c r="P75" s="3" t="s">
        <v>28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29</v>
      </c>
      <c r="Y75" s="3" t="s">
        <v>29</v>
      </c>
      <c r="Z75" s="3" t="s">
        <v>29</v>
      </c>
      <c r="AA75" s="3" t="s">
        <v>29</v>
      </c>
      <c r="AB75" s="3" t="s">
        <v>31</v>
      </c>
    </row>
    <row r="76" spans="1:28" x14ac:dyDescent="0.2">
      <c r="A76" s="2">
        <v>44448.38537851852</v>
      </c>
      <c r="B76" s="4" t="s">
        <v>202</v>
      </c>
      <c r="C76" s="3" t="s">
        <v>25</v>
      </c>
      <c r="D76" s="3" t="s">
        <v>26</v>
      </c>
      <c r="E76" s="3">
        <v>777</v>
      </c>
      <c r="I76" s="3" t="s">
        <v>33</v>
      </c>
      <c r="J76" s="3" t="s">
        <v>28</v>
      </c>
      <c r="K76" s="3">
        <v>36.700000000000003</v>
      </c>
      <c r="L76" s="3">
        <v>16</v>
      </c>
      <c r="O76" s="3" t="s">
        <v>28</v>
      </c>
      <c r="P76" s="3" t="s">
        <v>28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29</v>
      </c>
      <c r="Y76" s="3" t="s">
        <v>29</v>
      </c>
      <c r="Z76" s="3" t="s">
        <v>29</v>
      </c>
      <c r="AA76" s="3" t="s">
        <v>29</v>
      </c>
      <c r="AB76" s="3" t="s">
        <v>31</v>
      </c>
    </row>
    <row r="77" spans="1:28" x14ac:dyDescent="0.2">
      <c r="A77" s="2">
        <v>44448.386469247685</v>
      </c>
      <c r="B77" s="4" t="s">
        <v>316</v>
      </c>
      <c r="C77" s="3" t="s">
        <v>25</v>
      </c>
      <c r="D77" s="3" t="s">
        <v>26</v>
      </c>
      <c r="E77" s="3">
        <v>750</v>
      </c>
      <c r="I77" s="3" t="s">
        <v>27</v>
      </c>
      <c r="M77" s="3">
        <v>36.6</v>
      </c>
      <c r="N77" s="3">
        <v>14</v>
      </c>
      <c r="O77" s="3" t="s">
        <v>28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30</v>
      </c>
      <c r="Y77" s="3" t="s">
        <v>29</v>
      </c>
      <c r="Z77" s="3" t="s">
        <v>29</v>
      </c>
      <c r="AA77" s="3" t="s">
        <v>317</v>
      </c>
      <c r="AB77" s="3" t="s">
        <v>31</v>
      </c>
    </row>
    <row r="78" spans="1:28" x14ac:dyDescent="0.2">
      <c r="A78" s="2">
        <v>44448.386891134258</v>
      </c>
      <c r="B78" s="3" t="s">
        <v>318</v>
      </c>
      <c r="C78" s="3" t="s">
        <v>25</v>
      </c>
      <c r="D78" s="3" t="s">
        <v>26</v>
      </c>
      <c r="E78" s="3">
        <v>635</v>
      </c>
      <c r="I78" s="3" t="s">
        <v>27</v>
      </c>
      <c r="M78" s="3">
        <v>36.5</v>
      </c>
      <c r="N78" s="3">
        <v>14</v>
      </c>
      <c r="O78" s="3" t="s">
        <v>28</v>
      </c>
      <c r="P78" s="3" t="s">
        <v>28</v>
      </c>
      <c r="Q78" s="3" t="s">
        <v>28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29</v>
      </c>
      <c r="Y78" s="3" t="s">
        <v>29</v>
      </c>
      <c r="Z78" s="3" t="s">
        <v>61</v>
      </c>
      <c r="AA78" s="3" t="s">
        <v>29</v>
      </c>
      <c r="AB78" s="3" t="s">
        <v>31</v>
      </c>
    </row>
    <row r="79" spans="1:28" x14ac:dyDescent="0.2">
      <c r="A79" s="2">
        <v>44448.387946226852</v>
      </c>
      <c r="B79" s="4" t="s">
        <v>68</v>
      </c>
      <c r="C79" s="3" t="s">
        <v>25</v>
      </c>
      <c r="D79" s="3" t="s">
        <v>26</v>
      </c>
      <c r="E79" s="3">
        <v>508</v>
      </c>
      <c r="I79" s="3" t="s">
        <v>33</v>
      </c>
      <c r="J79" s="3" t="s">
        <v>28</v>
      </c>
      <c r="K79" s="3">
        <v>36.6</v>
      </c>
      <c r="L79" s="3">
        <v>18</v>
      </c>
      <c r="O79" s="3" t="s">
        <v>28</v>
      </c>
      <c r="P79" s="3" t="s">
        <v>28</v>
      </c>
      <c r="Q79" s="3" t="s">
        <v>28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29</v>
      </c>
      <c r="Y79" s="3" t="s">
        <v>29</v>
      </c>
      <c r="Z79" s="3" t="s">
        <v>29</v>
      </c>
      <c r="AA79" s="3" t="s">
        <v>29</v>
      </c>
      <c r="AB79" s="3" t="s">
        <v>31</v>
      </c>
    </row>
    <row r="80" spans="1:28" x14ac:dyDescent="0.2">
      <c r="A80" s="2">
        <v>44448.38796393518</v>
      </c>
      <c r="B80" s="4" t="s">
        <v>236</v>
      </c>
      <c r="C80" s="3" t="s">
        <v>25</v>
      </c>
      <c r="D80" s="3" t="s">
        <v>26</v>
      </c>
      <c r="E80" s="3">
        <v>756</v>
      </c>
      <c r="I80" s="3" t="s">
        <v>27</v>
      </c>
      <c r="M80" s="3">
        <v>36.4</v>
      </c>
      <c r="N80" s="3">
        <v>22</v>
      </c>
      <c r="O80" s="3" t="s">
        <v>28</v>
      </c>
      <c r="P80" s="3" t="s">
        <v>28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29</v>
      </c>
      <c r="Y80" s="3" t="s">
        <v>29</v>
      </c>
      <c r="Z80" s="3" t="s">
        <v>29</v>
      </c>
      <c r="AA80" s="3" t="s">
        <v>29</v>
      </c>
      <c r="AB80" s="3" t="s">
        <v>31</v>
      </c>
    </row>
    <row r="81" spans="1:28" x14ac:dyDescent="0.2">
      <c r="A81" s="2">
        <v>44448.388527488423</v>
      </c>
      <c r="B81" s="4" t="s">
        <v>234</v>
      </c>
      <c r="C81" s="3" t="s">
        <v>25</v>
      </c>
      <c r="D81" s="3" t="s">
        <v>26</v>
      </c>
      <c r="E81" s="3">
        <v>649</v>
      </c>
      <c r="I81" s="3" t="s">
        <v>27</v>
      </c>
      <c r="M81" s="3">
        <v>36.799999999999997</v>
      </c>
      <c r="N81" s="3">
        <v>14</v>
      </c>
      <c r="O81" s="3" t="s">
        <v>28</v>
      </c>
      <c r="P81" s="3" t="s">
        <v>28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30</v>
      </c>
      <c r="Y81" s="3" t="s">
        <v>29</v>
      </c>
      <c r="Z81" s="3" t="s">
        <v>29</v>
      </c>
      <c r="AA81" s="3" t="s">
        <v>30</v>
      </c>
      <c r="AB81" s="3" t="s">
        <v>31</v>
      </c>
    </row>
    <row r="82" spans="1:28" x14ac:dyDescent="0.2">
      <c r="A82" s="2">
        <v>44448.390537511572</v>
      </c>
      <c r="B82" s="4" t="s">
        <v>174</v>
      </c>
      <c r="C82" s="3" t="s">
        <v>25</v>
      </c>
      <c r="D82" s="3" t="s">
        <v>26</v>
      </c>
      <c r="E82" s="3">
        <v>152</v>
      </c>
      <c r="I82" s="3" t="s">
        <v>33</v>
      </c>
      <c r="J82" s="3" t="s">
        <v>28</v>
      </c>
      <c r="K82" s="3">
        <v>36.200000000000003</v>
      </c>
      <c r="L82" s="3">
        <v>18</v>
      </c>
      <c r="O82" s="3" t="s">
        <v>28</v>
      </c>
      <c r="P82" s="3" t="s">
        <v>28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29</v>
      </c>
      <c r="Y82" s="3" t="s">
        <v>29</v>
      </c>
      <c r="Z82" s="3" t="s">
        <v>29</v>
      </c>
      <c r="AA82" s="3" t="s">
        <v>29</v>
      </c>
      <c r="AB82" s="3" t="s">
        <v>31</v>
      </c>
    </row>
    <row r="83" spans="1:28" x14ac:dyDescent="0.2">
      <c r="A83" s="2">
        <v>44448.391827523148</v>
      </c>
      <c r="B83" s="4" t="s">
        <v>319</v>
      </c>
      <c r="C83" s="3" t="s">
        <v>25</v>
      </c>
      <c r="D83" s="3" t="s">
        <v>26</v>
      </c>
      <c r="E83" s="4" t="s">
        <v>320</v>
      </c>
      <c r="I83" s="3" t="s">
        <v>33</v>
      </c>
      <c r="J83" s="3" t="s">
        <v>28</v>
      </c>
      <c r="K83" s="3">
        <v>36</v>
      </c>
      <c r="L83" s="3">
        <v>20</v>
      </c>
      <c r="O83" s="3" t="s">
        <v>28</v>
      </c>
      <c r="P83" s="3" t="s">
        <v>28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321</v>
      </c>
      <c r="Y83" s="3" t="s">
        <v>29</v>
      </c>
      <c r="Z83" s="3" t="s">
        <v>29</v>
      </c>
      <c r="AA83" s="3" t="s">
        <v>72</v>
      </c>
      <c r="AB83" s="3" t="s">
        <v>31</v>
      </c>
    </row>
    <row r="84" spans="1:28" x14ac:dyDescent="0.2">
      <c r="A84" s="2">
        <v>44448.398748657404</v>
      </c>
      <c r="B84" s="4" t="s">
        <v>230</v>
      </c>
      <c r="C84" s="3" t="s">
        <v>25</v>
      </c>
      <c r="D84" s="3" t="s">
        <v>26</v>
      </c>
      <c r="E84" s="3">
        <v>462</v>
      </c>
      <c r="I84" s="3" t="s">
        <v>27</v>
      </c>
      <c r="M84" s="3">
        <v>36.5</v>
      </c>
      <c r="N84" s="3">
        <v>20</v>
      </c>
      <c r="O84" s="3" t="s">
        <v>28</v>
      </c>
      <c r="P84" s="3" t="s">
        <v>28</v>
      </c>
      <c r="Q84" s="3" t="s">
        <v>28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29</v>
      </c>
      <c r="Y84" s="3" t="s">
        <v>29</v>
      </c>
      <c r="Z84" s="3" t="s">
        <v>29</v>
      </c>
      <c r="AA84" s="3" t="s">
        <v>29</v>
      </c>
      <c r="AB84" s="3" t="s">
        <v>31</v>
      </c>
    </row>
    <row r="85" spans="1:28" x14ac:dyDescent="0.2">
      <c r="A85" s="2">
        <v>44448.404502916666</v>
      </c>
      <c r="B85" s="4" t="s">
        <v>95</v>
      </c>
      <c r="C85" s="3" t="s">
        <v>25</v>
      </c>
      <c r="D85" s="3" t="s">
        <v>26</v>
      </c>
      <c r="E85" s="3">
        <v>544</v>
      </c>
      <c r="I85" s="3" t="s">
        <v>27</v>
      </c>
      <c r="M85" s="3">
        <v>36.6</v>
      </c>
      <c r="N85" s="3">
        <v>18</v>
      </c>
      <c r="O85" s="3" t="s">
        <v>28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30</v>
      </c>
      <c r="Y85" s="3" t="s">
        <v>29</v>
      </c>
      <c r="Z85" s="3" t="s">
        <v>29</v>
      </c>
      <c r="AA85" s="3" t="s">
        <v>30</v>
      </c>
      <c r="AB85" s="3" t="s">
        <v>31</v>
      </c>
    </row>
    <row r="86" spans="1:28" x14ac:dyDescent="0.2">
      <c r="A86" s="2">
        <v>44448.426406412036</v>
      </c>
      <c r="B86" s="4" t="s">
        <v>115</v>
      </c>
      <c r="C86" s="3" t="s">
        <v>57</v>
      </c>
      <c r="G86" s="3" t="s">
        <v>116</v>
      </c>
      <c r="H86" s="3" t="s">
        <v>117</v>
      </c>
      <c r="I86" s="3" t="s">
        <v>33</v>
      </c>
      <c r="J86" s="3" t="s">
        <v>28</v>
      </c>
      <c r="K86" s="3">
        <v>36.6</v>
      </c>
      <c r="O86" s="3" t="s">
        <v>28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30</v>
      </c>
      <c r="Y86" s="3" t="s">
        <v>29</v>
      </c>
      <c r="Z86" s="3" t="s">
        <v>29</v>
      </c>
      <c r="AA86" s="3" t="s">
        <v>30</v>
      </c>
      <c r="AB86" s="3" t="s">
        <v>31</v>
      </c>
    </row>
    <row r="87" spans="1:28" x14ac:dyDescent="0.2">
      <c r="A87" s="2">
        <v>44448.42867267361</v>
      </c>
      <c r="B87" s="4" t="s">
        <v>322</v>
      </c>
      <c r="C87" s="3" t="s">
        <v>57</v>
      </c>
      <c r="G87" s="3" t="s">
        <v>323</v>
      </c>
      <c r="H87" s="3" t="s">
        <v>324</v>
      </c>
      <c r="I87" s="3" t="s">
        <v>33</v>
      </c>
      <c r="J87" s="3" t="s">
        <v>31</v>
      </c>
      <c r="K87" s="3">
        <v>35.4</v>
      </c>
      <c r="L87" s="3">
        <v>18</v>
      </c>
      <c r="O87" s="3" t="s">
        <v>28</v>
      </c>
      <c r="P87" s="3" t="s">
        <v>31</v>
      </c>
      <c r="Q87" s="3" t="s">
        <v>28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158</v>
      </c>
      <c r="X87" s="3" t="s">
        <v>29</v>
      </c>
      <c r="Y87" s="3" t="s">
        <v>29</v>
      </c>
      <c r="Z87" s="3" t="s">
        <v>29</v>
      </c>
      <c r="AA87" s="3" t="s">
        <v>29</v>
      </c>
      <c r="AB87" s="3" t="s">
        <v>31</v>
      </c>
    </row>
    <row r="88" spans="1:28" x14ac:dyDescent="0.2">
      <c r="A88" s="2">
        <v>44448.4306665162</v>
      </c>
      <c r="B88" s="3" t="s">
        <v>258</v>
      </c>
      <c r="C88" s="3" t="s">
        <v>57</v>
      </c>
      <c r="G88" s="3" t="s">
        <v>259</v>
      </c>
      <c r="H88" s="3" t="s">
        <v>260</v>
      </c>
      <c r="I88" s="3" t="s">
        <v>27</v>
      </c>
      <c r="M88" s="3">
        <v>36.1</v>
      </c>
      <c r="N88" s="3">
        <v>15</v>
      </c>
      <c r="O88" s="3" t="s">
        <v>28</v>
      </c>
      <c r="P88" s="3" t="s">
        <v>28</v>
      </c>
      <c r="Q88" s="3" t="s">
        <v>28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72</v>
      </c>
      <c r="Y88" s="3" t="s">
        <v>29</v>
      </c>
      <c r="Z88" s="3" t="s">
        <v>29</v>
      </c>
      <c r="AA88" s="3" t="s">
        <v>72</v>
      </c>
      <c r="AB88" s="3" t="s">
        <v>31</v>
      </c>
    </row>
    <row r="89" spans="1:28" x14ac:dyDescent="0.2">
      <c r="A89" s="2">
        <v>44448.433061284726</v>
      </c>
      <c r="B89" s="4" t="s">
        <v>263</v>
      </c>
      <c r="C89" s="3" t="s">
        <v>25</v>
      </c>
      <c r="D89" s="3" t="s">
        <v>26</v>
      </c>
      <c r="E89" s="3">
        <v>554</v>
      </c>
      <c r="I89" s="3" t="s">
        <v>27</v>
      </c>
      <c r="M89" s="3">
        <v>36.200000000000003</v>
      </c>
      <c r="N89" s="3">
        <v>16</v>
      </c>
      <c r="O89" s="3" t="s">
        <v>28</v>
      </c>
      <c r="P89" s="3" t="s">
        <v>28</v>
      </c>
      <c r="Q89" s="3" t="s">
        <v>28</v>
      </c>
      <c r="R89" s="3" t="s">
        <v>28</v>
      </c>
      <c r="S89" s="3" t="s">
        <v>28</v>
      </c>
      <c r="T89" s="3" t="s">
        <v>28</v>
      </c>
      <c r="U89" s="5" t="s">
        <v>31</v>
      </c>
      <c r="V89" s="3" t="s">
        <v>28</v>
      </c>
      <c r="W89" s="3" t="s">
        <v>28</v>
      </c>
      <c r="X89" s="3" t="s">
        <v>30</v>
      </c>
      <c r="Y89" s="3" t="s">
        <v>29</v>
      </c>
      <c r="Z89" s="3" t="s">
        <v>29</v>
      </c>
      <c r="AA89" s="3" t="s">
        <v>30</v>
      </c>
      <c r="AB89" s="3" t="s">
        <v>31</v>
      </c>
    </row>
    <row r="90" spans="1:28" x14ac:dyDescent="0.2">
      <c r="A90" s="2">
        <v>44448.462192754625</v>
      </c>
      <c r="B90" s="4" t="s">
        <v>241</v>
      </c>
      <c r="C90" s="3" t="s">
        <v>25</v>
      </c>
      <c r="D90" s="3" t="s">
        <v>26</v>
      </c>
      <c r="E90" s="3">
        <v>685</v>
      </c>
      <c r="I90" s="3" t="s">
        <v>33</v>
      </c>
      <c r="J90" s="3" t="s">
        <v>28</v>
      </c>
      <c r="K90" s="3">
        <v>36.1</v>
      </c>
      <c r="L90" s="3">
        <v>30</v>
      </c>
      <c r="O90" s="3" t="s">
        <v>28</v>
      </c>
      <c r="P90" s="3" t="s">
        <v>28</v>
      </c>
      <c r="Q90" s="3" t="s">
        <v>28</v>
      </c>
      <c r="R90" s="3" t="s">
        <v>28</v>
      </c>
      <c r="S90" s="3" t="s">
        <v>28</v>
      </c>
      <c r="T90" s="5" t="s">
        <v>31</v>
      </c>
      <c r="U90" s="3" t="s">
        <v>28</v>
      </c>
      <c r="V90" s="3" t="s">
        <v>28</v>
      </c>
      <c r="W90" s="3" t="s">
        <v>28</v>
      </c>
      <c r="X90" s="3" t="s">
        <v>177</v>
      </c>
      <c r="Y90" s="3" t="s">
        <v>29</v>
      </c>
      <c r="Z90" s="3" t="s">
        <v>29</v>
      </c>
      <c r="AA90" s="3" t="s">
        <v>72</v>
      </c>
      <c r="AB90" s="3" t="s">
        <v>31</v>
      </c>
    </row>
    <row r="91" spans="1:28" x14ac:dyDescent="0.2">
      <c r="A91" s="2">
        <v>44448.468220682873</v>
      </c>
      <c r="B91" s="4" t="s">
        <v>187</v>
      </c>
      <c r="C91" s="3" t="s">
        <v>25</v>
      </c>
      <c r="D91" s="3" t="s">
        <v>26</v>
      </c>
      <c r="E91" s="3">
        <v>752</v>
      </c>
      <c r="I91" s="3" t="s">
        <v>27</v>
      </c>
      <c r="M91" s="3">
        <v>36.5</v>
      </c>
      <c r="N91" s="3">
        <v>18</v>
      </c>
      <c r="O91" s="3" t="s">
        <v>28</v>
      </c>
      <c r="P91" s="3" t="s">
        <v>28</v>
      </c>
      <c r="Q91" s="3" t="s">
        <v>28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29</v>
      </c>
      <c r="Y91" s="3" t="s">
        <v>29</v>
      </c>
      <c r="Z91" s="3" t="s">
        <v>29</v>
      </c>
      <c r="AA91" s="3" t="s">
        <v>29</v>
      </c>
      <c r="AB91" s="3" t="s">
        <v>31</v>
      </c>
    </row>
    <row r="92" spans="1:28" x14ac:dyDescent="0.2">
      <c r="A92" s="2">
        <v>44448.469899409727</v>
      </c>
      <c r="B92" s="4" t="s">
        <v>141</v>
      </c>
      <c r="C92" s="3" t="s">
        <v>57</v>
      </c>
      <c r="G92" s="3" t="s">
        <v>142</v>
      </c>
      <c r="H92" s="3" t="s">
        <v>143</v>
      </c>
      <c r="I92" s="3" t="s">
        <v>27</v>
      </c>
      <c r="M92" s="3">
        <v>36.5</v>
      </c>
      <c r="N92" s="3">
        <v>20</v>
      </c>
      <c r="O92" s="3" t="s">
        <v>28</v>
      </c>
      <c r="P92" s="3" t="s">
        <v>28</v>
      </c>
      <c r="Q92" s="3" t="s">
        <v>28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72</v>
      </c>
      <c r="Y92" s="3" t="s">
        <v>29</v>
      </c>
      <c r="Z92" s="3" t="s">
        <v>29</v>
      </c>
      <c r="AA92" s="3" t="s">
        <v>72</v>
      </c>
      <c r="AB92" s="3" t="s">
        <v>31</v>
      </c>
    </row>
    <row r="93" spans="1:28" x14ac:dyDescent="0.2">
      <c r="A93" s="2">
        <v>44448.470753923611</v>
      </c>
      <c r="B93" s="4" t="s">
        <v>125</v>
      </c>
      <c r="C93" s="3" t="s">
        <v>25</v>
      </c>
      <c r="D93" s="3" t="s">
        <v>26</v>
      </c>
      <c r="E93" s="3">
        <v>768</v>
      </c>
      <c r="I93" s="3" t="s">
        <v>33</v>
      </c>
      <c r="J93" s="3" t="s">
        <v>28</v>
      </c>
      <c r="K93" s="3">
        <v>36.5</v>
      </c>
      <c r="L93" s="3">
        <v>20</v>
      </c>
      <c r="O93" s="3" t="s">
        <v>28</v>
      </c>
      <c r="P93" s="3" t="s">
        <v>28</v>
      </c>
      <c r="Q93" s="3" t="s">
        <v>28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177</v>
      </c>
      <c r="Y93" s="3" t="s">
        <v>29</v>
      </c>
      <c r="Z93" s="3" t="s">
        <v>29</v>
      </c>
      <c r="AA93" s="3" t="s">
        <v>177</v>
      </c>
      <c r="AB93" s="3" t="s">
        <v>31</v>
      </c>
    </row>
    <row r="94" spans="1:28" x14ac:dyDescent="0.2">
      <c r="A94" s="2">
        <v>44448.492870648144</v>
      </c>
      <c r="B94" s="4" t="s">
        <v>102</v>
      </c>
      <c r="C94" s="3" t="s">
        <v>57</v>
      </c>
      <c r="G94" s="3" t="s">
        <v>103</v>
      </c>
      <c r="H94" s="3" t="s">
        <v>104</v>
      </c>
      <c r="I94" s="3" t="s">
        <v>27</v>
      </c>
      <c r="M94" s="3">
        <v>36.299999999999997</v>
      </c>
      <c r="N94" s="3">
        <v>15</v>
      </c>
      <c r="O94" s="3" t="s">
        <v>28</v>
      </c>
      <c r="P94" s="3" t="s">
        <v>28</v>
      </c>
      <c r="Q94" s="3" t="s">
        <v>28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29</v>
      </c>
      <c r="Y94" s="3" t="s">
        <v>29</v>
      </c>
      <c r="Z94" s="3" t="s">
        <v>29</v>
      </c>
      <c r="AA94" s="3" t="s">
        <v>105</v>
      </c>
      <c r="AB94" s="3" t="s">
        <v>31</v>
      </c>
    </row>
    <row r="95" spans="1:28" x14ac:dyDescent="0.2">
      <c r="A95" s="2">
        <v>44448.494931574074</v>
      </c>
      <c r="B95" s="3" t="s">
        <v>183</v>
      </c>
      <c r="C95" s="3" t="s">
        <v>57</v>
      </c>
      <c r="G95" s="3" t="s">
        <v>184</v>
      </c>
      <c r="H95" s="3" t="s">
        <v>185</v>
      </c>
      <c r="I95" s="3" t="s">
        <v>33</v>
      </c>
      <c r="J95" s="3" t="s">
        <v>28</v>
      </c>
      <c r="K95" s="3">
        <v>36.5</v>
      </c>
      <c r="L95" s="3">
        <v>18</v>
      </c>
      <c r="O95" s="3" t="s">
        <v>28</v>
      </c>
      <c r="P95" s="3" t="s">
        <v>28</v>
      </c>
      <c r="Q95" s="3" t="s">
        <v>28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72</v>
      </c>
      <c r="Y95" s="3" t="s">
        <v>29</v>
      </c>
      <c r="Z95" s="3" t="s">
        <v>29</v>
      </c>
      <c r="AA95" s="3" t="s">
        <v>72</v>
      </c>
      <c r="AB95" s="3" t="s">
        <v>31</v>
      </c>
    </row>
    <row r="96" spans="1:28" x14ac:dyDescent="0.2">
      <c r="A96" s="2">
        <v>44448.502978993056</v>
      </c>
      <c r="B96" s="4" t="s">
        <v>325</v>
      </c>
      <c r="C96" s="3" t="s">
        <v>25</v>
      </c>
      <c r="D96" s="3" t="s">
        <v>26</v>
      </c>
      <c r="E96" s="3">
        <v>458</v>
      </c>
      <c r="I96" s="3" t="s">
        <v>33</v>
      </c>
      <c r="J96" s="3" t="s">
        <v>28</v>
      </c>
      <c r="K96" s="3">
        <v>36</v>
      </c>
      <c r="L96" s="3">
        <v>16</v>
      </c>
      <c r="O96" s="3" t="s">
        <v>28</v>
      </c>
      <c r="P96" s="3" t="s">
        <v>28</v>
      </c>
      <c r="Q96" s="3" t="s">
        <v>28</v>
      </c>
      <c r="R96" s="3" t="s">
        <v>28</v>
      </c>
      <c r="S96" s="3" t="s">
        <v>28</v>
      </c>
      <c r="T96" s="5" t="s">
        <v>31</v>
      </c>
      <c r="U96" s="3" t="s">
        <v>28</v>
      </c>
      <c r="V96" s="3" t="s">
        <v>28</v>
      </c>
      <c r="W96" s="3" t="s">
        <v>28</v>
      </c>
      <c r="X96" s="3" t="s">
        <v>261</v>
      </c>
      <c r="Y96" s="3" t="s">
        <v>29</v>
      </c>
      <c r="Z96" s="3" t="s">
        <v>29</v>
      </c>
      <c r="AA96" s="3" t="s">
        <v>261</v>
      </c>
      <c r="AB96" s="3" t="s">
        <v>31</v>
      </c>
    </row>
    <row r="97" spans="1:28" x14ac:dyDescent="0.2">
      <c r="A97" s="2">
        <v>44448.604657627315</v>
      </c>
      <c r="B97" s="4" t="s">
        <v>161</v>
      </c>
      <c r="C97" s="3" t="s">
        <v>57</v>
      </c>
      <c r="G97" s="3" t="s">
        <v>162</v>
      </c>
      <c r="H97" s="3" t="s">
        <v>163</v>
      </c>
      <c r="I97" s="3" t="s">
        <v>27</v>
      </c>
      <c r="M97" s="3">
        <v>36.4</v>
      </c>
      <c r="N97" s="3">
        <v>30</v>
      </c>
      <c r="O97" s="3" t="s">
        <v>28</v>
      </c>
      <c r="P97" s="3" t="s">
        <v>28</v>
      </c>
      <c r="Q97" s="3" t="s">
        <v>28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164</v>
      </c>
      <c r="Y97" s="3" t="s">
        <v>29</v>
      </c>
      <c r="Z97" s="3" t="s">
        <v>29</v>
      </c>
      <c r="AA97" s="3" t="s">
        <v>29</v>
      </c>
      <c r="AB97" s="3" t="s">
        <v>31</v>
      </c>
    </row>
    <row r="98" spans="1:28" x14ac:dyDescent="0.2">
      <c r="A98" s="2">
        <v>44448.605426527778</v>
      </c>
      <c r="B98" s="3">
        <v>9054421297</v>
      </c>
      <c r="C98" s="3" t="s">
        <v>25</v>
      </c>
      <c r="D98" s="3" t="s">
        <v>35</v>
      </c>
      <c r="F98" s="3" t="s">
        <v>223</v>
      </c>
      <c r="I98" s="3" t="s">
        <v>27</v>
      </c>
      <c r="M98" s="3">
        <v>36</v>
      </c>
      <c r="N98" s="3">
        <v>12</v>
      </c>
      <c r="O98" s="3" t="s">
        <v>28</v>
      </c>
      <c r="P98" s="3" t="s">
        <v>28</v>
      </c>
      <c r="Q98" s="3" t="s">
        <v>28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29</v>
      </c>
      <c r="Y98" s="3" t="s">
        <v>29</v>
      </c>
      <c r="Z98" s="3" t="s">
        <v>29</v>
      </c>
      <c r="AA98" s="3" t="s">
        <v>29</v>
      </c>
      <c r="AB98" s="3" t="s">
        <v>31</v>
      </c>
    </row>
    <row r="99" spans="1:28" x14ac:dyDescent="0.2">
      <c r="A99" s="2">
        <v>44448.624479178237</v>
      </c>
      <c r="B99" s="4" t="s">
        <v>216</v>
      </c>
      <c r="C99" s="3" t="s">
        <v>25</v>
      </c>
      <c r="D99" s="3" t="s">
        <v>35</v>
      </c>
      <c r="F99" s="3" t="s">
        <v>217</v>
      </c>
      <c r="I99" s="3" t="s">
        <v>27</v>
      </c>
      <c r="M99" s="3">
        <v>36</v>
      </c>
      <c r="N99" s="3">
        <v>16</v>
      </c>
      <c r="O99" s="3" t="s">
        <v>28</v>
      </c>
      <c r="P99" s="3" t="s">
        <v>28</v>
      </c>
      <c r="Q99" s="3" t="s">
        <v>28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218</v>
      </c>
      <c r="Y99" s="3" t="s">
        <v>29</v>
      </c>
      <c r="Z99" s="3" t="s">
        <v>29</v>
      </c>
      <c r="AA99" s="3" t="s">
        <v>29</v>
      </c>
      <c r="AB99" s="3" t="s">
        <v>31</v>
      </c>
    </row>
    <row r="100" spans="1:28" x14ac:dyDescent="0.2">
      <c r="A100" s="2">
        <v>44448.708256331018</v>
      </c>
      <c r="B100" s="4" t="s">
        <v>189</v>
      </c>
      <c r="C100" s="3" t="s">
        <v>25</v>
      </c>
      <c r="D100" s="3" t="s">
        <v>26</v>
      </c>
      <c r="E100" s="3">
        <v>711</v>
      </c>
      <c r="I100" s="3" t="s">
        <v>33</v>
      </c>
      <c r="J100" s="3" t="s">
        <v>31</v>
      </c>
      <c r="K100" s="3">
        <v>36.200000000000003</v>
      </c>
      <c r="L100" s="3">
        <v>74</v>
      </c>
      <c r="O100" s="3" t="s">
        <v>28</v>
      </c>
      <c r="P100" s="3" t="s">
        <v>28</v>
      </c>
      <c r="Q100" s="3" t="s">
        <v>28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72</v>
      </c>
      <c r="Y100" s="3" t="s">
        <v>29</v>
      </c>
      <c r="Z100" s="3" t="s">
        <v>29</v>
      </c>
      <c r="AA100" s="3" t="s">
        <v>72</v>
      </c>
      <c r="AB100" s="3" t="s">
        <v>31</v>
      </c>
    </row>
    <row r="101" spans="1:28" x14ac:dyDescent="0.2">
      <c r="A101" s="2">
        <v>44448.867428634258</v>
      </c>
      <c r="B101" s="4" t="s">
        <v>210</v>
      </c>
      <c r="C101" s="3" t="s">
        <v>25</v>
      </c>
      <c r="D101" s="3" t="s">
        <v>35</v>
      </c>
      <c r="F101" s="3" t="s">
        <v>211</v>
      </c>
      <c r="I101" s="3" t="s">
        <v>27</v>
      </c>
      <c r="M101" s="3">
        <v>36</v>
      </c>
      <c r="N101" s="3">
        <v>72</v>
      </c>
      <c r="O101" s="3" t="s">
        <v>28</v>
      </c>
      <c r="P101" s="3" t="s">
        <v>28</v>
      </c>
      <c r="Q101" s="3" t="s">
        <v>28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212</v>
      </c>
      <c r="Y101" s="3" t="s">
        <v>29</v>
      </c>
      <c r="Z101" s="3" t="s">
        <v>29</v>
      </c>
      <c r="AA101" s="3" t="s">
        <v>29</v>
      </c>
      <c r="AB101" s="3" t="s">
        <v>31</v>
      </c>
    </row>
    <row r="102" spans="1:28" x14ac:dyDescent="0.2">
      <c r="A102" s="2">
        <v>44448.906078530097</v>
      </c>
      <c r="B102" s="3" t="s">
        <v>224</v>
      </c>
      <c r="C102" s="3" t="s">
        <v>25</v>
      </c>
      <c r="D102" s="3" t="s">
        <v>26</v>
      </c>
      <c r="E102" s="3" t="s">
        <v>225</v>
      </c>
      <c r="I102" s="3" t="s">
        <v>27</v>
      </c>
      <c r="M102" s="3">
        <v>36.5</v>
      </c>
      <c r="N102" s="3">
        <v>16</v>
      </c>
      <c r="O102" s="3" t="s">
        <v>28</v>
      </c>
      <c r="P102" s="3" t="s">
        <v>28</v>
      </c>
      <c r="Q102" s="3" t="s">
        <v>28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29</v>
      </c>
      <c r="Y102" s="3" t="s">
        <v>29</v>
      </c>
      <c r="Z102" s="3" t="s">
        <v>29</v>
      </c>
      <c r="AA102" s="3" t="s">
        <v>226</v>
      </c>
      <c r="AB102" s="3" t="s">
        <v>31</v>
      </c>
    </row>
    <row r="103" spans="1:28" x14ac:dyDescent="0.2">
      <c r="A103" s="2">
        <v>44448.943935891206</v>
      </c>
      <c r="B103" s="3">
        <v>0</v>
      </c>
      <c r="C103" s="3" t="s">
        <v>25</v>
      </c>
      <c r="D103" s="3" t="s">
        <v>26</v>
      </c>
      <c r="E103" s="3">
        <v>700</v>
      </c>
      <c r="I103" s="3" t="s">
        <v>33</v>
      </c>
      <c r="J103" s="3" t="s">
        <v>28</v>
      </c>
      <c r="K103" s="3">
        <v>36.299999999999997</v>
      </c>
      <c r="L103" s="3">
        <v>15</v>
      </c>
      <c r="O103" s="3" t="s">
        <v>28</v>
      </c>
      <c r="P103" s="3" t="s">
        <v>28</v>
      </c>
      <c r="Q103" s="3" t="s">
        <v>28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326</v>
      </c>
      <c r="Y103" s="3" t="s">
        <v>29</v>
      </c>
      <c r="Z103" s="3" t="s">
        <v>29</v>
      </c>
      <c r="AA103" s="3" t="s">
        <v>327</v>
      </c>
      <c r="AB103" s="3" t="s">
        <v>31</v>
      </c>
    </row>
    <row r="104" spans="1:28" x14ac:dyDescent="0.2">
      <c r="A104" s="2">
        <v>44448.960726527774</v>
      </c>
      <c r="B104" s="4" t="s">
        <v>219</v>
      </c>
      <c r="C104" s="3" t="s">
        <v>57</v>
      </c>
      <c r="G104" s="3" t="s">
        <v>220</v>
      </c>
      <c r="H104" s="3" t="s">
        <v>221</v>
      </c>
      <c r="I104" s="3" t="s">
        <v>27</v>
      </c>
      <c r="M104" s="3">
        <v>36.5</v>
      </c>
      <c r="N104" s="3">
        <v>25</v>
      </c>
      <c r="O104" s="3" t="s">
        <v>28</v>
      </c>
      <c r="P104" s="3" t="s">
        <v>28</v>
      </c>
      <c r="Q104" s="3" t="s">
        <v>28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222</v>
      </c>
      <c r="Y104" s="3" t="s">
        <v>303</v>
      </c>
      <c r="Z104" s="3" t="s">
        <v>29</v>
      </c>
      <c r="AA104" s="3" t="s">
        <v>328</v>
      </c>
      <c r="AB104" s="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44449.216253321763</v>
      </c>
      <c r="B2" s="4" t="s">
        <v>34</v>
      </c>
      <c r="C2" s="3" t="s">
        <v>25</v>
      </c>
      <c r="D2" s="3" t="s">
        <v>35</v>
      </c>
      <c r="F2" s="3" t="s">
        <v>36</v>
      </c>
      <c r="I2" s="3" t="s">
        <v>27</v>
      </c>
      <c r="M2" s="3">
        <v>36.6</v>
      </c>
      <c r="N2" s="3">
        <v>14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37</v>
      </c>
      <c r="Y2" s="3" t="s">
        <v>29</v>
      </c>
      <c r="Z2" s="3" t="s">
        <v>29</v>
      </c>
      <c r="AA2" s="3" t="s">
        <v>37</v>
      </c>
      <c r="AB2" s="3" t="s">
        <v>31</v>
      </c>
    </row>
    <row r="3" spans="1:28" x14ac:dyDescent="0.2">
      <c r="A3" s="2">
        <v>44449.225781493056</v>
      </c>
      <c r="B3" s="3">
        <v>9334534384</v>
      </c>
      <c r="C3" s="3" t="s">
        <v>25</v>
      </c>
      <c r="D3" s="3" t="s">
        <v>26</v>
      </c>
      <c r="E3" s="3">
        <v>782</v>
      </c>
      <c r="I3" s="3" t="s">
        <v>33</v>
      </c>
      <c r="J3" s="3" t="s">
        <v>28</v>
      </c>
      <c r="K3" s="3">
        <v>36.5</v>
      </c>
      <c r="L3" s="3">
        <v>18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31</v>
      </c>
    </row>
    <row r="4" spans="1:28" x14ac:dyDescent="0.2">
      <c r="A4" s="2">
        <v>44449.24505247685</v>
      </c>
      <c r="B4" s="4" t="s">
        <v>38</v>
      </c>
      <c r="C4" s="3" t="s">
        <v>25</v>
      </c>
      <c r="D4" s="3" t="s">
        <v>26</v>
      </c>
      <c r="E4" s="3">
        <v>673</v>
      </c>
      <c r="I4" s="3" t="s">
        <v>27</v>
      </c>
      <c r="M4" s="3">
        <v>36.1</v>
      </c>
      <c r="N4" s="3">
        <v>18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29</v>
      </c>
      <c r="Y4" s="3" t="s">
        <v>29</v>
      </c>
      <c r="Z4" s="3" t="s">
        <v>29</v>
      </c>
      <c r="AA4" s="3" t="s">
        <v>29</v>
      </c>
      <c r="AB4" s="3" t="s">
        <v>31</v>
      </c>
    </row>
    <row r="5" spans="1:28" x14ac:dyDescent="0.2">
      <c r="A5" s="2">
        <v>44449.247591122687</v>
      </c>
      <c r="B5" s="4" t="s">
        <v>132</v>
      </c>
      <c r="C5" s="3" t="s">
        <v>25</v>
      </c>
      <c r="D5" s="3" t="s">
        <v>26</v>
      </c>
      <c r="E5" s="3">
        <v>789</v>
      </c>
      <c r="I5" s="3" t="s">
        <v>27</v>
      </c>
      <c r="M5" s="3">
        <v>36</v>
      </c>
      <c r="N5" s="3">
        <v>14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30</v>
      </c>
      <c r="Y5" s="3" t="s">
        <v>29</v>
      </c>
      <c r="Z5" s="3" t="s">
        <v>29</v>
      </c>
      <c r="AA5" s="3" t="s">
        <v>30</v>
      </c>
      <c r="AB5" s="3" t="s">
        <v>31</v>
      </c>
    </row>
    <row r="6" spans="1:28" x14ac:dyDescent="0.2">
      <c r="A6" s="2">
        <v>44449.252288738426</v>
      </c>
      <c r="B6" s="4" t="s">
        <v>95</v>
      </c>
      <c r="C6" s="3" t="s">
        <v>25</v>
      </c>
      <c r="D6" s="3" t="s">
        <v>26</v>
      </c>
      <c r="E6" s="3">
        <v>544</v>
      </c>
      <c r="I6" s="3" t="s">
        <v>27</v>
      </c>
      <c r="M6" s="3">
        <v>36.6</v>
      </c>
      <c r="N6" s="3">
        <v>18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30</v>
      </c>
      <c r="Y6" s="3" t="s">
        <v>29</v>
      </c>
      <c r="Z6" s="3" t="s">
        <v>29</v>
      </c>
      <c r="AA6" s="3" t="s">
        <v>30</v>
      </c>
      <c r="AB6" s="3" t="s">
        <v>31</v>
      </c>
    </row>
    <row r="7" spans="1:28" x14ac:dyDescent="0.2">
      <c r="A7" s="2">
        <v>44449.253506782406</v>
      </c>
      <c r="B7" s="3">
        <v>9272819133</v>
      </c>
      <c r="C7" s="3" t="s">
        <v>57</v>
      </c>
      <c r="G7" s="3" t="s">
        <v>106</v>
      </c>
      <c r="H7" s="3" t="s">
        <v>107</v>
      </c>
      <c r="I7" s="3" t="s">
        <v>27</v>
      </c>
      <c r="M7" s="3">
        <v>36.299999999999997</v>
      </c>
      <c r="N7" s="3">
        <v>60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29</v>
      </c>
      <c r="Y7" s="3" t="s">
        <v>29</v>
      </c>
      <c r="Z7" s="3" t="s">
        <v>29</v>
      </c>
      <c r="AA7" s="3" t="s">
        <v>300</v>
      </c>
      <c r="AB7" s="3" t="s">
        <v>31</v>
      </c>
    </row>
    <row r="8" spans="1:28" x14ac:dyDescent="0.2">
      <c r="A8" s="2">
        <v>44449.257871979164</v>
      </c>
      <c r="B8" s="4" t="s">
        <v>53</v>
      </c>
      <c r="C8" s="3" t="s">
        <v>25</v>
      </c>
      <c r="D8" s="3" t="s">
        <v>26</v>
      </c>
      <c r="E8" s="3">
        <v>762</v>
      </c>
      <c r="I8" s="3" t="s">
        <v>33</v>
      </c>
      <c r="J8" s="3" t="s">
        <v>28</v>
      </c>
      <c r="K8" s="3">
        <v>36.5</v>
      </c>
      <c r="L8" s="3">
        <v>15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29</v>
      </c>
      <c r="Y8" s="3" t="s">
        <v>29</v>
      </c>
      <c r="Z8" s="3" t="s">
        <v>29</v>
      </c>
      <c r="AA8" s="3" t="s">
        <v>29</v>
      </c>
      <c r="AB8" s="3" t="s">
        <v>31</v>
      </c>
    </row>
    <row r="9" spans="1:28" x14ac:dyDescent="0.2">
      <c r="A9" s="2">
        <v>44449.258494699076</v>
      </c>
      <c r="B9" s="4" t="s">
        <v>231</v>
      </c>
      <c r="C9" s="3" t="s">
        <v>25</v>
      </c>
      <c r="D9" s="3" t="s">
        <v>26</v>
      </c>
      <c r="E9" s="3">
        <v>657</v>
      </c>
      <c r="I9" s="3" t="s">
        <v>27</v>
      </c>
      <c r="M9" s="3">
        <v>36</v>
      </c>
      <c r="N9" s="3">
        <v>18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29</v>
      </c>
      <c r="Y9" s="3" t="s">
        <v>29</v>
      </c>
      <c r="Z9" s="3" t="s">
        <v>29</v>
      </c>
      <c r="AA9" s="3" t="s">
        <v>29</v>
      </c>
      <c r="AB9" s="3" t="s">
        <v>31</v>
      </c>
    </row>
    <row r="10" spans="1:28" x14ac:dyDescent="0.2">
      <c r="A10" s="2">
        <v>44449.259458206019</v>
      </c>
      <c r="B10" s="4" t="s">
        <v>41</v>
      </c>
      <c r="C10" s="3" t="s">
        <v>25</v>
      </c>
      <c r="D10" s="3" t="s">
        <v>26</v>
      </c>
      <c r="E10" s="3">
        <v>732</v>
      </c>
      <c r="I10" s="3" t="s">
        <v>27</v>
      </c>
      <c r="M10" s="3">
        <v>36.5</v>
      </c>
      <c r="N10" s="3">
        <v>16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29</v>
      </c>
      <c r="Y10" s="3" t="s">
        <v>29</v>
      </c>
      <c r="Z10" s="3" t="s">
        <v>29</v>
      </c>
      <c r="AA10" s="3" t="s">
        <v>29</v>
      </c>
      <c r="AB10" s="3" t="s">
        <v>31</v>
      </c>
    </row>
    <row r="11" spans="1:28" x14ac:dyDescent="0.2">
      <c r="A11" s="2">
        <v>44449.259572766205</v>
      </c>
      <c r="B11" s="4" t="s">
        <v>51</v>
      </c>
      <c r="C11" s="3" t="s">
        <v>25</v>
      </c>
      <c r="D11" s="3" t="s">
        <v>26</v>
      </c>
      <c r="E11" s="3">
        <v>733</v>
      </c>
      <c r="I11" s="3" t="s">
        <v>27</v>
      </c>
      <c r="M11" s="3">
        <v>36.200000000000003</v>
      </c>
      <c r="N11" s="3">
        <v>18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52</v>
      </c>
      <c r="Y11" s="3" t="s">
        <v>29</v>
      </c>
      <c r="Z11" s="3" t="s">
        <v>29</v>
      </c>
      <c r="AA11" s="3" t="s">
        <v>52</v>
      </c>
      <c r="AB11" s="3" t="s">
        <v>31</v>
      </c>
    </row>
    <row r="12" spans="1:28" x14ac:dyDescent="0.2">
      <c r="A12" s="2">
        <v>44449.261636597221</v>
      </c>
      <c r="B12" s="4" t="s">
        <v>56</v>
      </c>
      <c r="C12" s="3" t="s">
        <v>57</v>
      </c>
      <c r="G12" s="3" t="s">
        <v>58</v>
      </c>
      <c r="H12" s="3" t="s">
        <v>59</v>
      </c>
      <c r="I12" s="3" t="s">
        <v>27</v>
      </c>
      <c r="M12" s="3">
        <v>36.799999999999997</v>
      </c>
      <c r="N12" s="3">
        <v>11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29</v>
      </c>
      <c r="Y12" s="3" t="s">
        <v>29</v>
      </c>
      <c r="Z12" s="3" t="s">
        <v>29</v>
      </c>
      <c r="AA12" s="3" t="s">
        <v>29</v>
      </c>
      <c r="AB12" s="3" t="s">
        <v>31</v>
      </c>
    </row>
    <row r="13" spans="1:28" x14ac:dyDescent="0.2">
      <c r="A13" s="2">
        <v>44449.270071168983</v>
      </c>
      <c r="B13" s="4" t="s">
        <v>213</v>
      </c>
      <c r="C13" s="3" t="s">
        <v>25</v>
      </c>
      <c r="D13" s="3" t="s">
        <v>26</v>
      </c>
      <c r="E13" s="3">
        <v>567</v>
      </c>
      <c r="I13" s="3" t="s">
        <v>27</v>
      </c>
      <c r="M13" s="3">
        <v>36.5</v>
      </c>
      <c r="N13" s="3">
        <v>16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214</v>
      </c>
      <c r="Y13" s="3" t="s">
        <v>29</v>
      </c>
      <c r="Z13" s="3" t="s">
        <v>201</v>
      </c>
      <c r="AA13" s="3" t="s">
        <v>329</v>
      </c>
      <c r="AB13" s="3" t="s">
        <v>31</v>
      </c>
    </row>
    <row r="14" spans="1:28" x14ac:dyDescent="0.2">
      <c r="A14" s="2">
        <v>44449.27296962963</v>
      </c>
      <c r="B14" s="3">
        <v>9190791175</v>
      </c>
      <c r="C14" s="3" t="s">
        <v>25</v>
      </c>
      <c r="D14" s="3" t="s">
        <v>26</v>
      </c>
      <c r="E14" s="3">
        <v>546</v>
      </c>
      <c r="I14" s="3" t="s">
        <v>33</v>
      </c>
      <c r="J14" s="3" t="s">
        <v>28</v>
      </c>
      <c r="K14" s="3">
        <v>36.200000000000003</v>
      </c>
      <c r="L14" s="3">
        <v>17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166</v>
      </c>
      <c r="Y14" s="3" t="s">
        <v>29</v>
      </c>
      <c r="Z14" s="3" t="s">
        <v>29</v>
      </c>
      <c r="AA14" s="3" t="s">
        <v>177</v>
      </c>
      <c r="AB14" s="3" t="s">
        <v>31</v>
      </c>
    </row>
    <row r="15" spans="1:28" x14ac:dyDescent="0.2">
      <c r="A15" s="2">
        <v>44449.273632442128</v>
      </c>
      <c r="B15" s="4" t="s">
        <v>330</v>
      </c>
      <c r="C15" s="3" t="s">
        <v>25</v>
      </c>
      <c r="D15" s="3" t="s">
        <v>26</v>
      </c>
      <c r="E15" s="3">
        <v>558</v>
      </c>
      <c r="I15" s="3" t="s">
        <v>33</v>
      </c>
      <c r="J15" s="3" t="s">
        <v>28</v>
      </c>
      <c r="K15" s="3">
        <v>36.200000000000003</v>
      </c>
      <c r="L15" s="3">
        <v>17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29</v>
      </c>
      <c r="Y15" s="3" t="s">
        <v>29</v>
      </c>
      <c r="Z15" s="3" t="s">
        <v>29</v>
      </c>
      <c r="AA15" s="3" t="s">
        <v>29</v>
      </c>
      <c r="AB15" s="3" t="s">
        <v>31</v>
      </c>
    </row>
    <row r="16" spans="1:28" x14ac:dyDescent="0.2">
      <c r="A16" s="2">
        <v>44449.274786666661</v>
      </c>
      <c r="B16" s="4" t="s">
        <v>118</v>
      </c>
      <c r="C16" s="3" t="s">
        <v>25</v>
      </c>
      <c r="D16" s="3" t="s">
        <v>26</v>
      </c>
      <c r="E16" s="3">
        <v>578</v>
      </c>
      <c r="I16" s="3" t="s">
        <v>27</v>
      </c>
      <c r="M16" s="3">
        <v>36.5</v>
      </c>
      <c r="N16" s="3">
        <v>18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46</v>
      </c>
      <c r="Y16" s="3" t="s">
        <v>29</v>
      </c>
      <c r="Z16" s="3" t="s">
        <v>29</v>
      </c>
      <c r="AA16" s="3" t="s">
        <v>29</v>
      </c>
      <c r="AB16" s="3" t="s">
        <v>31</v>
      </c>
    </row>
    <row r="17" spans="1:28" x14ac:dyDescent="0.2">
      <c r="A17" s="2">
        <v>44449.275227152779</v>
      </c>
      <c r="B17" s="4" t="s">
        <v>71</v>
      </c>
      <c r="C17" s="3" t="s">
        <v>25</v>
      </c>
      <c r="D17" s="3" t="s">
        <v>26</v>
      </c>
      <c r="E17" s="3">
        <v>591</v>
      </c>
      <c r="I17" s="3" t="s">
        <v>33</v>
      </c>
      <c r="J17" s="3" t="s">
        <v>28</v>
      </c>
      <c r="K17" s="3">
        <v>36.4</v>
      </c>
      <c r="L17" s="3">
        <v>20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72</v>
      </c>
      <c r="Y17" s="3" t="s">
        <v>29</v>
      </c>
      <c r="Z17" s="3" t="s">
        <v>29</v>
      </c>
      <c r="AA17" s="3" t="s">
        <v>72</v>
      </c>
      <c r="AB17" s="3" t="s">
        <v>31</v>
      </c>
    </row>
    <row r="18" spans="1:28" x14ac:dyDescent="0.2">
      <c r="A18" s="2">
        <v>44449.275617499996</v>
      </c>
      <c r="B18" s="4" t="s">
        <v>119</v>
      </c>
      <c r="C18" s="3" t="s">
        <v>25</v>
      </c>
      <c r="D18" s="3" t="s">
        <v>26</v>
      </c>
      <c r="E18" s="3">
        <v>765</v>
      </c>
      <c r="I18" s="3" t="s">
        <v>33</v>
      </c>
      <c r="J18" s="3" t="s">
        <v>28</v>
      </c>
      <c r="K18" s="3">
        <v>36.5</v>
      </c>
      <c r="L18" s="3">
        <v>18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31</v>
      </c>
    </row>
    <row r="19" spans="1:28" x14ac:dyDescent="0.2">
      <c r="A19" s="2">
        <v>44449.278621759258</v>
      </c>
      <c r="B19" s="4" t="s">
        <v>80</v>
      </c>
      <c r="C19" s="3" t="s">
        <v>25</v>
      </c>
      <c r="D19" s="3" t="s">
        <v>26</v>
      </c>
      <c r="E19" s="3">
        <v>771</v>
      </c>
      <c r="I19" s="3" t="s">
        <v>33</v>
      </c>
      <c r="J19" s="3" t="s">
        <v>28</v>
      </c>
      <c r="K19" s="3">
        <v>36.5</v>
      </c>
      <c r="L19" s="3">
        <v>18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29</v>
      </c>
      <c r="Y19" s="3" t="s">
        <v>29</v>
      </c>
      <c r="Z19" s="3" t="s">
        <v>29</v>
      </c>
      <c r="AA19" s="3" t="s">
        <v>29</v>
      </c>
      <c r="AB19" s="3" t="s">
        <v>31</v>
      </c>
    </row>
    <row r="20" spans="1:28" x14ac:dyDescent="0.2">
      <c r="A20" s="2">
        <v>44449.283591087966</v>
      </c>
      <c r="B20" s="4" t="s">
        <v>88</v>
      </c>
      <c r="C20" s="3" t="s">
        <v>25</v>
      </c>
      <c r="D20" s="3" t="s">
        <v>26</v>
      </c>
      <c r="E20" s="3">
        <v>552</v>
      </c>
      <c r="I20" s="3" t="s">
        <v>33</v>
      </c>
      <c r="J20" s="3" t="s">
        <v>28</v>
      </c>
      <c r="K20" s="3">
        <v>36</v>
      </c>
      <c r="L20" s="3">
        <v>16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5" t="s">
        <v>31</v>
      </c>
      <c r="U20" s="3" t="s">
        <v>28</v>
      </c>
      <c r="V20" s="3" t="s">
        <v>28</v>
      </c>
      <c r="W20" s="3" t="s">
        <v>28</v>
      </c>
      <c r="X20" s="3" t="s">
        <v>30</v>
      </c>
      <c r="Y20" s="3" t="s">
        <v>29</v>
      </c>
      <c r="Z20" s="3" t="s">
        <v>29</v>
      </c>
      <c r="AA20" s="3" t="s">
        <v>30</v>
      </c>
      <c r="AB20" s="3" t="s">
        <v>31</v>
      </c>
    </row>
    <row r="21" spans="1:28" x14ac:dyDescent="0.2">
      <c r="A21" s="2">
        <v>44449.28362913194</v>
      </c>
      <c r="B21" s="4" t="s">
        <v>234</v>
      </c>
      <c r="C21" s="3" t="s">
        <v>25</v>
      </c>
      <c r="D21" s="3" t="s">
        <v>26</v>
      </c>
      <c r="E21" s="3">
        <v>649</v>
      </c>
      <c r="I21" s="3" t="s">
        <v>27</v>
      </c>
      <c r="M21" s="3">
        <v>36.299999999999997</v>
      </c>
      <c r="N21" s="3">
        <v>14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30</v>
      </c>
      <c r="Y21" s="3" t="s">
        <v>29</v>
      </c>
      <c r="Z21" s="3" t="s">
        <v>29</v>
      </c>
      <c r="AA21" s="3" t="s">
        <v>30</v>
      </c>
      <c r="AB21" s="3" t="s">
        <v>31</v>
      </c>
    </row>
    <row r="22" spans="1:28" x14ac:dyDescent="0.2">
      <c r="A22" s="2">
        <v>44449.285509548616</v>
      </c>
      <c r="B22" s="4" t="s">
        <v>69</v>
      </c>
      <c r="C22" s="3" t="s">
        <v>25</v>
      </c>
      <c r="D22" s="3" t="s">
        <v>26</v>
      </c>
      <c r="E22" s="3">
        <v>696</v>
      </c>
      <c r="I22" s="3" t="s">
        <v>33</v>
      </c>
      <c r="J22" s="3" t="s">
        <v>28</v>
      </c>
      <c r="K22" s="3">
        <v>36.5</v>
      </c>
      <c r="L22" s="3">
        <v>18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29</v>
      </c>
      <c r="Y22" s="3" t="s">
        <v>29</v>
      </c>
      <c r="Z22" s="3" t="s">
        <v>29</v>
      </c>
      <c r="AA22" s="3" t="s">
        <v>29</v>
      </c>
      <c r="AB22" s="3" t="s">
        <v>31</v>
      </c>
    </row>
    <row r="23" spans="1:28" x14ac:dyDescent="0.2">
      <c r="A23" s="2">
        <v>44449.285605081022</v>
      </c>
      <c r="B23" s="4" t="s">
        <v>173</v>
      </c>
      <c r="C23" s="3" t="s">
        <v>25</v>
      </c>
      <c r="D23" s="3" t="s">
        <v>26</v>
      </c>
      <c r="E23" s="3">
        <v>786</v>
      </c>
      <c r="I23" s="3" t="s">
        <v>27</v>
      </c>
      <c r="M23" s="3">
        <v>36.200000000000003</v>
      </c>
      <c r="N23" s="3">
        <v>19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29</v>
      </c>
      <c r="Y23" s="3" t="s">
        <v>29</v>
      </c>
      <c r="Z23" s="3" t="s">
        <v>29</v>
      </c>
      <c r="AA23" s="3" t="s">
        <v>29</v>
      </c>
      <c r="AB23" s="3" t="s">
        <v>31</v>
      </c>
    </row>
    <row r="24" spans="1:28" x14ac:dyDescent="0.2">
      <c r="A24" s="2">
        <v>44449.291217662038</v>
      </c>
      <c r="B24" s="4" t="s">
        <v>98</v>
      </c>
      <c r="C24" s="3" t="s">
        <v>57</v>
      </c>
      <c r="G24" s="3" t="s">
        <v>99</v>
      </c>
      <c r="H24" s="3" t="s">
        <v>100</v>
      </c>
      <c r="I24" s="3" t="s">
        <v>27</v>
      </c>
      <c r="M24" s="3">
        <v>36.200000000000003</v>
      </c>
      <c r="N24" s="3">
        <v>22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44449.291629918982</v>
      </c>
      <c r="B25" s="4" t="s">
        <v>77</v>
      </c>
      <c r="C25" s="3" t="s">
        <v>57</v>
      </c>
      <c r="G25" s="3" t="s">
        <v>78</v>
      </c>
      <c r="H25" s="3" t="s">
        <v>79</v>
      </c>
      <c r="I25" s="3" t="s">
        <v>27</v>
      </c>
      <c r="M25" s="3">
        <v>36.1</v>
      </c>
      <c r="N25" s="3">
        <v>18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31</v>
      </c>
    </row>
    <row r="26" spans="1:28" x14ac:dyDescent="0.2">
      <c r="A26" s="2">
        <v>44449.292781249998</v>
      </c>
      <c r="B26" s="4" t="s">
        <v>126</v>
      </c>
      <c r="C26" s="3" t="s">
        <v>25</v>
      </c>
      <c r="D26" s="3" t="s">
        <v>26</v>
      </c>
      <c r="E26" s="3">
        <v>186</v>
      </c>
      <c r="I26" s="3" t="s">
        <v>27</v>
      </c>
      <c r="M26" s="3">
        <v>36.5</v>
      </c>
      <c r="N26" s="3">
        <v>24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29</v>
      </c>
      <c r="Y26" s="3" t="s">
        <v>29</v>
      </c>
      <c r="Z26" s="3" t="s">
        <v>29</v>
      </c>
      <c r="AA26" s="3" t="s">
        <v>29</v>
      </c>
      <c r="AB26" s="3" t="s">
        <v>31</v>
      </c>
    </row>
    <row r="27" spans="1:28" x14ac:dyDescent="0.2">
      <c r="A27" s="2">
        <v>44449.297024537038</v>
      </c>
      <c r="B27" s="4" t="s">
        <v>49</v>
      </c>
      <c r="C27" s="3" t="s">
        <v>25</v>
      </c>
      <c r="D27" s="3" t="s">
        <v>26</v>
      </c>
      <c r="E27" s="3">
        <v>153</v>
      </c>
      <c r="I27" s="3" t="s">
        <v>33</v>
      </c>
      <c r="J27" s="3" t="s">
        <v>28</v>
      </c>
      <c r="K27" s="3">
        <v>36.4</v>
      </c>
      <c r="L27" s="3">
        <v>20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29</v>
      </c>
      <c r="Y27" s="3" t="s">
        <v>29</v>
      </c>
      <c r="Z27" s="3" t="s">
        <v>29</v>
      </c>
      <c r="AA27" s="3" t="s">
        <v>29</v>
      </c>
      <c r="AB27" s="3" t="s">
        <v>31</v>
      </c>
    </row>
    <row r="28" spans="1:28" x14ac:dyDescent="0.2">
      <c r="A28" s="2">
        <v>44449.297284953704</v>
      </c>
      <c r="B28" s="4" t="s">
        <v>331</v>
      </c>
      <c r="C28" s="3" t="s">
        <v>57</v>
      </c>
      <c r="G28" s="3" t="s">
        <v>332</v>
      </c>
      <c r="H28" s="3" t="s">
        <v>315</v>
      </c>
      <c r="I28" s="3" t="s">
        <v>33</v>
      </c>
      <c r="J28" s="3" t="s">
        <v>28</v>
      </c>
      <c r="K28" s="3">
        <v>36.5</v>
      </c>
      <c r="L28" s="3">
        <v>18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30</v>
      </c>
      <c r="Y28" s="3" t="s">
        <v>29</v>
      </c>
      <c r="Z28" s="3" t="s">
        <v>29</v>
      </c>
      <c r="AA28" s="3" t="s">
        <v>30</v>
      </c>
      <c r="AB28" s="3" t="s">
        <v>31</v>
      </c>
    </row>
    <row r="29" spans="1:28" x14ac:dyDescent="0.2">
      <c r="A29" s="2">
        <v>44449.299169513892</v>
      </c>
      <c r="B29" s="4" t="s">
        <v>44</v>
      </c>
      <c r="C29" s="3" t="s">
        <v>25</v>
      </c>
      <c r="D29" s="3" t="s">
        <v>26</v>
      </c>
      <c r="E29" s="4" t="s">
        <v>45</v>
      </c>
      <c r="I29" s="3" t="s">
        <v>27</v>
      </c>
      <c r="M29" s="3">
        <v>36.5</v>
      </c>
      <c r="N29" s="3">
        <v>17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46</v>
      </c>
      <c r="Y29" s="3" t="s">
        <v>29</v>
      </c>
      <c r="Z29" s="3" t="s">
        <v>29</v>
      </c>
      <c r="AA29" s="3" t="s">
        <v>29</v>
      </c>
      <c r="AB29" s="3" t="s">
        <v>31</v>
      </c>
    </row>
    <row r="30" spans="1:28" x14ac:dyDescent="0.2">
      <c r="A30" s="2">
        <v>44449.300375937499</v>
      </c>
      <c r="B30" s="4" t="s">
        <v>47</v>
      </c>
      <c r="C30" s="3" t="s">
        <v>25</v>
      </c>
      <c r="D30" s="3" t="s">
        <v>35</v>
      </c>
      <c r="F30" s="3" t="s">
        <v>48</v>
      </c>
      <c r="I30" s="3" t="s">
        <v>33</v>
      </c>
      <c r="J30" s="3" t="s">
        <v>28</v>
      </c>
      <c r="K30" s="3">
        <v>36.5</v>
      </c>
      <c r="L30" s="3">
        <v>17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30</v>
      </c>
      <c r="Y30" s="3" t="s">
        <v>29</v>
      </c>
      <c r="Z30" s="3" t="s">
        <v>29</v>
      </c>
      <c r="AA30" s="3" t="s">
        <v>30</v>
      </c>
      <c r="AB30" s="3" t="s">
        <v>31</v>
      </c>
    </row>
    <row r="31" spans="1:28" x14ac:dyDescent="0.2">
      <c r="A31" s="2">
        <v>44449.303033634264</v>
      </c>
      <c r="B31" s="3" t="s">
        <v>81</v>
      </c>
      <c r="C31" s="3" t="s">
        <v>25</v>
      </c>
      <c r="D31" s="3" t="s">
        <v>26</v>
      </c>
      <c r="E31" s="3">
        <v>681</v>
      </c>
      <c r="I31" s="3" t="s">
        <v>27</v>
      </c>
      <c r="M31" s="3">
        <v>36.700000000000003</v>
      </c>
      <c r="N31" s="3">
        <v>18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29</v>
      </c>
      <c r="Y31" s="3" t="s">
        <v>29</v>
      </c>
      <c r="Z31" s="3" t="s">
        <v>29</v>
      </c>
      <c r="AA31" s="3" t="s">
        <v>82</v>
      </c>
      <c r="AB31" s="3" t="s">
        <v>31</v>
      </c>
    </row>
    <row r="32" spans="1:28" x14ac:dyDescent="0.2">
      <c r="A32" s="2">
        <v>44449.30677836806</v>
      </c>
      <c r="B32" s="4" t="s">
        <v>108</v>
      </c>
      <c r="C32" s="3" t="s">
        <v>57</v>
      </c>
      <c r="G32" s="3" t="s">
        <v>109</v>
      </c>
      <c r="H32" s="3" t="s">
        <v>110</v>
      </c>
      <c r="I32" s="3" t="s">
        <v>33</v>
      </c>
      <c r="J32" s="3" t="s">
        <v>28</v>
      </c>
      <c r="K32" s="3">
        <v>36.1</v>
      </c>
      <c r="L32" s="3">
        <v>12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29</v>
      </c>
      <c r="Y32" s="3" t="s">
        <v>29</v>
      </c>
      <c r="Z32" s="3" t="s">
        <v>29</v>
      </c>
      <c r="AA32" s="3" t="s">
        <v>29</v>
      </c>
      <c r="AB32" s="3" t="s">
        <v>31</v>
      </c>
    </row>
    <row r="33" spans="1:28" x14ac:dyDescent="0.2">
      <c r="A33" s="2">
        <v>44449.308161122681</v>
      </c>
      <c r="B33" s="4" t="s">
        <v>50</v>
      </c>
      <c r="C33" s="3" t="s">
        <v>25</v>
      </c>
      <c r="D33" s="3" t="s">
        <v>26</v>
      </c>
      <c r="E33" s="3">
        <v>667</v>
      </c>
      <c r="I33" s="3" t="s">
        <v>33</v>
      </c>
      <c r="J33" s="3" t="s">
        <v>28</v>
      </c>
      <c r="K33" s="3">
        <v>36</v>
      </c>
      <c r="L33" s="3">
        <v>18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29</v>
      </c>
      <c r="Y33" s="3" t="s">
        <v>29</v>
      </c>
      <c r="Z33" s="3" t="s">
        <v>29</v>
      </c>
      <c r="AA33" s="3" t="s">
        <v>29</v>
      </c>
      <c r="AB33" s="3" t="s">
        <v>31</v>
      </c>
    </row>
    <row r="34" spans="1:28" x14ac:dyDescent="0.2">
      <c r="A34" s="2">
        <v>44449.308162500005</v>
      </c>
      <c r="B34" s="4" t="s">
        <v>170</v>
      </c>
      <c r="C34" s="3" t="s">
        <v>25</v>
      </c>
      <c r="D34" s="3" t="s">
        <v>35</v>
      </c>
      <c r="F34" s="3" t="s">
        <v>171</v>
      </c>
      <c r="I34" s="3" t="s">
        <v>27</v>
      </c>
      <c r="M34" s="3">
        <v>36.5</v>
      </c>
      <c r="N34" s="3">
        <v>14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29</v>
      </c>
      <c r="Y34" s="3" t="s">
        <v>29</v>
      </c>
      <c r="Z34" s="3" t="s">
        <v>29</v>
      </c>
      <c r="AA34" s="3" t="s">
        <v>29</v>
      </c>
      <c r="AB34" s="3" t="s">
        <v>31</v>
      </c>
    </row>
    <row r="35" spans="1:28" x14ac:dyDescent="0.2">
      <c r="A35" s="2">
        <v>44449.308345474536</v>
      </c>
      <c r="B35" s="4" t="s">
        <v>138</v>
      </c>
      <c r="C35" s="3" t="s">
        <v>25</v>
      </c>
      <c r="D35" s="3" t="s">
        <v>26</v>
      </c>
      <c r="E35" s="3">
        <v>660</v>
      </c>
      <c r="I35" s="3" t="s">
        <v>27</v>
      </c>
      <c r="M35" s="3">
        <v>36.299999999999997</v>
      </c>
      <c r="N35" s="3">
        <v>17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29</v>
      </c>
      <c r="Y35" s="3" t="s">
        <v>29</v>
      </c>
      <c r="Z35" s="3" t="s">
        <v>29</v>
      </c>
      <c r="AA35" s="3" t="s">
        <v>139</v>
      </c>
      <c r="AB35" s="3" t="s">
        <v>31</v>
      </c>
    </row>
    <row r="36" spans="1:28" x14ac:dyDescent="0.2">
      <c r="A36" s="2">
        <v>44449.309177719908</v>
      </c>
      <c r="B36" s="4" t="s">
        <v>54</v>
      </c>
      <c r="C36" s="3" t="s">
        <v>25</v>
      </c>
      <c r="D36" s="3" t="s">
        <v>26</v>
      </c>
      <c r="E36" s="3">
        <v>698</v>
      </c>
      <c r="I36" s="3" t="s">
        <v>27</v>
      </c>
      <c r="M36" s="3">
        <v>36.200000000000003</v>
      </c>
      <c r="N36" s="3">
        <v>13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52</v>
      </c>
      <c r="Y36" s="3" t="s">
        <v>29</v>
      </c>
      <c r="Z36" s="3" t="s">
        <v>29</v>
      </c>
      <c r="AA36" s="3" t="s">
        <v>52</v>
      </c>
      <c r="AB36" s="3" t="s">
        <v>31</v>
      </c>
    </row>
    <row r="37" spans="1:28" x14ac:dyDescent="0.2">
      <c r="A37" s="2">
        <v>44449.318112638888</v>
      </c>
      <c r="B37" s="4" t="s">
        <v>123</v>
      </c>
      <c r="C37" s="3" t="s">
        <v>25</v>
      </c>
      <c r="D37" s="3" t="s">
        <v>26</v>
      </c>
      <c r="E37" s="3">
        <v>427</v>
      </c>
      <c r="I37" s="3" t="s">
        <v>27</v>
      </c>
      <c r="M37" s="3">
        <v>36</v>
      </c>
      <c r="N37" s="3">
        <v>14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124</v>
      </c>
      <c r="Y37" s="3" t="s">
        <v>29</v>
      </c>
      <c r="Z37" s="3" t="s">
        <v>29</v>
      </c>
      <c r="AA37" s="3" t="s">
        <v>72</v>
      </c>
      <c r="AB37" s="3" t="s">
        <v>31</v>
      </c>
    </row>
    <row r="38" spans="1:28" x14ac:dyDescent="0.2">
      <c r="A38" s="2">
        <v>44449.321078009263</v>
      </c>
      <c r="B38" s="4" t="s">
        <v>42</v>
      </c>
      <c r="C38" s="3" t="s">
        <v>25</v>
      </c>
      <c r="D38" s="3" t="s">
        <v>26</v>
      </c>
      <c r="E38" s="3">
        <v>678</v>
      </c>
      <c r="I38" s="3" t="s">
        <v>33</v>
      </c>
      <c r="J38" s="3" t="s">
        <v>28</v>
      </c>
      <c r="K38" s="3">
        <v>36.4</v>
      </c>
      <c r="L38" s="3">
        <v>22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29</v>
      </c>
      <c r="Y38" s="3" t="s">
        <v>29</v>
      </c>
      <c r="Z38" s="3" t="s">
        <v>29</v>
      </c>
      <c r="AA38" s="3" t="s">
        <v>29</v>
      </c>
      <c r="AB38" s="3" t="s">
        <v>31</v>
      </c>
    </row>
    <row r="39" spans="1:28" x14ac:dyDescent="0.2">
      <c r="A39" s="2">
        <v>44449.323916875001</v>
      </c>
      <c r="B39" s="4" t="s">
        <v>198</v>
      </c>
      <c r="C39" s="3" t="s">
        <v>57</v>
      </c>
      <c r="G39" s="3" t="s">
        <v>199</v>
      </c>
      <c r="H39" s="3" t="s">
        <v>200</v>
      </c>
      <c r="I39" s="3" t="s">
        <v>33</v>
      </c>
      <c r="J39" s="3" t="s">
        <v>28</v>
      </c>
      <c r="K39" s="3">
        <v>36.1</v>
      </c>
      <c r="L39" s="3">
        <v>13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30</v>
      </c>
      <c r="Y39" s="3" t="s">
        <v>29</v>
      </c>
      <c r="Z39" s="3" t="s">
        <v>29</v>
      </c>
      <c r="AA39" s="3" t="s">
        <v>30</v>
      </c>
      <c r="AB39" s="3" t="s">
        <v>31</v>
      </c>
    </row>
    <row r="40" spans="1:28" x14ac:dyDescent="0.2">
      <c r="A40" s="2">
        <v>44449.327695914355</v>
      </c>
      <c r="B40" s="4" t="s">
        <v>122</v>
      </c>
      <c r="C40" s="3" t="s">
        <v>25</v>
      </c>
      <c r="D40" s="3" t="s">
        <v>26</v>
      </c>
      <c r="E40" s="3">
        <v>669</v>
      </c>
      <c r="I40" s="3" t="s">
        <v>33</v>
      </c>
      <c r="J40" s="3" t="s">
        <v>28</v>
      </c>
      <c r="K40" s="3">
        <v>36.4</v>
      </c>
      <c r="L40" s="3">
        <v>22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31</v>
      </c>
    </row>
    <row r="41" spans="1:28" x14ac:dyDescent="0.2">
      <c r="A41" s="2">
        <v>44449.334290810184</v>
      </c>
      <c r="B41" s="4" t="s">
        <v>32</v>
      </c>
      <c r="C41" s="3" t="s">
        <v>25</v>
      </c>
      <c r="D41" s="3" t="s">
        <v>26</v>
      </c>
      <c r="E41" s="3">
        <v>422</v>
      </c>
      <c r="I41" s="3" t="s">
        <v>33</v>
      </c>
      <c r="J41" s="3" t="s">
        <v>28</v>
      </c>
      <c r="K41" s="3">
        <v>36.4</v>
      </c>
      <c r="L41" s="3">
        <v>16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29</v>
      </c>
      <c r="Y41" s="3" t="s">
        <v>29</v>
      </c>
      <c r="Z41" s="3" t="s">
        <v>29</v>
      </c>
      <c r="AA41" s="3" t="s">
        <v>29</v>
      </c>
      <c r="AB41" s="3" t="s">
        <v>31</v>
      </c>
    </row>
    <row r="42" spans="1:28" x14ac:dyDescent="0.2">
      <c r="A42" s="2">
        <v>44449.334695532409</v>
      </c>
      <c r="B42" s="4" t="s">
        <v>40</v>
      </c>
      <c r="C42" s="3" t="s">
        <v>25</v>
      </c>
      <c r="D42" s="3" t="s">
        <v>26</v>
      </c>
      <c r="E42" s="3">
        <v>268</v>
      </c>
      <c r="I42" s="3" t="s">
        <v>33</v>
      </c>
      <c r="J42" s="3" t="s">
        <v>28</v>
      </c>
      <c r="K42" s="3">
        <v>36.5</v>
      </c>
      <c r="L42" s="3">
        <v>16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72</v>
      </c>
      <c r="Y42" s="3" t="s">
        <v>29</v>
      </c>
      <c r="Z42" s="3" t="s">
        <v>29</v>
      </c>
      <c r="AA42" s="3" t="s">
        <v>72</v>
      </c>
      <c r="AB42" s="3" t="s">
        <v>31</v>
      </c>
    </row>
    <row r="43" spans="1:28" x14ac:dyDescent="0.2">
      <c r="A43" s="2">
        <v>44449.33533332176</v>
      </c>
      <c r="B43" s="4" t="s">
        <v>87</v>
      </c>
      <c r="C43" s="3" t="s">
        <v>25</v>
      </c>
      <c r="D43" s="3" t="s">
        <v>26</v>
      </c>
      <c r="E43" s="3">
        <v>451</v>
      </c>
      <c r="I43" s="3" t="s">
        <v>27</v>
      </c>
      <c r="M43" s="3">
        <v>36</v>
      </c>
      <c r="N43" s="3">
        <v>12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29</v>
      </c>
      <c r="Y43" s="3" t="s">
        <v>29</v>
      </c>
      <c r="Z43" s="3" t="s">
        <v>29</v>
      </c>
      <c r="AA43" s="3" t="s">
        <v>29</v>
      </c>
      <c r="AB43" s="3" t="s">
        <v>31</v>
      </c>
    </row>
    <row r="44" spans="1:28" x14ac:dyDescent="0.2">
      <c r="A44" s="2">
        <v>44449.337379930555</v>
      </c>
      <c r="B44" s="4" t="s">
        <v>94</v>
      </c>
      <c r="C44" s="3" t="s">
        <v>25</v>
      </c>
      <c r="D44" s="3" t="s">
        <v>26</v>
      </c>
      <c r="E44" s="3">
        <v>790</v>
      </c>
      <c r="I44" s="3" t="s">
        <v>33</v>
      </c>
      <c r="J44" s="3" t="s">
        <v>28</v>
      </c>
      <c r="K44" s="3">
        <v>36.5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37</v>
      </c>
      <c r="Y44" s="3" t="s">
        <v>29</v>
      </c>
      <c r="Z44" s="3" t="s">
        <v>29</v>
      </c>
      <c r="AA44" s="3" t="s">
        <v>37</v>
      </c>
      <c r="AB44" s="3" t="s">
        <v>31</v>
      </c>
    </row>
    <row r="45" spans="1:28" x14ac:dyDescent="0.2">
      <c r="A45" s="2">
        <v>44449.337885428242</v>
      </c>
      <c r="B45" s="4" t="s">
        <v>319</v>
      </c>
      <c r="C45" s="3" t="s">
        <v>25</v>
      </c>
      <c r="D45" s="3" t="s">
        <v>26</v>
      </c>
      <c r="E45" s="4" t="s">
        <v>320</v>
      </c>
      <c r="I45" s="3" t="s">
        <v>33</v>
      </c>
      <c r="J45" s="3" t="s">
        <v>28</v>
      </c>
      <c r="K45" s="3">
        <v>36</v>
      </c>
      <c r="L45" s="3">
        <v>20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333</v>
      </c>
      <c r="Y45" s="3" t="s">
        <v>29</v>
      </c>
      <c r="Z45" s="3" t="s">
        <v>29</v>
      </c>
      <c r="AA45" s="3" t="s">
        <v>29</v>
      </c>
      <c r="AB45" s="3" t="s">
        <v>31</v>
      </c>
    </row>
    <row r="46" spans="1:28" x14ac:dyDescent="0.2">
      <c r="A46" s="2">
        <v>44449.340426400464</v>
      </c>
      <c r="B46" s="4" t="s">
        <v>205</v>
      </c>
      <c r="C46" s="3" t="s">
        <v>25</v>
      </c>
      <c r="D46" s="3" t="s">
        <v>26</v>
      </c>
      <c r="E46" s="3">
        <v>143</v>
      </c>
      <c r="I46" s="3" t="s">
        <v>33</v>
      </c>
      <c r="J46" s="3" t="s">
        <v>28</v>
      </c>
      <c r="K46" s="3">
        <v>37.299999999999997</v>
      </c>
      <c r="L46" s="3">
        <v>16</v>
      </c>
      <c r="O46" s="3" t="s">
        <v>28</v>
      </c>
      <c r="P46" s="3" t="s">
        <v>28</v>
      </c>
      <c r="Q46" s="5" t="s">
        <v>31</v>
      </c>
      <c r="R46" s="3" t="s">
        <v>28</v>
      </c>
      <c r="S46" s="5" t="s">
        <v>31</v>
      </c>
      <c r="T46" s="5" t="s">
        <v>31</v>
      </c>
      <c r="U46" s="3" t="s">
        <v>28</v>
      </c>
      <c r="V46" s="3" t="s">
        <v>28</v>
      </c>
      <c r="W46" s="3" t="s">
        <v>28</v>
      </c>
      <c r="X46" s="3" t="s">
        <v>46</v>
      </c>
      <c r="Y46" s="3" t="s">
        <v>29</v>
      </c>
      <c r="Z46" s="3" t="s">
        <v>29</v>
      </c>
      <c r="AA46" s="3" t="s">
        <v>29</v>
      </c>
      <c r="AB46" s="3" t="s">
        <v>31</v>
      </c>
    </row>
    <row r="47" spans="1:28" x14ac:dyDescent="0.2">
      <c r="A47" s="2">
        <v>44449.341239317131</v>
      </c>
      <c r="B47" s="4" t="s">
        <v>115</v>
      </c>
      <c r="C47" s="3" t="s">
        <v>57</v>
      </c>
      <c r="G47" s="3" t="s">
        <v>116</v>
      </c>
      <c r="H47" s="3" t="s">
        <v>117</v>
      </c>
      <c r="I47" s="3" t="s">
        <v>33</v>
      </c>
      <c r="J47" s="3" t="s">
        <v>28</v>
      </c>
      <c r="K47" s="3">
        <v>36.6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30</v>
      </c>
      <c r="Y47" s="3" t="s">
        <v>29</v>
      </c>
      <c r="Z47" s="3" t="s">
        <v>29</v>
      </c>
      <c r="AA47" s="3" t="s">
        <v>30</v>
      </c>
      <c r="AB47" s="3" t="s">
        <v>31</v>
      </c>
    </row>
    <row r="48" spans="1:28" x14ac:dyDescent="0.2">
      <c r="A48" s="2">
        <v>44449.341876932871</v>
      </c>
      <c r="B48" s="4" t="s">
        <v>102</v>
      </c>
      <c r="C48" s="3" t="s">
        <v>57</v>
      </c>
      <c r="G48" s="3" t="s">
        <v>103</v>
      </c>
      <c r="H48" s="3" t="s">
        <v>104</v>
      </c>
      <c r="I48" s="3" t="s">
        <v>27</v>
      </c>
      <c r="M48" s="3">
        <v>36.200000000000003</v>
      </c>
      <c r="N48" s="3">
        <v>15</v>
      </c>
      <c r="O48" s="3" t="s">
        <v>28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29</v>
      </c>
      <c r="Y48" s="3" t="s">
        <v>29</v>
      </c>
      <c r="Z48" s="3" t="s">
        <v>29</v>
      </c>
      <c r="AA48" s="3" t="s">
        <v>105</v>
      </c>
      <c r="AB48" s="3" t="s">
        <v>31</v>
      </c>
    </row>
    <row r="49" spans="1:28" x14ac:dyDescent="0.2">
      <c r="A49" s="2">
        <v>44449.343194641202</v>
      </c>
      <c r="B49" s="4" t="s">
        <v>157</v>
      </c>
      <c r="C49" s="3" t="s">
        <v>25</v>
      </c>
      <c r="D49" s="3" t="s">
        <v>26</v>
      </c>
      <c r="E49" s="3">
        <v>445</v>
      </c>
      <c r="I49" s="3" t="s">
        <v>33</v>
      </c>
      <c r="J49" s="3" t="s">
        <v>28</v>
      </c>
      <c r="K49" s="3">
        <v>36.200000000000003</v>
      </c>
      <c r="L49" s="3">
        <v>16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158</v>
      </c>
      <c r="X49" s="3" t="s">
        <v>29</v>
      </c>
      <c r="Y49" s="3" t="s">
        <v>29</v>
      </c>
      <c r="Z49" s="3" t="s">
        <v>29</v>
      </c>
      <c r="AA49" s="3" t="s">
        <v>29</v>
      </c>
      <c r="AB49" s="3" t="s">
        <v>31</v>
      </c>
    </row>
    <row r="50" spans="1:28" x14ac:dyDescent="0.2">
      <c r="A50" s="2">
        <v>44449.345704131949</v>
      </c>
      <c r="B50" s="4" t="s">
        <v>160</v>
      </c>
      <c r="C50" s="3" t="s">
        <v>25</v>
      </c>
      <c r="D50" s="3" t="s">
        <v>26</v>
      </c>
      <c r="E50" s="3">
        <v>722</v>
      </c>
      <c r="I50" s="3" t="s">
        <v>27</v>
      </c>
      <c r="M50" s="3">
        <v>36.5</v>
      </c>
      <c r="N50" s="3">
        <v>18</v>
      </c>
      <c r="O50" s="3" t="s">
        <v>28</v>
      </c>
      <c r="P50" s="3" t="s">
        <v>28</v>
      </c>
      <c r="Q50" s="3" t="s">
        <v>28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37</v>
      </c>
      <c r="Y50" s="3" t="s">
        <v>29</v>
      </c>
      <c r="Z50" s="3" t="s">
        <v>29</v>
      </c>
      <c r="AA50" s="3" t="s">
        <v>37</v>
      </c>
      <c r="AB50" s="3" t="s">
        <v>31</v>
      </c>
    </row>
    <row r="51" spans="1:28" x14ac:dyDescent="0.2">
      <c r="A51" s="2">
        <v>44449.346315509261</v>
      </c>
      <c r="B51" s="4" t="s">
        <v>133</v>
      </c>
      <c r="C51" s="3" t="s">
        <v>57</v>
      </c>
      <c r="G51" s="3" t="s">
        <v>134</v>
      </c>
      <c r="H51" s="3" t="s">
        <v>135</v>
      </c>
      <c r="I51" s="3" t="s">
        <v>33</v>
      </c>
      <c r="J51" s="3" t="s">
        <v>28</v>
      </c>
      <c r="K51" s="3">
        <v>36.4</v>
      </c>
      <c r="L51" s="3">
        <v>19</v>
      </c>
      <c r="O51" s="3" t="s">
        <v>28</v>
      </c>
      <c r="P51" s="3" t="s">
        <v>28</v>
      </c>
      <c r="Q51" s="3" t="s">
        <v>28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72</v>
      </c>
      <c r="Y51" s="3" t="s">
        <v>29</v>
      </c>
      <c r="Z51" s="3" t="s">
        <v>29</v>
      </c>
      <c r="AA51" s="3" t="s">
        <v>72</v>
      </c>
      <c r="AB51" s="3" t="s">
        <v>31</v>
      </c>
    </row>
    <row r="52" spans="1:28" x14ac:dyDescent="0.2">
      <c r="A52" s="2">
        <v>44449.34904587963</v>
      </c>
      <c r="B52" s="4" t="s">
        <v>38</v>
      </c>
      <c r="C52" s="3" t="s">
        <v>25</v>
      </c>
      <c r="D52" s="3" t="s">
        <v>26</v>
      </c>
      <c r="E52" s="3">
        <v>112</v>
      </c>
      <c r="I52" s="3" t="s">
        <v>27</v>
      </c>
      <c r="M52" s="3">
        <v>36.1</v>
      </c>
      <c r="N52" s="3">
        <v>18</v>
      </c>
      <c r="O52" s="3" t="s">
        <v>28</v>
      </c>
      <c r="P52" s="3" t="s">
        <v>28</v>
      </c>
      <c r="Q52" s="3" t="s">
        <v>28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46</v>
      </c>
      <c r="Y52" s="3" t="s">
        <v>29</v>
      </c>
      <c r="Z52" s="3" t="s">
        <v>29</v>
      </c>
      <c r="AA52" s="3" t="s">
        <v>29</v>
      </c>
      <c r="AB52" s="3" t="s">
        <v>31</v>
      </c>
    </row>
    <row r="53" spans="1:28" x14ac:dyDescent="0.2">
      <c r="A53" s="2">
        <v>44449.350571064817</v>
      </c>
      <c r="B53" s="4" t="s">
        <v>140</v>
      </c>
      <c r="C53" s="3" t="s">
        <v>25</v>
      </c>
      <c r="D53" s="3" t="s">
        <v>26</v>
      </c>
      <c r="E53" s="3">
        <v>675</v>
      </c>
      <c r="I53" s="3" t="s">
        <v>33</v>
      </c>
      <c r="J53" s="3" t="s">
        <v>28</v>
      </c>
      <c r="K53" s="3">
        <v>36.299999999999997</v>
      </c>
      <c r="L53" s="3">
        <v>40</v>
      </c>
      <c r="O53" s="3" t="s">
        <v>28</v>
      </c>
      <c r="P53" s="3" t="s">
        <v>28</v>
      </c>
      <c r="Q53" s="3" t="s">
        <v>28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29</v>
      </c>
      <c r="Y53" s="3" t="s">
        <v>29</v>
      </c>
      <c r="Z53" s="3" t="s">
        <v>29</v>
      </c>
      <c r="AA53" s="3" t="s">
        <v>29</v>
      </c>
      <c r="AB53" s="3" t="s">
        <v>31</v>
      </c>
    </row>
    <row r="54" spans="1:28" x14ac:dyDescent="0.2">
      <c r="A54" s="2">
        <v>44449.350663148143</v>
      </c>
      <c r="B54" s="4" t="s">
        <v>144</v>
      </c>
      <c r="C54" s="3" t="s">
        <v>57</v>
      </c>
      <c r="G54" s="3" t="s">
        <v>253</v>
      </c>
      <c r="H54" s="3" t="s">
        <v>254</v>
      </c>
      <c r="I54" s="3" t="s">
        <v>27</v>
      </c>
      <c r="M54" s="3">
        <v>36.299999999999997</v>
      </c>
      <c r="N54" s="3">
        <v>18</v>
      </c>
      <c r="O54" s="3" t="s">
        <v>28</v>
      </c>
      <c r="P54" s="3" t="s">
        <v>28</v>
      </c>
      <c r="Q54" s="3" t="s">
        <v>28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29</v>
      </c>
      <c r="Y54" s="3" t="s">
        <v>29</v>
      </c>
      <c r="Z54" s="3" t="s">
        <v>29</v>
      </c>
      <c r="AA54" s="3" t="s">
        <v>29</v>
      </c>
      <c r="AB54" s="3" t="s">
        <v>31</v>
      </c>
    </row>
    <row r="55" spans="1:28" x14ac:dyDescent="0.2">
      <c r="A55" s="2">
        <v>44449.352240844906</v>
      </c>
      <c r="B55" s="4" t="s">
        <v>73</v>
      </c>
      <c r="C55" s="3" t="s">
        <v>57</v>
      </c>
      <c r="G55" s="3" t="s">
        <v>74</v>
      </c>
      <c r="H55" s="3" t="s">
        <v>75</v>
      </c>
      <c r="I55" s="3" t="s">
        <v>27</v>
      </c>
      <c r="M55" s="3">
        <v>36.200000000000003</v>
      </c>
      <c r="N55" s="3">
        <v>20</v>
      </c>
      <c r="O55" s="3" t="s">
        <v>28</v>
      </c>
      <c r="P55" s="3" t="s">
        <v>28</v>
      </c>
      <c r="Q55" s="3" t="s">
        <v>28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29</v>
      </c>
      <c r="Y55" s="3" t="s">
        <v>29</v>
      </c>
      <c r="Z55" s="3" t="s">
        <v>29</v>
      </c>
      <c r="AA55" s="3" t="s">
        <v>29</v>
      </c>
      <c r="AB55" s="3" t="s">
        <v>31</v>
      </c>
    </row>
    <row r="56" spans="1:28" x14ac:dyDescent="0.2">
      <c r="A56" s="2">
        <v>44449.353216990741</v>
      </c>
      <c r="B56" s="4" t="s">
        <v>70</v>
      </c>
      <c r="C56" s="3" t="s">
        <v>25</v>
      </c>
      <c r="D56" s="3" t="s">
        <v>26</v>
      </c>
      <c r="E56" s="3">
        <v>757</v>
      </c>
      <c r="I56" s="3" t="s">
        <v>33</v>
      </c>
      <c r="J56" s="3" t="s">
        <v>28</v>
      </c>
      <c r="K56" s="3">
        <v>36.4</v>
      </c>
      <c r="L56" s="3">
        <v>20</v>
      </c>
      <c r="O56" s="3" t="s">
        <v>28</v>
      </c>
      <c r="P56" s="3" t="s">
        <v>28</v>
      </c>
      <c r="Q56" s="3" t="s">
        <v>28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29</v>
      </c>
      <c r="Y56" s="3" t="s">
        <v>29</v>
      </c>
      <c r="Z56" s="3" t="s">
        <v>29</v>
      </c>
      <c r="AA56" s="3" t="s">
        <v>29</v>
      </c>
      <c r="AB56" s="3" t="s">
        <v>31</v>
      </c>
    </row>
    <row r="57" spans="1:28" x14ac:dyDescent="0.2">
      <c r="A57" s="2">
        <v>44449.353488530091</v>
      </c>
      <c r="B57" s="4" t="s">
        <v>60</v>
      </c>
      <c r="C57" s="3" t="s">
        <v>25</v>
      </c>
      <c r="D57" s="3" t="s">
        <v>26</v>
      </c>
      <c r="E57" s="3">
        <v>749</v>
      </c>
      <c r="I57" s="3" t="s">
        <v>27</v>
      </c>
      <c r="M57" s="3">
        <v>36.5</v>
      </c>
      <c r="N57" s="3">
        <v>18</v>
      </c>
      <c r="O57" s="3" t="s">
        <v>28</v>
      </c>
      <c r="P57" s="3" t="s">
        <v>28</v>
      </c>
      <c r="Q57" s="3" t="s">
        <v>28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29</v>
      </c>
      <c r="Y57" s="3" t="s">
        <v>29</v>
      </c>
      <c r="Z57" s="3" t="s">
        <v>61</v>
      </c>
      <c r="AA57" s="3" t="s">
        <v>29</v>
      </c>
      <c r="AB57" s="3" t="s">
        <v>31</v>
      </c>
    </row>
    <row r="58" spans="1:28" x14ac:dyDescent="0.2">
      <c r="A58" s="2">
        <v>44449.354481018519</v>
      </c>
      <c r="B58" s="4" t="s">
        <v>202</v>
      </c>
      <c r="C58" s="3" t="s">
        <v>25</v>
      </c>
      <c r="D58" s="3" t="s">
        <v>26</v>
      </c>
      <c r="E58" s="3">
        <v>777</v>
      </c>
      <c r="I58" s="3" t="s">
        <v>33</v>
      </c>
      <c r="J58" s="3" t="s">
        <v>28</v>
      </c>
      <c r="K58" s="3">
        <v>36.799999999999997</v>
      </c>
      <c r="L58" s="3">
        <v>16</v>
      </c>
      <c r="O58" s="3" t="s">
        <v>28</v>
      </c>
      <c r="P58" s="3" t="s">
        <v>28</v>
      </c>
      <c r="Q58" s="3" t="s">
        <v>28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29</v>
      </c>
      <c r="Y58" s="3" t="s">
        <v>29</v>
      </c>
      <c r="Z58" s="3" t="s">
        <v>29</v>
      </c>
      <c r="AA58" s="3" t="s">
        <v>29</v>
      </c>
      <c r="AB58" s="3" t="s">
        <v>31</v>
      </c>
    </row>
    <row r="59" spans="1:28" x14ac:dyDescent="0.2">
      <c r="A59" s="2">
        <v>44449.357254085648</v>
      </c>
      <c r="B59" s="4" t="s">
        <v>152</v>
      </c>
      <c r="C59" s="3" t="s">
        <v>25</v>
      </c>
      <c r="D59" s="3" t="s">
        <v>26</v>
      </c>
      <c r="E59" s="3">
        <v>724</v>
      </c>
      <c r="I59" s="3" t="s">
        <v>27</v>
      </c>
      <c r="M59" s="3">
        <v>36</v>
      </c>
      <c r="N59" s="3">
        <v>22</v>
      </c>
      <c r="O59" s="3" t="s">
        <v>28</v>
      </c>
      <c r="P59" s="3" t="s">
        <v>28</v>
      </c>
      <c r="Q59" s="3" t="s">
        <v>28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153</v>
      </c>
      <c r="Y59" s="3" t="s">
        <v>29</v>
      </c>
      <c r="Z59" s="3" t="s">
        <v>29</v>
      </c>
      <c r="AA59" s="3" t="s">
        <v>72</v>
      </c>
      <c r="AB59" s="3" t="s">
        <v>31</v>
      </c>
    </row>
    <row r="60" spans="1:28" x14ac:dyDescent="0.2">
      <c r="A60" s="2">
        <v>44449.359493900462</v>
      </c>
      <c r="B60" s="4" t="s">
        <v>96</v>
      </c>
      <c r="C60" s="3" t="s">
        <v>25</v>
      </c>
      <c r="D60" s="3" t="s">
        <v>26</v>
      </c>
      <c r="E60" s="3">
        <v>668</v>
      </c>
      <c r="I60" s="3" t="s">
        <v>33</v>
      </c>
      <c r="J60" s="3" t="s">
        <v>28</v>
      </c>
      <c r="K60" s="3">
        <v>36.1</v>
      </c>
      <c r="L60" s="3">
        <v>18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29</v>
      </c>
      <c r="Y60" s="3" t="s">
        <v>29</v>
      </c>
      <c r="Z60" s="3" t="s">
        <v>29</v>
      </c>
      <c r="AA60" s="3" t="s">
        <v>29</v>
      </c>
      <c r="AB60" s="3" t="s">
        <v>31</v>
      </c>
    </row>
    <row r="61" spans="1:28" x14ac:dyDescent="0.2">
      <c r="A61" s="2">
        <v>44449.362221608797</v>
      </c>
      <c r="B61" s="3" t="s">
        <v>192</v>
      </c>
      <c r="C61" s="3" t="s">
        <v>25</v>
      </c>
      <c r="D61" s="3" t="s">
        <v>26</v>
      </c>
      <c r="E61" s="3">
        <v>311</v>
      </c>
      <c r="I61" s="3" t="s">
        <v>33</v>
      </c>
      <c r="J61" s="3" t="s">
        <v>28</v>
      </c>
      <c r="K61" s="3">
        <v>36.5</v>
      </c>
      <c r="L61" s="3">
        <v>18</v>
      </c>
      <c r="O61" s="3" t="s">
        <v>28</v>
      </c>
      <c r="P61" s="3" t="s">
        <v>28</v>
      </c>
      <c r="Q61" s="3" t="s">
        <v>28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72</v>
      </c>
      <c r="Y61" s="3" t="s">
        <v>29</v>
      </c>
      <c r="Z61" s="3" t="s">
        <v>29</v>
      </c>
      <c r="AA61" s="3" t="s">
        <v>193</v>
      </c>
      <c r="AB61" s="3" t="s">
        <v>31</v>
      </c>
    </row>
    <row r="62" spans="1:28" x14ac:dyDescent="0.2">
      <c r="A62" s="2">
        <v>44449.364750601853</v>
      </c>
      <c r="B62" s="4" t="s">
        <v>181</v>
      </c>
      <c r="C62" s="3" t="s">
        <v>25</v>
      </c>
      <c r="D62" s="3" t="s">
        <v>26</v>
      </c>
      <c r="E62" s="3">
        <v>709</v>
      </c>
      <c r="I62" s="3" t="s">
        <v>27</v>
      </c>
      <c r="M62" s="3">
        <v>36.700000000000003</v>
      </c>
      <c r="N62" s="3">
        <v>12</v>
      </c>
      <c r="O62" s="3" t="s">
        <v>28</v>
      </c>
      <c r="P62" s="3" t="s">
        <v>28</v>
      </c>
      <c r="Q62" s="3" t="s">
        <v>28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52</v>
      </c>
      <c r="Y62" s="3" t="s">
        <v>29</v>
      </c>
      <c r="Z62" s="3" t="s">
        <v>29</v>
      </c>
      <c r="AA62" s="3" t="s">
        <v>52</v>
      </c>
      <c r="AB62" s="3" t="s">
        <v>31</v>
      </c>
    </row>
    <row r="63" spans="1:28" x14ac:dyDescent="0.2">
      <c r="A63" s="2">
        <v>44449.365111793981</v>
      </c>
      <c r="B63" s="4" t="s">
        <v>178</v>
      </c>
      <c r="C63" s="3" t="s">
        <v>57</v>
      </c>
      <c r="G63" s="3" t="s">
        <v>314</v>
      </c>
      <c r="H63" s="3" t="s">
        <v>315</v>
      </c>
      <c r="I63" s="3" t="s">
        <v>27</v>
      </c>
      <c r="M63" s="3">
        <v>36.6</v>
      </c>
      <c r="N63" s="3">
        <v>16</v>
      </c>
      <c r="O63" s="3" t="s">
        <v>28</v>
      </c>
      <c r="P63" s="3" t="s">
        <v>28</v>
      </c>
      <c r="Q63" s="3" t="s">
        <v>28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29</v>
      </c>
      <c r="Y63" s="3" t="s">
        <v>29</v>
      </c>
      <c r="Z63" s="3" t="s">
        <v>29</v>
      </c>
      <c r="AA63" s="3" t="s">
        <v>29</v>
      </c>
      <c r="AB63" s="3" t="s">
        <v>31</v>
      </c>
    </row>
    <row r="64" spans="1:28" x14ac:dyDescent="0.2">
      <c r="A64" s="2">
        <v>44449.365419675931</v>
      </c>
      <c r="B64" s="4" t="s">
        <v>235</v>
      </c>
      <c r="C64" s="3" t="s">
        <v>25</v>
      </c>
      <c r="D64" s="3" t="s">
        <v>26</v>
      </c>
      <c r="E64" s="3">
        <v>701</v>
      </c>
      <c r="I64" s="3" t="s">
        <v>33</v>
      </c>
      <c r="J64" s="3" t="s">
        <v>28</v>
      </c>
      <c r="K64" s="3">
        <v>36.4</v>
      </c>
      <c r="L64" s="3">
        <v>16</v>
      </c>
      <c r="O64" s="3" t="s">
        <v>28</v>
      </c>
      <c r="P64" s="3" t="s">
        <v>28</v>
      </c>
      <c r="Q64" s="3" t="s">
        <v>28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30</v>
      </c>
      <c r="Y64" s="3" t="s">
        <v>29</v>
      </c>
      <c r="Z64" s="3" t="s">
        <v>29</v>
      </c>
      <c r="AA64" s="3" t="s">
        <v>311</v>
      </c>
      <c r="AB64" s="3" t="s">
        <v>31</v>
      </c>
    </row>
    <row r="65" spans="1:28" x14ac:dyDescent="0.2">
      <c r="A65" s="2">
        <v>44449.371441921292</v>
      </c>
      <c r="B65" s="4" t="s">
        <v>286</v>
      </c>
      <c r="C65" s="3" t="s">
        <v>25</v>
      </c>
      <c r="D65" s="3" t="s">
        <v>26</v>
      </c>
      <c r="E65" s="3">
        <v>596</v>
      </c>
      <c r="I65" s="3" t="s">
        <v>33</v>
      </c>
      <c r="J65" s="3" t="s">
        <v>28</v>
      </c>
      <c r="K65" s="3">
        <v>36.200000000000003</v>
      </c>
      <c r="L65" s="3">
        <v>13</v>
      </c>
      <c r="O65" s="3" t="s">
        <v>28</v>
      </c>
      <c r="P65" s="3" t="s">
        <v>28</v>
      </c>
      <c r="Q65" s="3" t="s">
        <v>28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287</v>
      </c>
      <c r="Y65" s="3" t="s">
        <v>29</v>
      </c>
      <c r="Z65" s="3" t="s">
        <v>29</v>
      </c>
      <c r="AA65" s="3" t="s">
        <v>29</v>
      </c>
      <c r="AB65" s="3" t="s">
        <v>31</v>
      </c>
    </row>
    <row r="66" spans="1:28" x14ac:dyDescent="0.2">
      <c r="A66" s="2">
        <v>44449.372513831018</v>
      </c>
      <c r="B66" s="4" t="s">
        <v>167</v>
      </c>
      <c r="C66" s="3" t="s">
        <v>25</v>
      </c>
      <c r="D66" s="3" t="s">
        <v>26</v>
      </c>
      <c r="E66" s="3">
        <v>140</v>
      </c>
      <c r="I66" s="3" t="s">
        <v>27</v>
      </c>
      <c r="M66" s="3">
        <v>36.5</v>
      </c>
      <c r="N66" s="3">
        <v>31</v>
      </c>
      <c r="O66" s="3" t="s">
        <v>28</v>
      </c>
      <c r="P66" s="3" t="s">
        <v>28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168</v>
      </c>
      <c r="Y66" s="3" t="s">
        <v>29</v>
      </c>
      <c r="Z66" s="3" t="s">
        <v>29</v>
      </c>
      <c r="AA66" s="3" t="s">
        <v>168</v>
      </c>
      <c r="AB66" s="3" t="s">
        <v>31</v>
      </c>
    </row>
    <row r="67" spans="1:28" x14ac:dyDescent="0.2">
      <c r="A67" s="2">
        <v>44449.374182858795</v>
      </c>
      <c r="B67" s="4" t="s">
        <v>182</v>
      </c>
      <c r="C67" s="3" t="s">
        <v>25</v>
      </c>
      <c r="D67" s="3" t="s">
        <v>26</v>
      </c>
      <c r="E67" s="3">
        <v>719</v>
      </c>
      <c r="I67" s="3" t="s">
        <v>27</v>
      </c>
      <c r="M67" s="3">
        <v>36.5</v>
      </c>
      <c r="N67" s="3">
        <v>26</v>
      </c>
      <c r="O67" s="3" t="s">
        <v>28</v>
      </c>
      <c r="P67" s="3" t="s">
        <v>28</v>
      </c>
      <c r="Q67" s="3" t="s">
        <v>28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72</v>
      </c>
      <c r="Y67" s="3" t="s">
        <v>29</v>
      </c>
      <c r="Z67" s="3" t="s">
        <v>29</v>
      </c>
      <c r="AA67" s="3" t="s">
        <v>72</v>
      </c>
      <c r="AB67" s="3" t="s">
        <v>31</v>
      </c>
    </row>
    <row r="68" spans="1:28" x14ac:dyDescent="0.2">
      <c r="A68" s="2">
        <v>44449.374952037033</v>
      </c>
      <c r="B68" s="4" t="s">
        <v>176</v>
      </c>
      <c r="C68" s="3" t="s">
        <v>25</v>
      </c>
      <c r="D68" s="3" t="s">
        <v>26</v>
      </c>
      <c r="E68" s="3">
        <v>580</v>
      </c>
      <c r="I68" s="3" t="s">
        <v>27</v>
      </c>
      <c r="M68" s="3">
        <v>35.799999999999997</v>
      </c>
      <c r="N68" s="3">
        <v>22</v>
      </c>
      <c r="O68" s="3" t="s">
        <v>28</v>
      </c>
      <c r="P68" s="3" t="s">
        <v>28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177</v>
      </c>
      <c r="Y68" s="3" t="s">
        <v>29</v>
      </c>
      <c r="Z68" s="3" t="s">
        <v>29</v>
      </c>
      <c r="AA68" s="3" t="s">
        <v>177</v>
      </c>
      <c r="AB68" s="3" t="s">
        <v>31</v>
      </c>
    </row>
    <row r="69" spans="1:28" x14ac:dyDescent="0.2">
      <c r="A69" s="2">
        <v>44449.38365019676</v>
      </c>
      <c r="B69" s="4" t="s">
        <v>141</v>
      </c>
      <c r="C69" s="3" t="s">
        <v>57</v>
      </c>
      <c r="G69" s="3" t="s">
        <v>142</v>
      </c>
      <c r="H69" s="3" t="s">
        <v>143</v>
      </c>
      <c r="I69" s="3" t="s">
        <v>27</v>
      </c>
      <c r="M69" s="3">
        <v>36.5</v>
      </c>
      <c r="N69" s="3">
        <v>20</v>
      </c>
      <c r="O69" s="3" t="s">
        <v>28</v>
      </c>
      <c r="P69" s="3" t="s">
        <v>28</v>
      </c>
      <c r="Q69" s="3" t="s">
        <v>28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72</v>
      </c>
      <c r="Y69" s="3" t="s">
        <v>29</v>
      </c>
      <c r="Z69" s="3" t="s">
        <v>29</v>
      </c>
      <c r="AA69" s="3" t="s">
        <v>72</v>
      </c>
      <c r="AB69" s="3" t="s">
        <v>31</v>
      </c>
    </row>
    <row r="70" spans="1:28" x14ac:dyDescent="0.2">
      <c r="A70" s="2">
        <v>44449.386100208329</v>
      </c>
      <c r="B70" s="4" t="s">
        <v>174</v>
      </c>
      <c r="C70" s="3" t="s">
        <v>25</v>
      </c>
      <c r="D70" s="3" t="s">
        <v>26</v>
      </c>
      <c r="E70" s="3">
        <v>152</v>
      </c>
      <c r="I70" s="3" t="s">
        <v>33</v>
      </c>
      <c r="J70" s="3" t="s">
        <v>28</v>
      </c>
      <c r="K70" s="3">
        <v>36.200000000000003</v>
      </c>
      <c r="L70" s="3">
        <v>19</v>
      </c>
      <c r="O70" s="3" t="s">
        <v>28</v>
      </c>
      <c r="P70" s="3" t="s">
        <v>28</v>
      </c>
      <c r="Q70" s="3" t="s">
        <v>28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29</v>
      </c>
      <c r="Y70" s="3" t="s">
        <v>29</v>
      </c>
      <c r="Z70" s="3" t="s">
        <v>29</v>
      </c>
      <c r="AA70" s="3" t="s">
        <v>29</v>
      </c>
      <c r="AB70" s="3" t="s">
        <v>31</v>
      </c>
    </row>
    <row r="71" spans="1:28" x14ac:dyDescent="0.2">
      <c r="A71" s="2">
        <v>44449.387600520829</v>
      </c>
      <c r="B71" s="4" t="s">
        <v>322</v>
      </c>
      <c r="C71" s="3" t="s">
        <v>57</v>
      </c>
      <c r="G71" s="3" t="s">
        <v>334</v>
      </c>
      <c r="H71" s="3" t="s">
        <v>324</v>
      </c>
      <c r="I71" s="3" t="s">
        <v>33</v>
      </c>
      <c r="J71" s="3" t="s">
        <v>31</v>
      </c>
      <c r="K71" s="3">
        <v>35.6</v>
      </c>
      <c r="L71" s="3">
        <v>18</v>
      </c>
      <c r="O71" s="3" t="s">
        <v>28</v>
      </c>
      <c r="P71" s="5" t="s">
        <v>31</v>
      </c>
      <c r="Q71" s="3" t="s">
        <v>28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158</v>
      </c>
      <c r="X71" s="3" t="s">
        <v>29</v>
      </c>
      <c r="Y71" s="3" t="s">
        <v>29</v>
      </c>
      <c r="Z71" s="3" t="s">
        <v>29</v>
      </c>
      <c r="AA71" s="3" t="s">
        <v>29</v>
      </c>
      <c r="AB71" s="3" t="s">
        <v>31</v>
      </c>
    </row>
    <row r="72" spans="1:28" x14ac:dyDescent="0.2">
      <c r="A72" s="2">
        <v>44449.387695428246</v>
      </c>
      <c r="B72" s="4" t="s">
        <v>165</v>
      </c>
      <c r="C72" s="3" t="s">
        <v>25</v>
      </c>
      <c r="D72" s="3" t="s">
        <v>26</v>
      </c>
      <c r="E72" s="3">
        <v>112</v>
      </c>
      <c r="J72" s="3" t="s">
        <v>28</v>
      </c>
      <c r="K72" s="3">
        <v>36.5</v>
      </c>
      <c r="L72" s="3">
        <v>16</v>
      </c>
      <c r="O72" s="3" t="s">
        <v>28</v>
      </c>
      <c r="P72" s="3" t="s">
        <v>28</v>
      </c>
      <c r="Q72" s="3" t="s">
        <v>28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29</v>
      </c>
      <c r="Y72" s="3" t="s">
        <v>29</v>
      </c>
      <c r="Z72" s="3" t="s">
        <v>29</v>
      </c>
      <c r="AA72" s="3" t="s">
        <v>72</v>
      </c>
      <c r="AB72" s="3" t="s">
        <v>31</v>
      </c>
    </row>
    <row r="73" spans="1:28" x14ac:dyDescent="0.2">
      <c r="A73" s="2">
        <v>44449.393763148153</v>
      </c>
      <c r="B73" s="4" t="s">
        <v>195</v>
      </c>
      <c r="C73" s="3" t="s">
        <v>57</v>
      </c>
      <c r="G73" s="3" t="s">
        <v>196</v>
      </c>
      <c r="H73" s="3" t="s">
        <v>197</v>
      </c>
      <c r="I73" s="3" t="s">
        <v>33</v>
      </c>
      <c r="J73" s="3" t="s">
        <v>28</v>
      </c>
      <c r="K73" s="3">
        <v>36.6</v>
      </c>
      <c r="L73" s="3">
        <v>15</v>
      </c>
      <c r="O73" s="3" t="s">
        <v>28</v>
      </c>
      <c r="P73" s="3" t="s">
        <v>28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29</v>
      </c>
      <c r="Y73" s="3" t="s">
        <v>29</v>
      </c>
      <c r="Z73" s="3" t="s">
        <v>29</v>
      </c>
      <c r="AA73" s="3" t="s">
        <v>29</v>
      </c>
      <c r="AB73" s="3" t="s">
        <v>31</v>
      </c>
    </row>
    <row r="74" spans="1:28" x14ac:dyDescent="0.2">
      <c r="A74" s="2">
        <v>44449.402969131945</v>
      </c>
      <c r="B74" s="4" t="s">
        <v>68</v>
      </c>
      <c r="C74" s="3" t="s">
        <v>25</v>
      </c>
      <c r="D74" s="3" t="s">
        <v>26</v>
      </c>
      <c r="E74" s="3">
        <v>508</v>
      </c>
      <c r="I74" s="3" t="s">
        <v>33</v>
      </c>
      <c r="J74" s="3" t="s">
        <v>28</v>
      </c>
      <c r="K74" s="3">
        <v>36.4</v>
      </c>
      <c r="L74" s="3">
        <v>18</v>
      </c>
      <c r="O74" s="3" t="s">
        <v>28</v>
      </c>
      <c r="P74" s="3" t="s">
        <v>28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29</v>
      </c>
      <c r="Y74" s="3" t="s">
        <v>29</v>
      </c>
      <c r="Z74" s="3" t="s">
        <v>29</v>
      </c>
      <c r="AA74" s="3" t="s">
        <v>29</v>
      </c>
      <c r="AB74" s="3" t="s">
        <v>31</v>
      </c>
    </row>
    <row r="75" spans="1:28" x14ac:dyDescent="0.2">
      <c r="A75" s="2">
        <v>44449.40301149305</v>
      </c>
      <c r="B75" s="4" t="s">
        <v>161</v>
      </c>
      <c r="C75" s="3" t="s">
        <v>57</v>
      </c>
      <c r="G75" s="3" t="s">
        <v>162</v>
      </c>
      <c r="H75" s="3" t="s">
        <v>163</v>
      </c>
      <c r="I75" s="3" t="s">
        <v>27</v>
      </c>
      <c r="M75" s="3">
        <v>36.6</v>
      </c>
      <c r="N75" s="3">
        <v>30</v>
      </c>
      <c r="O75" s="3" t="s">
        <v>28</v>
      </c>
      <c r="P75" s="3" t="s">
        <v>28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164</v>
      </c>
      <c r="Y75" s="3" t="s">
        <v>29</v>
      </c>
      <c r="Z75" s="3" t="s">
        <v>29</v>
      </c>
      <c r="AA75" s="3" t="s">
        <v>29</v>
      </c>
      <c r="AB75" s="3" t="s">
        <v>31</v>
      </c>
    </row>
    <row r="76" spans="1:28" x14ac:dyDescent="0.2">
      <c r="A76" s="2">
        <v>44449.405590578703</v>
      </c>
      <c r="B76" s="3" t="s">
        <v>258</v>
      </c>
      <c r="C76" s="3" t="s">
        <v>57</v>
      </c>
      <c r="G76" s="3" t="s">
        <v>259</v>
      </c>
      <c r="H76" s="3" t="s">
        <v>260</v>
      </c>
      <c r="I76" s="3" t="s">
        <v>27</v>
      </c>
      <c r="M76" s="3">
        <v>36.1</v>
      </c>
      <c r="N76" s="3">
        <v>15</v>
      </c>
      <c r="O76" s="3" t="s">
        <v>28</v>
      </c>
      <c r="P76" s="3" t="s">
        <v>28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72</v>
      </c>
      <c r="Y76" s="3" t="s">
        <v>29</v>
      </c>
      <c r="Z76" s="3" t="s">
        <v>29</v>
      </c>
      <c r="AA76" s="3" t="s">
        <v>72</v>
      </c>
      <c r="AB76" s="3" t="s">
        <v>31</v>
      </c>
    </row>
    <row r="77" spans="1:28" x14ac:dyDescent="0.2">
      <c r="A77" s="2">
        <v>44449.409309525465</v>
      </c>
      <c r="B77" s="4" t="s">
        <v>263</v>
      </c>
      <c r="C77" s="3" t="s">
        <v>25</v>
      </c>
      <c r="D77" s="3" t="s">
        <v>26</v>
      </c>
      <c r="E77" s="3">
        <v>554</v>
      </c>
      <c r="I77" s="3" t="s">
        <v>27</v>
      </c>
      <c r="M77" s="3">
        <v>36.200000000000003</v>
      </c>
      <c r="N77" s="3">
        <v>16</v>
      </c>
      <c r="O77" s="3" t="s">
        <v>28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5" t="s">
        <v>31</v>
      </c>
      <c r="V77" s="3" t="s">
        <v>28</v>
      </c>
      <c r="W77" s="3" t="s">
        <v>28</v>
      </c>
      <c r="X77" s="3" t="s">
        <v>30</v>
      </c>
      <c r="Y77" s="3" t="s">
        <v>29</v>
      </c>
      <c r="Z77" s="3" t="s">
        <v>29</v>
      </c>
      <c r="AA77" s="3" t="s">
        <v>30</v>
      </c>
      <c r="AB77" s="3" t="s">
        <v>31</v>
      </c>
    </row>
    <row r="78" spans="1:28" x14ac:dyDescent="0.2">
      <c r="A78" s="2">
        <v>44449.412917650465</v>
      </c>
      <c r="B78" s="4" t="s">
        <v>187</v>
      </c>
      <c r="C78" s="3" t="s">
        <v>25</v>
      </c>
      <c r="D78" s="3" t="s">
        <v>26</v>
      </c>
      <c r="E78" s="3">
        <v>752</v>
      </c>
      <c r="I78" s="3" t="s">
        <v>27</v>
      </c>
      <c r="M78" s="3">
        <v>36.5</v>
      </c>
      <c r="N78" s="3">
        <v>18</v>
      </c>
      <c r="O78" s="3" t="s">
        <v>28</v>
      </c>
      <c r="P78" s="3" t="s">
        <v>28</v>
      </c>
      <c r="Q78" s="3" t="s">
        <v>28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29</v>
      </c>
      <c r="Y78" s="3" t="s">
        <v>29</v>
      </c>
      <c r="Z78" s="3" t="s">
        <v>29</v>
      </c>
      <c r="AA78" s="3" t="s">
        <v>29</v>
      </c>
      <c r="AB78" s="3" t="s">
        <v>31</v>
      </c>
    </row>
    <row r="79" spans="1:28" x14ac:dyDescent="0.2">
      <c r="A79" s="2">
        <v>44449.425237233794</v>
      </c>
      <c r="B79" s="4" t="s">
        <v>194</v>
      </c>
      <c r="C79" s="3" t="s">
        <v>25</v>
      </c>
      <c r="D79" s="3" t="s">
        <v>26</v>
      </c>
      <c r="E79" s="3">
        <v>248</v>
      </c>
      <c r="I79" s="3" t="s">
        <v>33</v>
      </c>
      <c r="J79" s="3" t="s">
        <v>28</v>
      </c>
      <c r="K79" s="3">
        <v>36.1</v>
      </c>
      <c r="L79" s="3">
        <v>22</v>
      </c>
      <c r="O79" s="3" t="s">
        <v>28</v>
      </c>
      <c r="P79" s="3" t="s">
        <v>28</v>
      </c>
      <c r="Q79" s="3" t="s">
        <v>28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177</v>
      </c>
      <c r="Y79" s="3" t="s">
        <v>29</v>
      </c>
      <c r="Z79" s="3" t="s">
        <v>29</v>
      </c>
      <c r="AA79" s="3" t="s">
        <v>177</v>
      </c>
      <c r="AB79" s="3" t="s">
        <v>31</v>
      </c>
    </row>
    <row r="80" spans="1:28" x14ac:dyDescent="0.2">
      <c r="A80" s="2">
        <v>44449.428617731479</v>
      </c>
      <c r="B80" s="4" t="s">
        <v>159</v>
      </c>
      <c r="C80" s="3" t="s">
        <v>25</v>
      </c>
      <c r="D80" s="3" t="s">
        <v>26</v>
      </c>
      <c r="E80" s="3">
        <v>784</v>
      </c>
      <c r="I80" s="3" t="s">
        <v>27</v>
      </c>
      <c r="M80" s="3">
        <v>36.5</v>
      </c>
      <c r="N80" s="3">
        <v>18</v>
      </c>
      <c r="O80" s="3" t="s">
        <v>28</v>
      </c>
      <c r="P80" s="3" t="s">
        <v>28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37</v>
      </c>
      <c r="Y80" s="3" t="s">
        <v>29</v>
      </c>
      <c r="Z80" s="3" t="s">
        <v>29</v>
      </c>
      <c r="AA80" s="3" t="s">
        <v>37</v>
      </c>
      <c r="AB80" s="3" t="s">
        <v>31</v>
      </c>
    </row>
    <row r="81" spans="1:28" x14ac:dyDescent="0.2">
      <c r="A81" s="2">
        <v>44449.445730034728</v>
      </c>
      <c r="B81" s="4" t="s">
        <v>241</v>
      </c>
      <c r="C81" s="3" t="s">
        <v>25</v>
      </c>
      <c r="D81" s="3" t="s">
        <v>26</v>
      </c>
      <c r="E81" s="3">
        <v>685</v>
      </c>
      <c r="I81" s="3" t="s">
        <v>33</v>
      </c>
      <c r="J81" s="3" t="s">
        <v>28</v>
      </c>
      <c r="K81" s="3">
        <v>36.200000000000003</v>
      </c>
      <c r="L81" s="3">
        <v>30</v>
      </c>
      <c r="O81" s="3" t="s">
        <v>28</v>
      </c>
      <c r="P81" s="3" t="s">
        <v>28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72</v>
      </c>
      <c r="Y81" s="3" t="s">
        <v>29</v>
      </c>
      <c r="Z81" s="3" t="s">
        <v>29</v>
      </c>
      <c r="AA81" s="3" t="s">
        <v>72</v>
      </c>
      <c r="AB81" s="3" t="s">
        <v>31</v>
      </c>
    </row>
    <row r="82" spans="1:28" x14ac:dyDescent="0.2">
      <c r="A82" s="2">
        <v>44449.475259768515</v>
      </c>
      <c r="B82" s="4" t="s">
        <v>155</v>
      </c>
      <c r="C82" s="3" t="s">
        <v>25</v>
      </c>
      <c r="D82" s="3" t="s">
        <v>26</v>
      </c>
      <c r="E82" s="3">
        <v>772</v>
      </c>
      <c r="I82" s="3" t="s">
        <v>27</v>
      </c>
      <c r="M82" s="3">
        <v>35.799999999999997</v>
      </c>
      <c r="N82" s="3">
        <v>35</v>
      </c>
      <c r="O82" s="3" t="s">
        <v>28</v>
      </c>
      <c r="P82" s="3" t="s">
        <v>28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29</v>
      </c>
      <c r="Y82" s="3" t="s">
        <v>29</v>
      </c>
      <c r="Z82" s="3" t="s">
        <v>29</v>
      </c>
      <c r="AA82" s="3" t="s">
        <v>29</v>
      </c>
      <c r="AB82" s="3" t="s">
        <v>31</v>
      </c>
    </row>
    <row r="83" spans="1:28" x14ac:dyDescent="0.2">
      <c r="A83" s="2">
        <v>44449.53154350695</v>
      </c>
      <c r="B83" s="4" t="s">
        <v>154</v>
      </c>
      <c r="C83" s="3" t="s">
        <v>25</v>
      </c>
      <c r="D83" s="3" t="s">
        <v>26</v>
      </c>
      <c r="E83" s="3">
        <v>443</v>
      </c>
      <c r="I83" s="3" t="s">
        <v>33</v>
      </c>
      <c r="J83" s="3" t="s">
        <v>28</v>
      </c>
      <c r="K83" s="3">
        <v>36.6</v>
      </c>
      <c r="L83" s="3">
        <v>20</v>
      </c>
      <c r="O83" s="3" t="s">
        <v>28</v>
      </c>
      <c r="P83" s="3" t="s">
        <v>28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29</v>
      </c>
      <c r="Y83" s="3" t="s">
        <v>29</v>
      </c>
      <c r="Z83" s="3" t="s">
        <v>29</v>
      </c>
      <c r="AA83" s="3" t="s">
        <v>29</v>
      </c>
      <c r="AB83" s="3" t="s">
        <v>31</v>
      </c>
    </row>
    <row r="84" spans="1:28" x14ac:dyDescent="0.2">
      <c r="A84" s="2">
        <v>44449.538730381944</v>
      </c>
      <c r="B84" s="4" t="s">
        <v>325</v>
      </c>
      <c r="C84" s="3" t="s">
        <v>25</v>
      </c>
      <c r="D84" s="3" t="s">
        <v>26</v>
      </c>
      <c r="E84" s="3">
        <v>458</v>
      </c>
      <c r="I84" s="3" t="s">
        <v>33</v>
      </c>
      <c r="J84" s="3" t="s">
        <v>28</v>
      </c>
      <c r="K84" s="3">
        <v>36</v>
      </c>
      <c r="L84" s="3">
        <v>16</v>
      </c>
      <c r="O84" s="3" t="s">
        <v>28</v>
      </c>
      <c r="P84" s="3" t="s">
        <v>28</v>
      </c>
      <c r="Q84" s="3" t="s">
        <v>28</v>
      </c>
      <c r="R84" s="3" t="s">
        <v>28</v>
      </c>
      <c r="S84" s="3" t="s">
        <v>28</v>
      </c>
      <c r="T84" s="5" t="s">
        <v>31</v>
      </c>
      <c r="U84" s="3" t="s">
        <v>28</v>
      </c>
      <c r="V84" s="3" t="s">
        <v>28</v>
      </c>
      <c r="W84" s="3" t="s">
        <v>28</v>
      </c>
      <c r="X84" s="3" t="s">
        <v>261</v>
      </c>
      <c r="Y84" s="3" t="s">
        <v>29</v>
      </c>
      <c r="Z84" s="3" t="s">
        <v>29</v>
      </c>
      <c r="AA84" s="3" t="s">
        <v>261</v>
      </c>
      <c r="AB84" s="3" t="s">
        <v>31</v>
      </c>
    </row>
    <row r="85" spans="1:28" x14ac:dyDescent="0.2">
      <c r="A85" s="2">
        <v>44449.567230057874</v>
      </c>
      <c r="B85" s="3">
        <v>0</v>
      </c>
      <c r="C85" s="3" t="s">
        <v>57</v>
      </c>
      <c r="G85" s="3" t="s">
        <v>335</v>
      </c>
      <c r="H85" s="3" t="s">
        <v>336</v>
      </c>
      <c r="I85" s="3" t="s">
        <v>27</v>
      </c>
      <c r="M85" s="3">
        <v>36.1</v>
      </c>
      <c r="N85" s="3">
        <v>18</v>
      </c>
      <c r="O85" s="3" t="s">
        <v>28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29</v>
      </c>
      <c r="Y85" s="3" t="s">
        <v>29</v>
      </c>
      <c r="Z85" s="3" t="s">
        <v>29</v>
      </c>
      <c r="AA85" s="3" t="s">
        <v>29</v>
      </c>
      <c r="AB85" s="3" t="s">
        <v>31</v>
      </c>
    </row>
    <row r="86" spans="1:28" x14ac:dyDescent="0.2">
      <c r="A86" s="2">
        <v>44449.567963888891</v>
      </c>
      <c r="B86" s="3">
        <v>0</v>
      </c>
      <c r="C86" s="3" t="s">
        <v>57</v>
      </c>
      <c r="G86" s="3" t="s">
        <v>337</v>
      </c>
      <c r="H86" s="3" t="s">
        <v>338</v>
      </c>
      <c r="I86" s="3" t="s">
        <v>27</v>
      </c>
      <c r="M86" s="3">
        <v>36.1</v>
      </c>
      <c r="N86" s="3">
        <v>18</v>
      </c>
      <c r="O86" s="3" t="s">
        <v>28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29</v>
      </c>
      <c r="Y86" s="3" t="s">
        <v>29</v>
      </c>
      <c r="Z86" s="3" t="s">
        <v>29</v>
      </c>
      <c r="AA86" s="3" t="s">
        <v>29</v>
      </c>
      <c r="AB86" s="3" t="s">
        <v>31</v>
      </c>
    </row>
    <row r="87" spans="1:28" x14ac:dyDescent="0.2">
      <c r="A87" s="2">
        <v>44449.574380532409</v>
      </c>
      <c r="B87" s="3">
        <v>9054421297</v>
      </c>
      <c r="C87" s="3" t="s">
        <v>25</v>
      </c>
      <c r="D87" s="3" t="s">
        <v>35</v>
      </c>
      <c r="F87" s="3" t="s">
        <v>223</v>
      </c>
      <c r="I87" s="3" t="s">
        <v>27</v>
      </c>
      <c r="M87" s="3">
        <v>36.1</v>
      </c>
      <c r="N87" s="3">
        <v>12</v>
      </c>
      <c r="O87" s="3" t="s">
        <v>28</v>
      </c>
      <c r="P87" s="3" t="s">
        <v>28</v>
      </c>
      <c r="Q87" s="3" t="s">
        <v>28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29</v>
      </c>
      <c r="Y87" s="3" t="s">
        <v>29</v>
      </c>
      <c r="Z87" s="3" t="s">
        <v>29</v>
      </c>
      <c r="AA87" s="3" t="s">
        <v>29</v>
      </c>
      <c r="AB87" s="3" t="s">
        <v>31</v>
      </c>
    </row>
    <row r="88" spans="1:28" x14ac:dyDescent="0.2">
      <c r="A88" s="2">
        <v>44449.5968024537</v>
      </c>
      <c r="B88" s="4" t="s">
        <v>147</v>
      </c>
      <c r="C88" s="3" t="s">
        <v>57</v>
      </c>
      <c r="G88" s="3" t="s">
        <v>148</v>
      </c>
      <c r="H88" s="3" t="s">
        <v>149</v>
      </c>
      <c r="I88" s="3" t="s">
        <v>33</v>
      </c>
      <c r="J88" s="3" t="s">
        <v>28</v>
      </c>
      <c r="K88" s="3">
        <v>36.4</v>
      </c>
      <c r="L88" s="3">
        <v>40</v>
      </c>
      <c r="O88" s="3" t="s">
        <v>28</v>
      </c>
      <c r="P88" s="3" t="s">
        <v>28</v>
      </c>
      <c r="Q88" s="3" t="s">
        <v>28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150</v>
      </c>
      <c r="Y88" s="3" t="s">
        <v>29</v>
      </c>
      <c r="Z88" s="3" t="s">
        <v>29</v>
      </c>
      <c r="AA88" s="3" t="s">
        <v>151</v>
      </c>
      <c r="AB88" s="3" t="s">
        <v>31</v>
      </c>
    </row>
    <row r="89" spans="1:28" x14ac:dyDescent="0.2">
      <c r="A89" s="2">
        <v>44449.626888125</v>
      </c>
      <c r="B89" s="4" t="s">
        <v>189</v>
      </c>
      <c r="C89" s="3" t="s">
        <v>25</v>
      </c>
      <c r="D89" s="3" t="s">
        <v>26</v>
      </c>
      <c r="E89" s="3">
        <v>711</v>
      </c>
      <c r="I89" s="3" t="s">
        <v>33</v>
      </c>
      <c r="J89" s="3" t="s">
        <v>31</v>
      </c>
      <c r="K89" s="3">
        <v>36.299999999999997</v>
      </c>
      <c r="L89" s="3">
        <v>74</v>
      </c>
      <c r="O89" s="3" t="s">
        <v>28</v>
      </c>
      <c r="P89" s="3" t="s">
        <v>28</v>
      </c>
      <c r="Q89" s="3" t="s">
        <v>28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72</v>
      </c>
      <c r="Y89" s="3" t="s">
        <v>29</v>
      </c>
      <c r="Z89" s="3" t="s">
        <v>29</v>
      </c>
      <c r="AA89" s="3" t="s">
        <v>72</v>
      </c>
      <c r="AB89" s="3" t="s">
        <v>31</v>
      </c>
    </row>
    <row r="90" spans="1:28" x14ac:dyDescent="0.2">
      <c r="A90" s="2">
        <v>44449.686349016207</v>
      </c>
      <c r="B90" s="4" t="s">
        <v>270</v>
      </c>
      <c r="C90" s="3" t="s">
        <v>57</v>
      </c>
      <c r="G90" s="3" t="s">
        <v>271</v>
      </c>
      <c r="H90" s="3" t="s">
        <v>272</v>
      </c>
      <c r="I90" s="3" t="s">
        <v>33</v>
      </c>
      <c r="J90" s="3" t="s">
        <v>28</v>
      </c>
      <c r="K90" s="3">
        <v>36.5</v>
      </c>
      <c r="L90" s="3">
        <v>20</v>
      </c>
      <c r="O90" s="3" t="s">
        <v>28</v>
      </c>
      <c r="P90" s="3" t="s">
        <v>28</v>
      </c>
      <c r="Q90" s="3" t="s">
        <v>28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339</v>
      </c>
      <c r="Y90" s="3" t="s">
        <v>29</v>
      </c>
      <c r="Z90" s="3" t="s">
        <v>29</v>
      </c>
      <c r="AA90" s="3" t="s">
        <v>29</v>
      </c>
      <c r="AB90" s="3" t="s">
        <v>31</v>
      </c>
    </row>
    <row r="91" spans="1:28" x14ac:dyDescent="0.2">
      <c r="A91" s="2">
        <v>44449.720718090277</v>
      </c>
      <c r="B91" s="4" t="s">
        <v>203</v>
      </c>
      <c r="C91" s="3" t="s">
        <v>25</v>
      </c>
      <c r="D91" s="3" t="s">
        <v>26</v>
      </c>
      <c r="E91" s="3">
        <v>325</v>
      </c>
      <c r="I91" s="3" t="s">
        <v>33</v>
      </c>
      <c r="J91" s="3" t="s">
        <v>28</v>
      </c>
      <c r="K91" s="3">
        <v>36</v>
      </c>
      <c r="L91" s="3">
        <v>18</v>
      </c>
      <c r="O91" s="3" t="s">
        <v>28</v>
      </c>
      <c r="P91" s="3" t="s">
        <v>28</v>
      </c>
      <c r="Q91" s="3" t="s">
        <v>28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204</v>
      </c>
      <c r="Y91" s="3" t="s">
        <v>29</v>
      </c>
      <c r="Z91" s="3" t="s">
        <v>61</v>
      </c>
      <c r="AA91" s="3" t="s">
        <v>29</v>
      </c>
      <c r="AB91" s="3" t="s">
        <v>31</v>
      </c>
    </row>
    <row r="92" spans="1:28" x14ac:dyDescent="0.2">
      <c r="A92" s="2">
        <v>44449.753642974538</v>
      </c>
      <c r="B92" s="4" t="s">
        <v>262</v>
      </c>
      <c r="C92" s="3" t="s">
        <v>25</v>
      </c>
      <c r="D92" s="3" t="s">
        <v>26</v>
      </c>
      <c r="E92" s="3">
        <v>627</v>
      </c>
      <c r="I92" s="3" t="s">
        <v>27</v>
      </c>
      <c r="M92" s="3">
        <v>36.299999999999997</v>
      </c>
      <c r="N92" s="3">
        <v>19</v>
      </c>
      <c r="O92" s="3" t="s">
        <v>28</v>
      </c>
      <c r="P92" s="3" t="s">
        <v>28</v>
      </c>
      <c r="Q92" s="3" t="s">
        <v>28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29</v>
      </c>
      <c r="Y92" s="3" t="s">
        <v>29</v>
      </c>
      <c r="Z92" s="3" t="s">
        <v>29</v>
      </c>
      <c r="AA92" s="3" t="s">
        <v>29</v>
      </c>
      <c r="AB92" s="3" t="s">
        <v>31</v>
      </c>
    </row>
    <row r="93" spans="1:28" x14ac:dyDescent="0.2">
      <c r="A93" s="2">
        <v>44449.813889467594</v>
      </c>
      <c r="B93" s="4" t="s">
        <v>210</v>
      </c>
      <c r="C93" s="3" t="s">
        <v>25</v>
      </c>
      <c r="D93" s="3" t="s">
        <v>35</v>
      </c>
      <c r="F93" s="3" t="s">
        <v>211</v>
      </c>
      <c r="I93" s="3" t="s">
        <v>27</v>
      </c>
      <c r="M93" s="3">
        <v>36</v>
      </c>
      <c r="N93" s="3">
        <v>72</v>
      </c>
      <c r="O93" s="3" t="s">
        <v>28</v>
      </c>
      <c r="P93" s="3" t="s">
        <v>28</v>
      </c>
      <c r="Q93" s="3" t="s">
        <v>28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212</v>
      </c>
      <c r="Y93" s="3" t="s">
        <v>29</v>
      </c>
      <c r="Z93" s="3" t="s">
        <v>29</v>
      </c>
      <c r="AA93" s="3" t="s">
        <v>29</v>
      </c>
      <c r="AB93" s="3" t="s">
        <v>31</v>
      </c>
    </row>
    <row r="94" spans="1:28" x14ac:dyDescent="0.2">
      <c r="A94" s="2">
        <v>44449.863799560189</v>
      </c>
      <c r="B94" s="4" t="s">
        <v>219</v>
      </c>
      <c r="C94" s="3" t="s">
        <v>57</v>
      </c>
      <c r="G94" s="3" t="s">
        <v>220</v>
      </c>
      <c r="H94" s="3" t="s">
        <v>221</v>
      </c>
      <c r="I94" s="3" t="s">
        <v>27</v>
      </c>
      <c r="M94" s="3">
        <v>36.5</v>
      </c>
      <c r="N94" s="3">
        <v>25</v>
      </c>
      <c r="O94" s="3" t="s">
        <v>28</v>
      </c>
      <c r="P94" s="3" t="s">
        <v>28</v>
      </c>
      <c r="Q94" s="3" t="s">
        <v>28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304</v>
      </c>
      <c r="Y94" s="3" t="s">
        <v>29</v>
      </c>
      <c r="Z94" s="3" t="s">
        <v>29</v>
      </c>
      <c r="AA94" s="3" t="s">
        <v>72</v>
      </c>
      <c r="AB94" s="3" t="s">
        <v>31</v>
      </c>
    </row>
    <row r="95" spans="1:28" x14ac:dyDescent="0.2">
      <c r="A95" s="2">
        <v>44449.884819085652</v>
      </c>
      <c r="B95" s="3">
        <v>0</v>
      </c>
      <c r="C95" s="3" t="s">
        <v>25</v>
      </c>
      <c r="D95" s="3" t="s">
        <v>26</v>
      </c>
      <c r="E95" s="3">
        <v>700</v>
      </c>
      <c r="I95" s="3" t="s">
        <v>33</v>
      </c>
      <c r="J95" s="3" t="s">
        <v>28</v>
      </c>
      <c r="K95" s="3">
        <v>36.799999999999997</v>
      </c>
      <c r="L95" s="3">
        <v>16</v>
      </c>
      <c r="O95" s="3" t="s">
        <v>28</v>
      </c>
      <c r="P95" s="3" t="s">
        <v>28</v>
      </c>
      <c r="Q95" s="3" t="s">
        <v>28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326</v>
      </c>
      <c r="Y95" s="3" t="s">
        <v>29</v>
      </c>
      <c r="Z95" s="3" t="s">
        <v>29</v>
      </c>
      <c r="AA95" s="3" t="s">
        <v>37</v>
      </c>
      <c r="AB95" s="3" t="s">
        <v>31</v>
      </c>
    </row>
    <row r="96" spans="1:28" x14ac:dyDescent="0.2">
      <c r="A96" s="2">
        <v>44449.578535752313</v>
      </c>
      <c r="B96" s="3">
        <v>0</v>
      </c>
      <c r="C96" s="3" t="s">
        <v>57</v>
      </c>
      <c r="G96" s="3" t="s">
        <v>340</v>
      </c>
      <c r="H96" s="3" t="s">
        <v>341</v>
      </c>
      <c r="I96" s="3" t="s">
        <v>27</v>
      </c>
      <c r="M96" s="3">
        <v>36.1</v>
      </c>
      <c r="N96" s="3">
        <v>18</v>
      </c>
      <c r="O96" s="3" t="s">
        <v>28</v>
      </c>
      <c r="P96" s="3" t="s">
        <v>28</v>
      </c>
      <c r="Q96" s="3" t="s">
        <v>28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29</v>
      </c>
      <c r="Y96" s="3" t="s">
        <v>29</v>
      </c>
      <c r="Z96" s="3" t="s">
        <v>29</v>
      </c>
      <c r="AA96" s="3" t="s">
        <v>29</v>
      </c>
      <c r="AB96" s="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4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44450.23857292824</v>
      </c>
      <c r="B2" s="4" t="s">
        <v>41</v>
      </c>
      <c r="C2" s="3" t="s">
        <v>25</v>
      </c>
      <c r="D2" s="3" t="s">
        <v>26</v>
      </c>
      <c r="E2" s="3">
        <v>732</v>
      </c>
      <c r="I2" s="3" t="s">
        <v>27</v>
      </c>
      <c r="M2" s="3">
        <v>36.6</v>
      </c>
      <c r="N2" s="3">
        <v>16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29</v>
      </c>
      <c r="Y2" s="3" t="s">
        <v>29</v>
      </c>
      <c r="Z2" s="3" t="s">
        <v>29</v>
      </c>
      <c r="AA2" s="3" t="s">
        <v>29</v>
      </c>
      <c r="AB2" s="3" t="s">
        <v>31</v>
      </c>
    </row>
    <row r="3" spans="1:28" x14ac:dyDescent="0.2">
      <c r="A3" s="2">
        <v>44450.244005</v>
      </c>
      <c r="B3" s="4" t="s">
        <v>98</v>
      </c>
      <c r="C3" s="3" t="s">
        <v>57</v>
      </c>
      <c r="G3" s="3" t="s">
        <v>99</v>
      </c>
      <c r="H3" s="3" t="s">
        <v>100</v>
      </c>
      <c r="I3" s="3" t="s">
        <v>27</v>
      </c>
      <c r="M3" s="3">
        <v>36</v>
      </c>
      <c r="N3" s="3">
        <v>22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31</v>
      </c>
    </row>
    <row r="4" spans="1:28" x14ac:dyDescent="0.2">
      <c r="A4" s="2">
        <v>44450.261156342589</v>
      </c>
      <c r="B4" s="4" t="s">
        <v>90</v>
      </c>
      <c r="C4" s="3" t="s">
        <v>57</v>
      </c>
      <c r="G4" s="3" t="s">
        <v>91</v>
      </c>
      <c r="H4" s="3" t="s">
        <v>92</v>
      </c>
      <c r="I4" s="3" t="s">
        <v>27</v>
      </c>
      <c r="M4" s="3">
        <v>35</v>
      </c>
      <c r="N4" s="3">
        <v>25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29</v>
      </c>
      <c r="Y4" s="3" t="s">
        <v>29</v>
      </c>
      <c r="Z4" s="3" t="s">
        <v>29</v>
      </c>
      <c r="AA4" s="3" t="s">
        <v>93</v>
      </c>
      <c r="AB4" s="3" t="s">
        <v>31</v>
      </c>
    </row>
    <row r="5" spans="1:28" x14ac:dyDescent="0.2">
      <c r="A5" s="2">
        <v>44450.264500150464</v>
      </c>
      <c r="B5" s="4" t="s">
        <v>126</v>
      </c>
      <c r="C5" s="3" t="s">
        <v>25</v>
      </c>
      <c r="D5" s="3" t="s">
        <v>26</v>
      </c>
      <c r="E5" s="3">
        <v>186</v>
      </c>
      <c r="I5" s="3" t="s">
        <v>27</v>
      </c>
      <c r="M5" s="3">
        <v>36.5</v>
      </c>
      <c r="N5" s="3">
        <v>24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29</v>
      </c>
      <c r="Y5" s="3" t="s">
        <v>29</v>
      </c>
      <c r="Z5" s="3" t="s">
        <v>29</v>
      </c>
      <c r="AA5" s="3" t="s">
        <v>29</v>
      </c>
      <c r="AB5" s="3" t="s">
        <v>31</v>
      </c>
    </row>
    <row r="6" spans="1:28" x14ac:dyDescent="0.2">
      <c r="A6" s="2">
        <v>44450.265347222223</v>
      </c>
      <c r="B6" s="4" t="s">
        <v>87</v>
      </c>
      <c r="C6" s="3" t="s">
        <v>25</v>
      </c>
      <c r="D6" s="3" t="s">
        <v>26</v>
      </c>
      <c r="E6" s="3">
        <v>451</v>
      </c>
      <c r="I6" s="3" t="s">
        <v>27</v>
      </c>
      <c r="M6" s="3">
        <v>36.200000000000003</v>
      </c>
      <c r="N6" s="3">
        <v>12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29</v>
      </c>
      <c r="Y6" s="3" t="s">
        <v>29</v>
      </c>
      <c r="Z6" s="3" t="s">
        <v>29</v>
      </c>
      <c r="AA6" s="3" t="s">
        <v>29</v>
      </c>
      <c r="AB6" s="3" t="s">
        <v>31</v>
      </c>
    </row>
    <row r="7" spans="1:28" x14ac:dyDescent="0.2">
      <c r="A7" s="2">
        <v>44450.267472152773</v>
      </c>
      <c r="B7" s="4" t="s">
        <v>88</v>
      </c>
      <c r="C7" s="3" t="s">
        <v>25</v>
      </c>
      <c r="D7" s="3" t="s">
        <v>26</v>
      </c>
      <c r="E7" s="3">
        <v>552</v>
      </c>
      <c r="I7" s="3" t="s">
        <v>33</v>
      </c>
      <c r="J7" s="3" t="s">
        <v>28</v>
      </c>
      <c r="K7" s="3">
        <v>36.200000000000003</v>
      </c>
      <c r="L7" s="3">
        <v>16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30</v>
      </c>
      <c r="Y7" s="3" t="s">
        <v>29</v>
      </c>
      <c r="Z7" s="3" t="s">
        <v>29</v>
      </c>
      <c r="AA7" s="3" t="s">
        <v>30</v>
      </c>
      <c r="AB7" s="3" t="s">
        <v>31</v>
      </c>
    </row>
    <row r="8" spans="1:28" x14ac:dyDescent="0.2">
      <c r="A8" s="2">
        <v>44450.275227708335</v>
      </c>
      <c r="B8" s="3">
        <v>9272819133</v>
      </c>
      <c r="C8" s="3" t="s">
        <v>57</v>
      </c>
      <c r="G8" s="3" t="s">
        <v>106</v>
      </c>
      <c r="H8" s="3" t="s">
        <v>107</v>
      </c>
      <c r="I8" s="3" t="s">
        <v>27</v>
      </c>
      <c r="M8" s="3">
        <v>36.4</v>
      </c>
      <c r="N8" s="3">
        <v>54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29</v>
      </c>
      <c r="Y8" s="3" t="s">
        <v>29</v>
      </c>
      <c r="Z8" s="3" t="s">
        <v>29</v>
      </c>
      <c r="AA8" s="3" t="s">
        <v>342</v>
      </c>
      <c r="AB8" s="3" t="s">
        <v>31</v>
      </c>
    </row>
    <row r="9" spans="1:28" x14ac:dyDescent="0.2">
      <c r="A9" s="2">
        <v>44450.283184652777</v>
      </c>
      <c r="B9" s="4" t="s">
        <v>34</v>
      </c>
      <c r="C9" s="3" t="s">
        <v>25</v>
      </c>
      <c r="D9" s="3" t="s">
        <v>35</v>
      </c>
      <c r="F9" s="3" t="s">
        <v>36</v>
      </c>
      <c r="I9" s="3" t="s">
        <v>27</v>
      </c>
      <c r="M9" s="3">
        <v>36.6</v>
      </c>
      <c r="N9" s="3">
        <v>14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37</v>
      </c>
      <c r="Y9" s="3" t="s">
        <v>29</v>
      </c>
      <c r="Z9" s="3" t="s">
        <v>29</v>
      </c>
      <c r="AA9" s="3" t="s">
        <v>37</v>
      </c>
      <c r="AB9" s="3" t="s">
        <v>31</v>
      </c>
    </row>
    <row r="10" spans="1:28" x14ac:dyDescent="0.2">
      <c r="A10" s="2">
        <v>44450.286812986116</v>
      </c>
      <c r="B10" s="4" t="s">
        <v>69</v>
      </c>
      <c r="C10" s="3" t="s">
        <v>25</v>
      </c>
      <c r="D10" s="3" t="s">
        <v>26</v>
      </c>
      <c r="E10" s="3">
        <v>696</v>
      </c>
      <c r="I10" s="3" t="s">
        <v>33</v>
      </c>
      <c r="J10" s="3" t="s">
        <v>28</v>
      </c>
      <c r="K10" s="3">
        <v>36.6</v>
      </c>
      <c r="L10" s="3">
        <v>18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29</v>
      </c>
      <c r="Y10" s="3" t="s">
        <v>29</v>
      </c>
      <c r="Z10" s="3" t="s">
        <v>29</v>
      </c>
      <c r="AA10" s="3" t="s">
        <v>29</v>
      </c>
      <c r="AB10" s="3" t="s">
        <v>31</v>
      </c>
    </row>
    <row r="11" spans="1:28" x14ac:dyDescent="0.2">
      <c r="A11" s="2">
        <v>44450.295789085649</v>
      </c>
      <c r="B11" s="4" t="s">
        <v>96</v>
      </c>
      <c r="C11" s="3" t="s">
        <v>25</v>
      </c>
      <c r="D11" s="3" t="s">
        <v>26</v>
      </c>
      <c r="E11" s="3">
        <v>668</v>
      </c>
      <c r="I11" s="3" t="s">
        <v>33</v>
      </c>
      <c r="J11" s="3" t="s">
        <v>28</v>
      </c>
      <c r="K11" s="3">
        <v>36.1</v>
      </c>
      <c r="L11" s="3">
        <v>18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31</v>
      </c>
    </row>
    <row r="12" spans="1:28" x14ac:dyDescent="0.2">
      <c r="A12" s="2">
        <v>44450.325568703702</v>
      </c>
      <c r="B12" s="4" t="s">
        <v>144</v>
      </c>
      <c r="C12" s="3" t="s">
        <v>57</v>
      </c>
      <c r="G12" s="3" t="s">
        <v>253</v>
      </c>
      <c r="H12" s="3" t="s">
        <v>254</v>
      </c>
      <c r="I12" s="3" t="s">
        <v>27</v>
      </c>
      <c r="M12" s="3">
        <v>36.5</v>
      </c>
      <c r="N12" s="3">
        <v>18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29</v>
      </c>
      <c r="Y12" s="3" t="s">
        <v>29</v>
      </c>
      <c r="Z12" s="3" t="s">
        <v>29</v>
      </c>
      <c r="AA12" s="3" t="s">
        <v>29</v>
      </c>
      <c r="AB12" s="3" t="s">
        <v>31</v>
      </c>
    </row>
    <row r="13" spans="1:28" x14ac:dyDescent="0.2">
      <c r="A13" s="2">
        <v>44450.330612951388</v>
      </c>
      <c r="B13" s="4" t="s">
        <v>120</v>
      </c>
      <c r="C13" s="3" t="s">
        <v>25</v>
      </c>
      <c r="D13" s="3" t="s">
        <v>26</v>
      </c>
      <c r="E13" s="3">
        <v>671</v>
      </c>
      <c r="I13" s="3" t="s">
        <v>27</v>
      </c>
      <c r="M13" s="3">
        <v>36.700000000000003</v>
      </c>
      <c r="N13" s="3">
        <v>18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29</v>
      </c>
      <c r="Y13" s="3" t="s">
        <v>29</v>
      </c>
      <c r="Z13" s="3" t="s">
        <v>61</v>
      </c>
      <c r="AA13" s="3" t="s">
        <v>29</v>
      </c>
      <c r="AB13" s="3" t="s">
        <v>31</v>
      </c>
    </row>
    <row r="14" spans="1:28" x14ac:dyDescent="0.2">
      <c r="A14" s="2">
        <v>44450.363319166667</v>
      </c>
      <c r="B14" s="4" t="s">
        <v>63</v>
      </c>
      <c r="C14" s="3" t="s">
        <v>25</v>
      </c>
      <c r="D14" s="3" t="s">
        <v>35</v>
      </c>
      <c r="F14" s="3" t="s">
        <v>64</v>
      </c>
      <c r="I14" s="3" t="s">
        <v>27</v>
      </c>
      <c r="M14" s="3">
        <v>35.799999999999997</v>
      </c>
      <c r="N14" s="3">
        <v>14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65</v>
      </c>
      <c r="Y14" s="3" t="s">
        <v>29</v>
      </c>
      <c r="Z14" s="3" t="s">
        <v>66</v>
      </c>
      <c r="AA14" s="3" t="s">
        <v>67</v>
      </c>
      <c r="AB14" s="3" t="s">
        <v>31</v>
      </c>
    </row>
    <row r="15" spans="1:28" x14ac:dyDescent="0.2">
      <c r="A15" s="2">
        <v>44450.363354722227</v>
      </c>
      <c r="B15" s="4" t="s">
        <v>205</v>
      </c>
      <c r="C15" s="3" t="s">
        <v>25</v>
      </c>
      <c r="D15" s="3" t="s">
        <v>26</v>
      </c>
      <c r="E15" s="3">
        <v>143</v>
      </c>
      <c r="I15" s="3" t="s">
        <v>33</v>
      </c>
      <c r="J15" s="3" t="s">
        <v>28</v>
      </c>
      <c r="K15" s="3">
        <v>37.200000000000003</v>
      </c>
      <c r="L15" s="3">
        <v>16</v>
      </c>
      <c r="O15" s="3" t="s">
        <v>28</v>
      </c>
      <c r="P15" s="3" t="s">
        <v>28</v>
      </c>
      <c r="Q15" s="3" t="s">
        <v>28</v>
      </c>
      <c r="R15" s="3" t="s">
        <v>28</v>
      </c>
      <c r="S15" s="5" t="s">
        <v>31</v>
      </c>
      <c r="T15" s="5" t="s">
        <v>31</v>
      </c>
      <c r="U15" s="3" t="s">
        <v>28</v>
      </c>
      <c r="V15" s="3" t="s">
        <v>28</v>
      </c>
      <c r="W15" s="3" t="s">
        <v>28</v>
      </c>
      <c r="X15" s="3" t="s">
        <v>46</v>
      </c>
      <c r="Y15" s="3" t="s">
        <v>29</v>
      </c>
      <c r="Z15" s="3" t="s">
        <v>29</v>
      </c>
      <c r="AA15" s="3" t="s">
        <v>29</v>
      </c>
      <c r="AB15" s="3" t="s">
        <v>31</v>
      </c>
    </row>
    <row r="16" spans="1:28" x14ac:dyDescent="0.2">
      <c r="A16" s="2">
        <v>44450.365408136575</v>
      </c>
      <c r="B16" s="4" t="s">
        <v>161</v>
      </c>
      <c r="C16" s="3" t="s">
        <v>57</v>
      </c>
      <c r="G16" s="3" t="s">
        <v>162</v>
      </c>
      <c r="H16" s="3" t="s">
        <v>163</v>
      </c>
      <c r="I16" s="3" t="s">
        <v>27</v>
      </c>
      <c r="M16" s="3">
        <v>36.5</v>
      </c>
      <c r="N16" s="3">
        <v>30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164</v>
      </c>
      <c r="Y16" s="3" t="s">
        <v>29</v>
      </c>
      <c r="Z16" s="3" t="s">
        <v>29</v>
      </c>
      <c r="AA16" s="3" t="s">
        <v>29</v>
      </c>
      <c r="AB16" s="3" t="s">
        <v>31</v>
      </c>
    </row>
    <row r="17" spans="1:28" x14ac:dyDescent="0.2">
      <c r="A17" s="2">
        <v>44450.368435821758</v>
      </c>
      <c r="B17" s="3">
        <v>9190791175</v>
      </c>
      <c r="C17" s="3" t="s">
        <v>25</v>
      </c>
      <c r="D17" s="3" t="s">
        <v>26</v>
      </c>
      <c r="E17" s="3">
        <v>546</v>
      </c>
      <c r="I17" s="3" t="s">
        <v>33</v>
      </c>
      <c r="J17" s="3" t="s">
        <v>28</v>
      </c>
      <c r="K17" s="3">
        <v>36.200000000000003</v>
      </c>
      <c r="L17" s="3">
        <v>17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166</v>
      </c>
      <c r="Y17" s="3" t="s">
        <v>29</v>
      </c>
      <c r="Z17" s="3" t="s">
        <v>29</v>
      </c>
      <c r="AA17" s="3" t="s">
        <v>177</v>
      </c>
      <c r="AB17" s="3" t="s">
        <v>31</v>
      </c>
    </row>
    <row r="18" spans="1:28" x14ac:dyDescent="0.2">
      <c r="A18" s="2">
        <v>44450.379784097226</v>
      </c>
      <c r="B18" s="4" t="s">
        <v>157</v>
      </c>
      <c r="C18" s="3" t="s">
        <v>25</v>
      </c>
      <c r="D18" s="3" t="s">
        <v>26</v>
      </c>
      <c r="E18" s="3">
        <v>445</v>
      </c>
      <c r="I18" s="3" t="s">
        <v>33</v>
      </c>
      <c r="J18" s="3" t="s">
        <v>28</v>
      </c>
      <c r="K18" s="3">
        <v>36</v>
      </c>
      <c r="L18" s="3">
        <v>16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158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31</v>
      </c>
    </row>
    <row r="19" spans="1:28" x14ac:dyDescent="0.2">
      <c r="A19" s="2">
        <v>44450.400654247685</v>
      </c>
      <c r="B19" s="4" t="s">
        <v>198</v>
      </c>
      <c r="C19" s="3" t="s">
        <v>57</v>
      </c>
      <c r="G19" s="3" t="s">
        <v>343</v>
      </c>
      <c r="H19" s="3" t="s">
        <v>200</v>
      </c>
      <c r="I19" s="3" t="s">
        <v>33</v>
      </c>
      <c r="J19" s="3" t="s">
        <v>28</v>
      </c>
      <c r="K19" s="3">
        <v>36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30</v>
      </c>
      <c r="Y19" s="3" t="s">
        <v>29</v>
      </c>
      <c r="Z19" s="3" t="s">
        <v>29</v>
      </c>
      <c r="AA19" s="3" t="s">
        <v>30</v>
      </c>
      <c r="AB19" s="3" t="s">
        <v>31</v>
      </c>
    </row>
    <row r="20" spans="1:28" x14ac:dyDescent="0.2">
      <c r="A20" s="2">
        <v>44450.403722152776</v>
      </c>
      <c r="B20" s="4" t="s">
        <v>60</v>
      </c>
      <c r="C20" s="3" t="s">
        <v>25</v>
      </c>
      <c r="D20" s="3" t="s">
        <v>26</v>
      </c>
      <c r="E20" s="3">
        <v>749</v>
      </c>
      <c r="I20" s="3" t="s">
        <v>27</v>
      </c>
      <c r="M20" s="3">
        <v>36.5</v>
      </c>
      <c r="N20" s="3">
        <v>18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29</v>
      </c>
      <c r="Y20" s="3" t="s">
        <v>29</v>
      </c>
      <c r="Z20" s="3" t="s">
        <v>61</v>
      </c>
      <c r="AA20" s="3" t="s">
        <v>30</v>
      </c>
      <c r="AB20" s="3" t="s">
        <v>31</v>
      </c>
    </row>
    <row r="21" spans="1:28" x14ac:dyDescent="0.2">
      <c r="A21" s="2">
        <v>44450.418029097222</v>
      </c>
      <c r="B21" s="4" t="s">
        <v>230</v>
      </c>
      <c r="C21" s="3" t="s">
        <v>25</v>
      </c>
      <c r="D21" s="3" t="s">
        <v>26</v>
      </c>
      <c r="E21" s="3">
        <v>462</v>
      </c>
      <c r="I21" s="3" t="s">
        <v>27</v>
      </c>
      <c r="M21" s="3">
        <v>36</v>
      </c>
      <c r="N21" s="3">
        <v>20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31</v>
      </c>
    </row>
    <row r="22" spans="1:28" x14ac:dyDescent="0.2">
      <c r="A22" s="2">
        <v>44450.428231342594</v>
      </c>
      <c r="B22" s="4" t="s">
        <v>190</v>
      </c>
      <c r="C22" s="3" t="s">
        <v>25</v>
      </c>
      <c r="D22" s="3" t="s">
        <v>26</v>
      </c>
      <c r="E22" s="3">
        <v>113</v>
      </c>
      <c r="I22" s="3" t="s">
        <v>33</v>
      </c>
      <c r="J22" s="3" t="s">
        <v>28</v>
      </c>
      <c r="K22" s="3">
        <v>36.5</v>
      </c>
      <c r="L22" s="3">
        <v>18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166</v>
      </c>
      <c r="Y22" s="3" t="s">
        <v>29</v>
      </c>
      <c r="Z22" s="3" t="s">
        <v>29</v>
      </c>
      <c r="AA22" s="3" t="s">
        <v>72</v>
      </c>
      <c r="AB22" s="3" t="s">
        <v>31</v>
      </c>
    </row>
    <row r="23" spans="1:28" x14ac:dyDescent="0.2">
      <c r="A23" s="2">
        <v>44450.431403495371</v>
      </c>
      <c r="B23" s="4" t="s">
        <v>159</v>
      </c>
      <c r="C23" s="3" t="s">
        <v>25</v>
      </c>
      <c r="D23" s="3" t="s">
        <v>26</v>
      </c>
      <c r="E23" s="3">
        <v>784</v>
      </c>
      <c r="I23" s="3" t="s">
        <v>27</v>
      </c>
      <c r="M23" s="3">
        <v>36.5</v>
      </c>
      <c r="N23" s="3">
        <v>18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37</v>
      </c>
      <c r="Y23" s="3" t="s">
        <v>29</v>
      </c>
      <c r="Z23" s="3" t="s">
        <v>29</v>
      </c>
      <c r="AA23" s="3" t="s">
        <v>37</v>
      </c>
      <c r="AB23" s="3" t="s">
        <v>31</v>
      </c>
    </row>
    <row r="24" spans="1:28" x14ac:dyDescent="0.2">
      <c r="A24" s="2">
        <v>44450.450086863428</v>
      </c>
      <c r="B24" s="4" t="s">
        <v>32</v>
      </c>
      <c r="C24" s="3" t="s">
        <v>25</v>
      </c>
      <c r="D24" s="3" t="s">
        <v>26</v>
      </c>
      <c r="E24" s="3">
        <v>422</v>
      </c>
      <c r="I24" s="3" t="s">
        <v>33</v>
      </c>
      <c r="J24" s="3" t="s">
        <v>28</v>
      </c>
      <c r="K24" s="3">
        <v>36.5</v>
      </c>
      <c r="L24" s="3">
        <v>15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44450.454832233794</v>
      </c>
      <c r="B25" s="4" t="s">
        <v>213</v>
      </c>
      <c r="C25" s="3" t="s">
        <v>25</v>
      </c>
      <c r="D25" s="3" t="s">
        <v>26</v>
      </c>
      <c r="E25" s="3">
        <v>567</v>
      </c>
      <c r="I25" s="3" t="s">
        <v>27</v>
      </c>
      <c r="M25" s="3">
        <v>36.5</v>
      </c>
      <c r="N25" s="3">
        <v>16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214</v>
      </c>
      <c r="Y25" s="3" t="s">
        <v>29</v>
      </c>
      <c r="Z25" s="3" t="s">
        <v>29</v>
      </c>
      <c r="AA25" s="3" t="s">
        <v>329</v>
      </c>
      <c r="AB25" s="3" t="s">
        <v>31</v>
      </c>
    </row>
    <row r="26" spans="1:28" x14ac:dyDescent="0.2">
      <c r="A26" s="2">
        <v>44450.464253958329</v>
      </c>
      <c r="B26" s="4" t="s">
        <v>102</v>
      </c>
      <c r="C26" s="3" t="s">
        <v>57</v>
      </c>
      <c r="G26" s="3" t="s">
        <v>103</v>
      </c>
      <c r="H26" s="3" t="s">
        <v>104</v>
      </c>
      <c r="I26" s="3" t="s">
        <v>27</v>
      </c>
      <c r="M26" s="3">
        <v>36.4</v>
      </c>
      <c r="N26" s="3">
        <v>16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29</v>
      </c>
      <c r="Y26" s="3" t="s">
        <v>29</v>
      </c>
      <c r="Z26" s="3" t="s">
        <v>29</v>
      </c>
      <c r="AA26" s="3" t="s">
        <v>105</v>
      </c>
      <c r="AB26" s="3" t="s">
        <v>31</v>
      </c>
    </row>
    <row r="27" spans="1:28" x14ac:dyDescent="0.2">
      <c r="A27" s="2">
        <v>44450.470676435187</v>
      </c>
      <c r="B27" s="4" t="s">
        <v>191</v>
      </c>
      <c r="C27" s="3" t="s">
        <v>25</v>
      </c>
      <c r="D27" s="3" t="s">
        <v>26</v>
      </c>
      <c r="E27" s="3">
        <v>779</v>
      </c>
      <c r="I27" s="3" t="s">
        <v>27</v>
      </c>
      <c r="M27" s="3">
        <v>36.6</v>
      </c>
      <c r="N27" s="3">
        <v>20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29</v>
      </c>
      <c r="Y27" s="3" t="s">
        <v>29</v>
      </c>
      <c r="Z27" s="3" t="s">
        <v>29</v>
      </c>
      <c r="AA27" s="3" t="s">
        <v>344</v>
      </c>
      <c r="AB27" s="3" t="s">
        <v>31</v>
      </c>
    </row>
    <row r="28" spans="1:28" x14ac:dyDescent="0.2">
      <c r="A28" s="2">
        <v>44450.486542557876</v>
      </c>
      <c r="B28" s="4" t="s">
        <v>140</v>
      </c>
      <c r="C28" s="3" t="s">
        <v>25</v>
      </c>
      <c r="D28" s="3" t="s">
        <v>26</v>
      </c>
      <c r="E28" s="3">
        <v>675</v>
      </c>
      <c r="I28" s="3" t="s">
        <v>33</v>
      </c>
      <c r="J28" s="3" t="s">
        <v>28</v>
      </c>
      <c r="K28" s="3">
        <v>36</v>
      </c>
      <c r="L28" s="3">
        <v>40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29</v>
      </c>
      <c r="Y28" s="3" t="s">
        <v>29</v>
      </c>
      <c r="Z28" s="3" t="s">
        <v>29</v>
      </c>
      <c r="AA28" s="3" t="s">
        <v>29</v>
      </c>
      <c r="AB28" s="3" t="s">
        <v>31</v>
      </c>
    </row>
    <row r="29" spans="1:28" x14ac:dyDescent="0.2">
      <c r="A29" s="2">
        <v>44450.492782488422</v>
      </c>
      <c r="B29" s="4" t="s">
        <v>195</v>
      </c>
      <c r="C29" s="3" t="s">
        <v>57</v>
      </c>
      <c r="G29" s="3" t="s">
        <v>196</v>
      </c>
      <c r="H29" s="3" t="s">
        <v>197</v>
      </c>
      <c r="I29" s="3" t="s">
        <v>33</v>
      </c>
      <c r="J29" s="3" t="s">
        <v>28</v>
      </c>
      <c r="K29" s="3">
        <v>36.799999999999997</v>
      </c>
      <c r="L29" s="3">
        <v>15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29</v>
      </c>
      <c r="Y29" s="3" t="s">
        <v>29</v>
      </c>
      <c r="Z29" s="3" t="s">
        <v>29</v>
      </c>
      <c r="AA29" s="3" t="s">
        <v>29</v>
      </c>
      <c r="AB29" s="3" t="s">
        <v>31</v>
      </c>
    </row>
    <row r="30" spans="1:28" x14ac:dyDescent="0.2">
      <c r="A30" s="2">
        <v>44450.505552395829</v>
      </c>
      <c r="B30" s="4" t="s">
        <v>44</v>
      </c>
      <c r="C30" s="3" t="s">
        <v>25</v>
      </c>
      <c r="D30" s="3" t="s">
        <v>26</v>
      </c>
      <c r="E30" s="4" t="s">
        <v>45</v>
      </c>
      <c r="I30" s="3" t="s">
        <v>27</v>
      </c>
      <c r="M30" s="3">
        <v>36.5</v>
      </c>
      <c r="N30" s="3">
        <v>17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46</v>
      </c>
      <c r="Y30" s="3" t="s">
        <v>29</v>
      </c>
      <c r="Z30" s="3" t="s">
        <v>29</v>
      </c>
      <c r="AA30" s="3" t="s">
        <v>30</v>
      </c>
      <c r="AB30" s="3" t="s">
        <v>31</v>
      </c>
    </row>
    <row r="31" spans="1:28" x14ac:dyDescent="0.2">
      <c r="A31" s="2">
        <v>44450.506465335653</v>
      </c>
      <c r="B31" s="4" t="s">
        <v>47</v>
      </c>
      <c r="C31" s="3" t="s">
        <v>25</v>
      </c>
      <c r="D31" s="3" t="s">
        <v>35</v>
      </c>
      <c r="F31" s="3" t="s">
        <v>48</v>
      </c>
      <c r="I31" s="3" t="s">
        <v>33</v>
      </c>
      <c r="J31" s="3" t="s">
        <v>28</v>
      </c>
      <c r="K31" s="3">
        <v>36.5</v>
      </c>
      <c r="L31" s="3">
        <v>17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30</v>
      </c>
      <c r="Y31" s="3" t="s">
        <v>29</v>
      </c>
      <c r="Z31" s="3" t="s">
        <v>29</v>
      </c>
      <c r="AA31" s="3" t="s">
        <v>30</v>
      </c>
      <c r="AB31" s="3" t="s">
        <v>31</v>
      </c>
    </row>
    <row r="32" spans="1:28" x14ac:dyDescent="0.2">
      <c r="A32" s="2">
        <v>44450.509551817129</v>
      </c>
      <c r="B32" s="4" t="s">
        <v>62</v>
      </c>
      <c r="C32" s="3" t="s">
        <v>25</v>
      </c>
      <c r="D32" s="3" t="s">
        <v>26</v>
      </c>
      <c r="E32" s="3">
        <v>778</v>
      </c>
      <c r="I32" s="3" t="s">
        <v>33</v>
      </c>
      <c r="J32" s="3" t="s">
        <v>28</v>
      </c>
      <c r="K32" s="3">
        <v>36.5</v>
      </c>
      <c r="L32" s="3">
        <v>18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29</v>
      </c>
      <c r="Y32" s="3" t="s">
        <v>29</v>
      </c>
      <c r="Z32" s="3" t="s">
        <v>29</v>
      </c>
      <c r="AA32" s="3" t="s">
        <v>29</v>
      </c>
      <c r="AB32" s="3" t="s">
        <v>31</v>
      </c>
    </row>
    <row r="33" spans="1:28" x14ac:dyDescent="0.2">
      <c r="A33" s="2">
        <v>44450.545733576393</v>
      </c>
      <c r="B33" s="4" t="s">
        <v>331</v>
      </c>
      <c r="C33" s="3" t="s">
        <v>57</v>
      </c>
      <c r="G33" s="3" t="s">
        <v>332</v>
      </c>
      <c r="H33" s="3" t="s">
        <v>315</v>
      </c>
      <c r="I33" s="3" t="s">
        <v>33</v>
      </c>
      <c r="J33" s="3" t="s">
        <v>28</v>
      </c>
      <c r="K33" s="3">
        <v>36.4</v>
      </c>
      <c r="L33" s="3">
        <v>18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30</v>
      </c>
      <c r="Y33" s="3" t="s">
        <v>29</v>
      </c>
      <c r="Z33" s="3" t="s">
        <v>29</v>
      </c>
      <c r="AA33" s="3" t="s">
        <v>30</v>
      </c>
      <c r="AB33" s="3" t="s">
        <v>31</v>
      </c>
    </row>
    <row r="34" spans="1:28" x14ac:dyDescent="0.2">
      <c r="A34" s="2">
        <v>44450.550097222222</v>
      </c>
      <c r="B34" s="4" t="s">
        <v>128</v>
      </c>
      <c r="C34" s="3" t="s">
        <v>25</v>
      </c>
      <c r="D34" s="3" t="s">
        <v>26</v>
      </c>
      <c r="E34" s="3">
        <v>250</v>
      </c>
      <c r="I34" s="3" t="s">
        <v>33</v>
      </c>
      <c r="J34" s="3" t="s">
        <v>28</v>
      </c>
      <c r="K34" s="3">
        <v>36.4</v>
      </c>
      <c r="L34" s="3">
        <v>30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37</v>
      </c>
      <c r="Y34" s="3" t="s">
        <v>29</v>
      </c>
      <c r="Z34" s="3" t="s">
        <v>29</v>
      </c>
      <c r="AA34" s="3" t="s">
        <v>37</v>
      </c>
      <c r="AB34" s="3" t="s">
        <v>31</v>
      </c>
    </row>
    <row r="35" spans="1:28" x14ac:dyDescent="0.2">
      <c r="A35" s="2">
        <v>44450.562013750001</v>
      </c>
      <c r="B35" s="4" t="s">
        <v>115</v>
      </c>
      <c r="C35" s="3" t="s">
        <v>57</v>
      </c>
      <c r="G35" s="3" t="s">
        <v>116</v>
      </c>
      <c r="H35" s="3" t="s">
        <v>117</v>
      </c>
      <c r="I35" s="3" t="s">
        <v>33</v>
      </c>
      <c r="J35" s="3" t="s">
        <v>28</v>
      </c>
      <c r="K35" s="3">
        <v>36.6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30</v>
      </c>
      <c r="Y35" s="3" t="s">
        <v>29</v>
      </c>
      <c r="Z35" s="3" t="s">
        <v>29</v>
      </c>
      <c r="AA35" s="3" t="s">
        <v>30</v>
      </c>
      <c r="AB35" s="3" t="s">
        <v>31</v>
      </c>
    </row>
    <row r="36" spans="1:28" x14ac:dyDescent="0.2">
      <c r="A36" s="2">
        <v>44450.56815850694</v>
      </c>
      <c r="B36" s="4" t="s">
        <v>345</v>
      </c>
      <c r="C36" s="3" t="s">
        <v>57</v>
      </c>
      <c r="G36" s="3" t="s">
        <v>346</v>
      </c>
      <c r="H36" s="3" t="s">
        <v>347</v>
      </c>
      <c r="I36" s="3" t="s">
        <v>27</v>
      </c>
      <c r="M36" s="3">
        <v>36.5</v>
      </c>
      <c r="N36" s="3">
        <v>18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29</v>
      </c>
      <c r="Y36" s="3" t="s">
        <v>29</v>
      </c>
      <c r="Z36" s="3" t="s">
        <v>29</v>
      </c>
      <c r="AA36" s="3" t="s">
        <v>29</v>
      </c>
      <c r="AB36" s="3" t="s">
        <v>31</v>
      </c>
    </row>
    <row r="37" spans="1:28" x14ac:dyDescent="0.2">
      <c r="A37" s="2">
        <v>44450.569158379629</v>
      </c>
      <c r="B37" s="4" t="s">
        <v>348</v>
      </c>
      <c r="C37" s="3" t="s">
        <v>57</v>
      </c>
      <c r="G37" s="3" t="s">
        <v>349</v>
      </c>
      <c r="H37" s="3" t="s">
        <v>350</v>
      </c>
      <c r="I37" s="3" t="s">
        <v>27</v>
      </c>
      <c r="M37" s="3">
        <v>36.4</v>
      </c>
      <c r="N37" s="3">
        <v>18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29</v>
      </c>
      <c r="Y37" s="3" t="s">
        <v>29</v>
      </c>
      <c r="Z37" s="3" t="s">
        <v>29</v>
      </c>
      <c r="AA37" s="3" t="s">
        <v>29</v>
      </c>
      <c r="AB37" s="3" t="s">
        <v>31</v>
      </c>
    </row>
    <row r="38" spans="1:28" x14ac:dyDescent="0.2">
      <c r="A38" s="2">
        <v>44450.595241354167</v>
      </c>
      <c r="B38" s="4" t="s">
        <v>132</v>
      </c>
      <c r="C38" s="3" t="s">
        <v>25</v>
      </c>
      <c r="D38" s="3" t="s">
        <v>26</v>
      </c>
      <c r="E38" s="3">
        <v>789</v>
      </c>
      <c r="I38" s="3" t="s">
        <v>27</v>
      </c>
      <c r="M38" s="3">
        <v>36</v>
      </c>
      <c r="N38" s="3">
        <v>14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30</v>
      </c>
      <c r="Y38" s="3" t="s">
        <v>29</v>
      </c>
      <c r="Z38" s="3" t="s">
        <v>61</v>
      </c>
      <c r="AA38" s="3" t="s">
        <v>30</v>
      </c>
      <c r="AB38" s="3" t="s">
        <v>31</v>
      </c>
    </row>
    <row r="39" spans="1:28" x14ac:dyDescent="0.2">
      <c r="A39" s="2">
        <v>44450.59771800926</v>
      </c>
      <c r="B39" s="4" t="s">
        <v>322</v>
      </c>
      <c r="C39" s="3" t="s">
        <v>57</v>
      </c>
      <c r="G39" s="3" t="s">
        <v>323</v>
      </c>
      <c r="H39" s="3" t="s">
        <v>324</v>
      </c>
      <c r="I39" s="3" t="s">
        <v>33</v>
      </c>
      <c r="J39" s="3" t="s">
        <v>31</v>
      </c>
      <c r="K39" s="3">
        <v>35.9</v>
      </c>
      <c r="L39" s="3">
        <v>18</v>
      </c>
      <c r="O39" s="3" t="s">
        <v>28</v>
      </c>
      <c r="P39" s="5" t="s">
        <v>31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29</v>
      </c>
      <c r="Y39" s="3" t="s">
        <v>29</v>
      </c>
      <c r="Z39" s="3" t="s">
        <v>29</v>
      </c>
      <c r="AA39" s="3" t="s">
        <v>29</v>
      </c>
      <c r="AB39" s="3" t="s">
        <v>31</v>
      </c>
    </row>
    <row r="40" spans="1:28" x14ac:dyDescent="0.2">
      <c r="A40" s="2">
        <v>44450.616030185185</v>
      </c>
      <c r="B40" s="4" t="s">
        <v>68</v>
      </c>
      <c r="C40" s="3" t="s">
        <v>25</v>
      </c>
      <c r="D40" s="3" t="s">
        <v>26</v>
      </c>
      <c r="E40" s="3">
        <v>508</v>
      </c>
      <c r="I40" s="3" t="s">
        <v>33</v>
      </c>
      <c r="J40" s="3" t="s">
        <v>28</v>
      </c>
      <c r="K40" s="3">
        <v>36.5</v>
      </c>
      <c r="L40" s="3">
        <v>18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31</v>
      </c>
    </row>
    <row r="41" spans="1:28" x14ac:dyDescent="0.2">
      <c r="A41" s="2">
        <v>44450.619306030094</v>
      </c>
      <c r="B41" s="3">
        <v>9054421297</v>
      </c>
      <c r="C41" s="3" t="s">
        <v>25</v>
      </c>
      <c r="D41" s="3" t="s">
        <v>35</v>
      </c>
      <c r="F41" s="3" t="s">
        <v>223</v>
      </c>
      <c r="I41" s="3" t="s">
        <v>27</v>
      </c>
      <c r="M41" s="3">
        <v>36.299999999999997</v>
      </c>
      <c r="N41" s="3">
        <v>13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29</v>
      </c>
      <c r="Y41" s="3" t="s">
        <v>29</v>
      </c>
      <c r="Z41" s="3" t="s">
        <v>29</v>
      </c>
      <c r="AA41" s="3" t="s">
        <v>29</v>
      </c>
      <c r="AB41" s="3" t="s">
        <v>31</v>
      </c>
    </row>
    <row r="42" spans="1:28" x14ac:dyDescent="0.2">
      <c r="A42" s="2">
        <v>44450.620798356482</v>
      </c>
      <c r="B42" s="4" t="s">
        <v>216</v>
      </c>
      <c r="C42" s="3" t="s">
        <v>25</v>
      </c>
      <c r="D42" s="3" t="s">
        <v>35</v>
      </c>
      <c r="F42" s="3" t="s">
        <v>217</v>
      </c>
      <c r="I42" s="3" t="s">
        <v>27</v>
      </c>
      <c r="M42" s="3">
        <v>36</v>
      </c>
      <c r="N42" s="3">
        <v>16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218</v>
      </c>
      <c r="Y42" s="3" t="s">
        <v>29</v>
      </c>
      <c r="Z42" s="3" t="s">
        <v>29</v>
      </c>
      <c r="AA42" s="3" t="s">
        <v>29</v>
      </c>
      <c r="AB42" s="3" t="s">
        <v>31</v>
      </c>
    </row>
    <row r="43" spans="1:28" x14ac:dyDescent="0.2">
      <c r="A43" s="2">
        <v>44450.621838784718</v>
      </c>
      <c r="B43" s="4" t="s">
        <v>154</v>
      </c>
      <c r="C43" s="3" t="s">
        <v>25</v>
      </c>
      <c r="D43" s="3" t="s">
        <v>26</v>
      </c>
      <c r="E43" s="3">
        <v>443</v>
      </c>
      <c r="I43" s="3" t="s">
        <v>33</v>
      </c>
      <c r="J43" s="3" t="s">
        <v>28</v>
      </c>
      <c r="K43" s="3">
        <v>36.6</v>
      </c>
      <c r="L43" s="3">
        <v>20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29</v>
      </c>
      <c r="Y43" s="3" t="s">
        <v>29</v>
      </c>
      <c r="Z43" s="3" t="s">
        <v>29</v>
      </c>
      <c r="AA43" s="3" t="s">
        <v>29</v>
      </c>
      <c r="AB43" s="3" t="s">
        <v>31</v>
      </c>
    </row>
    <row r="44" spans="1:28" x14ac:dyDescent="0.2">
      <c r="A44" s="2">
        <v>44450.657367187501</v>
      </c>
      <c r="B44" s="4" t="s">
        <v>147</v>
      </c>
      <c r="C44" s="3" t="s">
        <v>57</v>
      </c>
      <c r="G44" s="3" t="s">
        <v>148</v>
      </c>
      <c r="H44" s="3" t="s">
        <v>149</v>
      </c>
      <c r="I44" s="3" t="s">
        <v>33</v>
      </c>
      <c r="J44" s="3" t="s">
        <v>28</v>
      </c>
      <c r="K44" s="3">
        <v>36.4</v>
      </c>
      <c r="L44" s="3">
        <v>40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150</v>
      </c>
      <c r="Y44" s="3" t="s">
        <v>29</v>
      </c>
      <c r="Z44" s="3" t="s">
        <v>29</v>
      </c>
      <c r="AA44" s="3" t="s">
        <v>151</v>
      </c>
      <c r="AB44" s="3" t="s">
        <v>31</v>
      </c>
    </row>
    <row r="45" spans="1:28" x14ac:dyDescent="0.2">
      <c r="A45" s="2">
        <v>44450.759843576394</v>
      </c>
      <c r="B45" s="4" t="s">
        <v>203</v>
      </c>
      <c r="C45" s="3" t="s">
        <v>25</v>
      </c>
      <c r="D45" s="3" t="s">
        <v>26</v>
      </c>
      <c r="E45" s="3">
        <v>325</v>
      </c>
      <c r="I45" s="3" t="s">
        <v>33</v>
      </c>
      <c r="J45" s="3" t="s">
        <v>28</v>
      </c>
      <c r="K45" s="3">
        <v>36</v>
      </c>
      <c r="L45" s="3">
        <v>18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204</v>
      </c>
      <c r="Y45" s="3" t="s">
        <v>29</v>
      </c>
      <c r="Z45" s="3" t="s">
        <v>29</v>
      </c>
      <c r="AA45" s="3" t="s">
        <v>29</v>
      </c>
      <c r="AB45" s="3" t="s">
        <v>31</v>
      </c>
    </row>
    <row r="46" spans="1:28" x14ac:dyDescent="0.2">
      <c r="A46" s="2">
        <v>44450.838992430552</v>
      </c>
      <c r="B46" s="4" t="s">
        <v>40</v>
      </c>
      <c r="C46" s="3" t="s">
        <v>25</v>
      </c>
      <c r="D46" s="3" t="s">
        <v>26</v>
      </c>
      <c r="E46" s="3">
        <v>268</v>
      </c>
      <c r="I46" s="3" t="s">
        <v>33</v>
      </c>
      <c r="J46" s="3" t="s">
        <v>28</v>
      </c>
      <c r="K46" s="3">
        <v>36.6</v>
      </c>
      <c r="L46" s="3">
        <v>17</v>
      </c>
      <c r="O46" s="3" t="s">
        <v>28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30</v>
      </c>
      <c r="Y46" s="3" t="s">
        <v>29</v>
      </c>
      <c r="Z46" s="3" t="s">
        <v>29</v>
      </c>
      <c r="AA46" s="3" t="s">
        <v>30</v>
      </c>
      <c r="AB46" s="3" t="s">
        <v>31</v>
      </c>
    </row>
    <row r="47" spans="1:28" x14ac:dyDescent="0.2">
      <c r="A47" s="2">
        <v>44450.868758495373</v>
      </c>
      <c r="B47" s="3" t="s">
        <v>224</v>
      </c>
      <c r="C47" s="3" t="s">
        <v>25</v>
      </c>
      <c r="D47" s="3" t="s">
        <v>35</v>
      </c>
      <c r="F47" s="3" t="s">
        <v>225</v>
      </c>
      <c r="I47" s="3" t="s">
        <v>27</v>
      </c>
      <c r="M47" s="3">
        <v>36.200000000000003</v>
      </c>
      <c r="N47" s="3">
        <v>16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29</v>
      </c>
      <c r="Y47" s="3" t="s">
        <v>29</v>
      </c>
      <c r="Z47" s="3" t="s">
        <v>61</v>
      </c>
      <c r="AA47" s="3" t="s">
        <v>226</v>
      </c>
      <c r="AB47" s="3" t="s">
        <v>31</v>
      </c>
    </row>
    <row r="48" spans="1:28" x14ac:dyDescent="0.2">
      <c r="A48" s="2">
        <v>44450.870597500005</v>
      </c>
      <c r="B48" s="4" t="s">
        <v>202</v>
      </c>
      <c r="C48" s="3" t="s">
        <v>25</v>
      </c>
      <c r="D48" s="3" t="s">
        <v>26</v>
      </c>
      <c r="E48" s="3">
        <v>777</v>
      </c>
      <c r="I48" s="3" t="s">
        <v>33</v>
      </c>
      <c r="J48" s="3" t="s">
        <v>28</v>
      </c>
      <c r="K48" s="3">
        <v>36.200000000000003</v>
      </c>
      <c r="L48" s="3">
        <v>16</v>
      </c>
      <c r="O48" s="3" t="s">
        <v>28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29</v>
      </c>
      <c r="Y48" s="3" t="s">
        <v>29</v>
      </c>
      <c r="Z48" s="3" t="s">
        <v>61</v>
      </c>
      <c r="AA48" s="3" t="s">
        <v>29</v>
      </c>
      <c r="AB48" s="3" t="s">
        <v>31</v>
      </c>
    </row>
    <row r="49" spans="1:28" x14ac:dyDescent="0.2">
      <c r="A49" s="2">
        <v>44450.940114456018</v>
      </c>
      <c r="B49" s="4" t="s">
        <v>219</v>
      </c>
      <c r="C49" s="3" t="s">
        <v>57</v>
      </c>
      <c r="G49" s="3" t="s">
        <v>220</v>
      </c>
      <c r="H49" s="3" t="s">
        <v>221</v>
      </c>
      <c r="I49" s="3" t="s">
        <v>27</v>
      </c>
      <c r="M49" s="3">
        <v>36.4</v>
      </c>
      <c r="N49" s="3">
        <v>25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222</v>
      </c>
      <c r="Y49" s="3" t="s">
        <v>29</v>
      </c>
      <c r="Z49" s="3" t="s">
        <v>29</v>
      </c>
      <c r="AA49" s="3" t="s">
        <v>72</v>
      </c>
      <c r="AB49" s="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4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44451.214712592591</v>
      </c>
      <c r="B2" s="4" t="s">
        <v>34</v>
      </c>
      <c r="C2" s="3" t="s">
        <v>25</v>
      </c>
      <c r="D2" s="3" t="s">
        <v>35</v>
      </c>
      <c r="F2" s="3" t="s">
        <v>36</v>
      </c>
      <c r="I2" s="3" t="s">
        <v>27</v>
      </c>
      <c r="M2" s="3">
        <v>36.6</v>
      </c>
      <c r="N2" s="3">
        <v>14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37</v>
      </c>
      <c r="Y2" s="3" t="s">
        <v>29</v>
      </c>
      <c r="Z2" s="3" t="s">
        <v>29</v>
      </c>
      <c r="AA2" s="3" t="s">
        <v>37</v>
      </c>
      <c r="AB2" s="3" t="s">
        <v>31</v>
      </c>
    </row>
    <row r="3" spans="1:28" x14ac:dyDescent="0.2">
      <c r="A3" s="2">
        <v>44451.24217662037</v>
      </c>
      <c r="B3" s="4" t="s">
        <v>50</v>
      </c>
      <c r="C3" s="3" t="s">
        <v>25</v>
      </c>
      <c r="D3" s="3" t="s">
        <v>26</v>
      </c>
      <c r="E3" s="3">
        <v>667</v>
      </c>
      <c r="I3" s="3" t="s">
        <v>33</v>
      </c>
      <c r="J3" s="3" t="s">
        <v>28</v>
      </c>
      <c r="K3" s="3">
        <v>36</v>
      </c>
      <c r="L3" s="3">
        <v>18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31</v>
      </c>
    </row>
    <row r="4" spans="1:28" x14ac:dyDescent="0.2">
      <c r="A4" s="2">
        <v>44451.246327858797</v>
      </c>
      <c r="B4" s="3">
        <v>9175042957</v>
      </c>
      <c r="C4" s="3" t="s">
        <v>25</v>
      </c>
      <c r="D4" s="3" t="s">
        <v>26</v>
      </c>
      <c r="E4" s="3">
        <v>640</v>
      </c>
      <c r="I4" s="3" t="s">
        <v>33</v>
      </c>
      <c r="J4" s="3" t="s">
        <v>28</v>
      </c>
      <c r="K4" s="3">
        <v>36.200000000000003</v>
      </c>
      <c r="L4" s="3">
        <v>18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29</v>
      </c>
      <c r="Y4" s="3" t="s">
        <v>29</v>
      </c>
      <c r="Z4" s="3" t="s">
        <v>29</v>
      </c>
      <c r="AA4" s="3" t="s">
        <v>29</v>
      </c>
      <c r="AB4" s="3" t="s">
        <v>31</v>
      </c>
    </row>
    <row r="5" spans="1:28" x14ac:dyDescent="0.2">
      <c r="A5" s="2">
        <v>44451.251772858799</v>
      </c>
      <c r="B5" s="3">
        <v>9272819133</v>
      </c>
      <c r="C5" s="3" t="s">
        <v>57</v>
      </c>
      <c r="G5" s="3" t="s">
        <v>106</v>
      </c>
      <c r="H5" s="3" t="s">
        <v>107</v>
      </c>
      <c r="I5" s="3" t="s">
        <v>27</v>
      </c>
      <c r="M5" s="3">
        <v>36.299999999999997</v>
      </c>
      <c r="N5" s="3">
        <v>58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29</v>
      </c>
      <c r="Y5" s="3" t="s">
        <v>29</v>
      </c>
      <c r="Z5" s="3" t="s">
        <v>29</v>
      </c>
      <c r="AA5" s="3" t="s">
        <v>342</v>
      </c>
      <c r="AB5" s="3" t="s">
        <v>31</v>
      </c>
    </row>
    <row r="6" spans="1:28" x14ac:dyDescent="0.2">
      <c r="A6" s="2">
        <v>44451.261141053241</v>
      </c>
      <c r="B6" s="4" t="s">
        <v>108</v>
      </c>
      <c r="C6" s="3" t="s">
        <v>57</v>
      </c>
      <c r="G6" s="3" t="s">
        <v>109</v>
      </c>
      <c r="H6" s="3" t="s">
        <v>110</v>
      </c>
      <c r="I6" s="3" t="s">
        <v>33</v>
      </c>
      <c r="J6" s="3" t="s">
        <v>28</v>
      </c>
      <c r="K6" s="3">
        <v>36.1</v>
      </c>
      <c r="L6" s="3">
        <v>13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29</v>
      </c>
      <c r="Y6" s="3" t="s">
        <v>29</v>
      </c>
      <c r="Z6" s="3" t="s">
        <v>29</v>
      </c>
      <c r="AA6" s="3" t="s">
        <v>29</v>
      </c>
      <c r="AB6" s="3" t="s">
        <v>31</v>
      </c>
    </row>
    <row r="7" spans="1:28" x14ac:dyDescent="0.2">
      <c r="A7" s="2">
        <v>44451.264914942134</v>
      </c>
      <c r="B7" s="4" t="s">
        <v>42</v>
      </c>
      <c r="C7" s="3" t="s">
        <v>25</v>
      </c>
      <c r="D7" s="3" t="s">
        <v>26</v>
      </c>
      <c r="E7" s="3">
        <v>678</v>
      </c>
      <c r="I7" s="3" t="s">
        <v>33</v>
      </c>
      <c r="J7" s="3" t="s">
        <v>28</v>
      </c>
      <c r="K7" s="3">
        <v>36.5</v>
      </c>
      <c r="L7" s="3">
        <v>20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43</v>
      </c>
      <c r="X7" s="3" t="s">
        <v>29</v>
      </c>
      <c r="Y7" s="3" t="s">
        <v>29</v>
      </c>
      <c r="Z7" s="3" t="s">
        <v>201</v>
      </c>
      <c r="AA7" s="3" t="s">
        <v>29</v>
      </c>
      <c r="AB7" s="3" t="s">
        <v>31</v>
      </c>
    </row>
    <row r="8" spans="1:28" x14ac:dyDescent="0.2">
      <c r="A8" s="2">
        <v>44451.274337453702</v>
      </c>
      <c r="B8" s="4" t="s">
        <v>159</v>
      </c>
      <c r="C8" s="3" t="s">
        <v>25</v>
      </c>
      <c r="D8" s="3" t="s">
        <v>26</v>
      </c>
      <c r="E8" s="3">
        <v>784</v>
      </c>
      <c r="I8" s="3" t="s">
        <v>27</v>
      </c>
      <c r="M8" s="3">
        <v>36.5</v>
      </c>
      <c r="N8" s="3">
        <v>18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37</v>
      </c>
      <c r="Y8" s="3" t="s">
        <v>29</v>
      </c>
      <c r="Z8" s="3" t="s">
        <v>29</v>
      </c>
      <c r="AA8" s="3" t="s">
        <v>37</v>
      </c>
      <c r="AB8" s="3" t="s">
        <v>31</v>
      </c>
    </row>
    <row r="9" spans="1:28" x14ac:dyDescent="0.2">
      <c r="A9" s="2">
        <v>44451.281354166669</v>
      </c>
      <c r="B9" s="4" t="s">
        <v>87</v>
      </c>
      <c r="C9" s="3" t="s">
        <v>25</v>
      </c>
      <c r="D9" s="3" t="s">
        <v>26</v>
      </c>
      <c r="E9" s="3">
        <v>451</v>
      </c>
      <c r="I9" s="3" t="s">
        <v>27</v>
      </c>
      <c r="M9" s="3">
        <v>36.1</v>
      </c>
      <c r="N9" s="3">
        <v>12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29</v>
      </c>
      <c r="Y9" s="3" t="s">
        <v>29</v>
      </c>
      <c r="Z9" s="3" t="s">
        <v>29</v>
      </c>
      <c r="AA9" s="3" t="s">
        <v>37</v>
      </c>
      <c r="AB9" s="3" t="s">
        <v>31</v>
      </c>
    </row>
    <row r="10" spans="1:28" x14ac:dyDescent="0.2">
      <c r="A10" s="2">
        <v>44451.288466215279</v>
      </c>
      <c r="B10" s="4" t="s">
        <v>88</v>
      </c>
      <c r="C10" s="3" t="s">
        <v>25</v>
      </c>
      <c r="D10" s="3" t="s">
        <v>26</v>
      </c>
      <c r="E10" s="3">
        <v>552</v>
      </c>
      <c r="I10" s="3" t="s">
        <v>33</v>
      </c>
      <c r="J10" s="3" t="s">
        <v>28</v>
      </c>
      <c r="K10" s="3">
        <v>36</v>
      </c>
      <c r="L10" s="3">
        <v>16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72</v>
      </c>
      <c r="Y10" s="3" t="s">
        <v>29</v>
      </c>
      <c r="Z10" s="3" t="s">
        <v>29</v>
      </c>
      <c r="AA10" s="3" t="s">
        <v>72</v>
      </c>
      <c r="AB10" s="3" t="s">
        <v>31</v>
      </c>
    </row>
    <row r="11" spans="1:28" x14ac:dyDescent="0.2">
      <c r="A11" s="2">
        <v>44451.304168009257</v>
      </c>
      <c r="B11" s="4" t="s">
        <v>90</v>
      </c>
      <c r="C11" s="3" t="s">
        <v>57</v>
      </c>
      <c r="G11" s="3" t="s">
        <v>91</v>
      </c>
      <c r="H11" s="3" t="s">
        <v>92</v>
      </c>
      <c r="I11" s="3" t="s">
        <v>27</v>
      </c>
      <c r="M11" s="3">
        <v>35</v>
      </c>
      <c r="N11" s="3">
        <v>25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29</v>
      </c>
      <c r="Y11" s="3" t="s">
        <v>29</v>
      </c>
      <c r="Z11" s="3" t="s">
        <v>29</v>
      </c>
      <c r="AA11" s="3" t="s">
        <v>93</v>
      </c>
      <c r="AB11" s="3" t="s">
        <v>31</v>
      </c>
    </row>
    <row r="12" spans="1:28" x14ac:dyDescent="0.2">
      <c r="A12" s="2">
        <v>44451.305996099538</v>
      </c>
      <c r="B12" s="4" t="s">
        <v>32</v>
      </c>
      <c r="C12" s="3" t="s">
        <v>25</v>
      </c>
      <c r="D12" s="3" t="s">
        <v>26</v>
      </c>
      <c r="E12" s="3">
        <v>422</v>
      </c>
      <c r="I12" s="3" t="s">
        <v>33</v>
      </c>
      <c r="J12" s="3" t="s">
        <v>28</v>
      </c>
      <c r="K12" s="3">
        <v>36.1</v>
      </c>
      <c r="L12" s="3">
        <v>14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29</v>
      </c>
      <c r="Y12" s="3" t="s">
        <v>29</v>
      </c>
      <c r="Z12" s="3" t="s">
        <v>29</v>
      </c>
      <c r="AA12" s="3" t="s">
        <v>29</v>
      </c>
      <c r="AB12" s="3" t="s">
        <v>31</v>
      </c>
    </row>
    <row r="13" spans="1:28" x14ac:dyDescent="0.2">
      <c r="A13" s="2">
        <v>44451.308799537037</v>
      </c>
      <c r="B13" s="4" t="s">
        <v>69</v>
      </c>
      <c r="C13" s="3" t="s">
        <v>25</v>
      </c>
      <c r="D13" s="3" t="s">
        <v>26</v>
      </c>
      <c r="E13" s="3">
        <v>696</v>
      </c>
      <c r="I13" s="3" t="s">
        <v>33</v>
      </c>
      <c r="J13" s="3" t="s">
        <v>28</v>
      </c>
      <c r="K13" s="3">
        <v>36.6</v>
      </c>
      <c r="L13" s="3">
        <v>18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29</v>
      </c>
      <c r="Y13" s="3" t="s">
        <v>29</v>
      </c>
      <c r="Z13" s="3" t="s">
        <v>61</v>
      </c>
      <c r="AA13" s="3" t="s">
        <v>29</v>
      </c>
      <c r="AB13" s="3" t="s">
        <v>31</v>
      </c>
    </row>
    <row r="14" spans="1:28" x14ac:dyDescent="0.2">
      <c r="A14" s="2">
        <v>44451.322341828709</v>
      </c>
      <c r="B14" s="4" t="s">
        <v>98</v>
      </c>
      <c r="C14" s="3" t="s">
        <v>57</v>
      </c>
      <c r="G14" s="3" t="s">
        <v>99</v>
      </c>
      <c r="H14" s="3" t="s">
        <v>100</v>
      </c>
      <c r="I14" s="3" t="s">
        <v>27</v>
      </c>
      <c r="M14" s="3">
        <v>36.299999999999997</v>
      </c>
      <c r="N14" s="3">
        <v>22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31</v>
      </c>
    </row>
    <row r="15" spans="1:28" x14ac:dyDescent="0.2">
      <c r="A15" s="2">
        <v>44451.339524976851</v>
      </c>
      <c r="B15" s="4" t="s">
        <v>140</v>
      </c>
      <c r="C15" s="3" t="s">
        <v>25</v>
      </c>
      <c r="D15" s="3" t="s">
        <v>26</v>
      </c>
      <c r="E15" s="3">
        <v>675</v>
      </c>
      <c r="I15" s="3" t="s">
        <v>33</v>
      </c>
      <c r="J15" s="3" t="s">
        <v>28</v>
      </c>
      <c r="K15" s="3">
        <v>36</v>
      </c>
      <c r="L15" s="3">
        <v>40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29</v>
      </c>
      <c r="Y15" s="3" t="s">
        <v>29</v>
      </c>
      <c r="Z15" s="3" t="s">
        <v>29</v>
      </c>
      <c r="AA15" s="3" t="s">
        <v>29</v>
      </c>
      <c r="AB15" s="3" t="s">
        <v>31</v>
      </c>
    </row>
    <row r="16" spans="1:28" x14ac:dyDescent="0.2">
      <c r="A16" s="2">
        <v>44451.340231527778</v>
      </c>
      <c r="B16" s="4" t="s">
        <v>126</v>
      </c>
      <c r="C16" s="3" t="s">
        <v>25</v>
      </c>
      <c r="D16" s="3" t="s">
        <v>26</v>
      </c>
      <c r="E16" s="3">
        <v>186</v>
      </c>
      <c r="I16" s="3" t="s">
        <v>27</v>
      </c>
      <c r="M16" s="3">
        <v>36.4</v>
      </c>
      <c r="N16" s="3">
        <v>24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29</v>
      </c>
      <c r="Y16" s="3" t="s">
        <v>29</v>
      </c>
      <c r="Z16" s="3" t="s">
        <v>29</v>
      </c>
      <c r="AA16" s="3" t="s">
        <v>29</v>
      </c>
      <c r="AB16" s="3" t="s">
        <v>31</v>
      </c>
    </row>
    <row r="17" spans="1:28" x14ac:dyDescent="0.2">
      <c r="A17" s="2">
        <v>44451.345006238422</v>
      </c>
      <c r="B17" s="4" t="s">
        <v>234</v>
      </c>
      <c r="C17" s="3" t="s">
        <v>25</v>
      </c>
      <c r="D17" s="3" t="s">
        <v>26</v>
      </c>
      <c r="E17" s="3">
        <v>649</v>
      </c>
      <c r="I17" s="3" t="s">
        <v>27</v>
      </c>
      <c r="M17" s="3">
        <v>36.200000000000003</v>
      </c>
      <c r="N17" s="3">
        <v>14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30</v>
      </c>
      <c r="Y17" s="3" t="s">
        <v>29</v>
      </c>
      <c r="Z17" s="3" t="s">
        <v>29</v>
      </c>
      <c r="AA17" s="3" t="s">
        <v>30</v>
      </c>
      <c r="AB17" s="3" t="s">
        <v>31</v>
      </c>
    </row>
    <row r="18" spans="1:28" x14ac:dyDescent="0.2">
      <c r="A18" s="2">
        <v>44451.376569074069</v>
      </c>
      <c r="B18" s="4" t="s">
        <v>194</v>
      </c>
      <c r="C18" s="3" t="s">
        <v>25</v>
      </c>
      <c r="D18" s="3" t="s">
        <v>26</v>
      </c>
      <c r="E18" s="3">
        <v>248</v>
      </c>
      <c r="I18" s="3" t="s">
        <v>33</v>
      </c>
      <c r="J18" s="3" t="s">
        <v>28</v>
      </c>
      <c r="K18" s="3">
        <v>36.1</v>
      </c>
      <c r="L18" s="3">
        <v>22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52</v>
      </c>
      <c r="Y18" s="3" t="s">
        <v>29</v>
      </c>
      <c r="Z18" s="3" t="s">
        <v>29</v>
      </c>
      <c r="AA18" s="3" t="s">
        <v>52</v>
      </c>
      <c r="AB18" s="3" t="s">
        <v>31</v>
      </c>
    </row>
    <row r="19" spans="1:28" x14ac:dyDescent="0.2">
      <c r="A19" s="2">
        <v>44451.385495462964</v>
      </c>
      <c r="B19" s="4" t="s">
        <v>40</v>
      </c>
      <c r="C19" s="3" t="s">
        <v>25</v>
      </c>
      <c r="D19" s="3" t="s">
        <v>26</v>
      </c>
      <c r="E19" s="3">
        <v>268</v>
      </c>
      <c r="I19" s="3" t="s">
        <v>33</v>
      </c>
      <c r="J19" s="3" t="s">
        <v>28</v>
      </c>
      <c r="K19" s="3">
        <v>36.5</v>
      </c>
      <c r="L19" s="3">
        <v>17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72</v>
      </c>
      <c r="Y19" s="3" t="s">
        <v>29</v>
      </c>
      <c r="Z19" s="3" t="s">
        <v>61</v>
      </c>
      <c r="AA19" s="3" t="s">
        <v>72</v>
      </c>
      <c r="AB19" s="3" t="s">
        <v>31</v>
      </c>
    </row>
    <row r="20" spans="1:28" x14ac:dyDescent="0.2">
      <c r="A20" s="2">
        <v>44451.387105821763</v>
      </c>
      <c r="B20" s="4" t="s">
        <v>154</v>
      </c>
      <c r="C20" s="3" t="s">
        <v>25</v>
      </c>
      <c r="D20" s="3" t="s">
        <v>26</v>
      </c>
      <c r="E20" s="3">
        <v>443</v>
      </c>
      <c r="I20" s="3" t="s">
        <v>33</v>
      </c>
      <c r="J20" s="3" t="s">
        <v>28</v>
      </c>
      <c r="K20" s="3">
        <v>36.6</v>
      </c>
      <c r="L20" s="3">
        <v>20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29</v>
      </c>
      <c r="Y20" s="3" t="s">
        <v>29</v>
      </c>
      <c r="Z20" s="3" t="s">
        <v>29</v>
      </c>
      <c r="AA20" s="3" t="s">
        <v>29</v>
      </c>
      <c r="AB20" s="3" t="s">
        <v>31</v>
      </c>
    </row>
    <row r="21" spans="1:28" x14ac:dyDescent="0.2">
      <c r="A21" s="2">
        <v>44451.388089780092</v>
      </c>
      <c r="B21" s="4" t="s">
        <v>195</v>
      </c>
      <c r="C21" s="3" t="s">
        <v>57</v>
      </c>
      <c r="G21" s="3" t="s">
        <v>196</v>
      </c>
      <c r="H21" s="3" t="s">
        <v>197</v>
      </c>
      <c r="I21" s="3" t="s">
        <v>33</v>
      </c>
      <c r="J21" s="3" t="s">
        <v>28</v>
      </c>
      <c r="K21" s="3">
        <v>36.4</v>
      </c>
      <c r="L21" s="3">
        <v>15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31</v>
      </c>
    </row>
    <row r="22" spans="1:28" x14ac:dyDescent="0.2">
      <c r="A22" s="2">
        <v>44451.394525601849</v>
      </c>
      <c r="B22" s="4" t="s">
        <v>174</v>
      </c>
      <c r="C22" s="3" t="s">
        <v>25</v>
      </c>
      <c r="D22" s="3" t="s">
        <v>26</v>
      </c>
      <c r="E22" s="3">
        <v>152</v>
      </c>
      <c r="I22" s="3" t="s">
        <v>33</v>
      </c>
      <c r="J22" s="3" t="s">
        <v>28</v>
      </c>
      <c r="K22" s="3">
        <v>33.200000000000003</v>
      </c>
      <c r="L22" s="3">
        <v>19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166</v>
      </c>
      <c r="Y22" s="3" t="s">
        <v>29</v>
      </c>
      <c r="Z22" s="3" t="s">
        <v>29</v>
      </c>
      <c r="AA22" s="3" t="s">
        <v>29</v>
      </c>
      <c r="AB22" s="3" t="s">
        <v>31</v>
      </c>
    </row>
    <row r="23" spans="1:28" x14ac:dyDescent="0.2">
      <c r="A23" s="2">
        <v>44451.411252094906</v>
      </c>
      <c r="B23" s="4" t="s">
        <v>123</v>
      </c>
      <c r="C23" s="3" t="s">
        <v>25</v>
      </c>
      <c r="D23" s="3" t="s">
        <v>26</v>
      </c>
      <c r="E23" s="3">
        <v>427</v>
      </c>
      <c r="I23" s="3" t="s">
        <v>27</v>
      </c>
      <c r="M23" s="3">
        <v>36.299999999999997</v>
      </c>
      <c r="N23" s="3">
        <v>14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351</v>
      </c>
      <c r="Y23" s="3" t="s">
        <v>29</v>
      </c>
      <c r="Z23" s="3" t="s">
        <v>29</v>
      </c>
      <c r="AA23" s="3" t="s">
        <v>29</v>
      </c>
      <c r="AB23" s="3" t="s">
        <v>31</v>
      </c>
    </row>
    <row r="24" spans="1:28" x14ac:dyDescent="0.2">
      <c r="A24" s="2">
        <v>44451.426323703708</v>
      </c>
      <c r="B24" s="4" t="s">
        <v>165</v>
      </c>
      <c r="C24" s="3" t="s">
        <v>25</v>
      </c>
      <c r="D24" s="3" t="s">
        <v>26</v>
      </c>
      <c r="E24" s="3">
        <v>112</v>
      </c>
      <c r="I24" s="3" t="s">
        <v>27</v>
      </c>
      <c r="M24" s="3">
        <v>36.700000000000003</v>
      </c>
      <c r="N24" s="3">
        <v>16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166</v>
      </c>
      <c r="Y24" s="3" t="s">
        <v>29</v>
      </c>
      <c r="Z24" s="3" t="s">
        <v>29</v>
      </c>
      <c r="AA24" s="3" t="s">
        <v>29</v>
      </c>
      <c r="AB24" s="3" t="s">
        <v>31</v>
      </c>
    </row>
    <row r="25" spans="1:28" x14ac:dyDescent="0.2">
      <c r="A25" s="2">
        <v>44451.437884363426</v>
      </c>
      <c r="B25" s="4" t="s">
        <v>62</v>
      </c>
      <c r="C25" s="3" t="s">
        <v>25</v>
      </c>
      <c r="D25" s="3" t="s">
        <v>26</v>
      </c>
      <c r="E25" s="3">
        <v>778</v>
      </c>
      <c r="I25" s="3" t="s">
        <v>33</v>
      </c>
      <c r="J25" s="3" t="s">
        <v>28</v>
      </c>
      <c r="K25" s="3">
        <v>36.5</v>
      </c>
      <c r="L25" s="3">
        <v>18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31</v>
      </c>
    </row>
    <row r="26" spans="1:28" x14ac:dyDescent="0.2">
      <c r="A26" s="2">
        <v>44451.438170844907</v>
      </c>
      <c r="B26" s="4" t="s">
        <v>157</v>
      </c>
      <c r="C26" s="3" t="s">
        <v>25</v>
      </c>
      <c r="D26" s="3" t="s">
        <v>26</v>
      </c>
      <c r="E26" s="3">
        <v>445</v>
      </c>
      <c r="I26" s="3" t="s">
        <v>33</v>
      </c>
      <c r="J26" s="3" t="s">
        <v>28</v>
      </c>
      <c r="K26" s="3">
        <v>36.200000000000003</v>
      </c>
      <c r="L26" s="3">
        <v>16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29</v>
      </c>
      <c r="Y26" s="3" t="s">
        <v>29</v>
      </c>
      <c r="Z26" s="3" t="s">
        <v>29</v>
      </c>
      <c r="AA26" s="3" t="s">
        <v>29</v>
      </c>
      <c r="AB26" s="3" t="s">
        <v>31</v>
      </c>
    </row>
    <row r="27" spans="1:28" x14ac:dyDescent="0.2">
      <c r="A27" s="2">
        <v>44451.440849756946</v>
      </c>
      <c r="B27" s="4" t="s">
        <v>203</v>
      </c>
      <c r="C27" s="3" t="s">
        <v>25</v>
      </c>
      <c r="D27" s="3" t="s">
        <v>26</v>
      </c>
      <c r="E27" s="3">
        <v>325</v>
      </c>
      <c r="I27" s="3" t="s">
        <v>33</v>
      </c>
      <c r="J27" s="3" t="s">
        <v>28</v>
      </c>
      <c r="K27" s="3">
        <v>36</v>
      </c>
      <c r="L27" s="3">
        <v>18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352</v>
      </c>
      <c r="Y27" s="3" t="s">
        <v>29</v>
      </c>
      <c r="Z27" s="3" t="s">
        <v>29</v>
      </c>
      <c r="AA27" s="3" t="s">
        <v>72</v>
      </c>
      <c r="AB27" s="3" t="s">
        <v>31</v>
      </c>
    </row>
    <row r="28" spans="1:28" x14ac:dyDescent="0.2">
      <c r="A28" s="2">
        <v>44451.488471296296</v>
      </c>
      <c r="B28" s="4" t="s">
        <v>70</v>
      </c>
      <c r="C28" s="3" t="s">
        <v>25</v>
      </c>
      <c r="D28" s="3" t="s">
        <v>26</v>
      </c>
      <c r="E28" s="3">
        <v>757</v>
      </c>
      <c r="I28" s="3" t="s">
        <v>33</v>
      </c>
      <c r="J28" s="3" t="s">
        <v>28</v>
      </c>
      <c r="K28" s="3">
        <v>36.299999999999997</v>
      </c>
      <c r="L28" s="3">
        <v>20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29</v>
      </c>
      <c r="Y28" s="3" t="s">
        <v>29</v>
      </c>
      <c r="Z28" s="3" t="s">
        <v>29</v>
      </c>
      <c r="AA28" s="3" t="s">
        <v>29</v>
      </c>
      <c r="AB28" s="3" t="s">
        <v>31</v>
      </c>
    </row>
    <row r="29" spans="1:28" x14ac:dyDescent="0.2">
      <c r="A29" s="2">
        <v>44451.488972071762</v>
      </c>
      <c r="B29" s="4" t="s">
        <v>102</v>
      </c>
      <c r="C29" s="3" t="s">
        <v>57</v>
      </c>
      <c r="G29" s="3" t="s">
        <v>103</v>
      </c>
      <c r="H29" s="3" t="s">
        <v>104</v>
      </c>
      <c r="I29" s="3" t="s">
        <v>27</v>
      </c>
      <c r="M29" s="3">
        <v>36.299999999999997</v>
      </c>
      <c r="N29" s="3">
        <v>17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29</v>
      </c>
      <c r="Y29" s="3" t="s">
        <v>29</v>
      </c>
      <c r="Z29" s="3" t="s">
        <v>29</v>
      </c>
      <c r="AA29" s="3" t="s">
        <v>105</v>
      </c>
      <c r="AB29" s="3" t="s">
        <v>31</v>
      </c>
    </row>
    <row r="30" spans="1:28" x14ac:dyDescent="0.2">
      <c r="A30" s="2">
        <v>44451.520949479163</v>
      </c>
      <c r="B30" s="4" t="s">
        <v>331</v>
      </c>
      <c r="C30" s="3" t="s">
        <v>57</v>
      </c>
      <c r="G30" s="3" t="s">
        <v>332</v>
      </c>
      <c r="H30" s="3" t="s">
        <v>315</v>
      </c>
      <c r="I30" s="3" t="s">
        <v>33</v>
      </c>
      <c r="J30" s="3" t="s">
        <v>28</v>
      </c>
      <c r="K30" s="3">
        <v>36.299999999999997</v>
      </c>
      <c r="L30" s="3">
        <v>18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30</v>
      </c>
      <c r="Y30" s="3" t="s">
        <v>29</v>
      </c>
      <c r="Z30" s="3" t="s">
        <v>61</v>
      </c>
      <c r="AA30" s="3" t="s">
        <v>30</v>
      </c>
      <c r="AB30" s="3" t="s">
        <v>31</v>
      </c>
    </row>
    <row r="31" spans="1:28" x14ac:dyDescent="0.2">
      <c r="A31" s="2">
        <v>44451.537676018517</v>
      </c>
      <c r="B31" s="4" t="s">
        <v>77</v>
      </c>
      <c r="C31" s="3" t="s">
        <v>57</v>
      </c>
      <c r="G31" s="3" t="s">
        <v>78</v>
      </c>
      <c r="H31" s="3" t="s">
        <v>79</v>
      </c>
      <c r="I31" s="3" t="s">
        <v>27</v>
      </c>
      <c r="M31" s="3">
        <v>36</v>
      </c>
      <c r="N31" s="3">
        <v>20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29</v>
      </c>
      <c r="Y31" s="3" t="s">
        <v>29</v>
      </c>
      <c r="Z31" s="3" t="s">
        <v>61</v>
      </c>
      <c r="AA31" s="3" t="s">
        <v>29</v>
      </c>
      <c r="AB31" s="3" t="s">
        <v>31</v>
      </c>
    </row>
    <row r="32" spans="1:28" x14ac:dyDescent="0.2">
      <c r="A32" s="2">
        <v>44451.605408159725</v>
      </c>
      <c r="B32" s="3">
        <v>9190817174</v>
      </c>
      <c r="C32" s="3" t="s">
        <v>25</v>
      </c>
      <c r="D32" s="3" t="s">
        <v>26</v>
      </c>
      <c r="E32" s="3">
        <v>458</v>
      </c>
      <c r="I32" s="3" t="s">
        <v>33</v>
      </c>
      <c r="J32" s="3" t="s">
        <v>28</v>
      </c>
      <c r="K32" s="3">
        <v>36</v>
      </c>
      <c r="L32" s="3">
        <v>16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261</v>
      </c>
      <c r="Y32" s="3" t="s">
        <v>29</v>
      </c>
      <c r="Z32" s="3" t="s">
        <v>29</v>
      </c>
      <c r="AA32" s="3" t="s">
        <v>261</v>
      </c>
      <c r="AB32" s="3" t="s">
        <v>31</v>
      </c>
    </row>
    <row r="33" spans="1:28" x14ac:dyDescent="0.2">
      <c r="A33" s="2">
        <v>44451.614507939812</v>
      </c>
      <c r="B33" s="4" t="s">
        <v>71</v>
      </c>
      <c r="C33" s="3" t="s">
        <v>25</v>
      </c>
      <c r="D33" s="3" t="s">
        <v>26</v>
      </c>
      <c r="E33" s="3">
        <v>591</v>
      </c>
      <c r="I33" s="3" t="s">
        <v>33</v>
      </c>
      <c r="J33" s="3" t="s">
        <v>28</v>
      </c>
      <c r="K33" s="3">
        <v>36.4</v>
      </c>
      <c r="L33" s="3">
        <v>20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72</v>
      </c>
      <c r="Y33" s="3" t="s">
        <v>29</v>
      </c>
      <c r="Z33" s="3" t="s">
        <v>61</v>
      </c>
      <c r="AA33" s="3" t="s">
        <v>72</v>
      </c>
      <c r="AB33" s="3" t="s">
        <v>31</v>
      </c>
    </row>
    <row r="34" spans="1:28" x14ac:dyDescent="0.2">
      <c r="A34" s="2">
        <v>44451.62528177083</v>
      </c>
      <c r="B34" s="4" t="s">
        <v>147</v>
      </c>
      <c r="C34" s="3" t="s">
        <v>57</v>
      </c>
      <c r="G34" s="3" t="s">
        <v>148</v>
      </c>
      <c r="H34" s="3" t="s">
        <v>149</v>
      </c>
      <c r="I34" s="3" t="s">
        <v>33</v>
      </c>
      <c r="J34" s="3" t="s">
        <v>28</v>
      </c>
      <c r="K34" s="3">
        <v>36.200000000000003</v>
      </c>
      <c r="L34" s="3">
        <v>40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150</v>
      </c>
      <c r="Y34" s="3" t="s">
        <v>29</v>
      </c>
      <c r="Z34" s="3" t="s">
        <v>29</v>
      </c>
      <c r="AA34" s="3" t="s">
        <v>151</v>
      </c>
      <c r="AB34" s="3" t="s">
        <v>31</v>
      </c>
    </row>
    <row r="35" spans="1:28" x14ac:dyDescent="0.2">
      <c r="A35" s="2">
        <v>44451.638373935188</v>
      </c>
      <c r="B35" s="4" t="s">
        <v>172</v>
      </c>
      <c r="C35" s="3" t="s">
        <v>25</v>
      </c>
      <c r="D35" s="3" t="s">
        <v>26</v>
      </c>
      <c r="E35" s="3">
        <v>758</v>
      </c>
      <c r="I35" s="3" t="s">
        <v>33</v>
      </c>
      <c r="J35" s="3" t="s">
        <v>28</v>
      </c>
      <c r="K35" s="3">
        <v>36.6</v>
      </c>
      <c r="L35" s="3">
        <v>18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29</v>
      </c>
      <c r="Y35" s="3" t="s">
        <v>29</v>
      </c>
      <c r="Z35" s="3" t="s">
        <v>29</v>
      </c>
      <c r="AA35" s="3" t="s">
        <v>29</v>
      </c>
      <c r="AB35" s="3" t="s">
        <v>31</v>
      </c>
    </row>
    <row r="36" spans="1:28" x14ac:dyDescent="0.2">
      <c r="A36" s="2">
        <v>44451.659034166667</v>
      </c>
      <c r="B36" s="4" t="s">
        <v>115</v>
      </c>
      <c r="C36" s="3" t="s">
        <v>57</v>
      </c>
      <c r="G36" s="3" t="s">
        <v>116</v>
      </c>
      <c r="H36" s="3" t="s">
        <v>117</v>
      </c>
      <c r="I36" s="3" t="s">
        <v>33</v>
      </c>
      <c r="J36" s="3" t="s">
        <v>28</v>
      </c>
      <c r="K36" s="3">
        <v>36.6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30</v>
      </c>
      <c r="Y36" s="3" t="s">
        <v>29</v>
      </c>
      <c r="Z36" s="3" t="s">
        <v>29</v>
      </c>
      <c r="AA36" s="3" t="s">
        <v>30</v>
      </c>
      <c r="AB36" s="3" t="s">
        <v>31</v>
      </c>
    </row>
    <row r="37" spans="1:28" x14ac:dyDescent="0.2">
      <c r="A37" s="2">
        <v>44451.659803368057</v>
      </c>
      <c r="B37" s="4" t="s">
        <v>122</v>
      </c>
      <c r="C37" s="3" t="s">
        <v>25</v>
      </c>
      <c r="D37" s="3" t="s">
        <v>26</v>
      </c>
      <c r="E37" s="3">
        <v>669</v>
      </c>
      <c r="I37" s="3" t="s">
        <v>33</v>
      </c>
      <c r="J37" s="3" t="s">
        <v>28</v>
      </c>
      <c r="K37" s="3">
        <v>36</v>
      </c>
      <c r="L37" s="3">
        <v>36.5</v>
      </c>
      <c r="O37" s="3" t="s">
        <v>28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31</v>
      </c>
      <c r="W37" s="3" t="s">
        <v>28</v>
      </c>
      <c r="X37" s="3" t="s">
        <v>29</v>
      </c>
      <c r="Y37" s="3" t="s">
        <v>29</v>
      </c>
      <c r="Z37" s="3" t="s">
        <v>29</v>
      </c>
      <c r="AA37" s="3" t="s">
        <v>29</v>
      </c>
      <c r="AB37" s="3" t="s">
        <v>31</v>
      </c>
    </row>
    <row r="38" spans="1:28" x14ac:dyDescent="0.2">
      <c r="A38" s="2">
        <v>44451.673290509258</v>
      </c>
      <c r="B38" s="4" t="s">
        <v>132</v>
      </c>
      <c r="C38" s="3" t="s">
        <v>25</v>
      </c>
      <c r="D38" s="3" t="s">
        <v>26</v>
      </c>
      <c r="E38" s="3">
        <v>789</v>
      </c>
      <c r="I38" s="3" t="s">
        <v>27</v>
      </c>
      <c r="M38" s="3">
        <v>35.799999999999997</v>
      </c>
      <c r="N38" s="3">
        <v>14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30</v>
      </c>
      <c r="Y38" s="3" t="s">
        <v>29</v>
      </c>
      <c r="Z38" s="3" t="s">
        <v>61</v>
      </c>
      <c r="AA38" s="3" t="s">
        <v>30</v>
      </c>
      <c r="AB38" s="3" t="s">
        <v>31</v>
      </c>
    </row>
    <row r="39" spans="1:28" x14ac:dyDescent="0.2">
      <c r="A39" s="2">
        <v>44451.703875347222</v>
      </c>
      <c r="B39" s="4" t="s">
        <v>216</v>
      </c>
      <c r="C39" s="3" t="s">
        <v>25</v>
      </c>
      <c r="D39" s="3" t="s">
        <v>35</v>
      </c>
      <c r="F39" s="3" t="s">
        <v>217</v>
      </c>
      <c r="I39" s="3" t="s">
        <v>27</v>
      </c>
      <c r="M39" s="3">
        <v>36.200000000000003</v>
      </c>
      <c r="N39" s="3">
        <v>16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218</v>
      </c>
      <c r="Y39" s="3" t="s">
        <v>29</v>
      </c>
      <c r="Z39" s="3" t="s">
        <v>29</v>
      </c>
      <c r="AA39" s="3" t="s">
        <v>29</v>
      </c>
      <c r="AB39" s="3" t="s">
        <v>31</v>
      </c>
    </row>
    <row r="40" spans="1:28" x14ac:dyDescent="0.2">
      <c r="A40" s="2">
        <v>44451.756050752316</v>
      </c>
      <c r="B40" s="3">
        <v>9054421297</v>
      </c>
      <c r="C40" s="3" t="s">
        <v>25</v>
      </c>
      <c r="D40" s="3" t="s">
        <v>35</v>
      </c>
      <c r="F40" s="3" t="s">
        <v>223</v>
      </c>
      <c r="I40" s="3" t="s">
        <v>27</v>
      </c>
      <c r="M40" s="3">
        <v>36.200000000000003</v>
      </c>
      <c r="N40" s="3">
        <v>12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31</v>
      </c>
    </row>
    <row r="41" spans="1:28" x14ac:dyDescent="0.2">
      <c r="A41" s="2">
        <v>44451.795685543984</v>
      </c>
      <c r="B41" s="4" t="s">
        <v>161</v>
      </c>
      <c r="C41" s="3" t="s">
        <v>57</v>
      </c>
      <c r="G41" s="3" t="s">
        <v>162</v>
      </c>
      <c r="H41" s="3" t="s">
        <v>163</v>
      </c>
      <c r="I41" s="3" t="s">
        <v>27</v>
      </c>
      <c r="M41" s="3">
        <v>36.6</v>
      </c>
      <c r="N41" s="3">
        <v>30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164</v>
      </c>
      <c r="Y41" s="3" t="s">
        <v>29</v>
      </c>
      <c r="Z41" s="3" t="s">
        <v>61</v>
      </c>
      <c r="AA41" s="3" t="s">
        <v>29</v>
      </c>
      <c r="AB41" s="3" t="s">
        <v>31</v>
      </c>
    </row>
    <row r="42" spans="1:28" x14ac:dyDescent="0.2">
      <c r="A42" s="2">
        <v>44451.801528460652</v>
      </c>
      <c r="B42" s="4" t="s">
        <v>319</v>
      </c>
      <c r="C42" s="3" t="s">
        <v>25</v>
      </c>
      <c r="D42" s="3" t="s">
        <v>26</v>
      </c>
      <c r="E42" s="4" t="s">
        <v>320</v>
      </c>
      <c r="I42" s="3" t="s">
        <v>33</v>
      </c>
      <c r="J42" s="3" t="s">
        <v>28</v>
      </c>
      <c r="K42" s="3">
        <v>36</v>
      </c>
      <c r="L42" s="3">
        <v>20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321</v>
      </c>
      <c r="Y42" s="3" t="s">
        <v>29</v>
      </c>
      <c r="Z42" s="3" t="s">
        <v>29</v>
      </c>
      <c r="AA42" s="3" t="s">
        <v>72</v>
      </c>
      <c r="AB42" s="3" t="s">
        <v>31</v>
      </c>
    </row>
    <row r="43" spans="1:28" x14ac:dyDescent="0.2">
      <c r="A43" s="2">
        <v>44451.84916633102</v>
      </c>
      <c r="B43" s="4" t="s">
        <v>353</v>
      </c>
      <c r="C43" s="3" t="s">
        <v>25</v>
      </c>
      <c r="D43" s="3" t="s">
        <v>26</v>
      </c>
      <c r="E43" s="3">
        <v>250</v>
      </c>
      <c r="I43" s="3" t="s">
        <v>33</v>
      </c>
      <c r="J43" s="3" t="s">
        <v>28</v>
      </c>
      <c r="K43" s="3">
        <v>36.6</v>
      </c>
      <c r="L43" s="3">
        <v>30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37</v>
      </c>
      <c r="Y43" s="3" t="s">
        <v>29</v>
      </c>
      <c r="Z43" s="3" t="s">
        <v>29</v>
      </c>
      <c r="AA43" s="3" t="s">
        <v>37</v>
      </c>
      <c r="AB43" s="3" t="s">
        <v>31</v>
      </c>
    </row>
    <row r="44" spans="1:28" x14ac:dyDescent="0.2">
      <c r="A44" s="2">
        <v>44451.863143344905</v>
      </c>
      <c r="B44" s="3">
        <v>0</v>
      </c>
      <c r="C44" s="3" t="s">
        <v>25</v>
      </c>
      <c r="D44" s="3" t="s">
        <v>26</v>
      </c>
      <c r="E44" s="3">
        <v>700</v>
      </c>
      <c r="I44" s="3" t="s">
        <v>33</v>
      </c>
      <c r="J44" s="3" t="s">
        <v>28</v>
      </c>
      <c r="K44" s="3">
        <v>36.6</v>
      </c>
      <c r="L44" s="3">
        <v>15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326</v>
      </c>
      <c r="Y44" s="3" t="s">
        <v>29</v>
      </c>
      <c r="Z44" s="3" t="s">
        <v>29</v>
      </c>
      <c r="AA44" s="3" t="s">
        <v>37</v>
      </c>
      <c r="AB44" s="3" t="s">
        <v>31</v>
      </c>
    </row>
    <row r="45" spans="1:28" x14ac:dyDescent="0.2">
      <c r="A45" s="2">
        <v>44451.863593634262</v>
      </c>
      <c r="B45" s="4" t="s">
        <v>354</v>
      </c>
      <c r="C45" s="3" t="s">
        <v>25</v>
      </c>
      <c r="D45" s="3" t="s">
        <v>26</v>
      </c>
      <c r="E45" s="3">
        <v>695</v>
      </c>
      <c r="I45" s="3" t="s">
        <v>27</v>
      </c>
      <c r="M45" s="3">
        <v>36.5</v>
      </c>
      <c r="N45" s="3">
        <v>40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29</v>
      </c>
      <c r="Y45" s="3" t="s">
        <v>29</v>
      </c>
      <c r="Z45" s="3" t="s">
        <v>29</v>
      </c>
      <c r="AA45" s="3" t="s">
        <v>29</v>
      </c>
      <c r="AB45" s="3" t="s">
        <v>31</v>
      </c>
    </row>
    <row r="46" spans="1:28" x14ac:dyDescent="0.2">
      <c r="A46" s="2">
        <v>44451.879877094907</v>
      </c>
      <c r="B46" s="4" t="s">
        <v>202</v>
      </c>
      <c r="C46" s="3" t="s">
        <v>25</v>
      </c>
      <c r="D46" s="3" t="s">
        <v>26</v>
      </c>
      <c r="E46" s="3">
        <v>777</v>
      </c>
      <c r="I46" s="3" t="s">
        <v>33</v>
      </c>
      <c r="J46" s="3" t="s">
        <v>28</v>
      </c>
      <c r="K46" s="3">
        <v>36.700000000000003</v>
      </c>
      <c r="L46" s="3">
        <v>14</v>
      </c>
      <c r="O46" s="3" t="s">
        <v>28</v>
      </c>
      <c r="P46" s="3" t="s">
        <v>28</v>
      </c>
      <c r="Q46" s="3" t="s">
        <v>28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29</v>
      </c>
      <c r="Y46" s="3" t="s">
        <v>29</v>
      </c>
      <c r="Z46" s="3" t="s">
        <v>29</v>
      </c>
      <c r="AA46" s="3" t="s">
        <v>29</v>
      </c>
      <c r="AB46" s="3" t="s">
        <v>31</v>
      </c>
    </row>
    <row r="47" spans="1:28" x14ac:dyDescent="0.2">
      <c r="A47" s="2">
        <v>44451.899912083332</v>
      </c>
      <c r="B47" s="4" t="s">
        <v>198</v>
      </c>
      <c r="C47" s="3" t="s">
        <v>57</v>
      </c>
      <c r="G47" s="3" t="s">
        <v>355</v>
      </c>
      <c r="H47" s="3" t="s">
        <v>228</v>
      </c>
      <c r="I47" s="3" t="s">
        <v>33</v>
      </c>
      <c r="J47" s="3" t="s">
        <v>28</v>
      </c>
      <c r="K47" s="3">
        <v>36.1</v>
      </c>
      <c r="O47" s="3" t="s">
        <v>28</v>
      </c>
      <c r="P47" s="3" t="s">
        <v>28</v>
      </c>
      <c r="Q47" s="3" t="s">
        <v>28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72</v>
      </c>
      <c r="Y47" s="3" t="s">
        <v>29</v>
      </c>
      <c r="Z47" s="3" t="s">
        <v>29</v>
      </c>
      <c r="AA47" s="3" t="s">
        <v>72</v>
      </c>
      <c r="AB47" s="3" t="s">
        <v>31</v>
      </c>
    </row>
    <row r="48" spans="1:28" x14ac:dyDescent="0.2">
      <c r="A48" s="2">
        <v>44451.957155509255</v>
      </c>
      <c r="B48" s="4" t="s">
        <v>191</v>
      </c>
      <c r="C48" s="3" t="s">
        <v>25</v>
      </c>
      <c r="D48" s="3" t="s">
        <v>26</v>
      </c>
      <c r="E48" s="3">
        <v>779</v>
      </c>
      <c r="I48" s="3" t="s">
        <v>27</v>
      </c>
      <c r="M48" s="3">
        <v>36.5</v>
      </c>
      <c r="N48" s="3">
        <v>20</v>
      </c>
      <c r="O48" s="3" t="s">
        <v>28</v>
      </c>
      <c r="P48" s="3" t="s">
        <v>28</v>
      </c>
      <c r="Q48" s="3" t="s">
        <v>28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29</v>
      </c>
      <c r="Y48" s="3" t="s">
        <v>29</v>
      </c>
      <c r="Z48" s="3" t="s">
        <v>29</v>
      </c>
      <c r="AA48" s="3" t="s">
        <v>29</v>
      </c>
      <c r="AB48" s="3" t="s">
        <v>31</v>
      </c>
    </row>
    <row r="49" spans="1:28" x14ac:dyDescent="0.2">
      <c r="A49" s="2">
        <v>44451.959304004631</v>
      </c>
      <c r="B49" s="4" t="s">
        <v>219</v>
      </c>
      <c r="C49" s="3" t="s">
        <v>57</v>
      </c>
      <c r="G49" s="3" t="s">
        <v>220</v>
      </c>
      <c r="H49" s="3" t="s">
        <v>221</v>
      </c>
      <c r="I49" s="3" t="s">
        <v>27</v>
      </c>
      <c r="M49" s="3">
        <v>36.5</v>
      </c>
      <c r="N49" s="3">
        <v>25</v>
      </c>
      <c r="O49" s="3" t="s">
        <v>28</v>
      </c>
      <c r="P49" s="3" t="s">
        <v>28</v>
      </c>
      <c r="Q49" s="3" t="s">
        <v>28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222</v>
      </c>
      <c r="Y49" s="3" t="s">
        <v>29</v>
      </c>
      <c r="Z49" s="3" t="s">
        <v>61</v>
      </c>
      <c r="AA49" s="3" t="s">
        <v>72</v>
      </c>
      <c r="AB49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Sept 6</vt:lpstr>
      <vt:lpstr>Sept 7</vt:lpstr>
      <vt:lpstr>Sept 8</vt:lpstr>
      <vt:lpstr>Sept 9</vt:lpstr>
      <vt:lpstr>Sept 10</vt:lpstr>
      <vt:lpstr>Sept 11</vt:lpstr>
      <vt:lpstr>Sept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2021-09-18T09:38:55Z</dcterms:modified>
</cp:coreProperties>
</file>