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fpbaltazar\AppData\Local\Microsoft\Windows\INetCache\Content.Outlook\OXEGWKTL\"/>
    </mc:Choice>
  </mc:AlternateContent>
  <xr:revisionPtr revIDLastSave="0" documentId="13_ncr:1_{68CA2911-ED6E-4BD2-A7E4-B6C51320EBEC}" xr6:coauthVersionLast="47" xr6:coauthVersionMax="47" xr10:uidLastSave="{00000000-0000-0000-0000-000000000000}"/>
  <bookViews>
    <workbookView xWindow="75" yWindow="120" windowWidth="23145" windowHeight="15480" activeTab="1" xr2:uid="{00000000-000D-0000-FFFF-FFFF00000000}"/>
  </bookViews>
  <sheets>
    <sheet name="PKII Employee Details" sheetId="8" r:id="rId1"/>
    <sheet name="PKII Health Check Recepients" sheetId="9" r:id="rId2"/>
    <sheet name="Oct 4" sheetId="1" r:id="rId3"/>
    <sheet name="Oct 5" sheetId="2" r:id="rId4"/>
    <sheet name="Oct 6" sheetId="3" r:id="rId5"/>
    <sheet name="Oct 7" sheetId="4" r:id="rId6"/>
    <sheet name="Oct 8" sheetId="5" r:id="rId7"/>
    <sheet name="Oct 9" sheetId="6" r:id="rId8"/>
    <sheet name="Oct 10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L3" i="9"/>
  <c r="L4" i="9"/>
  <c r="L5" i="9"/>
  <c r="L6" i="9"/>
  <c r="L7" i="9"/>
  <c r="L8" i="9"/>
  <c r="M8" i="9" s="1"/>
  <c r="L9" i="9"/>
  <c r="L10" i="9"/>
  <c r="L11" i="9"/>
  <c r="L12" i="9"/>
  <c r="L13" i="9"/>
  <c r="L14" i="9"/>
  <c r="L15" i="9"/>
  <c r="L16" i="9"/>
  <c r="M16" i="9" s="1"/>
  <c r="L17" i="9"/>
  <c r="L18" i="9"/>
  <c r="L19" i="9"/>
  <c r="L20" i="9"/>
  <c r="L21" i="9"/>
  <c r="L22" i="9"/>
  <c r="L23" i="9"/>
  <c r="L24" i="9"/>
  <c r="M24" i="9" s="1"/>
  <c r="L25" i="9"/>
  <c r="L26" i="9"/>
  <c r="L27" i="9"/>
  <c r="L28" i="9"/>
  <c r="L29" i="9"/>
  <c r="L30" i="9"/>
  <c r="L31" i="9"/>
  <c r="L32" i="9"/>
  <c r="M32" i="9" s="1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M64" i="9" s="1"/>
  <c r="L65" i="9"/>
  <c r="L66" i="9"/>
  <c r="L67" i="9"/>
  <c r="L68" i="9"/>
  <c r="L69" i="9"/>
  <c r="L70" i="9"/>
  <c r="L71" i="9"/>
  <c r="L72" i="9"/>
  <c r="M72" i="9" s="1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M88" i="9" s="1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M163" i="9" s="1"/>
  <c r="L164" i="9"/>
  <c r="L165" i="9"/>
  <c r="L166" i="9"/>
  <c r="L167" i="9"/>
  <c r="L168" i="9"/>
  <c r="L169" i="9"/>
  <c r="L170" i="9"/>
  <c r="L171" i="9"/>
  <c r="L172" i="9"/>
  <c r="M172" i="9" s="1"/>
  <c r="L173" i="9"/>
  <c r="L174" i="9"/>
  <c r="L175" i="9"/>
  <c r="L176" i="9"/>
  <c r="L177" i="9"/>
  <c r="L178" i="9"/>
  <c r="L179" i="9"/>
  <c r="L180" i="9"/>
  <c r="M180" i="9" s="1"/>
  <c r="L181" i="9"/>
  <c r="L182" i="9"/>
  <c r="L183" i="9"/>
  <c r="L184" i="9"/>
  <c r="L185" i="9"/>
  <c r="L186" i="9"/>
  <c r="L187" i="9"/>
  <c r="L188" i="9"/>
  <c r="M188" i="9" s="1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M204" i="9" s="1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" i="9"/>
  <c r="K2" i="9"/>
  <c r="J2" i="9"/>
  <c r="I2" i="9"/>
  <c r="H2" i="9"/>
  <c r="G2" i="9"/>
  <c r="F2" i="9"/>
  <c r="M196" i="9"/>
  <c r="M164" i="9"/>
  <c r="M92" i="9"/>
  <c r="M86" i="9"/>
  <c r="M84" i="9"/>
  <c r="M80" i="9"/>
  <c r="M77" i="9"/>
  <c r="M75" i="9"/>
  <c r="M73" i="9"/>
  <c r="M71" i="9"/>
  <c r="M69" i="9"/>
  <c r="M65" i="9"/>
  <c r="M63" i="9"/>
  <c r="M61" i="9"/>
  <c r="M57" i="9"/>
  <c r="M55" i="9"/>
  <c r="M53" i="9"/>
  <c r="M49" i="9"/>
  <c r="M43" i="9"/>
  <c r="M35" i="9"/>
  <c r="M27" i="9"/>
  <c r="M3" i="9"/>
  <c r="M236" i="9" l="1"/>
  <c r="M228" i="9"/>
  <c r="M220" i="9"/>
  <c r="M212" i="9"/>
  <c r="M26" i="9"/>
  <c r="M249" i="9"/>
  <c r="M42" i="9"/>
  <c r="M18" i="9"/>
  <c r="M10" i="9"/>
  <c r="M251" i="9"/>
  <c r="H260" i="9"/>
  <c r="M162" i="9"/>
  <c r="M138" i="9"/>
  <c r="M122" i="9"/>
  <c r="M106" i="9"/>
  <c r="M74" i="9"/>
  <c r="M58" i="9"/>
  <c r="M154" i="9"/>
  <c r="M130" i="9"/>
  <c r="M114" i="9"/>
  <c r="M98" i="9"/>
  <c r="M82" i="9"/>
  <c r="M66" i="9"/>
  <c r="M50" i="9"/>
  <c r="M146" i="9"/>
  <c r="M90" i="9"/>
  <c r="M34" i="9"/>
  <c r="M244" i="9"/>
  <c r="F260" i="9"/>
  <c r="M4" i="9"/>
  <c r="M12" i="9"/>
  <c r="M20" i="9"/>
  <c r="M28" i="9"/>
  <c r="M36" i="9"/>
  <c r="M44" i="9"/>
  <c r="M52" i="9"/>
  <c r="M60" i="9"/>
  <c r="M68" i="9"/>
  <c r="M76" i="9"/>
  <c r="M100" i="9"/>
  <c r="M108" i="9"/>
  <c r="G260" i="9"/>
  <c r="M11" i="9"/>
  <c r="M19" i="9"/>
  <c r="M51" i="9"/>
  <c r="M59" i="9"/>
  <c r="M67" i="9"/>
  <c r="M83" i="9"/>
  <c r="M91" i="9"/>
  <c r="I260" i="9"/>
  <c r="M9" i="9"/>
  <c r="M17" i="9"/>
  <c r="M25" i="9"/>
  <c r="M33" i="9"/>
  <c r="M41" i="9"/>
  <c r="M81" i="9"/>
  <c r="M89" i="9"/>
  <c r="M40" i="9"/>
  <c r="M48" i="9"/>
  <c r="M56" i="9"/>
  <c r="M15" i="9"/>
  <c r="M23" i="9"/>
  <c r="M31" i="9"/>
  <c r="M39" i="9"/>
  <c r="M47" i="9"/>
  <c r="M87" i="9"/>
  <c r="K260" i="9"/>
  <c r="L260" i="9"/>
  <c r="M6" i="9"/>
  <c r="M14" i="9"/>
  <c r="M22" i="9"/>
  <c r="M30" i="9"/>
  <c r="M38" i="9"/>
  <c r="M46" i="9"/>
  <c r="M54" i="9"/>
  <c r="M62" i="9"/>
  <c r="M70" i="9"/>
  <c r="M78" i="9"/>
  <c r="J260" i="9"/>
  <c r="M7" i="9"/>
  <c r="M2" i="9"/>
  <c r="M5" i="9"/>
  <c r="M13" i="9"/>
  <c r="M21" i="9"/>
  <c r="M29" i="9"/>
  <c r="M37" i="9"/>
  <c r="M45" i="9"/>
  <c r="M85" i="9"/>
  <c r="M116" i="9"/>
  <c r="M124" i="9"/>
  <c r="M132" i="9"/>
  <c r="M140" i="9"/>
  <c r="M148" i="9"/>
  <c r="M156" i="9"/>
  <c r="M99" i="9"/>
  <c r="M107" i="9"/>
  <c r="M115" i="9"/>
  <c r="M123" i="9"/>
  <c r="M131" i="9"/>
  <c r="M139" i="9"/>
  <c r="M147" i="9"/>
  <c r="M155" i="9"/>
  <c r="M97" i="9"/>
  <c r="M105" i="9"/>
  <c r="M113" i="9"/>
  <c r="M121" i="9"/>
  <c r="M129" i="9"/>
  <c r="M137" i="9"/>
  <c r="M145" i="9"/>
  <c r="M153" i="9"/>
  <c r="M161" i="9"/>
  <c r="M96" i="9"/>
  <c r="M104" i="9"/>
  <c r="M112" i="9"/>
  <c r="M120" i="9"/>
  <c r="M128" i="9"/>
  <c r="M136" i="9"/>
  <c r="M144" i="9"/>
  <c r="M152" i="9"/>
  <c r="M160" i="9"/>
  <c r="M95" i="9"/>
  <c r="M103" i="9"/>
  <c r="M111" i="9"/>
  <c r="M119" i="9"/>
  <c r="M127" i="9"/>
  <c r="M135" i="9"/>
  <c r="M143" i="9"/>
  <c r="M151" i="9"/>
  <c r="M159" i="9"/>
  <c r="M94" i="9"/>
  <c r="M102" i="9"/>
  <c r="M110" i="9"/>
  <c r="M118" i="9"/>
  <c r="M126" i="9"/>
  <c r="M134" i="9"/>
  <c r="M142" i="9"/>
  <c r="M150" i="9"/>
  <c r="M158" i="9"/>
  <c r="M166" i="9"/>
  <c r="M93" i="9"/>
  <c r="M101" i="9"/>
  <c r="M109" i="9"/>
  <c r="M117" i="9"/>
  <c r="M125" i="9"/>
  <c r="M133" i="9"/>
  <c r="M141" i="9"/>
  <c r="M149" i="9"/>
  <c r="M157" i="9"/>
  <c r="M165" i="9"/>
  <c r="M171" i="9"/>
  <c r="M179" i="9"/>
  <c r="M187" i="9"/>
  <c r="M195" i="9"/>
  <c r="M203" i="9"/>
  <c r="M211" i="9"/>
  <c r="M219" i="9"/>
  <c r="M227" i="9"/>
  <c r="M235" i="9"/>
  <c r="M243" i="9"/>
  <c r="M170" i="9"/>
  <c r="M178" i="9"/>
  <c r="M186" i="9"/>
  <c r="M194" i="9"/>
  <c r="M202" i="9"/>
  <c r="M210" i="9"/>
  <c r="M218" i="9"/>
  <c r="M226" i="9"/>
  <c r="M234" i="9"/>
  <c r="M242" i="9"/>
  <c r="M250" i="9"/>
  <c r="M169" i="9"/>
  <c r="M177" i="9"/>
  <c r="M185" i="9"/>
  <c r="M193" i="9"/>
  <c r="M201" i="9"/>
  <c r="M209" i="9"/>
  <c r="M217" i="9"/>
  <c r="M225" i="9"/>
  <c r="M233" i="9"/>
  <c r="M241" i="9"/>
  <c r="M168" i="9"/>
  <c r="M176" i="9"/>
  <c r="M184" i="9"/>
  <c r="M192" i="9"/>
  <c r="M200" i="9"/>
  <c r="M208" i="9"/>
  <c r="M216" i="9"/>
  <c r="M224" i="9"/>
  <c r="M232" i="9"/>
  <c r="M240" i="9"/>
  <c r="M248" i="9"/>
  <c r="M167" i="9"/>
  <c r="M175" i="9"/>
  <c r="M183" i="9"/>
  <c r="M191" i="9"/>
  <c r="M199" i="9"/>
  <c r="M207" i="9"/>
  <c r="M215" i="9"/>
  <c r="M223" i="9"/>
  <c r="M231" i="9"/>
  <c r="M239" i="9"/>
  <c r="M247" i="9"/>
  <c r="M174" i="9"/>
  <c r="M182" i="9"/>
  <c r="M190" i="9"/>
  <c r="M198" i="9"/>
  <c r="M206" i="9"/>
  <c r="M214" i="9"/>
  <c r="M222" i="9"/>
  <c r="M230" i="9"/>
  <c r="M238" i="9"/>
  <c r="M246" i="9"/>
  <c r="M173" i="9"/>
  <c r="M181" i="9"/>
  <c r="M189" i="9"/>
  <c r="M197" i="9"/>
  <c r="M205" i="9"/>
  <c r="M213" i="9"/>
  <c r="M221" i="9"/>
  <c r="M229" i="9"/>
  <c r="M237" i="9"/>
  <c r="M245" i="9"/>
</calcChain>
</file>

<file path=xl/sharedStrings.xml><?xml version="1.0" encoding="utf-8"?>
<sst xmlns="http://schemas.openxmlformats.org/spreadsheetml/2006/main" count="17031" uniqueCount="1718">
  <si>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</si>
  <si>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</si>
  <si>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</si>
  <si>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</si>
  <si>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</si>
  <si>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</si>
  <si>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</si>
  <si>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</si>
  <si>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</si>
  <si>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</si>
  <si>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</si>
  <si>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Sore throat</t>
  </si>
  <si>
    <t>Dry cough</t>
  </si>
  <si>
    <t>Fever</t>
  </si>
  <si>
    <t>Difficulty in breathing</t>
  </si>
  <si>
    <t>Body ache</t>
  </si>
  <si>
    <t>Headache</t>
  </si>
  <si>
    <t>Loss of taste and smell/Metallic Taste</t>
  </si>
  <si>
    <t>Diarrhea</t>
  </si>
  <si>
    <t>Have you come in close contact with anyone who has the following symptoms?</t>
  </si>
  <si>
    <t>Do you have any pre-existing illness?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</si>
  <si>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</si>
  <si>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</si>
  <si>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</si>
  <si>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</si>
  <si>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09563647696</t>
  </si>
  <si>
    <t>Input Employee Number</t>
  </si>
  <si>
    <t>Employee (Regular/Temporary)</t>
  </si>
  <si>
    <t>Male</t>
  </si>
  <si>
    <t>No</t>
  </si>
  <si>
    <t>N/A.</t>
  </si>
  <si>
    <t>N/A</t>
  </si>
  <si>
    <t>Yes</t>
  </si>
  <si>
    <t>09264764560</t>
  </si>
  <si>
    <t>Female</t>
  </si>
  <si>
    <t>NA</t>
  </si>
  <si>
    <t>09178977077</t>
  </si>
  <si>
    <t>09988870549</t>
  </si>
  <si>
    <t>Asthma allergy</t>
  </si>
  <si>
    <t>0943</t>
  </si>
  <si>
    <t>Market (Supermarkets, Local "Palengke and Talipapa")</t>
  </si>
  <si>
    <t>Sta. Maria, Bulacan</t>
  </si>
  <si>
    <t>09176183454</t>
  </si>
  <si>
    <t>09224709176</t>
  </si>
  <si>
    <t>Yes, hypertension</t>
  </si>
  <si>
    <t>09163791096</t>
  </si>
  <si>
    <t>09778358275</t>
  </si>
  <si>
    <t>hypertension</t>
  </si>
  <si>
    <t>na</t>
  </si>
  <si>
    <t>09154865257</t>
  </si>
  <si>
    <t>n/a</t>
  </si>
  <si>
    <t>09166409353</t>
  </si>
  <si>
    <t>09285590527</t>
  </si>
  <si>
    <t>Gallstones</t>
  </si>
  <si>
    <t>Tagaytay</t>
  </si>
  <si>
    <t>09167104916</t>
  </si>
  <si>
    <t>09983860183</t>
  </si>
  <si>
    <t>Thalassemia</t>
  </si>
  <si>
    <t>Hospitals/Clinic</t>
  </si>
  <si>
    <t>Providence Hospital, Quezon Avenue</t>
  </si>
  <si>
    <t>09478033701</t>
  </si>
  <si>
    <t>N/a</t>
  </si>
  <si>
    <t>09064351475</t>
  </si>
  <si>
    <t>Ortigas Center</t>
  </si>
  <si>
    <t>09208938809</t>
  </si>
  <si>
    <t>09151354711</t>
  </si>
  <si>
    <t>09065620262</t>
  </si>
  <si>
    <t>09913227091</t>
  </si>
  <si>
    <t>09194723519</t>
  </si>
  <si>
    <t>09278822281</t>
  </si>
  <si>
    <t>09273454200</t>
  </si>
  <si>
    <t>Colds</t>
  </si>
  <si>
    <t>Restaurant (Dined-in)</t>
  </si>
  <si>
    <t>+639054303753</t>
  </si>
  <si>
    <t>High blood pressure</t>
  </si>
  <si>
    <t>Makati City</t>
  </si>
  <si>
    <t>09053466355</t>
  </si>
  <si>
    <t>09479827556</t>
  </si>
  <si>
    <t>Na</t>
  </si>
  <si>
    <t>09089771774</t>
  </si>
  <si>
    <t>09473107181</t>
  </si>
  <si>
    <t>09993210700</t>
  </si>
  <si>
    <t>hypertension, hypothyroidism</t>
  </si>
  <si>
    <t>09752431824</t>
  </si>
  <si>
    <t>09052000187</t>
  </si>
  <si>
    <t>09665388290</t>
  </si>
  <si>
    <t>09202282267</t>
  </si>
  <si>
    <t>09672332493</t>
  </si>
  <si>
    <t>09057022261</t>
  </si>
  <si>
    <t>09566092953</t>
  </si>
  <si>
    <t>09561560106</t>
  </si>
  <si>
    <t>09269881127</t>
  </si>
  <si>
    <t>Pampanga</t>
  </si>
  <si>
    <t>09478170780</t>
  </si>
  <si>
    <t>09673167771</t>
  </si>
  <si>
    <t>09551772325</t>
  </si>
  <si>
    <t>09286965628</t>
  </si>
  <si>
    <t>09159034860</t>
  </si>
  <si>
    <t>09650552205</t>
  </si>
  <si>
    <t>09457988735</t>
  </si>
  <si>
    <t>09189239877</t>
  </si>
  <si>
    <t>011</t>
  </si>
  <si>
    <t>Hypertension</t>
  </si>
  <si>
    <t>Subic</t>
  </si>
  <si>
    <t>09189446758</t>
  </si>
  <si>
    <t>087</t>
  </si>
  <si>
    <t>09327863518</t>
  </si>
  <si>
    <t>Consultant</t>
  </si>
  <si>
    <t>C722</t>
  </si>
  <si>
    <t>URDANETA PANGASINAN</t>
  </si>
  <si>
    <t>09988433048</t>
  </si>
  <si>
    <t>Input First and Last Name</t>
  </si>
  <si>
    <t>Masashi</t>
  </si>
  <si>
    <t>Sadaie</t>
  </si>
  <si>
    <t>09991877320</t>
  </si>
  <si>
    <t>Sonny</t>
  </si>
  <si>
    <t>Lita</t>
  </si>
  <si>
    <t>09064046822</t>
  </si>
  <si>
    <t>Jaydee</t>
  </si>
  <si>
    <t>Colis</t>
  </si>
  <si>
    <t>09954804370</t>
  </si>
  <si>
    <t>C770</t>
  </si>
  <si>
    <t>09209239241</t>
  </si>
  <si>
    <t>Angelina v</t>
  </si>
  <si>
    <t>Ferrer</t>
  </si>
  <si>
    <t>09988433372</t>
  </si>
  <si>
    <t>Jose Leonides</t>
  </si>
  <si>
    <t>David</t>
  </si>
  <si>
    <t>09690133395</t>
  </si>
  <si>
    <t>Shoji</t>
  </si>
  <si>
    <t>saito</t>
  </si>
  <si>
    <t>09277739451</t>
  </si>
  <si>
    <t>Vicky</t>
  </si>
  <si>
    <t>Jaraba</t>
  </si>
  <si>
    <t>09475759830</t>
  </si>
  <si>
    <t>Judy Ann</t>
  </si>
  <si>
    <t>Agripa</t>
  </si>
  <si>
    <t>09988844959</t>
  </si>
  <si>
    <t>C365</t>
  </si>
  <si>
    <t>Frumencio</t>
  </si>
  <si>
    <t>Tagulinao</t>
  </si>
  <si>
    <t>Chakaria and Matarbari, Bangladesh</t>
  </si>
  <si>
    <t>09310912444</t>
  </si>
  <si>
    <t>Bruce lee</t>
  </si>
  <si>
    <t>Luzon</t>
  </si>
  <si>
    <t>09985543202</t>
  </si>
  <si>
    <t>George</t>
  </si>
  <si>
    <t>Diego</t>
  </si>
  <si>
    <t>09192781968</t>
  </si>
  <si>
    <t>C061</t>
  </si>
  <si>
    <t>Pre-diabetic</t>
  </si>
  <si>
    <t>San Mateo</t>
  </si>
  <si>
    <t>09199104551</t>
  </si>
  <si>
    <t>09174207820</t>
  </si>
  <si>
    <t>09455027859</t>
  </si>
  <si>
    <t>09217209746</t>
  </si>
  <si>
    <t>09278417154</t>
  </si>
  <si>
    <t>09198239724</t>
  </si>
  <si>
    <t>09954540189</t>
  </si>
  <si>
    <t>09567033687</t>
  </si>
  <si>
    <t>09173342478</t>
  </si>
  <si>
    <t>0927374874</t>
  </si>
  <si>
    <t>09750615979</t>
  </si>
  <si>
    <t>pasig city</t>
  </si>
  <si>
    <t>09366725419</t>
  </si>
  <si>
    <t>09285547422</t>
  </si>
  <si>
    <t>09171351492</t>
  </si>
  <si>
    <t>09487901298</t>
  </si>
  <si>
    <t>Christian</t>
  </si>
  <si>
    <t>09279441532</t>
  </si>
  <si>
    <t>09774004481</t>
  </si>
  <si>
    <t>Francis</t>
  </si>
  <si>
    <t>Palomique</t>
  </si>
  <si>
    <t>NIA Office</t>
  </si>
  <si>
    <t>09062431965</t>
  </si>
  <si>
    <t>Anthony</t>
  </si>
  <si>
    <t>Dacasin</t>
  </si>
  <si>
    <t>Diabetes</t>
  </si>
  <si>
    <t>09667539147</t>
  </si>
  <si>
    <t>09277490318</t>
  </si>
  <si>
    <t>09278512300</t>
  </si>
  <si>
    <t>09454916703</t>
  </si>
  <si>
    <t>09178977191</t>
  </si>
  <si>
    <t>+639677810815</t>
  </si>
  <si>
    <t>C381</t>
  </si>
  <si>
    <t>Davao City</t>
  </si>
  <si>
    <t>09183884774</t>
  </si>
  <si>
    <t>09978914132</t>
  </si>
  <si>
    <t>09338132099</t>
  </si>
  <si>
    <t>antonio maria</t>
  </si>
  <si>
    <t>dela torre</t>
  </si>
  <si>
    <t>09985600853</t>
  </si>
  <si>
    <t>09280620202</t>
  </si>
  <si>
    <t>+639178361176</t>
  </si>
  <si>
    <t>09062655815</t>
  </si>
  <si>
    <t>+639983835076</t>
  </si>
  <si>
    <t>MARICEL</t>
  </si>
  <si>
    <t>MAGLALANG</t>
  </si>
  <si>
    <t>09192099754</t>
  </si>
  <si>
    <t>09178164887</t>
  </si>
  <si>
    <t>Tyreen</t>
  </si>
  <si>
    <t>Laureta</t>
  </si>
  <si>
    <t>mild asthma</t>
  </si>
  <si>
    <t>09199917687</t>
  </si>
  <si>
    <t>Nelita</t>
  </si>
  <si>
    <t>Alcala</t>
  </si>
  <si>
    <t>High uric</t>
  </si>
  <si>
    <t>Project site</t>
  </si>
  <si>
    <t>09353154308</t>
  </si>
  <si>
    <t>09153432089</t>
  </si>
  <si>
    <t>Danny</t>
  </si>
  <si>
    <t>Cris</t>
  </si>
  <si>
    <t>09178213999</t>
  </si>
  <si>
    <t>09209592240</t>
  </si>
  <si>
    <t>035</t>
  </si>
  <si>
    <t>asthma, hypertension and dm 2</t>
  </si>
  <si>
    <t>09760018320</t>
  </si>
  <si>
    <t>09267182604</t>
  </si>
  <si>
    <t>09224968953</t>
  </si>
  <si>
    <t>09189142836</t>
  </si>
  <si>
    <t>C506</t>
  </si>
  <si>
    <t>Diabetes, high blood pressure</t>
  </si>
  <si>
    <t>09291627984</t>
  </si>
  <si>
    <t>09182215864</t>
  </si>
  <si>
    <t>C428</t>
  </si>
  <si>
    <t>HYPERTENSION</t>
  </si>
  <si>
    <t>09984382841</t>
  </si>
  <si>
    <t>C753</t>
  </si>
  <si>
    <t>Asthma &amp; diabetes</t>
  </si>
  <si>
    <t>09062669862</t>
  </si>
  <si>
    <t>Helen</t>
  </si>
  <si>
    <t>Difuntorum</t>
  </si>
  <si>
    <t>09277301453</t>
  </si>
  <si>
    <t>09055446880</t>
  </si>
  <si>
    <t>Eric</t>
  </si>
  <si>
    <t>Cea</t>
  </si>
  <si>
    <t>Nueva Ecjia</t>
  </si>
  <si>
    <t>allergic rhinitis</t>
  </si>
  <si>
    <t>09277997075</t>
  </si>
  <si>
    <t>Aquilina</t>
  </si>
  <si>
    <t>Mendoza</t>
  </si>
  <si>
    <t>Pre diabetic, hypertensive, cardiomegaly</t>
  </si>
  <si>
    <t>09189387561</t>
  </si>
  <si>
    <t>DAVID JR</t>
  </si>
  <si>
    <t>ROJAS</t>
  </si>
  <si>
    <t>TYPE 2 DIABETES</t>
  </si>
  <si>
    <t>09052115068</t>
  </si>
  <si>
    <t>09102911152</t>
  </si>
  <si>
    <t>yes, hypertension</t>
  </si>
  <si>
    <t>n)a</t>
  </si>
  <si>
    <t>SMC office/808 building, Pasig City</t>
  </si>
  <si>
    <t>09776338714</t>
  </si>
  <si>
    <t>Main Office, Ortigas, Pasig</t>
  </si>
  <si>
    <t>09059412015</t>
  </si>
  <si>
    <t>09666971245</t>
  </si>
  <si>
    <t>09474417733</t>
  </si>
  <si>
    <t>09159034870</t>
  </si>
  <si>
    <t>09175801148</t>
  </si>
  <si>
    <t>Shenevie</t>
  </si>
  <si>
    <t>Cabello</t>
  </si>
  <si>
    <t>+639991877320</t>
  </si>
  <si>
    <t>lita</t>
  </si>
  <si>
    <t>angelina v</t>
  </si>
  <si>
    <t>ferrer</t>
  </si>
  <si>
    <t>shoji</t>
  </si>
  <si>
    <t>09172071003</t>
  </si>
  <si>
    <t>C149</t>
  </si>
  <si>
    <t>Batangas City</t>
  </si>
  <si>
    <t>Thalasemia</t>
  </si>
  <si>
    <t>09954541089</t>
  </si>
  <si>
    <t>09054720072</t>
  </si>
  <si>
    <t>0948790298</t>
  </si>
  <si>
    <t>09452487393</t>
  </si>
  <si>
    <t>09456281558</t>
  </si>
  <si>
    <t>ANDREA</t>
  </si>
  <si>
    <t>ZERDA</t>
  </si>
  <si>
    <t>SM MEGAMALL</t>
  </si>
  <si>
    <t>09171300579</t>
  </si>
  <si>
    <t>Dominador</t>
  </si>
  <si>
    <t>Galima</t>
  </si>
  <si>
    <t>09954751202</t>
  </si>
  <si>
    <t>09750577249</t>
  </si>
  <si>
    <t>09394142119</t>
  </si>
  <si>
    <t>Tikling</t>
  </si>
  <si>
    <t>09666642454</t>
  </si>
  <si>
    <t>09190817174</t>
  </si>
  <si>
    <t>none</t>
  </si>
  <si>
    <t>08615448931</t>
  </si>
  <si>
    <t>09178106324</t>
  </si>
  <si>
    <t>Ramon</t>
  </si>
  <si>
    <t>Santelices</t>
  </si>
  <si>
    <t>Colds, Cough</t>
  </si>
  <si>
    <t>tyreen</t>
  </si>
  <si>
    <t>laureta</t>
  </si>
  <si>
    <t>09776381435</t>
  </si>
  <si>
    <t>RAUL</t>
  </si>
  <si>
    <t>Nueva Ecija</t>
  </si>
  <si>
    <t>Have you ever received a dose of COVID-19 vaccine? (Skip if you already responded)</t>
  </si>
  <si>
    <t>Which vaccine product did you receive?</t>
  </si>
  <si>
    <t>Are you currently registered for vaccination in your LGU?</t>
  </si>
  <si>
    <t>Yes, I am fully vaccinated</t>
  </si>
  <si>
    <t>Oxford-AstraZeneca</t>
  </si>
  <si>
    <t>Skip</t>
  </si>
  <si>
    <t>Sinovac</t>
  </si>
  <si>
    <t>Yes, I am done with my first dose</t>
  </si>
  <si>
    <t>Moderna</t>
  </si>
  <si>
    <t>Pfizer-BioNTech</t>
  </si>
  <si>
    <t>09065781493</t>
  </si>
  <si>
    <t>+639295722337</t>
  </si>
  <si>
    <t>San Fernando City</t>
  </si>
  <si>
    <t>asthma allergy</t>
  </si>
  <si>
    <t>guagua</t>
  </si>
  <si>
    <t>Johnson and Johnson's Janssen</t>
  </si>
  <si>
    <t>09057901357</t>
  </si>
  <si>
    <t>09615448931</t>
  </si>
  <si>
    <t>SMC office/808 building, Pasig</t>
  </si>
  <si>
    <t>N7/A</t>
  </si>
  <si>
    <t>Allergic rhinitis</t>
  </si>
  <si>
    <t>Hair Salon/Barbershop</t>
  </si>
  <si>
    <t>09153183723</t>
  </si>
  <si>
    <t>alergy</t>
  </si>
  <si>
    <t>Sinopharm</t>
  </si>
  <si>
    <t>PKII Office</t>
  </si>
  <si>
    <t>Asthma, hypertension and dm 2</t>
  </si>
  <si>
    <t>sonny</t>
  </si>
  <si>
    <t>San Mateo, Rizal</t>
  </si>
  <si>
    <t>Danilo</t>
  </si>
  <si>
    <t>808 Bldg., Pasig and Market Market, Taguig</t>
  </si>
  <si>
    <t>09458143871</t>
  </si>
  <si>
    <t>Jerry</t>
  </si>
  <si>
    <t>Rita</t>
  </si>
  <si>
    <t>Tinoc, Ifugao</t>
  </si>
  <si>
    <t>Andrea</t>
  </si>
  <si>
    <t>Zerda</t>
  </si>
  <si>
    <t>Asthma and diabetes</t>
  </si>
  <si>
    <t>Mendoz</t>
  </si>
  <si>
    <t>Pre-diabetic, hypertensive, cardiomegaly</t>
  </si>
  <si>
    <t>09459741768</t>
  </si>
  <si>
    <t>Porac, Subic</t>
  </si>
  <si>
    <t>09985600856</t>
  </si>
  <si>
    <t>Main Office - Ortigas, Pasig</t>
  </si>
  <si>
    <t>Alergy</t>
  </si>
  <si>
    <t>09690678935</t>
  </si>
  <si>
    <t>Matsushita</t>
  </si>
  <si>
    <t>Hidetoshi’s</t>
  </si>
  <si>
    <t>DPWH-Manila</t>
  </si>
  <si>
    <t>09964541089</t>
  </si>
  <si>
    <t>09487801298</t>
  </si>
  <si>
    <t>high uric</t>
  </si>
  <si>
    <t>DANNY</t>
  </si>
  <si>
    <t>CRIS</t>
  </si>
  <si>
    <t>09177165690</t>
  </si>
  <si>
    <t>QC</t>
  </si>
  <si>
    <t>Diabetes,high blood pressureu</t>
  </si>
  <si>
    <t>Mandaluyong</t>
  </si>
  <si>
    <t>C622</t>
  </si>
  <si>
    <t>PKII office, Pasig</t>
  </si>
  <si>
    <t>SM and Glorietta, Makati City</t>
  </si>
  <si>
    <t>09438704400</t>
  </si>
  <si>
    <t>09167920890</t>
  </si>
  <si>
    <t>09184136057</t>
  </si>
  <si>
    <t>JOVITO</t>
  </si>
  <si>
    <t>ABELLERA</t>
  </si>
  <si>
    <t>09164122285</t>
  </si>
  <si>
    <t>REYNALDO</t>
  </si>
  <si>
    <t>RAMIREZ</t>
  </si>
  <si>
    <t>09088601022</t>
  </si>
  <si>
    <t>REMELYN</t>
  </si>
  <si>
    <t>TISBE</t>
  </si>
  <si>
    <t>N/S</t>
  </si>
  <si>
    <t>09154836812</t>
  </si>
  <si>
    <t>MARLON DAVE</t>
  </si>
  <si>
    <t>BRUCAL</t>
  </si>
  <si>
    <t>0976243649</t>
  </si>
  <si>
    <t>JUNALYNNE</t>
  </si>
  <si>
    <t>PAMINTUAN</t>
  </si>
  <si>
    <t>09771649614</t>
  </si>
  <si>
    <t>ROLANDO</t>
  </si>
  <si>
    <t>GALVEZ</t>
  </si>
  <si>
    <t>09166577854</t>
  </si>
  <si>
    <t>CLARO</t>
  </si>
  <si>
    <t>DAJANG</t>
  </si>
  <si>
    <t>09561502933</t>
  </si>
  <si>
    <t>MARK JOSEPH</t>
  </si>
  <si>
    <t>LORICA</t>
  </si>
  <si>
    <t>NELSON</t>
  </si>
  <si>
    <t>TOLLEDO</t>
  </si>
  <si>
    <t>09454017291</t>
  </si>
  <si>
    <t>EDWARD</t>
  </si>
  <si>
    <t>BAILON</t>
  </si>
  <si>
    <t>09179822370</t>
  </si>
  <si>
    <t>ORLANDO</t>
  </si>
  <si>
    <t>GULINAO</t>
  </si>
  <si>
    <t>09157849948</t>
  </si>
  <si>
    <t>HEIDELENE</t>
  </si>
  <si>
    <t>MABOLO</t>
  </si>
  <si>
    <t>Renato</t>
  </si>
  <si>
    <t>Manimtim</t>
  </si>
  <si>
    <t>Allan</t>
  </si>
  <si>
    <t>Torres</t>
  </si>
  <si>
    <t>09430641136</t>
  </si>
  <si>
    <t>Luisito</t>
  </si>
  <si>
    <t>Sanchez</t>
  </si>
  <si>
    <t>+639055446880</t>
  </si>
  <si>
    <t>mandaluyong</t>
  </si>
  <si>
    <t>Asthma and Diabetes</t>
  </si>
  <si>
    <t>Diabetes,high blood pressure</t>
  </si>
  <si>
    <t>Batangas</t>
  </si>
  <si>
    <t>Tagaytay City</t>
  </si>
  <si>
    <t>Chakaria, Bangladesh</t>
  </si>
  <si>
    <t>Mild asthma</t>
  </si>
  <si>
    <t>N/</t>
  </si>
  <si>
    <t>09983835076</t>
  </si>
  <si>
    <t>Maricel</t>
  </si>
  <si>
    <t>Maglalang</t>
  </si>
  <si>
    <t>ERIC</t>
  </si>
  <si>
    <t>CEA</t>
  </si>
  <si>
    <t>Porac, pampang</t>
  </si>
  <si>
    <t>Libis, QC</t>
  </si>
  <si>
    <t>Email(s)</t>
  </si>
  <si>
    <t>Count</t>
  </si>
  <si>
    <t>znabad@philkoei.com.ph</t>
  </si>
  <si>
    <t>Abad</t>
  </si>
  <si>
    <t>Zenaida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</si>
  <si>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</si>
  <si>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</si>
  <si>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</si>
  <si>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</si>
  <si>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</si>
  <si>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</si>
  <si>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</si>
  <si>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</si>
  <si>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</si>
  <si>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</si>
  <si>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</si>
  <si>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</si>
  <si>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</si>
  <si>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</si>
  <si>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</si>
  <si>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</si>
  <si>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</si>
  <si>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</si>
  <si>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</si>
  <si>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</si>
  <si>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</si>
  <si>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</si>
  <si>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</si>
  <si>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</si>
  <si>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</si>
  <si>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</si>
  <si>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</si>
  <si>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</si>
  <si>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</si>
  <si>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</si>
  <si>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</si>
  <si>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</si>
  <si>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</si>
  <si>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</si>
  <si>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</si>
  <si>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</si>
  <si>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</si>
  <si>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</si>
  <si>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</si>
  <si>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</si>
  <si>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</si>
  <si>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</si>
  <si>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</si>
  <si>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</si>
  <si>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</si>
  <si>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</si>
  <si>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</si>
  <si>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</si>
  <si>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</si>
  <si>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</si>
  <si>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</si>
  <si>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</si>
  <si>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</si>
  <si>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</si>
  <si>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</si>
  <si>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</si>
  <si>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</si>
  <si>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</si>
  <si>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</si>
  <si>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</si>
  <si>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</si>
  <si>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</si>
  <si>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</si>
  <si>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</si>
  <si>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</si>
  <si>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</si>
  <si>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</si>
  <si>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</si>
  <si>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</si>
  <si>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</si>
  <si>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</si>
  <si>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</si>
  <si>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</si>
  <si>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</si>
  <si>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</si>
  <si>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</si>
  <si>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</si>
  <si>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</si>
  <si>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</si>
  <si>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</si>
  <si>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</si>
  <si>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</si>
  <si>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</si>
  <si>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</si>
  <si>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</si>
  <si>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</si>
  <si>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</si>
  <si>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</si>
  <si>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</si>
  <si>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</si>
  <si>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</si>
  <si>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</si>
  <si>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</si>
  <si>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</si>
  <si>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</si>
  <si>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</si>
  <si>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</si>
  <si>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</si>
  <si>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</si>
  <si>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</si>
  <si>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</si>
  <si>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</si>
  <si>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</si>
  <si>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</si>
  <si>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</si>
  <si>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</si>
  <si>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</si>
  <si>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</si>
  <si>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</si>
  <si>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</si>
  <si>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</si>
  <si>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</si>
  <si>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</si>
  <si>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</si>
  <si>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</si>
  <si>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</si>
  <si>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</si>
  <si>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</si>
  <si>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</si>
  <si>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</si>
  <si>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</si>
  <si>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</si>
  <si>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</si>
  <si>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</si>
  <si>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</si>
  <si>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</si>
  <si>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</si>
  <si>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</si>
  <si>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</si>
  <si>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</si>
  <si>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</si>
  <si>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</si>
  <si>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</si>
  <si>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</si>
  <si>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</si>
  <si>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</si>
  <si>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</si>
  <si>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</si>
  <si>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</si>
  <si>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</si>
  <si>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</si>
  <si>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</si>
  <si>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</si>
  <si>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</si>
  <si>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</si>
  <si>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</si>
  <si>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</si>
  <si>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</si>
  <si>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</si>
  <si>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</si>
  <si>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</si>
  <si>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</si>
  <si>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</si>
  <si>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</si>
  <si>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</si>
  <si>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</si>
  <si>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</si>
  <si>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</si>
  <si>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</si>
  <si>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</si>
  <si>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</si>
  <si>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</si>
  <si>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</si>
  <si>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</si>
  <si>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</si>
  <si>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</si>
  <si>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</si>
  <si>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</si>
  <si>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</si>
  <si>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</si>
  <si>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</si>
  <si>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</si>
  <si>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</si>
  <si>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</si>
  <si>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</si>
  <si>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</si>
  <si>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</si>
  <si>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</si>
  <si>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</si>
  <si>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</si>
  <si>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</si>
  <si>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</si>
  <si>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</si>
  <si>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</si>
  <si>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</si>
  <si>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</si>
  <si>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</si>
  <si>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</si>
  <si>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</si>
  <si>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</si>
  <si>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</si>
  <si>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</si>
  <si>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</si>
  <si>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</si>
  <si>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</si>
  <si>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</si>
  <si>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</si>
  <si>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</si>
  <si>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</si>
  <si>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</si>
  <si>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</si>
  <si>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</si>
  <si>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</si>
  <si>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</si>
  <si>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</si>
  <si>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</si>
  <si>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</si>
  <si>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</si>
  <si>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</si>
  <si>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</si>
  <si>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</si>
  <si>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</si>
  <si>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</si>
  <si>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</si>
  <si>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</si>
  <si>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</si>
  <si>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</si>
  <si>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</si>
  <si>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</si>
  <si>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</si>
  <si>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</si>
  <si>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</si>
  <si>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</si>
  <si>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</si>
  <si>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</si>
  <si>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</si>
  <si>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</si>
  <si>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</si>
  <si>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</si>
  <si>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</si>
  <si>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</si>
  <si>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</si>
  <si>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</si>
  <si>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</si>
  <si>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</si>
  <si>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</si>
  <si>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</si>
  <si>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</si>
  <si>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</si>
  <si>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</si>
  <si>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</si>
  <si>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</si>
  <si>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</si>
  <si>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</si>
  <si>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</si>
  <si>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</si>
  <si>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</si>
  <si>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</si>
  <si>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</si>
  <si>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</si>
  <si>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</si>
  <si>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</si>
  <si>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</si>
  <si>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</si>
  <si>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</si>
  <si>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</si>
  <si>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</si>
  <si>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</si>
  <si>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</si>
  <si>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</si>
  <si>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</si>
  <si>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</si>
  <si>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</si>
  <si>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</si>
  <si>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</si>
  <si>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</si>
  <si>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</si>
  <si>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</si>
  <si>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</si>
  <si>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</si>
  <si>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</si>
  <si>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</si>
  <si>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</si>
  <si>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</si>
  <si>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</si>
  <si>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</si>
  <si>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</si>
  <si>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</si>
  <si>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</si>
  <si>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</si>
  <si>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</si>
  <si>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</si>
  <si>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</si>
  <si>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</si>
  <si>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</si>
  <si>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</si>
  <si>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</si>
  <si>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</si>
  <si>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</si>
  <si>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</si>
  <si>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</si>
  <si>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</si>
  <si>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</si>
  <si>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</si>
  <si>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</si>
  <si>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</si>
  <si>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</si>
  <si>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</si>
  <si>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</si>
  <si>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</si>
  <si>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</si>
  <si>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</si>
  <si>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</si>
  <si>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</si>
  <si>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</si>
  <si>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</si>
  <si>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</si>
  <si>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</si>
  <si>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</si>
  <si>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</si>
  <si>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</si>
  <si>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</si>
  <si>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</si>
  <si>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</si>
  <si>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</si>
  <si>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</si>
  <si>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</si>
  <si>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</si>
  <si>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</si>
  <si>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</si>
  <si>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</si>
  <si>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</si>
  <si>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</si>
  <si>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</si>
  <si>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</si>
  <si>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</si>
  <si>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</si>
  <si>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</si>
  <si>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</si>
  <si>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</si>
  <si>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</si>
  <si>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</si>
  <si>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</si>
  <si>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</si>
  <si>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</si>
  <si>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</si>
  <si>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</si>
  <si>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</si>
  <si>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</si>
  <si>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</si>
  <si>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</si>
  <si>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</si>
  <si>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</si>
  <si>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</si>
  <si>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</si>
  <si>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</si>
  <si>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</si>
  <si>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</si>
  <si>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</si>
  <si>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</si>
  <si>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</si>
  <si>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</si>
  <si>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</si>
  <si>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</si>
  <si>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</si>
  <si>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</si>
  <si>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</si>
  <si>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</si>
  <si>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</si>
  <si>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</si>
  <si>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</si>
  <si>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</si>
  <si>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</si>
  <si>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</si>
  <si>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</si>
  <si>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</si>
  <si>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</si>
  <si>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</si>
  <si>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</si>
  <si>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</si>
  <si>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</si>
  <si>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</si>
  <si>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</si>
  <si>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</si>
  <si>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</si>
  <si>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</si>
  <si>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</si>
  <si>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</si>
  <si>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</si>
  <si>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</si>
  <si>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</si>
  <si>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</si>
  <si>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</si>
  <si>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</si>
  <si>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</si>
  <si>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</si>
  <si>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</si>
  <si>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</si>
  <si>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</si>
  <si>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</si>
  <si>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</si>
  <si>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</si>
  <si>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</si>
  <si>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</si>
  <si>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</si>
  <si>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</si>
  <si>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</si>
  <si>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</si>
  <si>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</si>
  <si>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</si>
  <si>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</si>
  <si>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</si>
  <si>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</si>
  <si>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</si>
  <si>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</si>
  <si>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</si>
  <si>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</si>
  <si>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</si>
  <si>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</si>
  <si>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</si>
  <si>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</si>
  <si>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</si>
  <si>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</si>
  <si>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</si>
  <si>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</si>
  <si>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</si>
  <si>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</si>
  <si>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</si>
  <si>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</si>
  <si>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</si>
  <si>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</si>
  <si>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</si>
  <si>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</si>
  <si>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</si>
  <si>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</si>
  <si>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</si>
  <si>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</si>
  <si>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</si>
  <si>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</si>
  <si>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</si>
  <si>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</si>
  <si>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</si>
  <si>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</si>
  <si>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</si>
  <si>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</si>
  <si>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</si>
  <si>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</si>
  <si>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</si>
  <si>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</si>
  <si>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</si>
  <si>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</si>
  <si>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</si>
  <si>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</si>
  <si>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</si>
  <si>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</si>
  <si>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</si>
  <si>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</si>
  <si>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</si>
  <si>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</si>
  <si>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</si>
  <si>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</si>
  <si>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</si>
  <si>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</si>
  <si>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</si>
  <si>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</si>
  <si>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</si>
  <si>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</si>
  <si>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</si>
  <si>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</si>
  <si>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</si>
  <si>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</si>
  <si>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</si>
  <si>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</si>
  <si>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</si>
  <si>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</si>
  <si>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</si>
  <si>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</si>
  <si>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</si>
  <si>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</si>
  <si>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</si>
  <si>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</si>
  <si>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</si>
  <si>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</si>
  <si>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</si>
  <si>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</si>
  <si>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</si>
  <si>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</si>
  <si>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</si>
  <si>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</si>
  <si>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</si>
  <si>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</si>
  <si>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</si>
  <si>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</si>
  <si>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</si>
  <si>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</si>
  <si>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</si>
  <si>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</si>
  <si>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</si>
  <si>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</si>
  <si>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</si>
  <si>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</si>
  <si>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</si>
  <si>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</si>
  <si>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</si>
  <si>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</si>
  <si>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</si>
  <si>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</si>
  <si>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</si>
  <si>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</si>
  <si>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</si>
  <si>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</si>
  <si>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</si>
  <si>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</si>
  <si>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</si>
  <si>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</si>
  <si>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</si>
  <si>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</si>
  <si>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</si>
  <si>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</si>
  <si>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</si>
  <si>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</si>
  <si>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</si>
  <si>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</si>
  <si>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</si>
  <si>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</si>
  <si>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</si>
  <si>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</si>
  <si>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</si>
  <si>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</si>
  <si>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</si>
  <si>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</si>
  <si>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</si>
  <si>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</si>
  <si>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</si>
  <si>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</si>
  <si>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</si>
  <si>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</si>
  <si>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</si>
  <si>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Lorica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</si>
  <si>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</si>
  <si>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</si>
  <si>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</si>
  <si>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</si>
  <si>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</si>
  <si>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</si>
  <si>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</si>
  <si>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</si>
  <si>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</si>
  <si>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</si>
  <si>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</si>
  <si>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</si>
  <si>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</si>
  <si>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</si>
  <si>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</si>
  <si>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</si>
  <si>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</si>
  <si>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</si>
  <si>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</si>
  <si>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</si>
  <si>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</si>
  <si>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</si>
  <si>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</si>
  <si>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</si>
  <si>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</si>
  <si>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</si>
  <si>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</si>
  <si>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</si>
  <si>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</si>
  <si>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</si>
  <si>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Raul</t>
  </si>
  <si>
    <t>momaglalang@yahoo.com</t>
  </si>
  <si>
    <t>C630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</si>
  <si>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</si>
  <si>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</si>
  <si>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</si>
  <si>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</si>
  <si>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</si>
  <si>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</si>
  <si>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</si>
  <si>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</si>
  <si>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</si>
  <si>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</si>
  <si>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</si>
  <si>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</si>
  <si>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</si>
  <si>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</si>
  <si>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</si>
  <si>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</si>
  <si>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</si>
  <si>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</si>
  <si>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</si>
  <si>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</si>
  <si>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</si>
  <si>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</si>
  <si>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</si>
  <si>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</si>
  <si>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</si>
  <si>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</si>
  <si>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</si>
  <si>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</si>
  <si>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</si>
  <si>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</si>
  <si>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</si>
  <si>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</si>
  <si>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</si>
  <si>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</si>
  <si>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</si>
  <si>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</si>
  <si>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</si>
  <si>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</si>
  <si>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</si>
  <si>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</si>
  <si>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</si>
  <si>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</si>
  <si>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</si>
  <si>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</si>
  <si>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</si>
  <si>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</si>
  <si>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</si>
  <si>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</si>
  <si>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</si>
  <si>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</si>
  <si>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</si>
  <si>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</si>
  <si>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</si>
  <si>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</si>
  <si>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</si>
  <si>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</si>
  <si>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</si>
  <si>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</si>
  <si>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</si>
  <si>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</si>
  <si>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</si>
  <si>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</si>
  <si>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</si>
  <si>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</si>
  <si>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</si>
  <si>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</si>
  <si>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</si>
  <si>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</si>
  <si>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</si>
  <si>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</si>
  <si>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</si>
  <si>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</si>
  <si>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</si>
  <si>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</si>
  <si>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</si>
  <si>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</si>
  <si>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</si>
  <si>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</si>
  <si>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</si>
  <si>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</si>
  <si>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</si>
  <si>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</si>
  <si>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</si>
  <si>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</si>
  <si>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</si>
  <si>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</si>
  <si>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</si>
  <si>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</si>
  <si>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</si>
  <si>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</si>
  <si>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</si>
  <si>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</si>
  <si>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</si>
  <si>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</si>
  <si>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</si>
  <si>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</si>
  <si>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</si>
  <si>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</si>
  <si>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</si>
  <si>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</si>
  <si>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</si>
  <si>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</si>
  <si>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</si>
  <si>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</si>
  <si>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</si>
  <si>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</si>
  <si>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</si>
  <si>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</si>
  <si>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</si>
  <si>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</si>
  <si>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</si>
  <si>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</si>
  <si>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</si>
  <si>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</si>
  <si>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</si>
  <si>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</si>
  <si>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</si>
  <si>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</si>
  <si>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</si>
  <si>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</si>
  <si>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</si>
  <si>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</si>
  <si>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</si>
  <si>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</si>
  <si>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</si>
  <si>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</si>
  <si>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</si>
  <si>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</si>
  <si>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</si>
  <si>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</si>
  <si>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</si>
  <si>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</si>
  <si>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</si>
  <si>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</si>
  <si>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</si>
  <si>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</si>
  <si>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</si>
  <si>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</si>
  <si>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</si>
  <si>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</si>
  <si>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</si>
  <si>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</si>
  <si>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</si>
  <si>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</si>
  <si>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</si>
  <si>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</si>
  <si>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</si>
  <si>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</si>
  <si>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</si>
  <si>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</si>
  <si>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</si>
  <si>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</si>
  <si>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</si>
  <si>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</si>
  <si>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</si>
  <si>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</si>
  <si>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</si>
  <si>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</si>
  <si>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</si>
  <si>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</si>
  <si>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</si>
  <si>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</si>
  <si>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</si>
  <si>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</si>
  <si>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</si>
  <si>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</si>
  <si>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</si>
  <si>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</si>
  <si>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</si>
  <si>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</si>
  <si>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</si>
  <si>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</si>
  <si>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</si>
  <si>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</si>
  <si>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</si>
  <si>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</si>
  <si>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</si>
  <si>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</si>
  <si>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</si>
  <si>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</si>
  <si>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</si>
  <si>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</si>
  <si>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</si>
  <si>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</si>
  <si>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</si>
  <si>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</si>
  <si>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</si>
  <si>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</si>
  <si>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</si>
  <si>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</si>
  <si>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</si>
  <si>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</si>
  <si>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</si>
  <si>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</si>
  <si>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</si>
  <si>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</si>
  <si>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</si>
  <si>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</si>
  <si>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</si>
  <si>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</si>
  <si>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</si>
  <si>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</si>
  <si>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</si>
  <si>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</si>
  <si>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</si>
  <si>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</si>
  <si>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</si>
  <si>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</si>
  <si>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</si>
  <si>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</si>
  <si>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</si>
  <si>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</si>
  <si>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</si>
  <si>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</si>
  <si>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</si>
  <si>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</si>
  <si>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</si>
  <si>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</si>
  <si>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</si>
  <si>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</si>
  <si>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</si>
  <si>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</si>
  <si>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</si>
  <si>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</si>
  <si>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</si>
  <si>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</si>
  <si>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</si>
  <si>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</si>
  <si>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</si>
  <si>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</si>
  <si>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</si>
  <si>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</si>
  <si>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</si>
  <si>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</si>
  <si>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</si>
  <si>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</si>
  <si>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</si>
  <si>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</si>
  <si>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</si>
  <si>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</si>
  <si>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</si>
  <si>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</si>
  <si>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</si>
  <si>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</si>
  <si>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</si>
  <si>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</si>
  <si>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</si>
  <si>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</si>
  <si>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</si>
  <si>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</si>
  <si>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</si>
  <si>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</si>
  <si>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</si>
  <si>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</si>
  <si>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</si>
  <si>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</si>
  <si>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</si>
  <si>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</si>
  <si>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</si>
  <si>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</si>
  <si>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</si>
  <si>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</si>
  <si>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</si>
  <si>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</si>
  <si>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</si>
  <si>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</si>
  <si>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</si>
  <si>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</si>
  <si>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</si>
  <si>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</si>
  <si>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</si>
  <si>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</si>
  <si>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</si>
  <si>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</si>
  <si>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</si>
  <si>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</si>
  <si>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</si>
  <si>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</si>
  <si>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</si>
  <si>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</si>
  <si>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</si>
  <si>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</si>
  <si>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</si>
  <si>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</si>
  <si>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</si>
  <si>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</si>
  <si>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</si>
  <si>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</si>
  <si>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</si>
  <si>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</si>
  <si>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</si>
  <si>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</si>
  <si>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</si>
  <si>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</si>
  <si>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</si>
  <si>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</si>
  <si>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</si>
  <si>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</si>
  <si>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</si>
  <si>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</si>
  <si>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</si>
  <si>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</si>
  <si>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</si>
  <si>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</si>
  <si>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</si>
  <si>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</si>
  <si>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lbsanchez@philkoei.com.ph</t>
  </si>
  <si>
    <t>arkimonsantelices@gmail.com</t>
  </si>
  <si>
    <t>C618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</si>
  <si>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</si>
  <si>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</si>
  <si>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</si>
  <si>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</si>
  <si>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</si>
  <si>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</si>
  <si>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</si>
  <si>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</si>
  <si>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</si>
  <si>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</si>
  <si>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</si>
  <si>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</si>
  <si>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</si>
  <si>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</si>
  <si>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</si>
  <si>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</si>
  <si>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</si>
  <si>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</si>
  <si>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</si>
  <si>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</si>
  <si>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</si>
  <si>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</si>
  <si>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</si>
  <si>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</si>
  <si>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</si>
  <si>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</si>
  <si>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</si>
  <si>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</si>
  <si>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</si>
  <si>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</si>
  <si>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</si>
  <si>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</si>
  <si>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</si>
  <si>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</si>
  <si>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</si>
  <si>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</si>
  <si>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</si>
  <si>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</si>
  <si>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</si>
  <si>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</si>
  <si>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</si>
  <si>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</si>
  <si>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</si>
  <si>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</si>
  <si>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</si>
  <si>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</si>
  <si>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</si>
  <si>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</si>
  <si>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</si>
  <si>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</si>
  <si>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</si>
  <si>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</si>
  <si>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</si>
  <si>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</si>
  <si>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</si>
  <si>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</si>
  <si>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</si>
  <si>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</si>
  <si>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</si>
  <si>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</si>
  <si>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</si>
  <si>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</si>
  <si>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</si>
  <si>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</si>
  <si>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</si>
  <si>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</si>
  <si>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</si>
  <si>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</si>
  <si>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</si>
  <si>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</si>
  <si>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</si>
  <si>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</si>
  <si>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</si>
  <si>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</si>
  <si>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</si>
  <si>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</si>
  <si>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</si>
  <si>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</si>
  <si>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</si>
  <si>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</si>
  <si>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</si>
  <si>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</si>
  <si>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</si>
  <si>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</si>
  <si>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</si>
  <si>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</si>
  <si>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</si>
  <si>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</si>
  <si>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</si>
  <si>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</si>
  <si>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</si>
  <si>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</si>
  <si>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</si>
  <si>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</si>
  <si>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</si>
  <si>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</si>
  <si>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</si>
  <si>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</si>
  <si>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</si>
  <si>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</si>
  <si>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</si>
  <si>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</si>
  <si>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</si>
  <si>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</si>
  <si>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</si>
  <si>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</si>
  <si>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</si>
  <si>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</si>
  <si>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</si>
  <si>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</si>
  <si>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</si>
  <si>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</si>
  <si>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</si>
  <si>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</si>
  <si>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</si>
  <si>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</si>
  <si>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</si>
  <si>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</si>
  <si>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</si>
  <si>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</si>
  <si>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</si>
  <si>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</si>
  <si>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</si>
  <si>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</si>
  <si>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</si>
  <si>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</si>
  <si>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</si>
  <si>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</si>
  <si>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</si>
  <si>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</si>
  <si>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</si>
  <si>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</si>
  <si>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Susana Joyce Aliling &lt;sjdaliling@philkoei.com.ph&gt;</t>
  </si>
  <si>
    <t>LEGEND: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</si>
  <si>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</si>
  <si>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</si>
  <si>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</si>
  <si>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</si>
  <si>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</si>
  <si>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</si>
  <si>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</si>
  <si>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</si>
  <si>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</si>
  <si>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cparellano@philkoei.com.ph</t>
  </si>
  <si>
    <t>Arellano</t>
  </si>
  <si>
    <t>Cesar Rey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</si>
  <si>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</si>
  <si>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</si>
  <si>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</si>
  <si>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</si>
  <si>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</si>
  <si>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</si>
  <si>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Mark Nathaniel Carpio &lt;mmcarpio@philkoei.com.ph&gt;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</si>
  <si>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</si>
  <si>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</si>
  <si>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</si>
  <si>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Jeremy Chuaquico &lt;jjchuaquico@philkoei.com.ph&gt;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</si>
  <si>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</si>
  <si>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</si>
  <si>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</si>
  <si>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</si>
  <si>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</si>
  <si>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</si>
  <si>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Rizalina Danguilan &lt;rqdanguilan@philkoei.com.ph&gt;</t>
  </si>
  <si>
    <t xml:space="preserve"> Joshua James De Jesus &lt;jsdejesus@philkoei.com.ph&gt;</t>
  </si>
  <si>
    <t xml:space="preserve"> Jenzel Ray De San Jose &lt;jbdesanjose@philkoei.com.ph&gt;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</si>
  <si>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</si>
  <si>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</si>
  <si>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</si>
  <si>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</si>
  <si>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Teresita Dungca &lt;tndungca@philkoei.com.ph&gt;</t>
  </si>
  <si>
    <t xml:space="preserve"> Christsaac Jacob Esmilla &lt;cresmilla@philkoei.com.ph&gt;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</si>
  <si>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</si>
  <si>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</si>
  <si>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</si>
  <si>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</si>
  <si>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</si>
  <si>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</si>
  <si>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</si>
  <si>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</si>
  <si>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</si>
  <si>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</si>
  <si>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</si>
  <si>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</si>
  <si>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</si>
  <si>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Jamie Anne Lontoc &lt;jllontoc@philkoei.com.ph&gt;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</si>
  <si>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</si>
  <si>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</si>
  <si>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</si>
  <si>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</si>
  <si>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</si>
  <si>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</si>
  <si>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</si>
  <si>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</si>
  <si>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</si>
  <si>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</si>
  <si>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</si>
  <si>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</si>
  <si>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</si>
  <si>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</si>
  <si>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</si>
  <si>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</si>
  <si>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</si>
  <si>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</si>
  <si>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</si>
  <si>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</si>
  <si>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</si>
  <si>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Anthony Quejado &lt;acquejado@philkoei.com.ph&gt;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</si>
  <si>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</si>
  <si>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</si>
  <si>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</si>
  <si>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</si>
  <si>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</si>
  <si>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</si>
  <si>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</si>
  <si>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</si>
  <si>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</si>
  <si>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 xml:space="preserve"> Rose Mary Santos &lt;rgsantos@philkoei.com.ph&gt;</t>
  </si>
  <si>
    <t xml:space="preserve"> Tolentino Serrano &lt;ttserrano@philkoei.com.ph&gt;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</si>
  <si>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</si>
  <si>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</si>
  <si>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</si>
  <si>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</si>
  <si>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</si>
  <si>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</si>
  <si>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 xml:space="preserve"> Maria Miracle Vasquez &lt;mplitimco@philkoei.com.ph&gt;</t>
  </si>
  <si>
    <t xml:space="preserve"> Yvette Velazco &lt;yzvelazco@philkoei.com.ph&gt;</t>
  </si>
  <si>
    <t xml:space="preserve"> Jaimie Villamin &lt;jpvillamin@philkoei.com.ph&gt;</t>
  </si>
  <si>
    <t xml:space="preserve"> Luis Villegas &lt;lpvillegas@philkoei.com.ph&gt;</t>
  </si>
  <si>
    <t xml:space="preserve"> Teddy Viloria &lt;tsviloria@philkoei.com.ph&gt;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</si>
  <si>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</si>
  <si>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</si>
  <si>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</si>
  <si>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</si>
  <si>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</si>
  <si>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</si>
  <si>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</si>
  <si>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</si>
  <si>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</si>
  <si>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</si>
  <si>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Arnel Cantero &lt;arnelcantero0126@yahoo.com&gt;</t>
  </si>
  <si>
    <t>arnelcantero0126@yahoo.com</t>
  </si>
  <si>
    <t>Cantero</t>
  </si>
  <si>
    <t>Arnel</t>
  </si>
  <si>
    <t xml:space="preserve"> Rowel Cao &lt;rlcao1025@yahoo.com&gt;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</si>
  <si>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</si>
  <si>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</si>
  <si>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</si>
  <si>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Ma. Joicel Hernando &lt;joicelhernando@yahoo.com&gt;</t>
  </si>
  <si>
    <t xml:space="preserve"> Rosano Quillain &lt;rosanoquillain@yahoo.com&gt;</t>
  </si>
  <si>
    <t>rosanoquillain@yahoo.com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</si>
  <si>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</si>
  <si>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</si>
  <si>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</si>
  <si>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>fredserillano170@gmail.com</t>
  </si>
  <si>
    <t>Serillano</t>
  </si>
  <si>
    <t>Alfredo</t>
  </si>
  <si>
    <t xml:space="preserve"> moatendido@philkoei.com.ph</t>
  </si>
  <si>
    <t xml:space="preserve"> vansamonte@yahoo.com</t>
  </si>
  <si>
    <t>vansamonte@yahoo.com</t>
  </si>
  <si>
    <t xml:space="preserve"> aileen.quizzagan@gmail.com</t>
  </si>
  <si>
    <t>aileen.quizzagan@gmail.com</t>
  </si>
  <si>
    <t xml:space="preserve"> ferdsbersalona@yahoo.com</t>
  </si>
  <si>
    <t>ferdsbersalona@yahoo.com</t>
  </si>
  <si>
    <t xml:space="preserve"> bonete.abernardo@yahoo.com</t>
  </si>
  <si>
    <t>bonete.abernardo@yahoo.com</t>
  </si>
  <si>
    <t xml:space="preserve"> anndyjarolan@gmail.com</t>
  </si>
  <si>
    <t xml:space="preserve"> arkimonsantelices@gmail.com</t>
  </si>
  <si>
    <t xml:space="preserve"> jeffsac_1968@yahoo.com</t>
  </si>
  <si>
    <t xml:space="preserve"> eamatinao@gmail.com</t>
  </si>
  <si>
    <t>eamatinao@gmail.com</t>
  </si>
  <si>
    <t xml:space="preserve"> stephensimpao95@gmail.com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</si>
  <si>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</si>
  <si>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</si>
  <si>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</si>
  <si>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</si>
  <si>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</si>
  <si>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</si>
  <si>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</si>
  <si>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</si>
  <si>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Nelson Alvarez &lt;naa811@gmail.com&gt;</t>
  </si>
  <si>
    <t xml:space="preserve"> Marjian Antonio &lt;enp.antonio@gmail.com&gt;</t>
  </si>
  <si>
    <t xml:space="preserve"> Celestino Avis &lt;tinoavis@gmail.com&gt;</t>
  </si>
  <si>
    <t>tinoavis@gmail.com</t>
  </si>
  <si>
    <t xml:space="preserve"> Luzita Baccol &lt;lmbaccol2004@yahoo.com&gt;</t>
  </si>
  <si>
    <t xml:space="preserve"> Edward Bailon &lt;edwardbailon137@gmail.com&gt;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</si>
  <si>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</si>
  <si>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</si>
  <si>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</si>
  <si>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</si>
  <si>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</si>
  <si>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Ian Borja &lt;ianborja@gmail.com&gt;</t>
  </si>
  <si>
    <t xml:space="preserve"> Billy Cañizar &lt;bmcanizar@philkoei.com.ph&gt;</t>
  </si>
  <si>
    <t xml:space="preserve"> Annabelle Cajita &lt;abelle_cajita@yahoo.com&gt;</t>
  </si>
  <si>
    <t xml:space="preserve"> Antonio Chew &lt;adchew@philkoei.com.ph&gt;</t>
  </si>
  <si>
    <t xml:space="preserve"> Marivic Competente &lt;mcbandril@gmail.com&gt;</t>
  </si>
  <si>
    <t xml:space="preserve"> Danilo Cris &lt;ddcris@philkoei.com.ph&gt;</t>
  </si>
  <si>
    <t xml:space="preserve"> Napoleon Dela Cruz &lt;napdelacruzsr@yahoo.com.ph&gt;</t>
  </si>
  <si>
    <t xml:space="preserve"> Carlos Dela Cruz &lt;charlzdelacruz@gmail.com&gt;</t>
  </si>
  <si>
    <t xml:space="preserve"> Eulogia Dela Peña &lt;dpgia@yahoo.com&gt;</t>
  </si>
  <si>
    <t xml:space="preserve"> George Diego &lt;gzdiego@yahoo.com&gt;</t>
  </si>
  <si>
    <t xml:space="preserve"> Helen Difuntorum &lt;helendifuntorum@yahoo.com&gt;</t>
  </si>
  <si>
    <t xml:space="preserve"> Olivia Dumaya &lt;olivedumaya05@yahoo.com&gt;</t>
  </si>
  <si>
    <t xml:space="preserve"> Cielito Establecida &lt;cpeenggsvcs@gmail.com&gt;</t>
  </si>
  <si>
    <t xml:space="preserve"> Maria Emelita Estaris &lt;mimiestaris@yahoo.com&gt;</t>
  </si>
  <si>
    <t xml:space="preserve"> Raymond Esto &lt;monesto888@gmail.com&gt;</t>
  </si>
  <si>
    <t xml:space="preserve"> Mario Estremera &lt;meestremera@philkoei.com.ph&gt;</t>
  </si>
  <si>
    <t xml:space="preserve"> Bella Fajarda &lt;bellafajarda@yahoo.com&gt;</t>
  </si>
  <si>
    <t xml:space="preserve"> Cynthia Rose Faylogna &lt;ccfayl12@gmail.com&gt;</t>
  </si>
  <si>
    <t>ccfayl12@gmail.com</t>
  </si>
  <si>
    <t>C743</t>
  </si>
  <si>
    <t>Faylogna</t>
  </si>
  <si>
    <t>Cynthia Rose</t>
  </si>
  <si>
    <t xml:space="preserve"> Angelina Victoria Ferrer &lt;vikkiferrer2@yahoo.com&gt;</t>
  </si>
  <si>
    <t xml:space="preserve"> Rene Flordeliz &lt;rrflordeliz@philkoei.com.ph&gt;</t>
  </si>
  <si>
    <t xml:space="preserve"> Victor Michael Gabriel &lt;v.michaelgabriel@gmail.com&gt;</t>
  </si>
  <si>
    <t xml:space="preserve"> Rolando Galvez &lt;rollie_galvez@yahoo.com&gt;</t>
  </si>
  <si>
    <t xml:space="preserve"> Renato Gamboa &lt;renatosgamboa@gmail.com&gt;</t>
  </si>
  <si>
    <t xml:space="preserve"> Gilbert Garchitorena &lt;gilbert_garchitorena@yahoo.com&gt;</t>
  </si>
  <si>
    <t xml:space="preserve"> Raymund Go &lt;raymundggo@gmail.com&gt;</t>
  </si>
  <si>
    <t xml:space="preserve"> Oscar Gomez Jr. &lt;oca_gomez@yahoo.com&gt;</t>
  </si>
  <si>
    <t xml:space="preserve"> Romeo Gonzalvo &lt;rrgonzalvo@yahoo.com&gt;</t>
  </si>
  <si>
    <t xml:space="preserve"> Mars Pedro Gregorio &lt;engr.mars_prints@yahoo.com&gt;</t>
  </si>
  <si>
    <t xml:space="preserve"> Edmundo Guazon &lt;edmundo.guazon@gmail.com&gt;</t>
  </si>
  <si>
    <t xml:space="preserve"> Wenceslao Guieb &lt;waguieb@yahoo.com&gt;</t>
  </si>
  <si>
    <t xml:space="preserve"> Orlando Gulinao &lt;ogulinao@yahoo.com&gt;</t>
  </si>
  <si>
    <t xml:space="preserve"> Ivy Hernandez &lt;ivy.hernandez524@gmail.com&gt;</t>
  </si>
  <si>
    <t xml:space="preserve"> Ronald Jariel &lt;ronaldjariel@yahoo.com&gt;</t>
  </si>
  <si>
    <t xml:space="preserve"> John Aristeo Jasmin &lt;john.aristeo.jasmin@gmail.com&gt;</t>
  </si>
  <si>
    <t xml:space="preserve"> Albert Johnson &lt;arj32157@yahoo.com&gt;</t>
  </si>
  <si>
    <t xml:space="preserve"> Joselito Jose &lt;joselitoneciojose@gmail.com&gt;</t>
  </si>
  <si>
    <t xml:space="preserve"> Florante Lagmay &lt;bobotlagmay@gmail.com&gt;</t>
  </si>
  <si>
    <t xml:space="preserve"> Tyreen Laureta &lt;tyreensl@yahoo.com&gt;</t>
  </si>
  <si>
    <t xml:space="preserve"> Philip Lee &lt;engr_leep@yahoo.com&gt;</t>
  </si>
  <si>
    <t>engr_leep@yahoo.com</t>
  </si>
  <si>
    <t>C677</t>
  </si>
  <si>
    <t>Lee</t>
  </si>
  <si>
    <t xml:space="preserve"> Surtalicito Liquido &lt;scliquido@philkoei.com.ph&gt;</t>
  </si>
  <si>
    <t xml:space="preserve"> Danilo Lizardo &lt;dan.lizardo@gmail.com&gt;</t>
  </si>
  <si>
    <t xml:space="preserve"> Estela Lopez &lt;egdl@lopezandpartners.com&gt;</t>
  </si>
  <si>
    <t>egdl@lopezandpartners.com</t>
  </si>
  <si>
    <t>C006</t>
  </si>
  <si>
    <t>Lopez</t>
  </si>
  <si>
    <t>Estela</t>
  </si>
  <si>
    <t xml:space="preserve"> Justine Elnest Lustre &lt;justinelustre@gmail.com&gt;</t>
  </si>
  <si>
    <t xml:space="preserve"> Reygie Venancio Madamba &lt;madambareygie@gmail.com&gt;</t>
  </si>
  <si>
    <t xml:space="preserve"> Raul Maglalang &lt;raulmaglalang@yahoo.com&gt;</t>
  </si>
  <si>
    <t xml:space="preserve"> Maricel Maglalang &lt;momaglalang@yahoo.com&gt;</t>
  </si>
  <si>
    <t xml:space="preserve"> Jose Manaloto &lt;manaloto.joe53@yahoo.com&gt;</t>
  </si>
  <si>
    <t xml:space="preserve"> Servillano Mangahas &lt;sfmangahas@yahoo.com&gt;</t>
  </si>
  <si>
    <t>sfmangahas@yahoo.com</t>
  </si>
  <si>
    <t>C418</t>
  </si>
  <si>
    <t>Mangahas</t>
  </si>
  <si>
    <t>Servillano</t>
  </si>
  <si>
    <t xml:space="preserve"> Ma. Francisca Iñez Mejia &lt;arch.ishkamejia@gmail.com&gt;</t>
  </si>
  <si>
    <t xml:space="preserve"> Diolina Mercado &lt;dzmercado@yahoo.com&gt;</t>
  </si>
  <si>
    <t xml:space="preserve"> Cynthia Catherine Mesoza &lt;csmesoza@yahoo.com&gt;</t>
  </si>
  <si>
    <t xml:space="preserve"> Anastacio Mumar &lt;along_mumar@yahoo.com.ph&gt;</t>
  </si>
  <si>
    <t xml:space="preserve"> Grace Neptuno &lt;ace_orgs@yahoo.com&gt;</t>
  </si>
  <si>
    <t xml:space="preserve"> Yoeun Nysai &lt;nysai.yoeun@gmail.com&gt;</t>
  </si>
  <si>
    <t xml:space="preserve"> John Henry Osea &lt;jrosea@philkoei.com.ph&gt;</t>
  </si>
  <si>
    <t xml:space="preserve"> Henry Osea &lt;henryosea@yahoo.com&gt;</t>
  </si>
  <si>
    <t xml:space="preserve"> Aaron Pabines &lt;pabinesaaron@yahoo.com&gt;</t>
  </si>
  <si>
    <t xml:space="preserve"> Agnes Palacio &lt;ab_palacio@yahoo.com.ph&gt;</t>
  </si>
  <si>
    <t xml:space="preserve"> Charles Pante &lt;cppante@hotmail.com&gt;</t>
  </si>
  <si>
    <t>fapascua@gmail.com</t>
  </si>
  <si>
    <t>C644</t>
  </si>
  <si>
    <t>Pascua Jr.</t>
  </si>
  <si>
    <t>Felix Noel</t>
  </si>
  <si>
    <t>gcpelagio@gmail.com</t>
  </si>
  <si>
    <t xml:space="preserve"> Gemma Pelagio &lt;gcpelagio@yahoo.com; gcpelagio@gmail.com&gt;</t>
  </si>
  <si>
    <t>gcpelagio@yahoo.com</t>
  </si>
  <si>
    <t xml:space="preserve"> Eleanor Pintor &lt;lai.m.pintor@gmail.com&gt;</t>
  </si>
  <si>
    <t>lai.m.pintor@gmail.com</t>
  </si>
  <si>
    <t>C475</t>
  </si>
  <si>
    <t>Pintor</t>
  </si>
  <si>
    <t>Eleanor</t>
  </si>
  <si>
    <t xml:space="preserve"> Reynaldo Ramirez &lt;rpramirezph@yahoo.com&gt;</t>
  </si>
  <si>
    <t xml:space="preserve"> Ma. Victoria Raymundo &lt;mavicaldaba@yahoo.com&gt;</t>
  </si>
  <si>
    <t>mavicaldaba@yahoo.com</t>
  </si>
  <si>
    <t>C555</t>
  </si>
  <si>
    <t>Raymundo</t>
  </si>
  <si>
    <t xml:space="preserve"> Criza Lyn Remorta &lt;clremorta@gmail.com&gt;</t>
  </si>
  <si>
    <t xml:space="preserve"> Joanne Ricaforte &lt;joanne_rica40@yahoo.com&gt;</t>
  </si>
  <si>
    <t xml:space="preserve"> Jerry Rita &lt;jerry.rita1102@gmail.com&gt;</t>
  </si>
  <si>
    <t xml:space="preserve"> Paul Rivera &lt;pcrivera@gmail.com&gt;</t>
  </si>
  <si>
    <t xml:space="preserve"> Cherry Rivera &lt;chebrivera@yahoo.com&gt;</t>
  </si>
  <si>
    <t xml:space="preserve"> David Rojas Jr. &lt;benrojas59@yahoo.com&gt;</t>
  </si>
  <si>
    <t>Rojas</t>
  </si>
  <si>
    <t>David Jr</t>
  </si>
  <si>
    <t xml:space="preserve"> Reynar Rollan &lt;reynar_rollan@yahoo.com&gt;</t>
  </si>
  <si>
    <t xml:space="preserve"> Mildred Rollolazo &lt;mildroll@yahoo.com&gt;</t>
  </si>
  <si>
    <t>Mariano Santos &lt;mmsantos@philkoei.com.ph&gt;</t>
  </si>
  <si>
    <t xml:space="preserve"> Andrelita Sto. Domingo &lt;anniejuansd@yahoo.com&gt;</t>
  </si>
  <si>
    <t xml:space="preserve"> Joselito Supangco &lt;joselitosupangco@gmail.com&gt;</t>
  </si>
  <si>
    <t xml:space="preserve"> Frumencio Tagulinao &lt;fttagulinao@philkoei.com.ph&gt;</t>
  </si>
  <si>
    <t xml:space="preserve"> Imelda Tatel &lt;lanjimee@hotmail.com&gt;</t>
  </si>
  <si>
    <t xml:space="preserve"> Cristina Templo &lt;tetemplo@yahoo.com.ph&gt;</t>
  </si>
  <si>
    <t xml:space="preserve"> Remelyn Tisbe &lt;remelyn_tisbe@yahoo.com&gt;</t>
  </si>
  <si>
    <t xml:space="preserve"> Nelson Tolledo &lt;engr_tolledo@yahoo.com&gt;</t>
  </si>
  <si>
    <t xml:space="preserve"> Michael Tomeldan &lt;mvtomeldan1@yahoo.com&gt;</t>
  </si>
  <si>
    <t xml:space="preserve"> Roberto Ugalino &lt;roberto_ugalino@yahoo.com&gt;</t>
  </si>
  <si>
    <t>roberto_ugalino@yahoo.com</t>
  </si>
  <si>
    <t>C736</t>
  </si>
  <si>
    <t>Ugalino</t>
  </si>
  <si>
    <t xml:space="preserve"> Gene Urbano &lt;gjurbano@philkoei.com.ph&gt;</t>
  </si>
  <si>
    <t xml:space="preserve"> Romulo Vallo &lt;romyvallo@yahoo.com&gt;</t>
  </si>
  <si>
    <t xml:space="preserve"> Emmanuel Vargas &lt;eavargascal@yahoo.com&gt;</t>
  </si>
  <si>
    <t xml:space="preserve"> Aurea Ximenes &lt;aureagximenes@gmail.com&gt;</t>
  </si>
  <si>
    <t>aureagximenes@gmail.com</t>
  </si>
  <si>
    <t>C623</t>
  </si>
  <si>
    <t>Ximenes</t>
  </si>
  <si>
    <t>Aurea</t>
  </si>
  <si>
    <t xml:space="preserve"> cesarsison624@yahoo.com</t>
  </si>
  <si>
    <t>Cesar</t>
  </si>
  <si>
    <t xml:space="preserve"> ccnjr3@yahoo.com</t>
  </si>
  <si>
    <t xml:space="preserve"> mavictorialucasia@gmail.com</t>
  </si>
  <si>
    <t xml:space="preserve"> onarrestito8@gmail.com</t>
  </si>
  <si>
    <t>sadaie-ms@n-koei.jp</t>
  </si>
  <si>
    <t>MS</t>
  </si>
  <si>
    <t>bcwage@philkoei.com.ph</t>
  </si>
  <si>
    <t>Bhea Louise</t>
  </si>
  <si>
    <t>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</si>
</sst>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1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name val="Arial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9" fillId="0" borderId="0"/>
  </cellStyleXfs>
  <cellXfs count="72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2" fillId="2" borderId="0" xfId="0" applyFont="1" applyFill="1" applyAlignment="1"/>
    <xf numFmtId="164" fontId="2" fillId="0" borderId="0" xfId="0" applyNumberFormat="1" applyFont="1" applyAlignment="1">
      <alignment horizontal="right"/>
    </xf>
    <xf numFmtId="0" fontId="2" fillId="0" borderId="0" xfId="0" quotePrefix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4" fillId="3" borderId="1" xfId="1" applyFont="1" applyFill="1" applyBorder="1" applyAlignment="1">
      <alignment vertical="top" wrapText="1"/>
    </xf>
    <xf numFmtId="0" fontId="4" fillId="3" borderId="2" xfId="1" applyFont="1" applyFill="1" applyBorder="1" applyAlignment="1">
      <alignment vertical="top" wrapText="1"/>
    </xf>
    <xf numFmtId="14" fontId="4" fillId="3" borderId="1" xfId="1" applyNumberFormat="1" applyFont="1" applyFill="1" applyBorder="1" applyAlignment="1">
      <alignment horizontal="left" vertical="top" wrapText="1"/>
    </xf>
    <xf numFmtId="0" fontId="3" fillId="0" borderId="0" xfId="2" applyFont="1"/>
    <xf numFmtId="0" fontId="1" fillId="0" borderId="0" xfId="2"/>
    <xf numFmtId="0" fontId="5" fillId="3" borderId="1" xfId="3" applyFill="1" applyBorder="1" applyAlignment="1">
      <alignment vertical="top" wrapText="1"/>
    </xf>
    <xf numFmtId="0" fontId="6" fillId="3" borderId="1" xfId="1" applyFont="1" applyFill="1" applyBorder="1" applyAlignment="1">
      <alignment vertical="top" wrapText="1"/>
    </xf>
    <xf numFmtId="0" fontId="5" fillId="3" borderId="3" xfId="3" applyFill="1" applyBorder="1" applyAlignment="1">
      <alignment vertical="top" wrapText="1"/>
    </xf>
    <xf numFmtId="0" fontId="6" fillId="3" borderId="3" xfId="1" applyFont="1" applyFill="1" applyBorder="1" applyAlignment="1">
      <alignment vertical="top" wrapText="1"/>
    </xf>
    <xf numFmtId="0" fontId="5" fillId="3" borderId="4" xfId="3" applyFill="1" applyBorder="1" applyAlignment="1">
      <alignment vertical="top" wrapText="1"/>
    </xf>
    <xf numFmtId="0" fontId="6" fillId="3" borderId="4" xfId="1" applyFont="1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6" fillId="3" borderId="5" xfId="1" applyFont="1" applyFill="1" applyBorder="1" applyAlignment="1">
      <alignment vertical="top" wrapText="1"/>
    </xf>
    <xf numFmtId="0" fontId="5" fillId="3" borderId="5" xfId="3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8" fillId="0" borderId="0" xfId="2" applyFont="1"/>
    <xf numFmtId="0" fontId="10" fillId="0" borderId="0" xfId="4" applyFont="1" applyAlignment="1">
      <alignment horizontal="center"/>
    </xf>
    <xf numFmtId="0" fontId="8" fillId="0" borderId="0" xfId="2" applyFont="1" applyAlignment="1">
      <alignment horizontal="center"/>
    </xf>
    <xf numFmtId="16" fontId="10" fillId="0" borderId="0" xfId="4" applyNumberFormat="1" applyFont="1" applyAlignment="1">
      <alignment horizontal="center"/>
    </xf>
    <xf numFmtId="0" fontId="9" fillId="0" borderId="0" xfId="4" applyAlignment="1">
      <alignment horizontal="center"/>
    </xf>
    <xf numFmtId="0" fontId="12" fillId="0" borderId="0" xfId="5" applyFont="1"/>
    <xf numFmtId="0" fontId="8" fillId="0" borderId="0" xfId="2" applyFont="1" applyAlignment="1">
      <alignment horizontal="left"/>
    </xf>
    <xf numFmtId="0" fontId="10" fillId="0" borderId="0" xfId="4" applyFont="1"/>
    <xf numFmtId="0" fontId="9" fillId="0" borderId="0" xfId="4"/>
    <xf numFmtId="0" fontId="8" fillId="0" borderId="12" xfId="2" applyFont="1" applyBorder="1"/>
    <xf numFmtId="0" fontId="1" fillId="0" borderId="13" xfId="2" applyBorder="1"/>
    <xf numFmtId="0" fontId="8" fillId="0" borderId="15" xfId="2" applyFont="1" applyBorder="1"/>
    <xf numFmtId="0" fontId="8" fillId="0" borderId="9" xfId="2" applyFont="1" applyBorder="1"/>
    <xf numFmtId="0" fontId="8" fillId="0" borderId="17" xfId="2" applyFont="1" applyBorder="1"/>
    <xf numFmtId="0" fontId="8" fillId="0" borderId="13" xfId="2" applyFont="1" applyBorder="1"/>
    <xf numFmtId="0" fontId="12" fillId="4" borderId="0" xfId="2" applyFont="1" applyFill="1"/>
    <xf numFmtId="0" fontId="12" fillId="4" borderId="0" xfId="5" applyFont="1" applyFill="1"/>
    <xf numFmtId="0" fontId="16" fillId="4" borderId="0" xfId="2" applyFont="1" applyFill="1"/>
    <xf numFmtId="0" fontId="12" fillId="4" borderId="0" xfId="4" applyFont="1" applyFill="1"/>
    <xf numFmtId="0" fontId="17" fillId="4" borderId="0" xfId="4" applyFont="1" applyFill="1"/>
    <xf numFmtId="0" fontId="18" fillId="3" borderId="1" xfId="5" applyFont="1" applyFill="1" applyBorder="1" applyAlignment="1">
      <alignment vertical="top" wrapText="1"/>
    </xf>
    <xf numFmtId="0" fontId="12" fillId="0" borderId="0" xfId="2" applyFont="1"/>
    <xf numFmtId="49" fontId="8" fillId="0" borderId="0" xfId="2" applyNumberFormat="1" applyFont="1" applyAlignment="1">
      <alignment horizontal="center"/>
    </xf>
    <xf numFmtId="0" fontId="12" fillId="3" borderId="18" xfId="4" applyFont="1" applyFill="1" applyBorder="1" applyAlignment="1">
      <alignment vertical="center" wrapText="1"/>
    </xf>
    <xf numFmtId="0" fontId="12" fillId="5" borderId="18" xfId="4" applyFont="1" applyFill="1" applyBorder="1" applyAlignment="1">
      <alignment vertical="center" wrapText="1"/>
    </xf>
    <xf numFmtId="49" fontId="12" fillId="0" borderId="0" xfId="2" applyNumberFormat="1" applyFont="1" applyAlignment="1">
      <alignment horizontal="center"/>
    </xf>
    <xf numFmtId="0" fontId="12" fillId="0" borderId="0" xfId="2" applyFont="1" applyAlignment="1">
      <alignment horizontal="left"/>
    </xf>
    <xf numFmtId="0" fontId="12" fillId="0" borderId="0" xfId="4" applyFont="1" applyAlignment="1">
      <alignment horizontal="left"/>
    </xf>
    <xf numFmtId="0" fontId="12" fillId="0" borderId="0" xfId="5" applyFont="1" applyBorder="1"/>
    <xf numFmtId="0" fontId="20" fillId="0" borderId="0" xfId="6" applyFont="1"/>
    <xf numFmtId="0" fontId="6" fillId="3" borderId="3" xfId="1" applyFont="1" applyFill="1" applyBorder="1" applyAlignment="1">
      <alignment vertical="top" wrapText="1"/>
    </xf>
    <xf numFmtId="0" fontId="6" fillId="3" borderId="4" xfId="1" applyFont="1" applyFill="1" applyBorder="1" applyAlignment="1">
      <alignment vertical="top" wrapText="1"/>
    </xf>
    <xf numFmtId="0" fontId="6" fillId="3" borderId="5" xfId="1" applyFont="1" applyFill="1" applyBorder="1" applyAlignment="1">
      <alignment vertical="top" wrapText="1"/>
    </xf>
    <xf numFmtId="0" fontId="5" fillId="3" borderId="3" xfId="3" applyFill="1" applyBorder="1" applyAlignment="1">
      <alignment vertical="top" wrapText="1"/>
    </xf>
    <xf numFmtId="0" fontId="5" fillId="3" borderId="4" xfId="3" applyFill="1" applyBorder="1" applyAlignment="1">
      <alignment vertical="top" wrapText="1"/>
    </xf>
    <xf numFmtId="0" fontId="5" fillId="3" borderId="5" xfId="3" applyFill="1" applyBorder="1" applyAlignment="1">
      <alignment vertical="top" wrapText="1"/>
    </xf>
    <xf numFmtId="0" fontId="13" fillId="0" borderId="6" xfId="2" applyFont="1" applyBorder="1" applyAlignment="1">
      <alignment horizontal="left" vertical="center"/>
    </xf>
    <xf numFmtId="0" fontId="13" fillId="0" borderId="7" xfId="2" applyFont="1" applyBorder="1" applyAlignment="1">
      <alignment horizontal="left" vertical="center"/>
    </xf>
    <xf numFmtId="0" fontId="13" fillId="0" borderId="8" xfId="2" applyFont="1" applyBorder="1" applyAlignment="1">
      <alignment horizontal="left" vertical="center"/>
    </xf>
    <xf numFmtId="0" fontId="13" fillId="0" borderId="9" xfId="2" applyFont="1" applyBorder="1" applyAlignment="1">
      <alignment horizontal="left" vertical="center"/>
    </xf>
    <xf numFmtId="0" fontId="13" fillId="0" borderId="10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  <xf numFmtId="0" fontId="14" fillId="0" borderId="14" xfId="2" applyFont="1" applyBorder="1"/>
    <xf numFmtId="0" fontId="14" fillId="0" borderId="16" xfId="2" applyFont="1" applyBorder="1"/>
    <xf numFmtId="0" fontId="14" fillId="0" borderId="13" xfId="2" applyFont="1" applyBorder="1"/>
  </cellXfs>
  <cellStyles count="7">
    <cellStyle name="Hyperlink 2" xfId="3" xr:uid="{A67B1DE1-3A28-4126-BDAB-B1A6D24162AD}"/>
    <cellStyle name="Hyperlink 2 2" xfId="5" xr:uid="{1C10277E-33A5-4CB7-9C72-370DBF15E225}"/>
    <cellStyle name="Normal" xfId="0" builtinId="0"/>
    <cellStyle name="Normal 2" xfId="1" xr:uid="{5501A41C-AB75-41AE-8462-9E4D47EF49E1}"/>
    <cellStyle name="Normal 2 2" xfId="2" xr:uid="{6E6E6BD5-D530-4700-8547-62710E31C0FE}"/>
    <cellStyle name="Normal 2 3" xfId="6" xr:uid="{12610E69-B890-416D-9D5C-EB560BE6561F}"/>
    <cellStyle name="Normal 3" xfId="4" xr:uid="{80ADB78A-354D-47B4-A1A6-4D10BB2B2F46}"/>
  </cellStyles>
  <dxfs count="7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000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46718C28-EB99-468B-9B7B-A1A10F413FC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736EAF91-B6BB-4BEE-AF25-173AF94232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12472103-413C-473D-813C-915E570F88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E1E7BD77-6EA1-492A-B111-F464665CA1C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16D500E3-5ED2-4E51-B52D-A73A9E4E04F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B7E43EE1-7336-45DA-BCAB-052F832186C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FBA63ABA-1735-4231-9327-EA346D2D6EE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11AF52D5-B36D-4B9B-A77F-7B414EF71E2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0F2D67ED-7FA3-47D0-AF48-1D76FA2CC4F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6918D704-3064-46EB-B391-7A5086FF5C5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9689F3DB-1F4A-41D3-B6C4-301B73BB6D0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ED7B7FCA-DA4B-4701-B2DF-14DDD67852A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8CFFE9E3-237C-4323-AD1B-077CD05B30F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A27F803C-67DD-4DAB-A060-9E3DEA7DB3E9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7E90E7B2-4563-4ABE-926A-E04F182A0C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398A7C76-E492-4A25-9011-2A40DF93AA1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829A79FC-F880-450B-8A3B-86F5D7B032A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EF8B1F87-0BD9-4CFD-B205-5317B3C6312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2742D2E4-01D8-43D7-B818-CDF430273FA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1FDB997C-B763-468D-92D1-ED90C0C57B7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3672D40E-BE8E-43CB-9673-F0AC9222CA0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92A9808F-5B0F-4818-A8EB-7EF5A293B3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C7200D59-82F1-40EB-8587-62F8D9F2E50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F2007892-A4E3-45BF-982E-D2A236DCA46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78E1DC58-5401-4C15-8FED-B07B16BFB90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D851F3F6-1AA1-446B-B240-B489F4CF437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1BBD917B-434B-46DB-9037-B807AD3D90B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37F6E992-CD87-46D0-ABE1-680DAF7BFA7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D8DFB6FF-5C0E-46AA-A650-5C32F3A5C06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B00C07D0-E73E-4EF4-B44C-AB19FB0625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04678DC5-60EF-4C51-AE5B-05EEEAD5B4C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844C0327-C4B2-4479-A2AD-F1A957F3E70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773FACE6-B7C9-4FE4-870D-558CE2D42F7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A7BF88CF-F8F7-4335-992E-0D9E5309407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C9D34D7D-881D-4A02-B997-C1CB87C812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316D077A-53C0-4F27-8512-D5F35AB9B30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D14770EF-E3E9-44C6-8843-7FC7D1D5FABB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372B014E-89F4-4F76-8C2D-699126DE5E4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9536E137-D3DA-434C-97B2-0D6F089ECB9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33F96224-2B03-4AD9-B39C-61BD72319F8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B3375A13-EA3D-44F8-9689-DBEC4B840AC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14F28471-9A17-4EA0-BD06-2021867F40A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6A238187-99D9-4989-8E91-6F582B0636B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5CAE4C0B-AA94-41FC-A725-E05148C9774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3A01CCB2-75B8-4F54-93A1-A4F68F834E8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C27EF697-8CA5-4824-81D5-014069295A6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EB3E2601-01A7-49EE-B42D-8D781A844DB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3F727473-7DC0-4BFC-82E3-2EEC4AF9F18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D4961DEF-2EF9-4764-BB9A-EA5EF69285C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CAC6AE38-86A8-4CF8-97BB-0E03897EFC6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F6B73540-F4CE-4AEA-A0A4-887C73B2B5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21FD6312-DC33-40B0-9B08-E2EC05ED90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A0F91765-092A-4948-BD07-20A7046DFC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84481F3F-F6C1-4CF3-9519-1EF82D7F0DE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9643B8CE-2BE2-47A5-B9A0-70488D2CFFD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DD7550DD-0273-4119-A183-89F9CFFDC33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7E817C87-0522-4779-8A19-713F00CDAC6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F17E0E71-504D-4FEA-95F1-F174927DC38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608B6836-7752-4E29-B4F1-B2322ADE7D8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9F31EA92-1B32-4DB0-93E4-976B07409D6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BB1A959B-11EB-4A7C-A415-125ABE9FC43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671D91FC-E1C7-4435-A3FC-FA1D7BBE1AB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FA617524-7097-45CD-9F0B-F5AF0D5FA58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D04388AC-D14E-4FCA-B091-C755500A3BD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306D27ED-4511-4E90-A2E9-F508549F145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693FEB9A-D214-489C-AD33-CB62009AE68F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385D83FD-05C9-425D-84B1-EA2E5F00FE8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D6728B75-FC56-4C64-B061-82FBF5196D6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C58BB4E6-940C-47E2-BD99-38FDF55E28D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A5474D00-3944-4E81-B378-652E2699F74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CC4E15E1-5C0D-4822-B2B2-B9D567AB3F5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E6F5F555-7B15-479D-BCE0-E2DDE8C5400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BA74171F-C7D4-4ED3-B0B5-9CC5FC473F3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CC90F6E7-6E7E-4C1B-9173-149B9C425FA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2F39CD37-F7AD-4898-B178-E377BC153A9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2C0EED02-49B5-4909-94E0-359AC42A786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B224C74F-FE80-48A1-8246-30871E79778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45364DAD-E254-45BE-9245-900B3F0E556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EFCC9C2A-0F0B-4073-89FD-8F8030DA6B3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52372C63-BE38-4D2F-9B7E-C1443C41EC8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2865DE0D-174C-4A2E-984D-89D73E4567B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CE2D96C6-74A1-47FA-8528-B7DF826BFFB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5E97237F-203F-4FCE-9ED5-8B24FA92E07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8D47F443-A7E0-46C2-8936-DF5B2D5D324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E176BB58-94EF-47A1-BDDF-06CFB4B7A1B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AC21C7EB-B383-477A-BA94-6CF9159D39B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D5054B3D-E142-44B6-8A16-1918291D399F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E2C47B23-BEE6-4BC9-A339-092D5EE27C0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E09927E4-D3F9-44B3-93DB-1DC6BA5B135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96D8D077-F7A1-48BA-BA5D-C6B4DF6440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4C797449-9F5D-49FC-8182-F6272FB1981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4E8C8D59-C38B-4A70-975C-9901C87DB18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93EAACAF-1733-419A-8358-F1D572E1AF7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73BA89EB-78F1-4838-AF55-D068CD00210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3821F21E-DA21-4554-9112-76459FCEB92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881B3179-E44E-47EB-B3FA-BE52FF3E68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E06FB20B-E598-4131-A560-0713F5C3935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8A382742-81D0-4902-B146-86AB1F87E2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E2E5C622-751A-4418-AADB-A8F0A4019B5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2523FC82-D8E8-43F8-BD2E-D5686369F39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D83BD7AB-A7CC-4FAA-8E4E-2511B4D7CF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403191FA-FC53-499C-B6D2-6A31D85F362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7EC025EC-03F5-4B10-8ED6-16F86255D73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gtolentino@philkoei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F7F7-7A10-4A84-AD63-04949AB9F38D}">
  <dimension ref="A1:W510"/>
  <sheetViews>
    <sheetView topLeftCell="A138" workbookViewId="0">
      <selection activeCell="E255" sqref="E255:E257"/>
    </sheetView>
  </sheetViews>
  <sheetFormatPr defaultRowHeight="14.25" x14ac:dyDescent="0.2"/>
  <cols>
    <col min="1" max="1" width="37" style="14" customWidth="1"/>
    <col min="2" max="2" width="9.140625" style="25"/>
    <col min="3" max="3" width="23.42578125" style="26" customWidth="1"/>
    <col min="4" max="5" width="9.140625" style="14"/>
    <col min="6" max="6" width="19.140625" style="14" customWidth="1"/>
    <col min="7" max="7" width="13.42578125" style="14" customWidth="1"/>
    <col min="8" max="16384" width="9.140625" style="14"/>
  </cols>
  <sheetData>
    <row r="1" spans="1:23" ht="30" x14ac:dyDescent="0.25">
      <c r="A1" s="10" t="s">
        <v>419</v>
      </c>
      <c r="B1" s="10" t="s">
        <v>420</v>
      </c>
      <c r="C1" s="11" t="s">
        <v>4</v>
      </c>
      <c r="D1" s="11" t="s">
        <v>6</v>
      </c>
      <c r="E1" s="11" t="s">
        <v>5</v>
      </c>
      <c r="F1" s="12"/>
      <c r="G1" s="12"/>
      <c r="H1" s="12"/>
      <c r="I1" s="12"/>
      <c r="J1" s="12"/>
      <c r="K1" s="12"/>
      <c r="L1" s="12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x14ac:dyDescent="0.2">
      <c r="A2" s="15" t="s">
        <v>421</v>
      </c>
      <c r="B2" s="16">
        <v>1</v>
      </c>
      <c r="C2" s="16">
        <v>53</v>
      </c>
      <c r="D2" s="16" t="s">
        <v>422</v>
      </c>
      <c r="E2" s="16" t="s">
        <v>423</v>
      </c>
      <c r="F2" s="16"/>
    </row>
    <row r="3" spans="1:23" x14ac:dyDescent="0.2">
      <c r="A3" s="15" t="s">
        <v>424</v>
      </c>
      <c r="B3" s="16">
        <v>2</v>
      </c>
      <c r="C3" s="16" t="s">
        <v>425</v>
      </c>
      <c r="D3" s="16" t="s">
        <v>426</v>
      </c>
      <c r="E3" s="16" t="s">
        <v>427</v>
      </c>
      <c r="F3" s="16"/>
    </row>
    <row r="4" spans="1:23" x14ac:dyDescent="0.2">
      <c r="A4" s="17" t="s">
        <v>428</v>
      </c>
      <c r="B4" s="18">
        <v>3</v>
      </c>
      <c r="C4" s="18" t="s">
        <v>429</v>
      </c>
      <c r="D4" s="18" t="s">
        <v>430</v>
      </c>
      <c r="E4" s="18" t="s">
        <v>431</v>
      </c>
      <c r="F4" s="16"/>
    </row>
    <row r="5" spans="1:23" x14ac:dyDescent="0.2">
      <c r="A5" s="19" t="s">
        <v>432</v>
      </c>
      <c r="B5" s="20"/>
      <c r="C5" s="20"/>
      <c r="D5" s="20"/>
      <c r="E5" s="20"/>
      <c r="F5" s="16"/>
    </row>
    <row r="6" spans="1:23" x14ac:dyDescent="0.2">
      <c r="A6" s="21"/>
      <c r="B6" s="22"/>
      <c r="C6" s="22"/>
      <c r="D6" s="22"/>
      <c r="E6" s="22"/>
      <c r="F6" s="16"/>
    </row>
    <row r="7" spans="1:23" ht="69.75" customHeight="1" x14ac:dyDescent="0.2">
      <c r="A7" s="17" t="s">
        <v>433</v>
      </c>
      <c r="B7" s="18">
        <v>4</v>
      </c>
      <c r="C7" s="18" t="s">
        <v>434</v>
      </c>
      <c r="D7" s="18" t="s">
        <v>435</v>
      </c>
      <c r="E7" s="18" t="s">
        <v>436</v>
      </c>
      <c r="F7" s="16"/>
    </row>
    <row r="8" spans="1:23" x14ac:dyDescent="0.2">
      <c r="A8" s="23" t="s">
        <v>437</v>
      </c>
      <c r="B8" s="22"/>
      <c r="C8" s="22"/>
      <c r="D8" s="22"/>
      <c r="E8" s="22"/>
      <c r="F8" s="16"/>
    </row>
    <row r="9" spans="1:23" x14ac:dyDescent="0.2">
      <c r="A9" s="16"/>
      <c r="B9" s="16">
        <v>5</v>
      </c>
      <c r="C9" s="16">
        <v>785</v>
      </c>
      <c r="D9" s="16" t="s">
        <v>438</v>
      </c>
      <c r="E9" s="16" t="s">
        <v>439</v>
      </c>
      <c r="F9" s="16"/>
    </row>
    <row r="10" spans="1:23" x14ac:dyDescent="0.2">
      <c r="A10" s="17" t="s">
        <v>440</v>
      </c>
      <c r="B10" s="18">
        <v>6</v>
      </c>
      <c r="C10" s="18">
        <v>767</v>
      </c>
      <c r="D10" s="18" t="s">
        <v>136</v>
      </c>
      <c r="E10" s="18" t="s">
        <v>135</v>
      </c>
      <c r="F10" s="16"/>
    </row>
    <row r="11" spans="1:23" ht="57" customHeight="1" x14ac:dyDescent="0.2">
      <c r="A11" s="23" t="s">
        <v>441</v>
      </c>
      <c r="B11" s="22"/>
      <c r="C11" s="22"/>
      <c r="D11" s="22"/>
      <c r="E11" s="22"/>
      <c r="F11" s="16"/>
    </row>
    <row r="12" spans="1:23" x14ac:dyDescent="0.2">
      <c r="A12" s="17" t="s">
        <v>442</v>
      </c>
      <c r="B12" s="18">
        <v>7</v>
      </c>
      <c r="C12" s="18" t="s">
        <v>443</v>
      </c>
      <c r="D12" s="18" t="s">
        <v>444</v>
      </c>
      <c r="E12" s="18" t="s">
        <v>445</v>
      </c>
      <c r="F12" s="16"/>
    </row>
    <row r="13" spans="1:23" x14ac:dyDescent="0.2">
      <c r="A13" s="23" t="s">
        <v>446</v>
      </c>
      <c r="B13" s="22"/>
      <c r="C13" s="22"/>
      <c r="D13" s="22"/>
      <c r="E13" s="22"/>
      <c r="F13" s="16"/>
    </row>
    <row r="14" spans="1:23" ht="82.5" customHeight="1" x14ac:dyDescent="0.2">
      <c r="A14" s="15" t="s">
        <v>447</v>
      </c>
      <c r="B14" s="16">
        <v>8</v>
      </c>
      <c r="C14" s="16" t="s">
        <v>448</v>
      </c>
      <c r="D14" s="16" t="s">
        <v>205</v>
      </c>
      <c r="E14" s="16" t="s">
        <v>204</v>
      </c>
      <c r="F14" s="16"/>
    </row>
    <row r="15" spans="1:23" ht="15" customHeight="1" x14ac:dyDescent="0.2">
      <c r="A15" s="17" t="s">
        <v>449</v>
      </c>
      <c r="B15" s="18">
        <v>9</v>
      </c>
      <c r="C15" s="18">
        <v>591</v>
      </c>
      <c r="D15" s="18" t="s">
        <v>450</v>
      </c>
      <c r="E15" s="18" t="s">
        <v>451</v>
      </c>
      <c r="F15" s="16"/>
    </row>
    <row r="16" spans="1:23" x14ac:dyDescent="0.2">
      <c r="A16" s="19" t="s">
        <v>452</v>
      </c>
      <c r="B16" s="20"/>
      <c r="C16" s="20"/>
      <c r="D16" s="20"/>
      <c r="E16" s="20"/>
      <c r="F16" s="16"/>
    </row>
    <row r="17" spans="1:6" x14ac:dyDescent="0.2">
      <c r="A17" s="21"/>
      <c r="B17" s="22"/>
      <c r="C17" s="22"/>
      <c r="D17" s="22"/>
      <c r="E17" s="22"/>
      <c r="F17" s="16"/>
    </row>
    <row r="18" spans="1:6" ht="87" customHeight="1" x14ac:dyDescent="0.2">
      <c r="A18" s="15" t="s">
        <v>453</v>
      </c>
      <c r="B18" s="16">
        <v>10</v>
      </c>
      <c r="C18" s="16">
        <v>486</v>
      </c>
      <c r="D18" s="16" t="s">
        <v>454</v>
      </c>
      <c r="E18" s="16" t="s">
        <v>455</v>
      </c>
      <c r="F18" s="16"/>
    </row>
    <row r="19" spans="1:6" x14ac:dyDescent="0.2">
      <c r="A19" s="17" t="s">
        <v>456</v>
      </c>
      <c r="B19" s="18">
        <v>11</v>
      </c>
      <c r="C19" s="18">
        <v>462</v>
      </c>
      <c r="D19" s="18" t="s">
        <v>457</v>
      </c>
      <c r="E19" s="18" t="s">
        <v>458</v>
      </c>
      <c r="F19" s="16"/>
    </row>
    <row r="20" spans="1:6" x14ac:dyDescent="0.2">
      <c r="A20" s="19"/>
      <c r="B20" s="20"/>
      <c r="C20" s="20"/>
      <c r="D20" s="20"/>
      <c r="E20" s="20"/>
      <c r="F20" s="16"/>
    </row>
    <row r="21" spans="1:6" ht="80.25" customHeight="1" x14ac:dyDescent="0.2">
      <c r="A21" s="23"/>
      <c r="B21" s="22"/>
      <c r="C21" s="22"/>
      <c r="D21" s="22"/>
      <c r="E21" s="22"/>
      <c r="F21" s="16"/>
    </row>
    <row r="22" spans="1:6" ht="25.5" x14ac:dyDescent="0.2">
      <c r="A22" s="15" t="s">
        <v>459</v>
      </c>
      <c r="B22" s="16">
        <v>12</v>
      </c>
      <c r="C22" s="16" t="s">
        <v>460</v>
      </c>
      <c r="D22" s="16" t="s">
        <v>461</v>
      </c>
      <c r="E22" s="16" t="s">
        <v>462</v>
      </c>
      <c r="F22" s="16"/>
    </row>
    <row r="23" spans="1:6" ht="15" customHeight="1" x14ac:dyDescent="0.2">
      <c r="A23" s="17" t="s">
        <v>463</v>
      </c>
      <c r="B23" s="18">
        <v>13</v>
      </c>
      <c r="C23" s="18">
        <v>650</v>
      </c>
      <c r="D23" s="18" t="s">
        <v>464</v>
      </c>
      <c r="E23" s="18" t="s">
        <v>465</v>
      </c>
      <c r="F23" s="16"/>
    </row>
    <row r="24" spans="1:6" x14ac:dyDescent="0.2">
      <c r="A24" s="24"/>
      <c r="B24" s="20"/>
      <c r="C24" s="20"/>
      <c r="D24" s="20"/>
      <c r="E24" s="20"/>
      <c r="F24" s="16"/>
    </row>
    <row r="25" spans="1:6" x14ac:dyDescent="0.2">
      <c r="A25" s="23" t="s">
        <v>466</v>
      </c>
      <c r="B25" s="22"/>
      <c r="C25" s="22"/>
      <c r="D25" s="22"/>
      <c r="E25" s="22"/>
      <c r="F25" s="16"/>
    </row>
    <row r="26" spans="1:6" x14ac:dyDescent="0.2">
      <c r="A26" s="15" t="s">
        <v>467</v>
      </c>
      <c r="B26" s="16">
        <v>14</v>
      </c>
      <c r="C26" s="16" t="s">
        <v>468</v>
      </c>
      <c r="D26" s="16" t="s">
        <v>469</v>
      </c>
      <c r="E26" s="16" t="s">
        <v>470</v>
      </c>
      <c r="F26" s="16"/>
    </row>
    <row r="27" spans="1:6" x14ac:dyDescent="0.2">
      <c r="A27" s="15" t="s">
        <v>471</v>
      </c>
      <c r="B27" s="16">
        <v>15</v>
      </c>
      <c r="C27" s="16" t="s">
        <v>472</v>
      </c>
      <c r="D27" s="16" t="s">
        <v>473</v>
      </c>
      <c r="E27" s="16" t="s">
        <v>474</v>
      </c>
      <c r="F27" s="16"/>
    </row>
    <row r="28" spans="1:6" ht="25.5" x14ac:dyDescent="0.2">
      <c r="A28" s="15" t="s">
        <v>475</v>
      </c>
      <c r="B28" s="16">
        <v>16</v>
      </c>
      <c r="C28" s="16">
        <v>732</v>
      </c>
      <c r="D28" s="16" t="s">
        <v>476</v>
      </c>
      <c r="E28" s="16" t="s">
        <v>477</v>
      </c>
      <c r="F28" s="16"/>
    </row>
    <row r="29" spans="1:6" x14ac:dyDescent="0.2">
      <c r="A29" s="17" t="s">
        <v>478</v>
      </c>
      <c r="B29" s="18">
        <v>17</v>
      </c>
      <c r="C29" s="18" t="s">
        <v>479</v>
      </c>
      <c r="D29" s="18" t="s">
        <v>480</v>
      </c>
      <c r="E29" s="18" t="s">
        <v>289</v>
      </c>
      <c r="F29" s="16"/>
    </row>
    <row r="30" spans="1:6" x14ac:dyDescent="0.2">
      <c r="A30" s="19"/>
      <c r="B30" s="20"/>
      <c r="C30" s="20"/>
      <c r="D30" s="20"/>
      <c r="E30" s="20"/>
      <c r="F30" s="16"/>
    </row>
    <row r="31" spans="1:6" x14ac:dyDescent="0.2">
      <c r="A31" s="23"/>
      <c r="B31" s="22"/>
      <c r="C31" s="22"/>
      <c r="D31" s="22"/>
      <c r="E31" s="22"/>
      <c r="F31" s="16"/>
    </row>
    <row r="32" spans="1:6" x14ac:dyDescent="0.2">
      <c r="A32" s="17" t="s">
        <v>481</v>
      </c>
      <c r="B32" s="18">
        <v>18</v>
      </c>
      <c r="C32" s="18" t="s">
        <v>482</v>
      </c>
      <c r="D32" s="18" t="s">
        <v>483</v>
      </c>
      <c r="E32" s="18" t="s">
        <v>484</v>
      </c>
      <c r="F32" s="16"/>
    </row>
    <row r="33" spans="1:6" x14ac:dyDescent="0.2">
      <c r="A33" s="23" t="s">
        <v>485</v>
      </c>
      <c r="B33" s="22"/>
      <c r="C33" s="22"/>
      <c r="D33" s="22"/>
      <c r="E33" s="22"/>
      <c r="F33" s="16"/>
    </row>
    <row r="34" spans="1:6" x14ac:dyDescent="0.2">
      <c r="A34" s="15" t="s">
        <v>486</v>
      </c>
      <c r="B34" s="16">
        <v>19</v>
      </c>
      <c r="C34" s="16" t="s">
        <v>487</v>
      </c>
      <c r="D34" s="16" t="s">
        <v>483</v>
      </c>
      <c r="E34" s="16" t="s">
        <v>488</v>
      </c>
      <c r="F34" s="16"/>
    </row>
    <row r="35" spans="1:6" ht="80.25" customHeight="1" x14ac:dyDescent="0.2">
      <c r="A35" s="15" t="s">
        <v>489</v>
      </c>
      <c r="B35" s="16">
        <v>20</v>
      </c>
      <c r="C35" s="16" t="s">
        <v>227</v>
      </c>
      <c r="D35" s="16" t="s">
        <v>490</v>
      </c>
      <c r="E35" s="16" t="s">
        <v>491</v>
      </c>
      <c r="F35" s="16"/>
    </row>
    <row r="36" spans="1:6" x14ac:dyDescent="0.2">
      <c r="A36" s="17" t="s">
        <v>492</v>
      </c>
      <c r="B36" s="18">
        <v>21</v>
      </c>
      <c r="C36" s="18">
        <v>701</v>
      </c>
      <c r="D36" s="18" t="s">
        <v>490</v>
      </c>
      <c r="E36" s="18" t="s">
        <v>493</v>
      </c>
      <c r="F36" s="16"/>
    </row>
    <row r="37" spans="1:6" x14ac:dyDescent="0.2">
      <c r="A37" s="24"/>
      <c r="B37" s="20"/>
      <c r="C37" s="20"/>
      <c r="D37" s="20"/>
      <c r="E37" s="20"/>
      <c r="F37" s="16"/>
    </row>
    <row r="38" spans="1:6" x14ac:dyDescent="0.2">
      <c r="A38" s="23" t="s">
        <v>494</v>
      </c>
      <c r="B38" s="22"/>
      <c r="C38" s="22"/>
      <c r="D38" s="22"/>
      <c r="E38" s="22"/>
      <c r="F38" s="16"/>
    </row>
    <row r="39" spans="1:6" x14ac:dyDescent="0.2">
      <c r="A39" s="17" t="s">
        <v>495</v>
      </c>
      <c r="B39" s="18">
        <v>22</v>
      </c>
      <c r="C39" s="18">
        <v>782</v>
      </c>
      <c r="D39" s="18" t="s">
        <v>496</v>
      </c>
      <c r="E39" s="18" t="s">
        <v>497</v>
      </c>
      <c r="F39" s="16"/>
    </row>
    <row r="40" spans="1:6" x14ac:dyDescent="0.2">
      <c r="A40" s="23" t="s">
        <v>498</v>
      </c>
      <c r="B40" s="22"/>
      <c r="C40" s="22"/>
      <c r="D40" s="22"/>
      <c r="E40" s="22"/>
      <c r="F40" s="16"/>
    </row>
    <row r="41" spans="1:6" ht="25.5" x14ac:dyDescent="0.2">
      <c r="A41" s="15" t="s">
        <v>499</v>
      </c>
      <c r="B41" s="16">
        <v>23</v>
      </c>
      <c r="C41" s="16" t="s">
        <v>500</v>
      </c>
      <c r="D41" s="16" t="s">
        <v>501</v>
      </c>
      <c r="E41" s="16" t="s">
        <v>502</v>
      </c>
      <c r="F41" s="16"/>
    </row>
    <row r="42" spans="1:6" x14ac:dyDescent="0.2">
      <c r="A42" s="17" t="s">
        <v>503</v>
      </c>
      <c r="B42" s="18">
        <v>24</v>
      </c>
      <c r="C42" s="18" t="s">
        <v>504</v>
      </c>
      <c r="D42" s="18" t="s">
        <v>505</v>
      </c>
      <c r="E42" s="18" t="s">
        <v>506</v>
      </c>
      <c r="F42" s="16"/>
    </row>
    <row r="43" spans="1:6" x14ac:dyDescent="0.2">
      <c r="A43" s="19"/>
      <c r="B43" s="20"/>
      <c r="C43" s="20"/>
      <c r="D43" s="20"/>
      <c r="E43" s="20"/>
      <c r="F43" s="16"/>
    </row>
    <row r="44" spans="1:6" hidden="1" x14ac:dyDescent="0.2">
      <c r="A44" s="23"/>
      <c r="B44" s="22"/>
      <c r="C44" s="22"/>
      <c r="D44" s="22"/>
      <c r="E44" s="22"/>
      <c r="F44" s="16"/>
    </row>
    <row r="45" spans="1:6" hidden="1" x14ac:dyDescent="0.2">
      <c r="A45" s="15" t="s">
        <v>507</v>
      </c>
      <c r="B45" s="16">
        <v>25</v>
      </c>
      <c r="C45" s="16" t="s">
        <v>508</v>
      </c>
      <c r="D45" s="16" t="s">
        <v>509</v>
      </c>
      <c r="E45" s="16" t="s">
        <v>510</v>
      </c>
      <c r="F45" s="16"/>
    </row>
    <row r="46" spans="1:6" ht="15" customHeight="1" x14ac:dyDescent="0.2">
      <c r="A46" s="17" t="s">
        <v>511</v>
      </c>
      <c r="B46" s="18">
        <v>26</v>
      </c>
      <c r="C46" s="18">
        <v>771</v>
      </c>
      <c r="D46" s="18" t="s">
        <v>512</v>
      </c>
      <c r="E46" s="18" t="s">
        <v>513</v>
      </c>
      <c r="F46" s="16"/>
    </row>
    <row r="47" spans="1:6" ht="112.5" customHeight="1" x14ac:dyDescent="0.2">
      <c r="A47" s="23" t="s">
        <v>514</v>
      </c>
      <c r="B47" s="22"/>
      <c r="C47" s="22"/>
      <c r="D47" s="22"/>
      <c r="E47" s="22"/>
      <c r="F47" s="16"/>
    </row>
    <row r="48" spans="1:6" x14ac:dyDescent="0.2">
      <c r="A48" s="15" t="s">
        <v>515</v>
      </c>
      <c r="B48" s="16">
        <v>27</v>
      </c>
      <c r="C48" s="16" t="s">
        <v>516</v>
      </c>
      <c r="D48" s="16" t="s">
        <v>517</v>
      </c>
      <c r="E48" s="16" t="s">
        <v>518</v>
      </c>
      <c r="F48" s="16"/>
    </row>
    <row r="49" spans="1:6" x14ac:dyDescent="0.2">
      <c r="A49" s="15" t="s">
        <v>519</v>
      </c>
      <c r="B49" s="16">
        <v>28</v>
      </c>
      <c r="C49" s="16" t="s">
        <v>520</v>
      </c>
      <c r="D49" s="16" t="s">
        <v>521</v>
      </c>
      <c r="E49" s="16" t="s">
        <v>522</v>
      </c>
      <c r="F49" s="16"/>
    </row>
    <row r="50" spans="1:6" ht="25.5" x14ac:dyDescent="0.2">
      <c r="A50" s="15" t="s">
        <v>523</v>
      </c>
      <c r="B50" s="16">
        <v>29</v>
      </c>
      <c r="C50" s="16">
        <v>451</v>
      </c>
      <c r="D50" s="16" t="s">
        <v>524</v>
      </c>
      <c r="E50" s="16" t="s">
        <v>525</v>
      </c>
      <c r="F50" s="16"/>
    </row>
    <row r="51" spans="1:6" ht="15" customHeight="1" x14ac:dyDescent="0.2">
      <c r="A51" s="17" t="s">
        <v>526</v>
      </c>
      <c r="B51" s="18">
        <v>30</v>
      </c>
      <c r="C51" s="18">
        <v>763</v>
      </c>
      <c r="D51" s="18" t="s">
        <v>527</v>
      </c>
      <c r="E51" s="18" t="s">
        <v>528</v>
      </c>
      <c r="F51" s="16"/>
    </row>
    <row r="52" spans="1:6" x14ac:dyDescent="0.2">
      <c r="A52" s="19"/>
      <c r="B52" s="20"/>
      <c r="C52" s="20"/>
      <c r="D52" s="20"/>
      <c r="E52" s="20"/>
      <c r="F52" s="16"/>
    </row>
    <row r="53" spans="1:6" x14ac:dyDescent="0.2">
      <c r="A53" s="23"/>
      <c r="B53" s="22"/>
      <c r="C53" s="22"/>
      <c r="D53" s="22"/>
      <c r="E53" s="22"/>
      <c r="F53" s="16"/>
    </row>
    <row r="54" spans="1:6" x14ac:dyDescent="0.2">
      <c r="A54" s="15" t="s">
        <v>529</v>
      </c>
      <c r="B54" s="16">
        <v>31</v>
      </c>
      <c r="C54" s="16">
        <v>772</v>
      </c>
      <c r="D54" s="16" t="s">
        <v>530</v>
      </c>
      <c r="E54" s="16" t="s">
        <v>531</v>
      </c>
      <c r="F54" s="16"/>
    </row>
    <row r="55" spans="1:6" x14ac:dyDescent="0.2">
      <c r="A55" s="15" t="s">
        <v>532</v>
      </c>
      <c r="B55" s="16">
        <v>32</v>
      </c>
      <c r="C55" s="16" t="s">
        <v>533</v>
      </c>
      <c r="D55" s="16" t="s">
        <v>534</v>
      </c>
      <c r="E55" s="16" t="s">
        <v>535</v>
      </c>
      <c r="F55" s="16"/>
    </row>
    <row r="56" spans="1:6" ht="25.5" x14ac:dyDescent="0.2">
      <c r="A56" s="15" t="s">
        <v>536</v>
      </c>
      <c r="B56" s="16">
        <v>33</v>
      </c>
      <c r="C56" s="16" t="s">
        <v>537</v>
      </c>
      <c r="D56" s="16" t="s">
        <v>538</v>
      </c>
      <c r="E56" s="16" t="s">
        <v>539</v>
      </c>
      <c r="F56" s="16"/>
    </row>
    <row r="57" spans="1:6" x14ac:dyDescent="0.2">
      <c r="A57" s="17" t="s">
        <v>540</v>
      </c>
      <c r="B57" s="18">
        <v>34</v>
      </c>
      <c r="C57" s="18" t="s">
        <v>541</v>
      </c>
      <c r="D57" s="18" t="s">
        <v>542</v>
      </c>
      <c r="E57" s="18" t="s">
        <v>543</v>
      </c>
      <c r="F57" s="16"/>
    </row>
    <row r="58" spans="1:6" x14ac:dyDescent="0.2">
      <c r="A58" s="23" t="s">
        <v>544</v>
      </c>
      <c r="B58" s="22"/>
      <c r="C58" s="22"/>
      <c r="D58" s="22"/>
      <c r="E58" s="22"/>
      <c r="F58" s="16"/>
    </row>
    <row r="59" spans="1:6" x14ac:dyDescent="0.2">
      <c r="A59" s="15" t="s">
        <v>545</v>
      </c>
      <c r="B59" s="16">
        <v>35</v>
      </c>
      <c r="C59" s="16">
        <v>113</v>
      </c>
      <c r="D59" s="16" t="s">
        <v>546</v>
      </c>
      <c r="E59" s="16" t="s">
        <v>445</v>
      </c>
      <c r="F59" s="16"/>
    </row>
    <row r="60" spans="1:6" ht="38.25" x14ac:dyDescent="0.2">
      <c r="A60" s="15" t="s">
        <v>547</v>
      </c>
      <c r="B60" s="16">
        <v>36</v>
      </c>
      <c r="C60" s="16" t="s">
        <v>548</v>
      </c>
      <c r="D60" s="16" t="s">
        <v>546</v>
      </c>
      <c r="E60" s="16" t="s">
        <v>549</v>
      </c>
      <c r="F60" s="16"/>
    </row>
    <row r="61" spans="1:6" hidden="1" x14ac:dyDescent="0.2">
      <c r="A61" s="15" t="s">
        <v>550</v>
      </c>
      <c r="B61" s="16">
        <v>37</v>
      </c>
      <c r="C61" s="16">
        <v>186</v>
      </c>
      <c r="D61" s="16" t="s">
        <v>551</v>
      </c>
      <c r="E61" s="16" t="s">
        <v>552</v>
      </c>
      <c r="F61" s="16"/>
    </row>
    <row r="62" spans="1:6" ht="15" customHeight="1" x14ac:dyDescent="0.2">
      <c r="A62" s="17" t="s">
        <v>553</v>
      </c>
      <c r="B62" s="18">
        <v>38</v>
      </c>
      <c r="C62" s="18">
        <v>112</v>
      </c>
      <c r="D62" s="18" t="s">
        <v>554</v>
      </c>
      <c r="E62" s="18" t="s">
        <v>555</v>
      </c>
      <c r="F62" s="16"/>
    </row>
    <row r="63" spans="1:6" x14ac:dyDescent="0.2">
      <c r="A63" s="24"/>
      <c r="B63" s="20"/>
      <c r="C63" s="20"/>
      <c r="D63" s="20"/>
      <c r="E63" s="20"/>
      <c r="F63" s="16"/>
    </row>
    <row r="64" spans="1:6" x14ac:dyDescent="0.2">
      <c r="A64" s="23" t="s">
        <v>556</v>
      </c>
      <c r="B64" s="22"/>
      <c r="C64" s="22"/>
      <c r="D64" s="22"/>
      <c r="E64" s="22"/>
      <c r="F64" s="16"/>
    </row>
    <row r="65" spans="1:6" ht="25.5" x14ac:dyDescent="0.2">
      <c r="A65" s="15" t="s">
        <v>557</v>
      </c>
      <c r="B65" s="16">
        <v>39</v>
      </c>
      <c r="C65" s="16" t="s">
        <v>558</v>
      </c>
      <c r="D65" s="16" t="s">
        <v>559</v>
      </c>
      <c r="E65" s="16" t="s">
        <v>560</v>
      </c>
      <c r="F65" s="16"/>
    </row>
    <row r="66" spans="1:6" ht="25.5" x14ac:dyDescent="0.2">
      <c r="A66" s="15" t="s">
        <v>561</v>
      </c>
      <c r="B66" s="16">
        <v>40</v>
      </c>
      <c r="C66" s="16">
        <v>681</v>
      </c>
      <c r="D66" s="16" t="s">
        <v>562</v>
      </c>
      <c r="E66" s="16" t="s">
        <v>563</v>
      </c>
      <c r="F66" s="16"/>
    </row>
    <row r="67" spans="1:6" ht="25.5" x14ac:dyDescent="0.2">
      <c r="A67" s="15" t="s">
        <v>564</v>
      </c>
      <c r="B67" s="16">
        <v>41</v>
      </c>
      <c r="C67" s="16">
        <v>140</v>
      </c>
      <c r="D67" s="16" t="s">
        <v>565</v>
      </c>
      <c r="E67" s="16" t="s">
        <v>566</v>
      </c>
      <c r="F67" s="16"/>
    </row>
    <row r="68" spans="1:6" x14ac:dyDescent="0.2">
      <c r="A68" s="15" t="s">
        <v>567</v>
      </c>
      <c r="B68" s="16">
        <v>42</v>
      </c>
      <c r="C68" s="16">
        <v>660</v>
      </c>
      <c r="D68" s="16" t="s">
        <v>568</v>
      </c>
      <c r="E68" s="16" t="s">
        <v>569</v>
      </c>
      <c r="F68" s="16"/>
    </row>
    <row r="69" spans="1:6" x14ac:dyDescent="0.2">
      <c r="A69" s="15" t="s">
        <v>570</v>
      </c>
      <c r="B69" s="16">
        <v>43</v>
      </c>
      <c r="C69" s="16" t="s">
        <v>571</v>
      </c>
      <c r="D69" s="16" t="s">
        <v>572</v>
      </c>
      <c r="E69" s="16" t="s">
        <v>573</v>
      </c>
      <c r="F69" s="16"/>
    </row>
    <row r="70" spans="1:6" x14ac:dyDescent="0.2">
      <c r="A70" s="15" t="s">
        <v>574</v>
      </c>
      <c r="B70" s="16">
        <v>44</v>
      </c>
      <c r="C70" s="16" t="s">
        <v>575</v>
      </c>
      <c r="D70" s="16" t="s">
        <v>576</v>
      </c>
      <c r="E70" s="16" t="s">
        <v>329</v>
      </c>
      <c r="F70" s="16"/>
    </row>
    <row r="71" spans="1:6" ht="15" customHeight="1" x14ac:dyDescent="0.2">
      <c r="A71" s="17" t="s">
        <v>577</v>
      </c>
      <c r="B71" s="18">
        <v>45</v>
      </c>
      <c r="C71" s="18">
        <v>698</v>
      </c>
      <c r="D71" s="18" t="s">
        <v>578</v>
      </c>
      <c r="E71" s="18" t="s">
        <v>579</v>
      </c>
      <c r="F71" s="16"/>
    </row>
    <row r="72" spans="1:6" x14ac:dyDescent="0.2">
      <c r="A72" s="24"/>
      <c r="B72" s="20"/>
      <c r="C72" s="20"/>
      <c r="D72" s="20"/>
      <c r="E72" s="20"/>
      <c r="F72" s="16"/>
    </row>
    <row r="73" spans="1:6" x14ac:dyDescent="0.2">
      <c r="A73" s="23" t="s">
        <v>580</v>
      </c>
      <c r="B73" s="22"/>
      <c r="C73" s="22"/>
      <c r="D73" s="22"/>
      <c r="E73" s="22"/>
      <c r="F73" s="16"/>
    </row>
    <row r="74" spans="1:6" x14ac:dyDescent="0.2">
      <c r="A74" s="15" t="s">
        <v>581</v>
      </c>
      <c r="B74" s="16">
        <v>46</v>
      </c>
      <c r="C74" s="16" t="s">
        <v>582</v>
      </c>
      <c r="D74" s="16" t="s">
        <v>583</v>
      </c>
      <c r="E74" s="16" t="s">
        <v>584</v>
      </c>
      <c r="F74" s="16"/>
    </row>
    <row r="75" spans="1:6" ht="15" customHeight="1" x14ac:dyDescent="0.2">
      <c r="A75" s="17" t="s">
        <v>585</v>
      </c>
      <c r="B75" s="18">
        <v>47</v>
      </c>
      <c r="C75" s="18">
        <v>723</v>
      </c>
      <c r="D75" s="18" t="s">
        <v>586</v>
      </c>
      <c r="E75" s="18" t="s">
        <v>587</v>
      </c>
      <c r="F75" s="16"/>
    </row>
    <row r="76" spans="1:6" ht="54.75" customHeight="1" x14ac:dyDescent="0.2">
      <c r="A76" s="24"/>
      <c r="B76" s="20"/>
      <c r="C76" s="20"/>
      <c r="D76" s="20"/>
      <c r="E76" s="20"/>
      <c r="F76" s="16"/>
    </row>
    <row r="77" spans="1:6" x14ac:dyDescent="0.2">
      <c r="A77" s="23" t="s">
        <v>588</v>
      </c>
      <c r="B77" s="22"/>
      <c r="C77" s="22"/>
      <c r="D77" s="22"/>
      <c r="E77" s="22"/>
      <c r="F77" s="16"/>
    </row>
    <row r="78" spans="1:6" ht="25.5" x14ac:dyDescent="0.2">
      <c r="A78" s="15" t="s">
        <v>589</v>
      </c>
      <c r="B78" s="16">
        <v>48</v>
      </c>
      <c r="C78" s="16">
        <v>747</v>
      </c>
      <c r="D78" s="16" t="s">
        <v>590</v>
      </c>
      <c r="E78" s="16" t="s">
        <v>591</v>
      </c>
      <c r="F78" s="16"/>
    </row>
    <row r="79" spans="1:6" x14ac:dyDescent="0.2">
      <c r="A79" s="17" t="s">
        <v>592</v>
      </c>
      <c r="B79" s="18">
        <v>49</v>
      </c>
      <c r="C79" s="18" t="s">
        <v>184</v>
      </c>
      <c r="D79" s="18" t="s">
        <v>593</v>
      </c>
      <c r="E79" s="18" t="s">
        <v>594</v>
      </c>
      <c r="F79" s="16"/>
    </row>
    <row r="80" spans="1:6" x14ac:dyDescent="0.2">
      <c r="A80" s="23" t="s">
        <v>595</v>
      </c>
      <c r="B80" s="22"/>
      <c r="C80" s="22"/>
      <c r="D80" s="22"/>
      <c r="E80" s="22"/>
      <c r="F80" s="16"/>
    </row>
    <row r="81" spans="1:6" ht="15" customHeight="1" x14ac:dyDescent="0.2">
      <c r="A81" s="17" t="s">
        <v>596</v>
      </c>
      <c r="B81" s="18">
        <v>50</v>
      </c>
      <c r="C81" s="18">
        <v>744</v>
      </c>
      <c r="D81" s="18" t="s">
        <v>597</v>
      </c>
      <c r="E81" s="18" t="s">
        <v>598</v>
      </c>
      <c r="F81" s="16"/>
    </row>
    <row r="82" spans="1:6" x14ac:dyDescent="0.2">
      <c r="A82" s="23" t="s">
        <v>599</v>
      </c>
      <c r="B82" s="22"/>
      <c r="C82" s="22"/>
      <c r="D82" s="22"/>
      <c r="E82" s="22"/>
      <c r="F82" s="16"/>
    </row>
    <row r="83" spans="1:6" ht="25.5" x14ac:dyDescent="0.2">
      <c r="A83" s="15" t="s">
        <v>600</v>
      </c>
      <c r="B83" s="16">
        <v>51</v>
      </c>
      <c r="C83" s="16" t="s">
        <v>601</v>
      </c>
      <c r="D83" s="16" t="s">
        <v>602</v>
      </c>
      <c r="E83" s="16" t="s">
        <v>603</v>
      </c>
      <c r="F83" s="16"/>
    </row>
    <row r="84" spans="1:6" x14ac:dyDescent="0.2">
      <c r="A84" s="15" t="s">
        <v>604</v>
      </c>
      <c r="B84" s="16">
        <v>52</v>
      </c>
      <c r="C84" s="16" t="s">
        <v>605</v>
      </c>
      <c r="D84" s="16" t="s">
        <v>606</v>
      </c>
      <c r="E84" s="16" t="s">
        <v>607</v>
      </c>
      <c r="F84" s="16"/>
    </row>
    <row r="85" spans="1:6" x14ac:dyDescent="0.2">
      <c r="A85" s="17" t="s">
        <v>608</v>
      </c>
      <c r="B85" s="18">
        <v>53</v>
      </c>
      <c r="C85" s="18" t="s">
        <v>609</v>
      </c>
      <c r="D85" s="18" t="s">
        <v>610</v>
      </c>
      <c r="E85" s="18" t="s">
        <v>611</v>
      </c>
      <c r="F85" s="16"/>
    </row>
    <row r="86" spans="1:6" x14ac:dyDescent="0.2">
      <c r="A86" s="23"/>
      <c r="B86" s="22"/>
      <c r="C86" s="22"/>
      <c r="D86" s="22"/>
      <c r="E86" s="22"/>
      <c r="F86" s="16"/>
    </row>
    <row r="87" spans="1:6" x14ac:dyDescent="0.2">
      <c r="A87" s="15" t="s">
        <v>612</v>
      </c>
      <c r="B87" s="16">
        <v>54</v>
      </c>
      <c r="C87" s="16">
        <v>673</v>
      </c>
      <c r="D87" s="16" t="s">
        <v>613</v>
      </c>
      <c r="E87" s="16" t="s">
        <v>614</v>
      </c>
      <c r="F87" s="16"/>
    </row>
    <row r="88" spans="1:6" ht="25.5" x14ac:dyDescent="0.2">
      <c r="A88" s="15" t="s">
        <v>615</v>
      </c>
      <c r="B88" s="16">
        <v>55</v>
      </c>
      <c r="C88" s="16">
        <v>616</v>
      </c>
      <c r="D88" s="16" t="s">
        <v>616</v>
      </c>
      <c r="E88" s="16" t="s">
        <v>617</v>
      </c>
      <c r="F88" s="16"/>
    </row>
    <row r="89" spans="1:6" ht="15" customHeight="1" x14ac:dyDescent="0.2">
      <c r="A89" s="17" t="s">
        <v>618</v>
      </c>
      <c r="B89" s="18">
        <v>56</v>
      </c>
      <c r="C89" s="18">
        <v>269</v>
      </c>
      <c r="D89" s="18" t="s">
        <v>619</v>
      </c>
      <c r="E89" s="18" t="s">
        <v>563</v>
      </c>
      <c r="F89" s="16"/>
    </row>
    <row r="90" spans="1:6" x14ac:dyDescent="0.2">
      <c r="A90" s="24"/>
      <c r="B90" s="20"/>
      <c r="C90" s="20"/>
      <c r="D90" s="20"/>
      <c r="E90" s="20"/>
      <c r="F90" s="16"/>
    </row>
    <row r="91" spans="1:6" x14ac:dyDescent="0.2">
      <c r="A91" s="23" t="s">
        <v>620</v>
      </c>
      <c r="B91" s="22"/>
      <c r="C91" s="22"/>
      <c r="D91" s="22"/>
      <c r="E91" s="22"/>
      <c r="F91" s="16"/>
    </row>
    <row r="92" spans="1:6" ht="25.5" x14ac:dyDescent="0.2">
      <c r="A92" s="16"/>
      <c r="B92" s="16">
        <v>57</v>
      </c>
      <c r="C92" s="16" t="s">
        <v>621</v>
      </c>
      <c r="D92" s="16" t="s">
        <v>622</v>
      </c>
      <c r="E92" s="16" t="s">
        <v>623</v>
      </c>
      <c r="F92" s="16"/>
    </row>
    <row r="93" spans="1:6" ht="15" customHeight="1" x14ac:dyDescent="0.2">
      <c r="A93" s="17" t="s">
        <v>624</v>
      </c>
      <c r="B93" s="18">
        <v>58</v>
      </c>
      <c r="C93" s="18">
        <v>152</v>
      </c>
      <c r="D93" s="18" t="s">
        <v>625</v>
      </c>
      <c r="E93" s="18" t="s">
        <v>626</v>
      </c>
      <c r="F93" s="16"/>
    </row>
    <row r="94" spans="1:6" x14ac:dyDescent="0.2">
      <c r="A94" s="24"/>
      <c r="B94" s="20"/>
      <c r="C94" s="20"/>
      <c r="D94" s="20"/>
      <c r="E94" s="20"/>
      <c r="F94" s="16"/>
    </row>
    <row r="95" spans="1:6" x14ac:dyDescent="0.2">
      <c r="A95" s="23" t="s">
        <v>627</v>
      </c>
      <c r="B95" s="22"/>
      <c r="C95" s="22"/>
      <c r="D95" s="22"/>
      <c r="E95" s="22"/>
      <c r="F95" s="16"/>
    </row>
    <row r="96" spans="1:6" x14ac:dyDescent="0.2">
      <c r="A96" s="17" t="s">
        <v>628</v>
      </c>
      <c r="B96" s="18">
        <v>59</v>
      </c>
      <c r="C96" s="18">
        <v>373</v>
      </c>
      <c r="D96" s="18" t="s">
        <v>629</v>
      </c>
      <c r="E96" s="18" t="s">
        <v>630</v>
      </c>
      <c r="F96" s="16"/>
    </row>
    <row r="97" spans="1:6" x14ac:dyDescent="0.2">
      <c r="A97" s="24"/>
      <c r="B97" s="20"/>
      <c r="C97" s="20"/>
      <c r="D97" s="20"/>
      <c r="E97" s="20"/>
      <c r="F97" s="16"/>
    </row>
    <row r="98" spans="1:6" x14ac:dyDescent="0.2">
      <c r="A98" s="23" t="s">
        <v>631</v>
      </c>
      <c r="B98" s="22"/>
      <c r="C98" s="22"/>
      <c r="D98" s="22"/>
      <c r="E98" s="22"/>
      <c r="F98" s="16"/>
    </row>
    <row r="99" spans="1:6" ht="25.5" x14ac:dyDescent="0.2">
      <c r="A99" s="15" t="s">
        <v>632</v>
      </c>
      <c r="B99" s="16">
        <v>60</v>
      </c>
      <c r="C99" s="16" t="s">
        <v>633</v>
      </c>
      <c r="D99" s="16" t="s">
        <v>634</v>
      </c>
      <c r="E99" s="16" t="s">
        <v>635</v>
      </c>
      <c r="F99" s="16"/>
    </row>
    <row r="100" spans="1:6" x14ac:dyDescent="0.2">
      <c r="A100" s="15" t="s">
        <v>636</v>
      </c>
      <c r="B100" s="16">
        <v>61</v>
      </c>
      <c r="C100" s="16">
        <v>769</v>
      </c>
      <c r="D100" s="16" t="s">
        <v>235</v>
      </c>
      <c r="E100" s="16" t="s">
        <v>234</v>
      </c>
      <c r="F100" s="16"/>
    </row>
    <row r="101" spans="1:6" x14ac:dyDescent="0.2">
      <c r="A101" s="17" t="s">
        <v>637</v>
      </c>
      <c r="B101" s="18">
        <v>62</v>
      </c>
      <c r="C101" s="18" t="s">
        <v>224</v>
      </c>
      <c r="D101" s="18" t="s">
        <v>638</v>
      </c>
      <c r="E101" s="18" t="s">
        <v>483</v>
      </c>
      <c r="F101" s="16"/>
    </row>
    <row r="102" spans="1:6" x14ac:dyDescent="0.2">
      <c r="A102" s="23" t="s">
        <v>639</v>
      </c>
      <c r="B102" s="22"/>
      <c r="C102" s="22"/>
      <c r="D102" s="22"/>
      <c r="E102" s="22"/>
      <c r="F102" s="16"/>
    </row>
    <row r="103" spans="1:6" x14ac:dyDescent="0.2">
      <c r="A103" s="15" t="s">
        <v>640</v>
      </c>
      <c r="B103" s="16">
        <v>63</v>
      </c>
      <c r="C103" s="16" t="s">
        <v>641</v>
      </c>
      <c r="D103" s="16" t="s">
        <v>642</v>
      </c>
      <c r="E103" s="16" t="s">
        <v>643</v>
      </c>
      <c r="F103" s="16"/>
    </row>
    <row r="104" spans="1:6" ht="120.75" customHeight="1" x14ac:dyDescent="0.2">
      <c r="A104" s="17" t="s">
        <v>644</v>
      </c>
      <c r="B104" s="18">
        <v>64</v>
      </c>
      <c r="C104" s="18">
        <v>722</v>
      </c>
      <c r="D104" s="18" t="s">
        <v>645</v>
      </c>
      <c r="E104" s="18" t="s">
        <v>646</v>
      </c>
      <c r="F104" s="16"/>
    </row>
    <row r="105" spans="1:6" x14ac:dyDescent="0.2">
      <c r="A105" s="24"/>
      <c r="B105" s="20"/>
      <c r="C105" s="20"/>
      <c r="D105" s="20"/>
      <c r="E105" s="20"/>
      <c r="F105" s="16"/>
    </row>
    <row r="106" spans="1:6" x14ac:dyDescent="0.2">
      <c r="A106" s="23" t="s">
        <v>647</v>
      </c>
      <c r="B106" s="22"/>
      <c r="C106" s="22"/>
      <c r="D106" s="22"/>
      <c r="E106" s="22"/>
      <c r="F106" s="16"/>
    </row>
    <row r="107" spans="1:6" x14ac:dyDescent="0.2">
      <c r="A107" s="17" t="s">
        <v>648</v>
      </c>
      <c r="B107" s="18">
        <v>65</v>
      </c>
      <c r="C107" s="18">
        <v>585</v>
      </c>
      <c r="D107" s="18" t="s">
        <v>119</v>
      </c>
      <c r="E107" s="18" t="s">
        <v>118</v>
      </c>
      <c r="F107" s="16"/>
    </row>
    <row r="108" spans="1:6" x14ac:dyDescent="0.2">
      <c r="A108" s="24"/>
      <c r="B108" s="20"/>
      <c r="C108" s="20"/>
      <c r="D108" s="20"/>
      <c r="E108" s="20"/>
      <c r="F108" s="16"/>
    </row>
    <row r="109" spans="1:6" ht="69.75" customHeight="1" x14ac:dyDescent="0.2">
      <c r="A109" s="23" t="s">
        <v>649</v>
      </c>
      <c r="B109" s="22"/>
      <c r="C109" s="22"/>
      <c r="D109" s="22"/>
      <c r="E109" s="22"/>
      <c r="F109" s="16"/>
    </row>
    <row r="110" spans="1:6" ht="15" customHeight="1" x14ac:dyDescent="0.2">
      <c r="A110" s="17" t="s">
        <v>650</v>
      </c>
      <c r="B110" s="18">
        <v>66</v>
      </c>
      <c r="C110" s="18" t="s">
        <v>651</v>
      </c>
      <c r="D110" s="18" t="s">
        <v>652</v>
      </c>
      <c r="E110" s="18" t="s">
        <v>653</v>
      </c>
      <c r="F110" s="16"/>
    </row>
    <row r="111" spans="1:6" x14ac:dyDescent="0.2">
      <c r="A111" s="23" t="s">
        <v>654</v>
      </c>
      <c r="B111" s="22"/>
      <c r="C111" s="22"/>
      <c r="D111" s="22"/>
      <c r="E111" s="22"/>
      <c r="F111" s="16"/>
    </row>
    <row r="112" spans="1:6" x14ac:dyDescent="0.2">
      <c r="A112" s="17" t="s">
        <v>655</v>
      </c>
      <c r="B112" s="18">
        <v>67</v>
      </c>
      <c r="C112" s="18">
        <v>663</v>
      </c>
      <c r="D112" s="18" t="s">
        <v>656</v>
      </c>
      <c r="E112" s="18" t="s">
        <v>657</v>
      </c>
      <c r="F112" s="16"/>
    </row>
    <row r="113" spans="1:6" x14ac:dyDescent="0.2">
      <c r="A113" s="24"/>
      <c r="B113" s="20"/>
      <c r="C113" s="20"/>
      <c r="D113" s="20"/>
      <c r="E113" s="20"/>
      <c r="F113" s="16"/>
    </row>
    <row r="114" spans="1:6" x14ac:dyDescent="0.2">
      <c r="A114" s="23" t="s">
        <v>658</v>
      </c>
      <c r="B114" s="22"/>
      <c r="C114" s="22"/>
      <c r="D114" s="22"/>
      <c r="E114" s="22"/>
      <c r="F114" s="16"/>
    </row>
    <row r="115" spans="1:6" x14ac:dyDescent="0.2">
      <c r="A115" s="17" t="s">
        <v>659</v>
      </c>
      <c r="B115" s="18">
        <v>68</v>
      </c>
      <c r="C115" s="18" t="s">
        <v>660</v>
      </c>
      <c r="D115" s="18" t="s">
        <v>211</v>
      </c>
      <c r="E115" s="18" t="s">
        <v>326</v>
      </c>
      <c r="F115" s="16"/>
    </row>
    <row r="116" spans="1:6" x14ac:dyDescent="0.2">
      <c r="A116" s="23" t="s">
        <v>661</v>
      </c>
      <c r="B116" s="22"/>
      <c r="C116" s="22"/>
      <c r="D116" s="22"/>
      <c r="E116" s="22"/>
      <c r="F116" s="16"/>
    </row>
    <row r="117" spans="1:6" x14ac:dyDescent="0.2">
      <c r="A117" s="17" t="s">
        <v>662</v>
      </c>
      <c r="B117" s="18">
        <v>69</v>
      </c>
      <c r="C117" s="18">
        <v>546</v>
      </c>
      <c r="D117" s="18" t="s">
        <v>663</v>
      </c>
      <c r="E117" s="18" t="s">
        <v>664</v>
      </c>
      <c r="F117" s="16"/>
    </row>
    <row r="118" spans="1:6" x14ac:dyDescent="0.2">
      <c r="A118" s="24"/>
      <c r="B118" s="20"/>
      <c r="C118" s="20"/>
      <c r="D118" s="20"/>
      <c r="E118" s="20"/>
      <c r="F118" s="16"/>
    </row>
    <row r="119" spans="1:6" x14ac:dyDescent="0.2">
      <c r="A119" s="23" t="s">
        <v>665</v>
      </c>
      <c r="B119" s="22"/>
      <c r="C119" s="22"/>
      <c r="D119" s="22"/>
      <c r="E119" s="22"/>
      <c r="F119" s="16"/>
    </row>
    <row r="120" spans="1:6" x14ac:dyDescent="0.2">
      <c r="A120" s="17" t="s">
        <v>666</v>
      </c>
      <c r="B120" s="18">
        <v>70</v>
      </c>
      <c r="C120" s="18">
        <v>638</v>
      </c>
      <c r="D120" s="18" t="s">
        <v>663</v>
      </c>
      <c r="E120" s="18" t="s">
        <v>667</v>
      </c>
      <c r="F120" s="16"/>
    </row>
    <row r="121" spans="1:6" x14ac:dyDescent="0.2">
      <c r="A121" s="23" t="s">
        <v>668</v>
      </c>
      <c r="B121" s="22"/>
      <c r="C121" s="22"/>
      <c r="D121" s="22"/>
      <c r="E121" s="22"/>
      <c r="F121" s="16"/>
    </row>
    <row r="122" spans="1:6" x14ac:dyDescent="0.2">
      <c r="A122" s="15" t="s">
        <v>669</v>
      </c>
      <c r="B122" s="16">
        <v>71</v>
      </c>
      <c r="C122" s="16">
        <v>248</v>
      </c>
      <c r="D122" s="16" t="s">
        <v>663</v>
      </c>
      <c r="E122" s="16" t="s">
        <v>670</v>
      </c>
      <c r="F122" s="16"/>
    </row>
    <row r="123" spans="1:6" ht="15" customHeight="1" x14ac:dyDescent="0.2">
      <c r="A123" s="17" t="s">
        <v>671</v>
      </c>
      <c r="B123" s="18">
        <v>72</v>
      </c>
      <c r="C123" s="18" t="s">
        <v>672</v>
      </c>
      <c r="D123" s="18" t="s">
        <v>673</v>
      </c>
      <c r="E123" s="18" t="s">
        <v>674</v>
      </c>
      <c r="F123" s="16"/>
    </row>
    <row r="124" spans="1:6" x14ac:dyDescent="0.2">
      <c r="A124" s="19" t="s">
        <v>675</v>
      </c>
      <c r="B124" s="20"/>
      <c r="C124" s="20"/>
      <c r="D124" s="20"/>
      <c r="E124" s="20"/>
      <c r="F124" s="16"/>
    </row>
    <row r="125" spans="1:6" x14ac:dyDescent="0.2">
      <c r="A125" s="21"/>
      <c r="B125" s="22"/>
      <c r="C125" s="22"/>
      <c r="D125" s="22"/>
      <c r="E125" s="22"/>
      <c r="F125" s="16"/>
    </row>
    <row r="126" spans="1:6" x14ac:dyDescent="0.2">
      <c r="A126" s="15" t="s">
        <v>676</v>
      </c>
      <c r="B126" s="16">
        <v>73</v>
      </c>
      <c r="C126" s="16">
        <v>719</v>
      </c>
      <c r="D126" s="16" t="s">
        <v>677</v>
      </c>
      <c r="E126" s="16" t="s">
        <v>678</v>
      </c>
      <c r="F126" s="16"/>
    </row>
    <row r="127" spans="1:6" x14ac:dyDescent="0.2">
      <c r="A127" s="17" t="s">
        <v>679</v>
      </c>
      <c r="B127" s="18">
        <v>74</v>
      </c>
      <c r="C127" s="18">
        <v>529</v>
      </c>
      <c r="D127" s="18" t="s">
        <v>176</v>
      </c>
      <c r="E127" s="18" t="s">
        <v>175</v>
      </c>
      <c r="F127" s="16"/>
    </row>
    <row r="128" spans="1:6" x14ac:dyDescent="0.2">
      <c r="A128" s="24"/>
      <c r="B128" s="20"/>
      <c r="C128" s="20"/>
      <c r="D128" s="20"/>
      <c r="E128" s="20"/>
      <c r="F128" s="16"/>
    </row>
    <row r="129" spans="1:6" x14ac:dyDescent="0.2">
      <c r="A129" s="23" t="s">
        <v>680</v>
      </c>
      <c r="B129" s="22"/>
      <c r="C129" s="22"/>
      <c r="D129" s="22"/>
      <c r="E129" s="22"/>
      <c r="F129" s="16"/>
    </row>
    <row r="130" spans="1:6" x14ac:dyDescent="0.2">
      <c r="A130" s="17" t="s">
        <v>681</v>
      </c>
      <c r="B130" s="18">
        <v>75</v>
      </c>
      <c r="C130" s="18">
        <v>696</v>
      </c>
      <c r="D130" s="18" t="s">
        <v>682</v>
      </c>
      <c r="E130" s="18" t="s">
        <v>664</v>
      </c>
      <c r="F130" s="16"/>
    </row>
    <row r="131" spans="1:6" x14ac:dyDescent="0.2">
      <c r="A131" s="23" t="s">
        <v>683</v>
      </c>
      <c r="B131" s="22"/>
      <c r="C131" s="22"/>
      <c r="D131" s="22"/>
      <c r="E131" s="22"/>
      <c r="F131" s="16"/>
    </row>
    <row r="132" spans="1:6" ht="25.5" x14ac:dyDescent="0.2">
      <c r="A132" s="15" t="s">
        <v>684</v>
      </c>
      <c r="B132" s="16">
        <v>76</v>
      </c>
      <c r="C132" s="16">
        <v>514</v>
      </c>
      <c r="D132" s="16" t="s">
        <v>127</v>
      </c>
      <c r="E132" s="16" t="s">
        <v>126</v>
      </c>
      <c r="F132" s="16"/>
    </row>
    <row r="133" spans="1:6" ht="15" customHeight="1" x14ac:dyDescent="0.2">
      <c r="A133" s="17" t="s">
        <v>685</v>
      </c>
      <c r="B133" s="18">
        <v>77</v>
      </c>
      <c r="C133" s="18">
        <v>721</v>
      </c>
      <c r="D133" s="18" t="s">
        <v>686</v>
      </c>
      <c r="E133" s="18" t="s">
        <v>687</v>
      </c>
      <c r="F133" s="16"/>
    </row>
    <row r="134" spans="1:6" x14ac:dyDescent="0.2">
      <c r="A134" s="19" t="s">
        <v>688</v>
      </c>
      <c r="B134" s="20"/>
      <c r="C134" s="20"/>
      <c r="D134" s="20"/>
      <c r="E134" s="20"/>
      <c r="F134" s="16"/>
    </row>
    <row r="135" spans="1:6" x14ac:dyDescent="0.2">
      <c r="A135" s="21"/>
      <c r="B135" s="22"/>
      <c r="C135" s="22"/>
      <c r="D135" s="22"/>
      <c r="E135" s="22"/>
      <c r="F135" s="16"/>
    </row>
    <row r="136" spans="1:6" ht="15" customHeight="1" x14ac:dyDescent="0.2">
      <c r="A136" s="17" t="s">
        <v>689</v>
      </c>
      <c r="B136" s="18">
        <v>78</v>
      </c>
      <c r="C136" s="18">
        <v>783</v>
      </c>
      <c r="D136" s="18" t="s">
        <v>690</v>
      </c>
      <c r="E136" s="18" t="s">
        <v>691</v>
      </c>
      <c r="F136" s="16"/>
    </row>
    <row r="137" spans="1:6" ht="61.5" customHeight="1" x14ac:dyDescent="0.2">
      <c r="A137" s="23" t="s">
        <v>692</v>
      </c>
      <c r="B137" s="22"/>
      <c r="C137" s="22"/>
      <c r="D137" s="22"/>
      <c r="E137" s="22"/>
      <c r="F137" s="16"/>
    </row>
    <row r="138" spans="1:6" ht="15" customHeight="1" x14ac:dyDescent="0.2">
      <c r="A138" s="17" t="s">
        <v>693</v>
      </c>
      <c r="B138" s="18">
        <v>79</v>
      </c>
      <c r="C138" s="18">
        <v>724</v>
      </c>
      <c r="D138" s="18" t="s">
        <v>694</v>
      </c>
      <c r="E138" s="18" t="s">
        <v>695</v>
      </c>
      <c r="F138" s="16"/>
    </row>
    <row r="139" spans="1:6" x14ac:dyDescent="0.2">
      <c r="A139" s="23" t="s">
        <v>696</v>
      </c>
      <c r="B139" s="22"/>
      <c r="C139" s="22"/>
      <c r="D139" s="22"/>
      <c r="E139" s="22"/>
      <c r="F139" s="16"/>
    </row>
    <row r="140" spans="1:6" ht="82.5" customHeight="1" x14ac:dyDescent="0.2">
      <c r="A140" s="15" t="s">
        <v>697</v>
      </c>
      <c r="B140" s="16">
        <v>80</v>
      </c>
      <c r="C140" s="16" t="s">
        <v>698</v>
      </c>
      <c r="D140" s="16" t="s">
        <v>699</v>
      </c>
      <c r="E140" s="16" t="s">
        <v>700</v>
      </c>
      <c r="F140" s="16"/>
    </row>
    <row r="141" spans="1:6" x14ac:dyDescent="0.2">
      <c r="A141" s="15" t="s">
        <v>701</v>
      </c>
      <c r="B141" s="16">
        <v>81</v>
      </c>
      <c r="C141" s="16" t="s">
        <v>702</v>
      </c>
      <c r="D141" s="16" t="s">
        <v>699</v>
      </c>
      <c r="E141" s="16" t="s">
        <v>703</v>
      </c>
      <c r="F141" s="16"/>
    </row>
    <row r="142" spans="1:6" x14ac:dyDescent="0.2">
      <c r="A142" s="15" t="s">
        <v>704</v>
      </c>
      <c r="B142" s="16">
        <v>82</v>
      </c>
      <c r="C142" s="16" t="s">
        <v>705</v>
      </c>
      <c r="D142" s="16" t="s">
        <v>699</v>
      </c>
      <c r="E142" s="16" t="s">
        <v>706</v>
      </c>
      <c r="F142" s="16"/>
    </row>
    <row r="143" spans="1:6" ht="25.5" x14ac:dyDescent="0.2">
      <c r="A143" s="15" t="s">
        <v>707</v>
      </c>
      <c r="B143" s="16">
        <v>83</v>
      </c>
      <c r="C143" s="16" t="s">
        <v>708</v>
      </c>
      <c r="D143" s="16" t="s">
        <v>709</v>
      </c>
      <c r="E143" s="16" t="s">
        <v>710</v>
      </c>
      <c r="F143" s="16"/>
    </row>
    <row r="144" spans="1:6" ht="15" customHeight="1" x14ac:dyDescent="0.2">
      <c r="A144" s="17" t="s">
        <v>711</v>
      </c>
      <c r="B144" s="18">
        <v>84</v>
      </c>
      <c r="C144" s="18">
        <v>766</v>
      </c>
      <c r="D144" s="18" t="s">
        <v>712</v>
      </c>
      <c r="E144" s="18" t="s">
        <v>713</v>
      </c>
      <c r="F144" s="16"/>
    </row>
    <row r="145" spans="1:6" x14ac:dyDescent="0.2">
      <c r="A145" s="23" t="s">
        <v>714</v>
      </c>
      <c r="B145" s="22"/>
      <c r="C145" s="22"/>
      <c r="D145" s="22"/>
      <c r="E145" s="22"/>
      <c r="F145" s="16"/>
    </row>
    <row r="146" spans="1:6" ht="15" customHeight="1" x14ac:dyDescent="0.2">
      <c r="A146" s="17" t="s">
        <v>715</v>
      </c>
      <c r="B146" s="18">
        <v>85</v>
      </c>
      <c r="C146" s="18">
        <v>144</v>
      </c>
      <c r="D146" s="18" t="s">
        <v>716</v>
      </c>
      <c r="E146" s="18" t="s">
        <v>717</v>
      </c>
      <c r="F146" s="16"/>
    </row>
    <row r="147" spans="1:6" x14ac:dyDescent="0.2">
      <c r="A147" s="19"/>
      <c r="B147" s="20"/>
      <c r="C147" s="20"/>
      <c r="D147" s="20"/>
      <c r="E147" s="20"/>
      <c r="F147" s="16"/>
    </row>
    <row r="148" spans="1:6" x14ac:dyDescent="0.2">
      <c r="A148" s="23"/>
      <c r="B148" s="22"/>
      <c r="C148" s="22"/>
      <c r="D148" s="22"/>
      <c r="E148" s="22"/>
      <c r="F148" s="16"/>
    </row>
    <row r="149" spans="1:6" ht="15" customHeight="1" x14ac:dyDescent="0.2">
      <c r="A149" s="17" t="s">
        <v>718</v>
      </c>
      <c r="B149" s="18">
        <v>86</v>
      </c>
      <c r="C149" s="18">
        <v>749</v>
      </c>
      <c r="D149" s="18" t="s">
        <v>719</v>
      </c>
      <c r="E149" s="18" t="s">
        <v>720</v>
      </c>
      <c r="F149" s="16"/>
    </row>
    <row r="150" spans="1:6" x14ac:dyDescent="0.2">
      <c r="A150" s="23" t="s">
        <v>721</v>
      </c>
      <c r="B150" s="22"/>
      <c r="C150" s="22"/>
      <c r="D150" s="22"/>
      <c r="E150" s="22"/>
      <c r="F150" s="16"/>
    </row>
    <row r="151" spans="1:6" x14ac:dyDescent="0.2">
      <c r="A151" s="15" t="s">
        <v>722</v>
      </c>
      <c r="B151" s="16">
        <v>87</v>
      </c>
      <c r="C151" s="16" t="s">
        <v>723</v>
      </c>
      <c r="D151" s="16" t="s">
        <v>147</v>
      </c>
      <c r="E151" s="16" t="s">
        <v>146</v>
      </c>
      <c r="F151" s="16"/>
    </row>
    <row r="152" spans="1:6" ht="25.5" x14ac:dyDescent="0.2">
      <c r="A152" s="15" t="s">
        <v>724</v>
      </c>
      <c r="B152" s="16">
        <v>88</v>
      </c>
      <c r="C152" s="16" t="s">
        <v>725</v>
      </c>
      <c r="D152" s="16" t="s">
        <v>231</v>
      </c>
      <c r="E152" s="16" t="s">
        <v>230</v>
      </c>
      <c r="F152" s="16"/>
    </row>
    <row r="153" spans="1:6" x14ac:dyDescent="0.2">
      <c r="A153" s="15" t="s">
        <v>726</v>
      </c>
      <c r="B153" s="16">
        <v>89</v>
      </c>
      <c r="C153" s="16" t="s">
        <v>727</v>
      </c>
      <c r="D153" s="16" t="s">
        <v>728</v>
      </c>
      <c r="E153" s="16" t="s">
        <v>729</v>
      </c>
      <c r="F153" s="16"/>
    </row>
    <row r="154" spans="1:6" ht="15" customHeight="1" x14ac:dyDescent="0.2">
      <c r="A154" s="17" t="s">
        <v>730</v>
      </c>
      <c r="B154" s="18">
        <v>90</v>
      </c>
      <c r="C154" s="18">
        <v>768</v>
      </c>
      <c r="D154" s="18" t="s">
        <v>731</v>
      </c>
      <c r="E154" s="18" t="s">
        <v>732</v>
      </c>
      <c r="F154" s="16"/>
    </row>
    <row r="155" spans="1:6" x14ac:dyDescent="0.2">
      <c r="A155" s="23" t="s">
        <v>733</v>
      </c>
      <c r="B155" s="22"/>
      <c r="C155" s="22"/>
      <c r="D155" s="22"/>
      <c r="E155" s="22"/>
      <c r="F155" s="16"/>
    </row>
    <row r="156" spans="1:6" x14ac:dyDescent="0.2">
      <c r="A156" s="17" t="s">
        <v>734</v>
      </c>
      <c r="B156" s="18">
        <v>91</v>
      </c>
      <c r="C156" s="18" t="s">
        <v>735</v>
      </c>
      <c r="D156" s="18" t="s">
        <v>736</v>
      </c>
      <c r="E156" s="18" t="s">
        <v>737</v>
      </c>
      <c r="F156" s="16"/>
    </row>
    <row r="157" spans="1:6" x14ac:dyDescent="0.2">
      <c r="A157" s="23" t="s">
        <v>738</v>
      </c>
      <c r="B157" s="22"/>
      <c r="C157" s="22"/>
      <c r="D157" s="22"/>
      <c r="E157" s="22"/>
      <c r="F157" s="16"/>
    </row>
    <row r="158" spans="1:6" x14ac:dyDescent="0.2">
      <c r="A158" s="15" t="s">
        <v>739</v>
      </c>
      <c r="B158" s="16">
        <v>92</v>
      </c>
      <c r="C158" s="16">
        <v>311</v>
      </c>
      <c r="D158" s="16" t="s">
        <v>740</v>
      </c>
      <c r="E158" s="16" t="s">
        <v>741</v>
      </c>
      <c r="F158" s="16"/>
    </row>
    <row r="159" spans="1:6" ht="67.5" customHeight="1" x14ac:dyDescent="0.2">
      <c r="A159" s="16"/>
      <c r="B159" s="16">
        <v>93</v>
      </c>
      <c r="C159" s="16" t="s">
        <v>742</v>
      </c>
      <c r="D159" s="16" t="s">
        <v>743</v>
      </c>
      <c r="E159" s="16" t="s">
        <v>744</v>
      </c>
      <c r="F159" s="16"/>
    </row>
    <row r="160" spans="1:6" ht="15" customHeight="1" x14ac:dyDescent="0.2">
      <c r="A160" s="17" t="s">
        <v>745</v>
      </c>
      <c r="B160" s="18">
        <v>94</v>
      </c>
      <c r="C160" s="18">
        <v>750</v>
      </c>
      <c r="D160" s="18" t="s">
        <v>746</v>
      </c>
      <c r="E160" s="18" t="s">
        <v>747</v>
      </c>
      <c r="F160" s="16"/>
    </row>
    <row r="161" spans="1:6" x14ac:dyDescent="0.2">
      <c r="A161" s="24"/>
      <c r="B161" s="20"/>
      <c r="C161" s="20"/>
      <c r="D161" s="20"/>
      <c r="E161" s="20"/>
      <c r="F161" s="16"/>
    </row>
    <row r="162" spans="1:6" ht="114.75" customHeight="1" x14ac:dyDescent="0.2">
      <c r="A162" s="23" t="s">
        <v>748</v>
      </c>
      <c r="B162" s="22"/>
      <c r="C162" s="22"/>
      <c r="D162" s="22"/>
      <c r="E162" s="22"/>
      <c r="F162" s="16"/>
    </row>
    <row r="163" spans="1:6" ht="25.5" x14ac:dyDescent="0.2">
      <c r="A163" s="15" t="s">
        <v>749</v>
      </c>
      <c r="B163" s="16">
        <v>95</v>
      </c>
      <c r="C163" s="16" t="s">
        <v>750</v>
      </c>
      <c r="D163" s="16" t="s">
        <v>751</v>
      </c>
      <c r="E163" s="16" t="s">
        <v>752</v>
      </c>
      <c r="F163" s="16"/>
    </row>
    <row r="164" spans="1:6" ht="25.5" x14ac:dyDescent="0.2">
      <c r="A164" s="15" t="s">
        <v>753</v>
      </c>
      <c r="B164" s="16">
        <v>96</v>
      </c>
      <c r="C164" s="16" t="s">
        <v>754</v>
      </c>
      <c r="D164" s="16" t="s">
        <v>755</v>
      </c>
      <c r="E164" s="16" t="s">
        <v>756</v>
      </c>
      <c r="F164" s="16"/>
    </row>
    <row r="165" spans="1:6" x14ac:dyDescent="0.2">
      <c r="A165" s="15" t="s">
        <v>757</v>
      </c>
      <c r="B165" s="16">
        <v>97</v>
      </c>
      <c r="C165" s="16" t="s">
        <v>758</v>
      </c>
      <c r="D165" s="16" t="s">
        <v>759</v>
      </c>
      <c r="E165" s="16" t="s">
        <v>760</v>
      </c>
      <c r="F165" s="16"/>
    </row>
    <row r="166" spans="1:6" x14ac:dyDescent="0.2">
      <c r="A166" s="17" t="s">
        <v>761</v>
      </c>
      <c r="B166" s="18">
        <v>98</v>
      </c>
      <c r="C166" s="18">
        <v>734</v>
      </c>
      <c r="D166" s="18" t="s">
        <v>762</v>
      </c>
      <c r="E166" s="18" t="s">
        <v>763</v>
      </c>
      <c r="F166" s="16"/>
    </row>
    <row r="167" spans="1:6" x14ac:dyDescent="0.2">
      <c r="A167" s="24"/>
      <c r="B167" s="20"/>
      <c r="C167" s="20"/>
      <c r="D167" s="20"/>
      <c r="E167" s="20"/>
      <c r="F167" s="16"/>
    </row>
    <row r="168" spans="1:6" x14ac:dyDescent="0.2">
      <c r="A168" s="23" t="s">
        <v>764</v>
      </c>
      <c r="B168" s="22"/>
      <c r="C168" s="22"/>
      <c r="D168" s="22"/>
      <c r="E168" s="22"/>
      <c r="F168" s="16"/>
    </row>
    <row r="169" spans="1:6" ht="15" customHeight="1" x14ac:dyDescent="0.2">
      <c r="A169" s="17" t="s">
        <v>765</v>
      </c>
      <c r="B169" s="18">
        <v>99</v>
      </c>
      <c r="C169" s="18" t="s">
        <v>766</v>
      </c>
      <c r="D169" s="18" t="s">
        <v>767</v>
      </c>
      <c r="E169" s="18" t="s">
        <v>768</v>
      </c>
      <c r="F169" s="16"/>
    </row>
    <row r="170" spans="1:6" ht="52.5" customHeight="1" x14ac:dyDescent="0.2">
      <c r="A170" s="23" t="s">
        <v>769</v>
      </c>
      <c r="B170" s="22"/>
      <c r="C170" s="22"/>
      <c r="D170" s="22"/>
      <c r="E170" s="22"/>
      <c r="F170" s="16"/>
    </row>
    <row r="171" spans="1:6" x14ac:dyDescent="0.2">
      <c r="A171" s="15" t="s">
        <v>770</v>
      </c>
      <c r="B171" s="16">
        <v>100</v>
      </c>
      <c r="C171" s="16" t="s">
        <v>771</v>
      </c>
      <c r="D171" s="16" t="s">
        <v>772</v>
      </c>
      <c r="E171" s="16" t="s">
        <v>773</v>
      </c>
      <c r="F171" s="16"/>
    </row>
    <row r="172" spans="1:6" ht="15" customHeight="1" x14ac:dyDescent="0.2">
      <c r="A172" s="17" t="s">
        <v>774</v>
      </c>
      <c r="B172" s="18">
        <v>101</v>
      </c>
      <c r="C172" s="18">
        <v>779</v>
      </c>
      <c r="D172" s="18" t="s">
        <v>775</v>
      </c>
      <c r="E172" s="18" t="s">
        <v>776</v>
      </c>
      <c r="F172" s="16"/>
    </row>
    <row r="173" spans="1:6" x14ac:dyDescent="0.2">
      <c r="A173" s="23" t="s">
        <v>777</v>
      </c>
      <c r="B173" s="22"/>
      <c r="C173" s="22"/>
      <c r="D173" s="22"/>
      <c r="E173" s="22"/>
      <c r="F173" s="16"/>
    </row>
    <row r="174" spans="1:6" x14ac:dyDescent="0.2">
      <c r="A174" s="17" t="s">
        <v>778</v>
      </c>
      <c r="B174" s="18">
        <v>102</v>
      </c>
      <c r="C174" s="18">
        <v>552</v>
      </c>
      <c r="D174" s="18" t="s">
        <v>124</v>
      </c>
      <c r="E174" s="18" t="s">
        <v>779</v>
      </c>
      <c r="F174" s="16"/>
    </row>
    <row r="175" spans="1:6" x14ac:dyDescent="0.2">
      <c r="A175" s="24"/>
      <c r="B175" s="20"/>
      <c r="C175" s="20"/>
      <c r="D175" s="20"/>
      <c r="E175" s="20"/>
      <c r="F175" s="16"/>
    </row>
    <row r="176" spans="1:6" x14ac:dyDescent="0.2">
      <c r="A176" s="23" t="s">
        <v>780</v>
      </c>
      <c r="B176" s="22"/>
      <c r="C176" s="22"/>
      <c r="D176" s="22"/>
      <c r="E176" s="22"/>
      <c r="F176" s="16"/>
    </row>
    <row r="177" spans="1:6" ht="25.5" x14ac:dyDescent="0.2">
      <c r="A177" s="15" t="s">
        <v>781</v>
      </c>
      <c r="B177" s="16">
        <v>103</v>
      </c>
      <c r="C177" s="16" t="s">
        <v>782</v>
      </c>
      <c r="D177" s="16" t="s">
        <v>124</v>
      </c>
      <c r="E177" s="16" t="s">
        <v>783</v>
      </c>
      <c r="F177" s="16"/>
    </row>
    <row r="178" spans="1:6" x14ac:dyDescent="0.2">
      <c r="A178" s="17" t="s">
        <v>784</v>
      </c>
      <c r="B178" s="18">
        <v>104</v>
      </c>
      <c r="C178" s="18" t="s">
        <v>149</v>
      </c>
      <c r="D178" s="18" t="s">
        <v>785</v>
      </c>
      <c r="E178" s="18" t="s">
        <v>786</v>
      </c>
      <c r="F178" s="16"/>
    </row>
    <row r="179" spans="1:6" x14ac:dyDescent="0.2">
      <c r="A179" s="24"/>
      <c r="B179" s="20"/>
      <c r="C179" s="20"/>
      <c r="D179" s="20"/>
      <c r="E179" s="20"/>
      <c r="F179" s="16"/>
    </row>
    <row r="180" spans="1:6" x14ac:dyDescent="0.2">
      <c r="A180" s="23" t="s">
        <v>787</v>
      </c>
      <c r="B180" s="22"/>
      <c r="C180" s="22"/>
      <c r="D180" s="22"/>
      <c r="E180" s="22"/>
      <c r="F180" s="16"/>
    </row>
    <row r="181" spans="1:6" ht="25.5" x14ac:dyDescent="0.2">
      <c r="A181" s="15" t="s">
        <v>788</v>
      </c>
      <c r="B181" s="16">
        <v>105</v>
      </c>
      <c r="C181" s="16">
        <v>422</v>
      </c>
      <c r="D181" s="16" t="s">
        <v>789</v>
      </c>
      <c r="E181" s="16" t="s">
        <v>790</v>
      </c>
      <c r="F181" s="16"/>
    </row>
    <row r="182" spans="1:6" ht="25.5" x14ac:dyDescent="0.2">
      <c r="A182" s="15" t="s">
        <v>791</v>
      </c>
      <c r="B182" s="16">
        <v>106</v>
      </c>
      <c r="C182" s="16">
        <v>649</v>
      </c>
      <c r="D182" s="16" t="s">
        <v>792</v>
      </c>
      <c r="E182" s="16" t="s">
        <v>793</v>
      </c>
      <c r="F182" s="16"/>
    </row>
    <row r="183" spans="1:6" ht="99.75" customHeight="1" x14ac:dyDescent="0.2">
      <c r="A183" s="15" t="s">
        <v>794</v>
      </c>
      <c r="B183" s="16">
        <v>107</v>
      </c>
      <c r="C183" s="16" t="s">
        <v>795</v>
      </c>
      <c r="D183" s="16" t="s">
        <v>796</v>
      </c>
      <c r="E183" s="16" t="s">
        <v>797</v>
      </c>
      <c r="F183" s="16"/>
    </row>
    <row r="184" spans="1:6" x14ac:dyDescent="0.2">
      <c r="A184" s="17" t="s">
        <v>798</v>
      </c>
      <c r="B184" s="18">
        <v>108</v>
      </c>
      <c r="C184" s="18">
        <v>678</v>
      </c>
      <c r="D184" s="18" t="s">
        <v>799</v>
      </c>
      <c r="E184" s="18" t="s">
        <v>800</v>
      </c>
      <c r="F184" s="16"/>
    </row>
    <row r="185" spans="1:6" x14ac:dyDescent="0.2">
      <c r="A185" s="24"/>
      <c r="B185" s="20"/>
      <c r="C185" s="20"/>
      <c r="D185" s="20"/>
      <c r="E185" s="20"/>
      <c r="F185" s="16"/>
    </row>
    <row r="186" spans="1:6" x14ac:dyDescent="0.2">
      <c r="A186" s="23" t="s">
        <v>801</v>
      </c>
      <c r="B186" s="22"/>
      <c r="C186" s="22"/>
      <c r="D186" s="22"/>
      <c r="E186" s="22"/>
      <c r="F186" s="16"/>
    </row>
    <row r="187" spans="1:6" x14ac:dyDescent="0.2">
      <c r="A187" s="15" t="s">
        <v>802</v>
      </c>
      <c r="B187" s="16">
        <v>109</v>
      </c>
      <c r="C187" s="16" t="s">
        <v>121</v>
      </c>
      <c r="D187" s="16" t="s">
        <v>803</v>
      </c>
      <c r="E187" s="16" t="s">
        <v>796</v>
      </c>
      <c r="F187" s="16"/>
    </row>
    <row r="188" spans="1:6" ht="25.5" x14ac:dyDescent="0.2">
      <c r="A188" s="15" t="s">
        <v>804</v>
      </c>
      <c r="B188" s="16">
        <v>110</v>
      </c>
      <c r="C188" s="16">
        <v>748</v>
      </c>
      <c r="D188" s="16" t="s">
        <v>279</v>
      </c>
      <c r="E188" s="16" t="s">
        <v>278</v>
      </c>
      <c r="F188" s="16"/>
    </row>
    <row r="189" spans="1:6" x14ac:dyDescent="0.2">
      <c r="A189" s="17" t="s">
        <v>805</v>
      </c>
      <c r="B189" s="18">
        <v>111</v>
      </c>
      <c r="C189" s="18">
        <v>668</v>
      </c>
      <c r="D189" s="18" t="s">
        <v>806</v>
      </c>
      <c r="E189" s="18" t="s">
        <v>807</v>
      </c>
      <c r="F189" s="16"/>
    </row>
    <row r="190" spans="1:6" x14ac:dyDescent="0.2">
      <c r="A190" s="24"/>
      <c r="B190" s="20"/>
      <c r="C190" s="20"/>
      <c r="D190" s="20"/>
      <c r="E190" s="20"/>
      <c r="F190" s="16"/>
    </row>
    <row r="191" spans="1:6" x14ac:dyDescent="0.2">
      <c r="A191" s="23" t="s">
        <v>808</v>
      </c>
      <c r="B191" s="22"/>
      <c r="C191" s="22"/>
      <c r="D191" s="22"/>
      <c r="E191" s="22"/>
      <c r="F191" s="16"/>
    </row>
    <row r="192" spans="1:6" x14ac:dyDescent="0.2">
      <c r="A192" s="17" t="s">
        <v>809</v>
      </c>
      <c r="B192" s="18">
        <v>112</v>
      </c>
      <c r="C192" s="18" t="s">
        <v>810</v>
      </c>
      <c r="D192" s="18" t="s">
        <v>811</v>
      </c>
      <c r="E192" s="18" t="s">
        <v>812</v>
      </c>
      <c r="F192" s="16"/>
    </row>
    <row r="193" spans="1:6" x14ac:dyDescent="0.2">
      <c r="A193" s="23"/>
      <c r="B193" s="22"/>
      <c r="C193" s="22"/>
      <c r="D193" s="22"/>
      <c r="E193" s="22"/>
      <c r="F193" s="16"/>
    </row>
    <row r="194" spans="1:6" x14ac:dyDescent="0.2">
      <c r="A194" s="15" t="s">
        <v>813</v>
      </c>
      <c r="B194" s="16">
        <v>113</v>
      </c>
      <c r="C194" s="16" t="s">
        <v>814</v>
      </c>
      <c r="D194" s="16" t="s">
        <v>815</v>
      </c>
      <c r="E194" s="16" t="s">
        <v>396</v>
      </c>
      <c r="F194" s="16"/>
    </row>
    <row r="195" spans="1:6" ht="34.5" customHeight="1" x14ac:dyDescent="0.2">
      <c r="A195" s="15" t="s">
        <v>816</v>
      </c>
      <c r="B195" s="16">
        <v>114</v>
      </c>
      <c r="C195" s="16" t="s">
        <v>817</v>
      </c>
      <c r="D195" s="16" t="s">
        <v>818</v>
      </c>
      <c r="E195" s="16" t="s">
        <v>819</v>
      </c>
      <c r="F195" s="16"/>
    </row>
    <row r="196" spans="1:6" x14ac:dyDescent="0.2">
      <c r="A196" s="15" t="s">
        <v>820</v>
      </c>
      <c r="B196" s="16">
        <v>115</v>
      </c>
      <c r="C196" s="16" t="s">
        <v>821</v>
      </c>
      <c r="D196" s="16" t="s">
        <v>822</v>
      </c>
      <c r="E196" s="16" t="s">
        <v>823</v>
      </c>
      <c r="F196" s="16"/>
    </row>
    <row r="197" spans="1:6" x14ac:dyDescent="0.2">
      <c r="A197" s="17" t="s">
        <v>824</v>
      </c>
      <c r="B197" s="18">
        <v>116</v>
      </c>
      <c r="C197" s="18" t="s">
        <v>825</v>
      </c>
      <c r="D197" s="18" t="s">
        <v>826</v>
      </c>
      <c r="E197" s="18" t="s">
        <v>827</v>
      </c>
      <c r="F197" s="16"/>
    </row>
    <row r="198" spans="1:6" x14ac:dyDescent="0.2">
      <c r="A198" s="23" t="s">
        <v>828</v>
      </c>
      <c r="B198" s="22"/>
      <c r="C198" s="22"/>
      <c r="D198" s="22"/>
      <c r="E198" s="22"/>
      <c r="F198" s="16"/>
    </row>
    <row r="199" spans="1:6" ht="25.5" x14ac:dyDescent="0.2">
      <c r="A199" s="15" t="s">
        <v>829</v>
      </c>
      <c r="B199" s="16">
        <v>117</v>
      </c>
      <c r="C199" s="16" t="s">
        <v>830</v>
      </c>
      <c r="D199" s="16" t="s">
        <v>831</v>
      </c>
      <c r="E199" s="16" t="s">
        <v>832</v>
      </c>
      <c r="F199" s="16"/>
    </row>
    <row r="200" spans="1:6" ht="38.25" customHeight="1" x14ac:dyDescent="0.2">
      <c r="A200" s="15" t="s">
        <v>833</v>
      </c>
      <c r="B200" s="16">
        <v>118</v>
      </c>
      <c r="C200" s="16" t="s">
        <v>834</v>
      </c>
      <c r="D200" s="16" t="s">
        <v>835</v>
      </c>
      <c r="E200" s="16" t="s">
        <v>836</v>
      </c>
      <c r="F200" s="16"/>
    </row>
    <row r="201" spans="1:6" x14ac:dyDescent="0.2">
      <c r="A201" s="15" t="s">
        <v>837</v>
      </c>
      <c r="B201" s="16">
        <v>119</v>
      </c>
      <c r="C201" s="16" t="s">
        <v>355</v>
      </c>
      <c r="D201" s="16" t="s">
        <v>838</v>
      </c>
      <c r="E201" s="16" t="s">
        <v>839</v>
      </c>
      <c r="F201" s="16"/>
    </row>
    <row r="202" spans="1:6" ht="25.5" x14ac:dyDescent="0.2">
      <c r="A202" s="15" t="s">
        <v>840</v>
      </c>
      <c r="B202" s="16">
        <v>120</v>
      </c>
      <c r="C202" s="16" t="s">
        <v>108</v>
      </c>
      <c r="D202" s="16" t="s">
        <v>841</v>
      </c>
      <c r="E202" s="16" t="s">
        <v>842</v>
      </c>
      <c r="F202" s="16"/>
    </row>
    <row r="203" spans="1:6" x14ac:dyDescent="0.2">
      <c r="A203" s="17" t="s">
        <v>843</v>
      </c>
      <c r="B203" s="18">
        <v>121</v>
      </c>
      <c r="C203" s="18" t="s">
        <v>844</v>
      </c>
      <c r="D203" s="18" t="s">
        <v>845</v>
      </c>
      <c r="E203" s="18" t="s">
        <v>827</v>
      </c>
      <c r="F203" s="16"/>
    </row>
    <row r="204" spans="1:6" x14ac:dyDescent="0.2">
      <c r="A204" s="19"/>
      <c r="B204" s="20"/>
      <c r="C204" s="20"/>
      <c r="D204" s="20"/>
      <c r="E204" s="20"/>
      <c r="F204" s="16"/>
    </row>
    <row r="205" spans="1:6" x14ac:dyDescent="0.2">
      <c r="A205" s="23"/>
      <c r="B205" s="22"/>
      <c r="C205" s="22"/>
      <c r="D205" s="22"/>
      <c r="E205" s="22"/>
      <c r="F205" s="16"/>
    </row>
    <row r="206" spans="1:6" ht="69.75" customHeight="1" x14ac:dyDescent="0.2">
      <c r="A206" s="17" t="s">
        <v>846</v>
      </c>
      <c r="B206" s="18">
        <v>122</v>
      </c>
      <c r="C206" s="18">
        <v>762</v>
      </c>
      <c r="D206" s="18" t="s">
        <v>847</v>
      </c>
      <c r="E206" s="18" t="s">
        <v>848</v>
      </c>
      <c r="F206" s="16"/>
    </row>
    <row r="207" spans="1:6" x14ac:dyDescent="0.2">
      <c r="A207" s="23" t="s">
        <v>849</v>
      </c>
      <c r="B207" s="22"/>
      <c r="C207" s="22"/>
      <c r="D207" s="22"/>
      <c r="E207" s="22"/>
      <c r="F207" s="16"/>
    </row>
    <row r="208" spans="1:6" ht="78" customHeight="1" x14ac:dyDescent="0.2">
      <c r="A208" s="15" t="s">
        <v>850</v>
      </c>
      <c r="B208" s="16">
        <v>123</v>
      </c>
      <c r="C208" s="16" t="s">
        <v>851</v>
      </c>
      <c r="D208" s="16" t="s">
        <v>852</v>
      </c>
      <c r="E208" s="16" t="s">
        <v>853</v>
      </c>
      <c r="F208" s="16"/>
    </row>
    <row r="209" spans="1:6" ht="25.5" x14ac:dyDescent="0.2">
      <c r="A209" s="15" t="s">
        <v>854</v>
      </c>
      <c r="B209" s="16">
        <v>124</v>
      </c>
      <c r="C209" s="16" t="s">
        <v>855</v>
      </c>
      <c r="D209" s="16" t="s">
        <v>856</v>
      </c>
      <c r="E209" s="16" t="s">
        <v>857</v>
      </c>
      <c r="F209" s="16"/>
    </row>
    <row r="210" spans="1:6" x14ac:dyDescent="0.2">
      <c r="A210" s="17" t="s">
        <v>858</v>
      </c>
      <c r="B210" s="18">
        <v>125</v>
      </c>
      <c r="C210" s="18" t="s">
        <v>859</v>
      </c>
      <c r="D210" s="18" t="s">
        <v>860</v>
      </c>
      <c r="E210" s="18" t="s">
        <v>729</v>
      </c>
      <c r="F210" s="16"/>
    </row>
    <row r="211" spans="1:6" x14ac:dyDescent="0.2">
      <c r="A211" s="19"/>
      <c r="B211" s="20"/>
      <c r="C211" s="20"/>
      <c r="D211" s="20"/>
      <c r="E211" s="20"/>
      <c r="F211" s="16"/>
    </row>
    <row r="212" spans="1:6" x14ac:dyDescent="0.2">
      <c r="A212" s="23"/>
      <c r="B212" s="22"/>
      <c r="C212" s="22"/>
      <c r="D212" s="22"/>
      <c r="E212" s="22"/>
      <c r="F212" s="16"/>
    </row>
    <row r="213" spans="1:6" ht="25.5" x14ac:dyDescent="0.2">
      <c r="A213" s="15" t="s">
        <v>861</v>
      </c>
      <c r="B213" s="16">
        <v>126</v>
      </c>
      <c r="C213" s="16" t="s">
        <v>862</v>
      </c>
      <c r="D213" s="16" t="s">
        <v>863</v>
      </c>
      <c r="E213" s="16" t="s">
        <v>864</v>
      </c>
      <c r="F213" s="16"/>
    </row>
    <row r="214" spans="1:6" ht="15" customHeight="1" x14ac:dyDescent="0.2">
      <c r="A214" s="17" t="s">
        <v>865</v>
      </c>
      <c r="B214" s="18">
        <v>127</v>
      </c>
      <c r="C214" s="18">
        <v>778</v>
      </c>
      <c r="D214" s="18" t="s">
        <v>863</v>
      </c>
      <c r="E214" s="18" t="s">
        <v>866</v>
      </c>
      <c r="F214" s="16"/>
    </row>
    <row r="215" spans="1:6" ht="76.5" customHeight="1" x14ac:dyDescent="0.2">
      <c r="A215" s="23" t="s">
        <v>867</v>
      </c>
      <c r="B215" s="22"/>
      <c r="C215" s="22"/>
      <c r="D215" s="22"/>
      <c r="E215" s="22"/>
      <c r="F215" s="16"/>
    </row>
    <row r="216" spans="1:6" ht="25.5" x14ac:dyDescent="0.2">
      <c r="A216" s="15" t="s">
        <v>868</v>
      </c>
      <c r="B216" s="16">
        <v>128</v>
      </c>
      <c r="C216" s="16">
        <v>250</v>
      </c>
      <c r="D216" s="16" t="s">
        <v>869</v>
      </c>
      <c r="E216" s="16" t="s">
        <v>870</v>
      </c>
      <c r="F216" s="16"/>
    </row>
    <row r="217" spans="1:6" ht="15" customHeight="1" x14ac:dyDescent="0.2">
      <c r="A217" s="17" t="s">
        <v>871</v>
      </c>
      <c r="B217" s="18">
        <v>129</v>
      </c>
      <c r="C217" s="18">
        <v>764</v>
      </c>
      <c r="D217" s="18" t="s">
        <v>872</v>
      </c>
      <c r="E217" s="18" t="s">
        <v>873</v>
      </c>
      <c r="F217" s="16"/>
    </row>
    <row r="218" spans="1:6" x14ac:dyDescent="0.2">
      <c r="A218" s="23" t="s">
        <v>874</v>
      </c>
      <c r="B218" s="22"/>
      <c r="C218" s="22"/>
      <c r="D218" s="22"/>
      <c r="E218" s="22"/>
      <c r="F218" s="16"/>
    </row>
    <row r="219" spans="1:6" x14ac:dyDescent="0.2">
      <c r="A219" s="17" t="s">
        <v>875</v>
      </c>
      <c r="B219" s="18">
        <v>130</v>
      </c>
      <c r="C219" s="18">
        <v>676</v>
      </c>
      <c r="D219" s="18" t="s">
        <v>876</v>
      </c>
      <c r="E219" s="18" t="s">
        <v>877</v>
      </c>
      <c r="F219" s="16"/>
    </row>
    <row r="220" spans="1:6" x14ac:dyDescent="0.2">
      <c r="A220" s="24"/>
      <c r="B220" s="20"/>
      <c r="C220" s="20"/>
      <c r="D220" s="20"/>
      <c r="E220" s="20"/>
      <c r="F220" s="16"/>
    </row>
    <row r="221" spans="1:6" ht="163.5" customHeight="1" x14ac:dyDescent="0.2">
      <c r="A221" s="23" t="s">
        <v>878</v>
      </c>
      <c r="B221" s="22"/>
      <c r="C221" s="22"/>
      <c r="D221" s="22"/>
      <c r="E221" s="22"/>
      <c r="F221" s="16"/>
    </row>
    <row r="222" spans="1:6" x14ac:dyDescent="0.2">
      <c r="A222" s="17" t="s">
        <v>879</v>
      </c>
      <c r="B222" s="18">
        <v>131</v>
      </c>
      <c r="C222" s="18" t="s">
        <v>880</v>
      </c>
      <c r="D222" s="18" t="s">
        <v>881</v>
      </c>
      <c r="E222" s="18" t="s">
        <v>882</v>
      </c>
      <c r="F222" s="16"/>
    </row>
    <row r="223" spans="1:6" x14ac:dyDescent="0.2">
      <c r="A223" s="23" t="s">
        <v>883</v>
      </c>
      <c r="B223" s="22"/>
      <c r="C223" s="22"/>
      <c r="D223" s="22"/>
      <c r="E223" s="22"/>
      <c r="F223" s="16"/>
    </row>
    <row r="224" spans="1:6" ht="15" customHeight="1" x14ac:dyDescent="0.2">
      <c r="A224" s="17" t="s">
        <v>884</v>
      </c>
      <c r="B224" s="18">
        <v>132</v>
      </c>
      <c r="C224" s="18">
        <v>571</v>
      </c>
      <c r="D224" s="18" t="s">
        <v>885</v>
      </c>
      <c r="E224" s="18" t="s">
        <v>886</v>
      </c>
      <c r="F224" s="16"/>
    </row>
    <row r="225" spans="1:6" x14ac:dyDescent="0.2">
      <c r="A225" s="24"/>
      <c r="B225" s="20"/>
      <c r="C225" s="20"/>
      <c r="D225" s="20"/>
      <c r="E225" s="20"/>
      <c r="F225" s="16"/>
    </row>
    <row r="226" spans="1:6" x14ac:dyDescent="0.2">
      <c r="A226" s="23" t="s">
        <v>887</v>
      </c>
      <c r="B226" s="22"/>
      <c r="C226" s="22"/>
      <c r="D226" s="22"/>
      <c r="E226" s="22"/>
      <c r="F226" s="16"/>
    </row>
    <row r="227" spans="1:6" ht="25.5" x14ac:dyDescent="0.2">
      <c r="A227" s="15" t="s">
        <v>888</v>
      </c>
      <c r="B227" s="16">
        <v>133</v>
      </c>
      <c r="C227" s="16" t="s">
        <v>889</v>
      </c>
      <c r="D227" s="16" t="s">
        <v>890</v>
      </c>
      <c r="E227" s="16" t="s">
        <v>891</v>
      </c>
      <c r="F227" s="16"/>
    </row>
    <row r="228" spans="1:6" x14ac:dyDescent="0.2">
      <c r="A228" s="17" t="s">
        <v>892</v>
      </c>
      <c r="B228" s="18">
        <v>134</v>
      </c>
      <c r="C228" s="18" t="s">
        <v>893</v>
      </c>
      <c r="D228" s="18" t="s">
        <v>133</v>
      </c>
      <c r="E228" s="18" t="s">
        <v>132</v>
      </c>
      <c r="F228" s="16"/>
    </row>
    <row r="229" spans="1:6" x14ac:dyDescent="0.2">
      <c r="A229" s="23" t="s">
        <v>894</v>
      </c>
      <c r="B229" s="22"/>
      <c r="C229" s="22"/>
      <c r="D229" s="22"/>
      <c r="E229" s="22"/>
      <c r="F229" s="16"/>
    </row>
    <row r="230" spans="1:6" x14ac:dyDescent="0.2">
      <c r="A230" s="17" t="s">
        <v>895</v>
      </c>
      <c r="B230" s="18">
        <v>135</v>
      </c>
      <c r="C230" s="18" t="s">
        <v>896</v>
      </c>
      <c r="D230" s="18" t="s">
        <v>897</v>
      </c>
      <c r="E230" s="18" t="s">
        <v>898</v>
      </c>
      <c r="F230" s="16"/>
    </row>
    <row r="231" spans="1:6" x14ac:dyDescent="0.2">
      <c r="A231" s="23"/>
      <c r="B231" s="22"/>
      <c r="C231" s="22"/>
      <c r="D231" s="22"/>
      <c r="E231" s="22"/>
      <c r="F231" s="16"/>
    </row>
    <row r="232" spans="1:6" x14ac:dyDescent="0.2">
      <c r="A232" s="17" t="s">
        <v>899</v>
      </c>
      <c r="B232" s="18">
        <v>136</v>
      </c>
      <c r="C232" s="18">
        <v>736</v>
      </c>
      <c r="D232" s="18" t="s">
        <v>900</v>
      </c>
      <c r="E232" s="18" t="s">
        <v>135</v>
      </c>
      <c r="F232" s="16"/>
    </row>
    <row r="233" spans="1:6" x14ac:dyDescent="0.2">
      <c r="A233" s="24"/>
      <c r="B233" s="20"/>
      <c r="C233" s="20"/>
      <c r="D233" s="20"/>
      <c r="E233" s="20"/>
      <c r="F233" s="16"/>
    </row>
    <row r="234" spans="1:6" x14ac:dyDescent="0.2">
      <c r="A234" s="23" t="s">
        <v>901</v>
      </c>
      <c r="B234" s="22"/>
      <c r="C234" s="22"/>
      <c r="D234" s="22"/>
      <c r="E234" s="22"/>
      <c r="F234" s="16"/>
    </row>
    <row r="235" spans="1:6" ht="65.25" customHeight="1" x14ac:dyDescent="0.2">
      <c r="A235" s="15" t="s">
        <v>902</v>
      </c>
      <c r="B235" s="16">
        <v>137</v>
      </c>
      <c r="C235" s="16" t="s">
        <v>903</v>
      </c>
      <c r="D235" s="16" t="s">
        <v>904</v>
      </c>
      <c r="E235" s="16" t="s">
        <v>905</v>
      </c>
      <c r="F235" s="16"/>
    </row>
    <row r="236" spans="1:6" x14ac:dyDescent="0.2">
      <c r="A236" s="17" t="s">
        <v>906</v>
      </c>
      <c r="B236" s="18">
        <v>138</v>
      </c>
      <c r="C236" s="18" t="s">
        <v>907</v>
      </c>
      <c r="D236" s="18" t="s">
        <v>908</v>
      </c>
      <c r="E236" s="18" t="s">
        <v>909</v>
      </c>
      <c r="F236" s="16"/>
    </row>
    <row r="237" spans="1:6" x14ac:dyDescent="0.2">
      <c r="A237" s="19"/>
      <c r="B237" s="20"/>
      <c r="C237" s="20"/>
      <c r="D237" s="20"/>
      <c r="E237" s="20"/>
      <c r="F237" s="16"/>
    </row>
    <row r="238" spans="1:6" x14ac:dyDescent="0.2">
      <c r="A238" s="23"/>
      <c r="B238" s="22"/>
      <c r="C238" s="22"/>
      <c r="D238" s="22"/>
      <c r="E238" s="22"/>
      <c r="F238" s="16"/>
    </row>
    <row r="239" spans="1:6" x14ac:dyDescent="0.2">
      <c r="A239" s="17" t="s">
        <v>910</v>
      </c>
      <c r="B239" s="18">
        <v>139</v>
      </c>
      <c r="C239" s="18" t="s">
        <v>911</v>
      </c>
      <c r="D239" s="18" t="s">
        <v>912</v>
      </c>
      <c r="E239" s="18" t="s">
        <v>913</v>
      </c>
      <c r="F239" s="16"/>
    </row>
    <row r="240" spans="1:6" x14ac:dyDescent="0.2">
      <c r="A240" s="23" t="s">
        <v>914</v>
      </c>
      <c r="B240" s="22"/>
      <c r="C240" s="22"/>
      <c r="D240" s="22"/>
      <c r="E240" s="22"/>
      <c r="F240" s="16"/>
    </row>
    <row r="241" spans="1:6" x14ac:dyDescent="0.2">
      <c r="A241" s="17" t="s">
        <v>915</v>
      </c>
      <c r="B241" s="18">
        <v>140</v>
      </c>
      <c r="C241" s="18">
        <v>619</v>
      </c>
      <c r="D241" s="18" t="s">
        <v>916</v>
      </c>
      <c r="E241" s="18" t="s">
        <v>917</v>
      </c>
      <c r="F241" s="16"/>
    </row>
    <row r="242" spans="1:6" x14ac:dyDescent="0.2">
      <c r="A242" s="24"/>
      <c r="B242" s="20"/>
      <c r="C242" s="20"/>
      <c r="D242" s="20"/>
      <c r="E242" s="20"/>
      <c r="F242" s="16"/>
    </row>
    <row r="243" spans="1:6" x14ac:dyDescent="0.2">
      <c r="A243" s="23" t="s">
        <v>918</v>
      </c>
      <c r="B243" s="22"/>
      <c r="C243" s="22"/>
      <c r="D243" s="22"/>
      <c r="E243" s="22"/>
      <c r="F243" s="16"/>
    </row>
    <row r="244" spans="1:6" ht="25.5" x14ac:dyDescent="0.2">
      <c r="A244" s="15" t="s">
        <v>919</v>
      </c>
      <c r="B244" s="16">
        <v>141</v>
      </c>
      <c r="C244" s="16">
        <v>325</v>
      </c>
      <c r="D244" s="16" t="s">
        <v>920</v>
      </c>
      <c r="E244" s="16" t="s">
        <v>921</v>
      </c>
      <c r="F244" s="16"/>
    </row>
    <row r="245" spans="1:6" x14ac:dyDescent="0.2">
      <c r="A245" s="17" t="s">
        <v>922</v>
      </c>
      <c r="B245" s="18">
        <v>142</v>
      </c>
      <c r="C245" s="18" t="s">
        <v>923</v>
      </c>
      <c r="D245" s="18" t="s">
        <v>924</v>
      </c>
      <c r="E245" s="18" t="s">
        <v>925</v>
      </c>
      <c r="F245" s="16"/>
    </row>
    <row r="246" spans="1:6" x14ac:dyDescent="0.2">
      <c r="A246" s="24"/>
      <c r="B246" s="20"/>
      <c r="C246" s="20"/>
      <c r="D246" s="20"/>
      <c r="E246" s="20"/>
      <c r="F246" s="16"/>
    </row>
    <row r="247" spans="1:6" x14ac:dyDescent="0.2">
      <c r="A247" s="23" t="s">
        <v>926</v>
      </c>
      <c r="B247" s="22"/>
      <c r="C247" s="22"/>
      <c r="D247" s="22"/>
      <c r="E247" s="22"/>
      <c r="F247" s="16"/>
    </row>
    <row r="248" spans="1:6" x14ac:dyDescent="0.2">
      <c r="A248" s="17" t="s">
        <v>926</v>
      </c>
      <c r="B248" s="18">
        <v>143</v>
      </c>
      <c r="C248" s="18" t="s">
        <v>927</v>
      </c>
      <c r="D248" s="18" t="s">
        <v>924</v>
      </c>
      <c r="E248" s="18" t="s">
        <v>928</v>
      </c>
      <c r="F248" s="16"/>
    </row>
    <row r="249" spans="1:6" x14ac:dyDescent="0.2">
      <c r="A249" s="23"/>
      <c r="B249" s="22"/>
      <c r="C249" s="22"/>
      <c r="D249" s="22"/>
      <c r="E249" s="22"/>
      <c r="F249" s="16"/>
    </row>
    <row r="250" spans="1:6" x14ac:dyDescent="0.2">
      <c r="A250" s="17" t="s">
        <v>929</v>
      </c>
      <c r="B250" s="18">
        <v>144</v>
      </c>
      <c r="C250" s="18" t="s">
        <v>930</v>
      </c>
      <c r="D250" s="18" t="s">
        <v>931</v>
      </c>
      <c r="E250" s="18" t="s">
        <v>326</v>
      </c>
      <c r="F250" s="16"/>
    </row>
    <row r="251" spans="1:6" x14ac:dyDescent="0.2">
      <c r="A251" s="24"/>
      <c r="B251" s="20"/>
      <c r="C251" s="20"/>
      <c r="D251" s="20"/>
      <c r="E251" s="20"/>
      <c r="F251" s="16"/>
    </row>
    <row r="252" spans="1:6" x14ac:dyDescent="0.2">
      <c r="A252" s="23" t="s">
        <v>932</v>
      </c>
      <c r="B252" s="22"/>
      <c r="C252" s="22"/>
      <c r="D252" s="22"/>
      <c r="E252" s="22"/>
      <c r="F252" s="22"/>
    </row>
    <row r="253" spans="1:6" x14ac:dyDescent="0.2">
      <c r="A253" s="15" t="s">
        <v>933</v>
      </c>
      <c r="B253" s="16">
        <v>145</v>
      </c>
      <c r="C253" s="16" t="s">
        <v>934</v>
      </c>
      <c r="D253" s="16" t="s">
        <v>201</v>
      </c>
      <c r="E253" s="16" t="s">
        <v>200</v>
      </c>
      <c r="F253" s="16"/>
    </row>
    <row r="254" spans="1:6" x14ac:dyDescent="0.2">
      <c r="A254" s="15" t="s">
        <v>935</v>
      </c>
      <c r="B254" s="16">
        <v>146</v>
      </c>
      <c r="C254" s="16">
        <v>657</v>
      </c>
      <c r="D254" s="16" t="s">
        <v>936</v>
      </c>
      <c r="E254" s="16" t="s">
        <v>937</v>
      </c>
      <c r="F254" s="16"/>
    </row>
    <row r="255" spans="1:6" x14ac:dyDescent="0.2">
      <c r="A255" s="17" t="s">
        <v>938</v>
      </c>
      <c r="B255" s="57">
        <v>147</v>
      </c>
      <c r="C255" s="57" t="s">
        <v>939</v>
      </c>
      <c r="D255" s="57" t="s">
        <v>940</v>
      </c>
      <c r="E255" s="57" t="s">
        <v>941</v>
      </c>
      <c r="F255" s="57"/>
    </row>
    <row r="256" spans="1:6" x14ac:dyDescent="0.2">
      <c r="A256" s="24"/>
      <c r="B256" s="58"/>
      <c r="C256" s="58"/>
      <c r="D256" s="58"/>
      <c r="E256" s="58"/>
      <c r="F256" s="58"/>
    </row>
    <row r="257" spans="1:6" x14ac:dyDescent="0.2">
      <c r="A257" s="23" t="s">
        <v>942</v>
      </c>
      <c r="B257" s="59"/>
      <c r="C257" s="59"/>
      <c r="D257" s="59"/>
      <c r="E257" s="59"/>
      <c r="F257" s="59"/>
    </row>
    <row r="258" spans="1:6" ht="76.5" customHeight="1" x14ac:dyDescent="0.2">
      <c r="A258" s="15" t="s">
        <v>943</v>
      </c>
      <c r="B258" s="16">
        <v>148</v>
      </c>
      <c r="C258" s="16">
        <v>578</v>
      </c>
      <c r="D258" s="16" t="s">
        <v>116</v>
      </c>
      <c r="E258" s="16" t="s">
        <v>115</v>
      </c>
      <c r="F258" s="16"/>
    </row>
    <row r="259" spans="1:6" x14ac:dyDescent="0.2">
      <c r="A259" s="15" t="s">
        <v>944</v>
      </c>
      <c r="B259" s="16">
        <v>149</v>
      </c>
      <c r="C259" s="16" t="s">
        <v>945</v>
      </c>
      <c r="D259" s="16" t="s">
        <v>946</v>
      </c>
      <c r="E259" s="16" t="s">
        <v>326</v>
      </c>
      <c r="F259" s="16"/>
    </row>
    <row r="260" spans="1:6" x14ac:dyDescent="0.2">
      <c r="A260" s="17" t="s">
        <v>947</v>
      </c>
      <c r="B260" s="57">
        <v>150</v>
      </c>
      <c r="C260" s="57">
        <v>711</v>
      </c>
      <c r="D260" s="57" t="s">
        <v>948</v>
      </c>
      <c r="E260" s="57" t="s">
        <v>949</v>
      </c>
      <c r="F260" s="57"/>
    </row>
    <row r="261" spans="1:6" x14ac:dyDescent="0.2">
      <c r="A261" s="24"/>
      <c r="B261" s="58"/>
      <c r="C261" s="58"/>
      <c r="D261" s="58"/>
      <c r="E261" s="58"/>
      <c r="F261" s="58"/>
    </row>
    <row r="262" spans="1:6" x14ac:dyDescent="0.2">
      <c r="A262" s="23" t="s">
        <v>950</v>
      </c>
      <c r="B262" s="59"/>
      <c r="C262" s="59"/>
      <c r="D262" s="59"/>
      <c r="E262" s="59"/>
      <c r="F262" s="59"/>
    </row>
    <row r="263" spans="1:6" ht="25.5" x14ac:dyDescent="0.2">
      <c r="A263" s="15" t="s">
        <v>951</v>
      </c>
      <c r="B263" s="16">
        <v>151</v>
      </c>
      <c r="C263" s="16">
        <v>597</v>
      </c>
      <c r="D263" s="16" t="s">
        <v>952</v>
      </c>
      <c r="E263" s="16" t="s">
        <v>953</v>
      </c>
      <c r="F263" s="16"/>
    </row>
    <row r="264" spans="1:6" x14ac:dyDescent="0.2">
      <c r="A264" s="17" t="s">
        <v>954</v>
      </c>
      <c r="B264" s="57">
        <v>152</v>
      </c>
      <c r="C264" s="57">
        <v>407</v>
      </c>
      <c r="D264" s="57" t="s">
        <v>952</v>
      </c>
      <c r="E264" s="57" t="s">
        <v>955</v>
      </c>
      <c r="F264" s="57"/>
    </row>
    <row r="265" spans="1:6" x14ac:dyDescent="0.2">
      <c r="A265" s="19" t="s">
        <v>956</v>
      </c>
      <c r="B265" s="58"/>
      <c r="C265" s="58"/>
      <c r="D265" s="58"/>
      <c r="E265" s="58"/>
      <c r="F265" s="58"/>
    </row>
    <row r="266" spans="1:6" x14ac:dyDescent="0.2">
      <c r="A266" s="21"/>
      <c r="B266" s="59"/>
      <c r="C266" s="59"/>
      <c r="D266" s="59"/>
      <c r="E266" s="59"/>
      <c r="F266" s="59"/>
    </row>
    <row r="267" spans="1:6" x14ac:dyDescent="0.2">
      <c r="A267" s="17" t="s">
        <v>957</v>
      </c>
      <c r="B267" s="57">
        <v>153</v>
      </c>
      <c r="C267" s="57">
        <v>443</v>
      </c>
      <c r="D267" s="57" t="s">
        <v>958</v>
      </c>
      <c r="E267" s="57" t="s">
        <v>959</v>
      </c>
      <c r="F267" s="57"/>
    </row>
    <row r="268" spans="1:6" x14ac:dyDescent="0.2">
      <c r="A268" s="24"/>
      <c r="B268" s="58"/>
      <c r="C268" s="58"/>
      <c r="D268" s="58"/>
      <c r="E268" s="58"/>
      <c r="F268" s="58"/>
    </row>
    <row r="269" spans="1:6" x14ac:dyDescent="0.2">
      <c r="A269" s="23" t="s">
        <v>960</v>
      </c>
      <c r="B269" s="59"/>
      <c r="C269" s="59"/>
      <c r="D269" s="59"/>
      <c r="E269" s="59"/>
      <c r="F269" s="59"/>
    </row>
    <row r="270" spans="1:6" ht="25.5" x14ac:dyDescent="0.2">
      <c r="A270" s="15" t="s">
        <v>961</v>
      </c>
      <c r="B270" s="16">
        <v>154</v>
      </c>
      <c r="C270" s="16" t="s">
        <v>962</v>
      </c>
      <c r="D270" s="16" t="s">
        <v>963</v>
      </c>
      <c r="E270" s="16" t="s">
        <v>964</v>
      </c>
      <c r="F270" s="16"/>
    </row>
    <row r="271" spans="1:6" ht="25.5" x14ac:dyDescent="0.2">
      <c r="A271" s="16"/>
      <c r="B271" s="16">
        <v>155</v>
      </c>
      <c r="C271" s="16">
        <v>787</v>
      </c>
      <c r="D271" s="16" t="s">
        <v>144</v>
      </c>
      <c r="E271" s="16" t="s">
        <v>965</v>
      </c>
      <c r="F271" s="16"/>
    </row>
    <row r="272" spans="1:6" x14ac:dyDescent="0.2">
      <c r="A272" s="17" t="s">
        <v>966</v>
      </c>
      <c r="B272" s="57">
        <v>156</v>
      </c>
      <c r="C272" s="57">
        <v>612</v>
      </c>
      <c r="D272" s="57" t="s">
        <v>144</v>
      </c>
      <c r="E272" s="57" t="s">
        <v>967</v>
      </c>
      <c r="F272" s="57"/>
    </row>
    <row r="273" spans="1:6" x14ac:dyDescent="0.2">
      <c r="A273" s="24"/>
      <c r="B273" s="58"/>
      <c r="C273" s="58"/>
      <c r="D273" s="58"/>
      <c r="E273" s="58"/>
      <c r="F273" s="58"/>
    </row>
    <row r="274" spans="1:6" x14ac:dyDescent="0.2">
      <c r="A274" s="23" t="s">
        <v>968</v>
      </c>
      <c r="B274" s="59"/>
      <c r="C274" s="59"/>
      <c r="D274" s="59"/>
      <c r="E274" s="59"/>
      <c r="F274" s="59"/>
    </row>
    <row r="275" spans="1:6" x14ac:dyDescent="0.2">
      <c r="A275" s="16"/>
      <c r="B275" s="16">
        <v>157</v>
      </c>
      <c r="C275" s="16">
        <v>786</v>
      </c>
      <c r="D275" s="16" t="s">
        <v>144</v>
      </c>
      <c r="E275" s="16" t="s">
        <v>168</v>
      </c>
      <c r="F275" s="16"/>
    </row>
    <row r="276" spans="1:6" x14ac:dyDescent="0.2">
      <c r="A276" s="17" t="s">
        <v>969</v>
      </c>
      <c r="B276" s="57">
        <v>158</v>
      </c>
      <c r="C276" s="57">
        <v>445</v>
      </c>
      <c r="D276" s="57" t="s">
        <v>970</v>
      </c>
      <c r="E276" s="57" t="s">
        <v>971</v>
      </c>
      <c r="F276" s="57"/>
    </row>
    <row r="277" spans="1:6" x14ac:dyDescent="0.2">
      <c r="A277" s="24"/>
      <c r="B277" s="58"/>
      <c r="C277" s="58"/>
      <c r="D277" s="58"/>
      <c r="E277" s="58"/>
      <c r="F277" s="58"/>
    </row>
    <row r="278" spans="1:6" x14ac:dyDescent="0.2">
      <c r="A278" s="23" t="s">
        <v>972</v>
      </c>
      <c r="B278" s="59"/>
      <c r="C278" s="59"/>
      <c r="D278" s="59"/>
      <c r="E278" s="59"/>
      <c r="F278" s="59"/>
    </row>
    <row r="279" spans="1:6" x14ac:dyDescent="0.2">
      <c r="A279" s="15" t="s">
        <v>973</v>
      </c>
      <c r="B279" s="16">
        <v>159</v>
      </c>
      <c r="C279" s="16" t="s">
        <v>974</v>
      </c>
      <c r="D279" s="16" t="s">
        <v>975</v>
      </c>
      <c r="E279" s="16" t="s">
        <v>976</v>
      </c>
      <c r="F279" s="16"/>
    </row>
    <row r="280" spans="1:6" x14ac:dyDescent="0.2">
      <c r="A280" s="60" t="s">
        <v>977</v>
      </c>
      <c r="B280" s="57">
        <v>160</v>
      </c>
      <c r="C280" s="57" t="s">
        <v>978</v>
      </c>
      <c r="D280" s="57" t="s">
        <v>979</v>
      </c>
      <c r="E280" s="57" t="s">
        <v>980</v>
      </c>
      <c r="F280" s="18"/>
    </row>
    <row r="281" spans="1:6" x14ac:dyDescent="0.2">
      <c r="A281" s="62"/>
      <c r="B281" s="59"/>
      <c r="C281" s="59"/>
      <c r="D281" s="59"/>
      <c r="E281" s="59"/>
      <c r="F281" s="22"/>
    </row>
    <row r="282" spans="1:6" ht="25.5" x14ac:dyDescent="0.2">
      <c r="A282" s="15" t="s">
        <v>981</v>
      </c>
      <c r="B282" s="16">
        <v>161</v>
      </c>
      <c r="C282" s="16" t="s">
        <v>982</v>
      </c>
      <c r="D282" s="16" t="s">
        <v>414</v>
      </c>
      <c r="E282" s="16" t="s">
        <v>983</v>
      </c>
      <c r="F282" s="16"/>
    </row>
    <row r="283" spans="1:6" ht="25.5" x14ac:dyDescent="0.2">
      <c r="A283" s="15" t="s">
        <v>984</v>
      </c>
      <c r="B283" s="16">
        <v>162</v>
      </c>
      <c r="C283" s="16" t="s">
        <v>985</v>
      </c>
      <c r="D283" s="16" t="s">
        <v>414</v>
      </c>
      <c r="E283" s="16" t="s">
        <v>413</v>
      </c>
      <c r="F283" s="16"/>
    </row>
    <row r="284" spans="1:6" x14ac:dyDescent="0.2">
      <c r="A284" s="15" t="s">
        <v>986</v>
      </c>
      <c r="B284" s="16">
        <v>163</v>
      </c>
      <c r="C284" s="16" t="s">
        <v>987</v>
      </c>
      <c r="D284" s="16" t="s">
        <v>988</v>
      </c>
      <c r="E284" s="16" t="s">
        <v>989</v>
      </c>
      <c r="F284" s="16"/>
    </row>
    <row r="285" spans="1:6" ht="38.25" x14ac:dyDescent="0.2">
      <c r="A285" s="15" t="s">
        <v>990</v>
      </c>
      <c r="B285" s="16">
        <v>164</v>
      </c>
      <c r="C285" s="16" t="s">
        <v>991</v>
      </c>
      <c r="D285" s="16" t="s">
        <v>988</v>
      </c>
      <c r="E285" s="16" t="s">
        <v>992</v>
      </c>
      <c r="F285" s="16"/>
    </row>
    <row r="286" spans="1:6" x14ac:dyDescent="0.2">
      <c r="A286" s="15" t="s">
        <v>993</v>
      </c>
      <c r="B286" s="16">
        <v>165</v>
      </c>
      <c r="C286" s="16" t="s">
        <v>994</v>
      </c>
      <c r="D286" s="16" t="s">
        <v>995</v>
      </c>
      <c r="E286" s="16" t="s">
        <v>912</v>
      </c>
      <c r="F286" s="16"/>
    </row>
    <row r="287" spans="1:6" ht="25.5" x14ac:dyDescent="0.2">
      <c r="A287" s="15" t="s">
        <v>996</v>
      </c>
      <c r="B287" s="16">
        <v>166</v>
      </c>
      <c r="C287" s="16">
        <v>709</v>
      </c>
      <c r="D287" s="16" t="s">
        <v>997</v>
      </c>
      <c r="E287" s="16" t="s">
        <v>998</v>
      </c>
      <c r="F287" s="16"/>
    </row>
    <row r="288" spans="1:6" ht="25.5" x14ac:dyDescent="0.2">
      <c r="A288" s="15" t="s">
        <v>999</v>
      </c>
      <c r="B288" s="16">
        <v>167</v>
      </c>
      <c r="C288" s="16" t="s">
        <v>1000</v>
      </c>
      <c r="D288" s="16" t="s">
        <v>1001</v>
      </c>
      <c r="E288" s="16" t="s">
        <v>1002</v>
      </c>
      <c r="F288" s="16"/>
    </row>
    <row r="289" spans="1:6" x14ac:dyDescent="0.2">
      <c r="A289" s="17" t="s">
        <v>1003</v>
      </c>
      <c r="B289" s="57">
        <v>168</v>
      </c>
      <c r="C289" s="57">
        <v>777</v>
      </c>
      <c r="D289" s="57" t="s">
        <v>1004</v>
      </c>
      <c r="E289" s="57" t="s">
        <v>1005</v>
      </c>
      <c r="F289" s="57"/>
    </row>
    <row r="290" spans="1:6" x14ac:dyDescent="0.2">
      <c r="A290" s="24"/>
      <c r="B290" s="58"/>
      <c r="C290" s="58"/>
      <c r="D290" s="58"/>
      <c r="E290" s="58"/>
      <c r="F290" s="58"/>
    </row>
    <row r="291" spans="1:6" x14ac:dyDescent="0.2">
      <c r="A291" s="23" t="s">
        <v>1006</v>
      </c>
      <c r="B291" s="59"/>
      <c r="C291" s="59"/>
      <c r="D291" s="59"/>
      <c r="E291" s="59"/>
      <c r="F291" s="59"/>
    </row>
    <row r="292" spans="1:6" x14ac:dyDescent="0.2">
      <c r="A292" s="17" t="s">
        <v>1007</v>
      </c>
      <c r="B292" s="57">
        <v>169</v>
      </c>
      <c r="C292" s="57">
        <v>695</v>
      </c>
      <c r="D292" s="57" t="s">
        <v>1008</v>
      </c>
      <c r="E292" s="57" t="s">
        <v>1009</v>
      </c>
      <c r="F292" s="57"/>
    </row>
    <row r="293" spans="1:6" x14ac:dyDescent="0.2">
      <c r="A293" s="24"/>
      <c r="B293" s="58"/>
      <c r="C293" s="58"/>
      <c r="D293" s="58"/>
      <c r="E293" s="58"/>
      <c r="F293" s="58"/>
    </row>
    <row r="294" spans="1:6" x14ac:dyDescent="0.2">
      <c r="A294" s="23" t="s">
        <v>1010</v>
      </c>
      <c r="B294" s="59"/>
      <c r="C294" s="59"/>
      <c r="D294" s="59"/>
      <c r="E294" s="59"/>
      <c r="F294" s="59"/>
    </row>
    <row r="295" spans="1:6" x14ac:dyDescent="0.2">
      <c r="A295" s="17" t="s">
        <v>1011</v>
      </c>
      <c r="B295" s="57">
        <v>170</v>
      </c>
      <c r="C295" s="57">
        <v>596</v>
      </c>
      <c r="D295" s="57" t="s">
        <v>1012</v>
      </c>
      <c r="E295" s="57" t="s">
        <v>1013</v>
      </c>
      <c r="F295" s="18"/>
    </row>
    <row r="296" spans="1:6" x14ac:dyDescent="0.2">
      <c r="A296" s="19" t="s">
        <v>1014</v>
      </c>
      <c r="B296" s="58"/>
      <c r="C296" s="58"/>
      <c r="D296" s="58"/>
      <c r="E296" s="58"/>
      <c r="F296" s="20"/>
    </row>
    <row r="297" spans="1:6" x14ac:dyDescent="0.2">
      <c r="A297" s="21"/>
      <c r="B297" s="59"/>
      <c r="C297" s="59"/>
      <c r="D297" s="59"/>
      <c r="E297" s="59"/>
      <c r="F297" s="22"/>
    </row>
    <row r="298" spans="1:6" x14ac:dyDescent="0.2">
      <c r="A298" s="15" t="s">
        <v>1015</v>
      </c>
      <c r="B298" s="16">
        <v>171</v>
      </c>
      <c r="C298" s="16">
        <v>671</v>
      </c>
      <c r="D298" s="16" t="s">
        <v>1016</v>
      </c>
      <c r="E298" s="16" t="s">
        <v>1017</v>
      </c>
      <c r="F298" s="16"/>
    </row>
    <row r="299" spans="1:6" x14ac:dyDescent="0.2">
      <c r="A299" s="16"/>
      <c r="B299" s="16">
        <v>172</v>
      </c>
      <c r="C299" s="16" t="s">
        <v>1018</v>
      </c>
      <c r="D299" s="16" t="s">
        <v>1019</v>
      </c>
      <c r="E299" s="16" t="s">
        <v>760</v>
      </c>
      <c r="F299" s="16"/>
    </row>
    <row r="300" spans="1:6" ht="57" customHeight="1" x14ac:dyDescent="0.2">
      <c r="A300" s="15" t="s">
        <v>1020</v>
      </c>
      <c r="B300" s="16">
        <v>173</v>
      </c>
      <c r="C300" s="16" t="s">
        <v>1021</v>
      </c>
      <c r="D300" s="16" t="s">
        <v>1022</v>
      </c>
      <c r="E300" s="16" t="s">
        <v>1023</v>
      </c>
      <c r="F300" s="16"/>
    </row>
    <row r="301" spans="1:6" ht="25.5" x14ac:dyDescent="0.2">
      <c r="A301" s="15" t="s">
        <v>1024</v>
      </c>
      <c r="B301" s="16">
        <v>174</v>
      </c>
      <c r="C301" s="16">
        <v>758</v>
      </c>
      <c r="D301" s="16" t="s">
        <v>1025</v>
      </c>
      <c r="E301" s="16" t="s">
        <v>1026</v>
      </c>
      <c r="F301" s="16"/>
    </row>
    <row r="302" spans="1:6" x14ac:dyDescent="0.2">
      <c r="A302" s="15" t="s">
        <v>1027</v>
      </c>
      <c r="B302" s="16">
        <v>175</v>
      </c>
      <c r="C302" s="16" t="s">
        <v>1028</v>
      </c>
      <c r="D302" s="16" t="s">
        <v>240</v>
      </c>
      <c r="E302" s="16" t="s">
        <v>239</v>
      </c>
      <c r="F302" s="16"/>
    </row>
    <row r="303" spans="1:6" x14ac:dyDescent="0.2">
      <c r="A303" s="15" t="s">
        <v>1029</v>
      </c>
      <c r="B303" s="16">
        <v>176</v>
      </c>
      <c r="C303" s="16" t="s">
        <v>1030</v>
      </c>
      <c r="D303" s="16" t="s">
        <v>1031</v>
      </c>
      <c r="E303" s="16" t="s">
        <v>1032</v>
      </c>
      <c r="F303" s="16"/>
    </row>
    <row r="304" spans="1:6" ht="25.5" x14ac:dyDescent="0.2">
      <c r="A304" s="15" t="s">
        <v>1033</v>
      </c>
      <c r="B304" s="16">
        <v>177</v>
      </c>
      <c r="C304" s="16" t="s">
        <v>1034</v>
      </c>
      <c r="D304" s="16" t="s">
        <v>1035</v>
      </c>
      <c r="E304" s="16" t="s">
        <v>1036</v>
      </c>
      <c r="F304" s="16"/>
    </row>
    <row r="305" spans="1:6" x14ac:dyDescent="0.2">
      <c r="A305" s="17" t="s">
        <v>1037</v>
      </c>
      <c r="B305" s="57">
        <v>178</v>
      </c>
      <c r="C305" s="57" t="s">
        <v>1038</v>
      </c>
      <c r="D305" s="57" t="s">
        <v>1039</v>
      </c>
      <c r="E305" s="57" t="s">
        <v>1040</v>
      </c>
      <c r="F305" s="57"/>
    </row>
    <row r="306" spans="1:6" x14ac:dyDescent="0.2">
      <c r="A306" s="24"/>
      <c r="B306" s="58"/>
      <c r="C306" s="58"/>
      <c r="D306" s="58"/>
      <c r="E306" s="58"/>
      <c r="F306" s="58"/>
    </row>
    <row r="307" spans="1:6" x14ac:dyDescent="0.2">
      <c r="A307" s="23" t="s">
        <v>1041</v>
      </c>
      <c r="B307" s="59"/>
      <c r="C307" s="59"/>
      <c r="D307" s="59"/>
      <c r="E307" s="59"/>
      <c r="F307" s="59"/>
    </row>
    <row r="308" spans="1:6" x14ac:dyDescent="0.2">
      <c r="A308" s="17" t="s">
        <v>1042</v>
      </c>
      <c r="B308" s="57">
        <v>179</v>
      </c>
      <c r="C308" s="57">
        <v>675</v>
      </c>
      <c r="D308" s="57" t="s">
        <v>1043</v>
      </c>
      <c r="E308" s="57" t="s">
        <v>1044</v>
      </c>
      <c r="F308" s="57"/>
    </row>
    <row r="309" spans="1:6" x14ac:dyDescent="0.2">
      <c r="A309" s="24"/>
      <c r="B309" s="58"/>
      <c r="C309" s="58"/>
      <c r="D309" s="58"/>
      <c r="E309" s="58"/>
      <c r="F309" s="58"/>
    </row>
    <row r="310" spans="1:6" ht="103.5" customHeight="1" x14ac:dyDescent="0.2">
      <c r="A310" s="23" t="s">
        <v>1045</v>
      </c>
      <c r="B310" s="59"/>
      <c r="C310" s="59"/>
      <c r="D310" s="59"/>
      <c r="E310" s="59"/>
      <c r="F310" s="59"/>
    </row>
    <row r="311" spans="1:6" x14ac:dyDescent="0.2">
      <c r="A311" s="15" t="s">
        <v>1046</v>
      </c>
      <c r="B311" s="16">
        <v>180</v>
      </c>
      <c r="C311" s="16">
        <v>505</v>
      </c>
      <c r="D311" s="16" t="s">
        <v>1047</v>
      </c>
      <c r="E311" s="16" t="s">
        <v>1048</v>
      </c>
      <c r="F311" s="16"/>
    </row>
    <row r="312" spans="1:6" ht="25.5" x14ac:dyDescent="0.2">
      <c r="A312" s="15" t="s">
        <v>1049</v>
      </c>
      <c r="B312" s="16">
        <v>181</v>
      </c>
      <c r="C312" s="16" t="s">
        <v>1050</v>
      </c>
      <c r="D312" s="16" t="s">
        <v>1051</v>
      </c>
      <c r="E312" s="16" t="s">
        <v>1052</v>
      </c>
      <c r="F312" s="16"/>
    </row>
    <row r="313" spans="1:6" x14ac:dyDescent="0.2">
      <c r="A313" s="17" t="s">
        <v>1053</v>
      </c>
      <c r="B313" s="57">
        <v>182</v>
      </c>
      <c r="C313" s="57" t="s">
        <v>1054</v>
      </c>
      <c r="D313" s="57" t="s">
        <v>1055</v>
      </c>
      <c r="E313" s="57" t="s">
        <v>1056</v>
      </c>
      <c r="F313" s="18"/>
    </row>
    <row r="314" spans="1:6" ht="67.5" customHeight="1" x14ac:dyDescent="0.2">
      <c r="A314" s="19" t="s">
        <v>1057</v>
      </c>
      <c r="B314" s="58"/>
      <c r="C314" s="58"/>
      <c r="D314" s="58"/>
      <c r="E314" s="58"/>
      <c r="F314" s="20"/>
    </row>
    <row r="315" spans="1:6" x14ac:dyDescent="0.2">
      <c r="A315" s="21"/>
      <c r="B315" s="59"/>
      <c r="C315" s="59"/>
      <c r="D315" s="59"/>
      <c r="E315" s="59"/>
      <c r="F315" s="22"/>
    </row>
    <row r="316" spans="1:6" x14ac:dyDescent="0.2">
      <c r="A316" s="15" t="s">
        <v>1058</v>
      </c>
      <c r="B316" s="16">
        <v>183</v>
      </c>
      <c r="C316" s="16" t="s">
        <v>1059</v>
      </c>
      <c r="D316" s="16" t="s">
        <v>1060</v>
      </c>
      <c r="E316" s="16" t="s">
        <v>1061</v>
      </c>
      <c r="F316" s="16"/>
    </row>
    <row r="317" spans="1:6" ht="102" customHeight="1" x14ac:dyDescent="0.2">
      <c r="A317" s="17" t="s">
        <v>1062</v>
      </c>
      <c r="B317" s="57">
        <v>184</v>
      </c>
      <c r="C317" s="57" t="s">
        <v>1063</v>
      </c>
      <c r="D317" s="57" t="s">
        <v>1064</v>
      </c>
      <c r="E317" s="57" t="s">
        <v>1065</v>
      </c>
      <c r="F317" s="57"/>
    </row>
    <row r="318" spans="1:6" x14ac:dyDescent="0.2">
      <c r="A318" s="24"/>
      <c r="B318" s="58"/>
      <c r="C318" s="58"/>
      <c r="D318" s="58"/>
      <c r="E318" s="58"/>
      <c r="F318" s="58"/>
    </row>
    <row r="319" spans="1:6" x14ac:dyDescent="0.2">
      <c r="A319" s="23" t="s">
        <v>1066</v>
      </c>
      <c r="B319" s="59"/>
      <c r="C319" s="59"/>
      <c r="D319" s="59"/>
      <c r="E319" s="59"/>
      <c r="F319" s="59"/>
    </row>
    <row r="320" spans="1:6" ht="25.5" x14ac:dyDescent="0.2">
      <c r="A320" s="15" t="s">
        <v>1067</v>
      </c>
      <c r="B320" s="16">
        <v>185</v>
      </c>
      <c r="C320" s="16" t="s">
        <v>1068</v>
      </c>
      <c r="D320" s="16" t="s">
        <v>1069</v>
      </c>
      <c r="E320" s="16" t="s">
        <v>1070</v>
      </c>
      <c r="F320" s="16"/>
    </row>
    <row r="321" spans="1:6" x14ac:dyDescent="0.2">
      <c r="A321" s="15" t="s">
        <v>1071</v>
      </c>
      <c r="B321" s="16">
        <v>186</v>
      </c>
      <c r="C321" s="16" t="s">
        <v>1072</v>
      </c>
      <c r="D321" s="16" t="s">
        <v>1073</v>
      </c>
      <c r="E321" s="16" t="s">
        <v>1074</v>
      </c>
      <c r="F321" s="16"/>
    </row>
    <row r="322" spans="1:6" x14ac:dyDescent="0.2">
      <c r="A322" s="15" t="s">
        <v>1075</v>
      </c>
      <c r="B322" s="16">
        <v>187</v>
      </c>
      <c r="C322" s="16">
        <v>143</v>
      </c>
      <c r="D322" s="16" t="s">
        <v>1076</v>
      </c>
      <c r="E322" s="16" t="s">
        <v>1077</v>
      </c>
      <c r="F322" s="16"/>
    </row>
    <row r="323" spans="1:6" x14ac:dyDescent="0.2">
      <c r="A323" s="15" t="s">
        <v>1078</v>
      </c>
      <c r="B323" s="16">
        <v>188</v>
      </c>
      <c r="C323" s="16" t="s">
        <v>1079</v>
      </c>
      <c r="D323" s="16" t="s">
        <v>1080</v>
      </c>
      <c r="E323" s="16" t="s">
        <v>445</v>
      </c>
      <c r="F323" s="16"/>
    </row>
    <row r="324" spans="1:6" x14ac:dyDescent="0.2">
      <c r="A324" s="17" t="s">
        <v>1081</v>
      </c>
      <c r="B324" s="57">
        <v>189</v>
      </c>
      <c r="C324" s="57">
        <v>640</v>
      </c>
      <c r="D324" s="57" t="s">
        <v>1082</v>
      </c>
      <c r="E324" s="57" t="s">
        <v>1083</v>
      </c>
      <c r="F324" s="18"/>
    </row>
    <row r="325" spans="1:6" x14ac:dyDescent="0.2">
      <c r="A325" s="19" t="s">
        <v>1084</v>
      </c>
      <c r="B325" s="58"/>
      <c r="C325" s="58"/>
      <c r="D325" s="58"/>
      <c r="E325" s="58"/>
      <c r="F325" s="20"/>
    </row>
    <row r="326" spans="1:6" x14ac:dyDescent="0.2">
      <c r="A326" s="21"/>
      <c r="B326" s="59"/>
      <c r="C326" s="59"/>
      <c r="D326" s="59"/>
      <c r="E326" s="59"/>
      <c r="F326" s="22"/>
    </row>
    <row r="327" spans="1:6" x14ac:dyDescent="0.2">
      <c r="A327" s="15" t="s">
        <v>1085</v>
      </c>
      <c r="B327" s="16">
        <v>190</v>
      </c>
      <c r="C327" s="16" t="s">
        <v>1086</v>
      </c>
      <c r="D327" s="16" t="s">
        <v>1087</v>
      </c>
      <c r="E327" s="16" t="s">
        <v>1088</v>
      </c>
      <c r="F327" s="16"/>
    </row>
    <row r="328" spans="1:6" ht="69.75" customHeight="1" x14ac:dyDescent="0.2">
      <c r="A328" s="17" t="s">
        <v>1089</v>
      </c>
      <c r="B328" s="57">
        <v>191</v>
      </c>
      <c r="C328" s="57">
        <v>661</v>
      </c>
      <c r="D328" s="57" t="s">
        <v>1090</v>
      </c>
      <c r="E328" s="57" t="s">
        <v>1091</v>
      </c>
      <c r="F328" s="57"/>
    </row>
    <row r="329" spans="1:6" x14ac:dyDescent="0.2">
      <c r="A329" s="24"/>
      <c r="B329" s="58"/>
      <c r="C329" s="58"/>
      <c r="D329" s="58"/>
      <c r="E329" s="58"/>
      <c r="F329" s="58"/>
    </row>
    <row r="330" spans="1:6" ht="118.5" customHeight="1" x14ac:dyDescent="0.2">
      <c r="A330" s="23" t="s">
        <v>1092</v>
      </c>
      <c r="B330" s="59"/>
      <c r="C330" s="59"/>
      <c r="D330" s="59"/>
      <c r="E330" s="59"/>
      <c r="F330" s="59"/>
    </row>
    <row r="331" spans="1:6" x14ac:dyDescent="0.2">
      <c r="A331" s="15" t="s">
        <v>1093</v>
      </c>
      <c r="B331" s="16">
        <v>192</v>
      </c>
      <c r="C331" s="16" t="s">
        <v>1094</v>
      </c>
      <c r="D331" s="16" t="s">
        <v>1095</v>
      </c>
      <c r="E331" s="16" t="s">
        <v>1096</v>
      </c>
      <c r="F331" s="16"/>
    </row>
    <row r="332" spans="1:6" x14ac:dyDescent="0.2">
      <c r="A332" s="17" t="s">
        <v>1097</v>
      </c>
      <c r="B332" s="57">
        <v>193</v>
      </c>
      <c r="C332" s="57" t="s">
        <v>1098</v>
      </c>
      <c r="D332" s="57" t="s">
        <v>1095</v>
      </c>
      <c r="E332" s="57" t="s">
        <v>1099</v>
      </c>
      <c r="F332" s="57"/>
    </row>
    <row r="333" spans="1:6" x14ac:dyDescent="0.2">
      <c r="A333" s="23" t="s">
        <v>1100</v>
      </c>
      <c r="B333" s="59"/>
      <c r="C333" s="59"/>
      <c r="D333" s="59"/>
      <c r="E333" s="59"/>
      <c r="F333" s="59"/>
    </row>
    <row r="334" spans="1:6" x14ac:dyDescent="0.2">
      <c r="A334" s="15" t="s">
        <v>1101</v>
      </c>
      <c r="B334" s="16">
        <v>194</v>
      </c>
      <c r="C334" s="16" t="s">
        <v>1102</v>
      </c>
      <c r="D334" s="16" t="s">
        <v>1103</v>
      </c>
      <c r="E334" s="16" t="s">
        <v>1104</v>
      </c>
      <c r="F334" s="16"/>
    </row>
    <row r="335" spans="1:6" x14ac:dyDescent="0.2">
      <c r="A335" s="17" t="s">
        <v>1105</v>
      </c>
      <c r="B335" s="57">
        <v>195</v>
      </c>
      <c r="C335" s="57">
        <v>558</v>
      </c>
      <c r="D335" s="57" t="s">
        <v>1106</v>
      </c>
      <c r="E335" s="57" t="s">
        <v>1107</v>
      </c>
      <c r="F335" s="57"/>
    </row>
    <row r="336" spans="1:6" x14ac:dyDescent="0.2">
      <c r="A336" s="24"/>
      <c r="B336" s="58"/>
      <c r="C336" s="58"/>
      <c r="D336" s="58"/>
      <c r="E336" s="58"/>
      <c r="F336" s="58"/>
    </row>
    <row r="337" spans="1:6" x14ac:dyDescent="0.2">
      <c r="A337" s="23" t="s">
        <v>1108</v>
      </c>
      <c r="B337" s="59"/>
      <c r="C337" s="59"/>
      <c r="D337" s="59"/>
      <c r="E337" s="59"/>
      <c r="F337" s="59"/>
    </row>
    <row r="338" spans="1:6" x14ac:dyDescent="0.2">
      <c r="A338" s="15" t="s">
        <v>1109</v>
      </c>
      <c r="B338" s="16">
        <v>196</v>
      </c>
      <c r="C338" s="16" t="s">
        <v>1110</v>
      </c>
      <c r="D338" s="16" t="s">
        <v>1111</v>
      </c>
      <c r="E338" s="16" t="s">
        <v>1112</v>
      </c>
      <c r="F338" s="16"/>
    </row>
    <row r="339" spans="1:6" x14ac:dyDescent="0.2">
      <c r="A339" s="17" t="s">
        <v>1113</v>
      </c>
      <c r="B339" s="57">
        <v>197</v>
      </c>
      <c r="C339" s="57">
        <v>532</v>
      </c>
      <c r="D339" s="57" t="s">
        <v>172</v>
      </c>
      <c r="E339" s="57" t="s">
        <v>171</v>
      </c>
      <c r="F339" s="57"/>
    </row>
    <row r="340" spans="1:6" x14ac:dyDescent="0.2">
      <c r="A340" s="24"/>
      <c r="B340" s="58"/>
      <c r="C340" s="58"/>
      <c r="D340" s="58"/>
      <c r="E340" s="58"/>
      <c r="F340" s="58"/>
    </row>
    <row r="341" spans="1:6" x14ac:dyDescent="0.2">
      <c r="A341" s="23" t="s">
        <v>1114</v>
      </c>
      <c r="B341" s="59"/>
      <c r="C341" s="59"/>
      <c r="D341" s="59"/>
      <c r="E341" s="59"/>
      <c r="F341" s="59"/>
    </row>
    <row r="342" spans="1:6" x14ac:dyDescent="0.2">
      <c r="A342" s="17" t="s">
        <v>1115</v>
      </c>
      <c r="B342" s="57">
        <v>198</v>
      </c>
      <c r="C342" s="57">
        <v>566</v>
      </c>
      <c r="D342" s="57" t="s">
        <v>1116</v>
      </c>
      <c r="E342" s="57" t="s">
        <v>1117</v>
      </c>
      <c r="F342" s="57"/>
    </row>
    <row r="343" spans="1:6" ht="76.5" customHeight="1" x14ac:dyDescent="0.2">
      <c r="A343" s="24"/>
      <c r="B343" s="58"/>
      <c r="C343" s="58"/>
      <c r="D343" s="58"/>
      <c r="E343" s="58"/>
      <c r="F343" s="58"/>
    </row>
    <row r="344" spans="1:6" x14ac:dyDescent="0.2">
      <c r="A344" s="23" t="s">
        <v>1118</v>
      </c>
      <c r="B344" s="59"/>
      <c r="C344" s="59"/>
      <c r="D344" s="59"/>
      <c r="E344" s="59"/>
      <c r="F344" s="59"/>
    </row>
    <row r="345" spans="1:6" x14ac:dyDescent="0.2">
      <c r="A345" s="15" t="s">
        <v>1119</v>
      </c>
      <c r="B345" s="16">
        <v>199</v>
      </c>
      <c r="C345" s="16" t="s">
        <v>1120</v>
      </c>
      <c r="D345" s="16" t="s">
        <v>1121</v>
      </c>
      <c r="E345" s="16" t="s">
        <v>1122</v>
      </c>
      <c r="F345" s="16"/>
    </row>
    <row r="346" spans="1:6" x14ac:dyDescent="0.2">
      <c r="A346" s="17" t="s">
        <v>1123</v>
      </c>
      <c r="B346" s="57">
        <v>200</v>
      </c>
      <c r="C346" s="57">
        <v>580</v>
      </c>
      <c r="D346" s="57" t="s">
        <v>1124</v>
      </c>
      <c r="E346" s="57" t="s">
        <v>1125</v>
      </c>
      <c r="F346" s="57"/>
    </row>
    <row r="347" spans="1:6" x14ac:dyDescent="0.2">
      <c r="A347" s="24"/>
      <c r="B347" s="58"/>
      <c r="C347" s="58"/>
      <c r="D347" s="58"/>
      <c r="E347" s="58"/>
      <c r="F347" s="58"/>
    </row>
    <row r="348" spans="1:6" x14ac:dyDescent="0.2">
      <c r="A348" s="23" t="s">
        <v>1126</v>
      </c>
      <c r="B348" s="59"/>
      <c r="C348" s="59"/>
      <c r="D348" s="59"/>
      <c r="E348" s="59"/>
      <c r="F348" s="59"/>
    </row>
    <row r="349" spans="1:6" x14ac:dyDescent="0.2">
      <c r="A349" s="60" t="s">
        <v>1127</v>
      </c>
      <c r="B349" s="57">
        <v>201</v>
      </c>
      <c r="C349" s="57" t="s">
        <v>1128</v>
      </c>
      <c r="D349" s="57" t="s">
        <v>1129</v>
      </c>
      <c r="E349" s="57" t="s">
        <v>1130</v>
      </c>
      <c r="F349" s="18"/>
    </row>
    <row r="350" spans="1:6" x14ac:dyDescent="0.2">
      <c r="A350" s="62"/>
      <c r="B350" s="59"/>
      <c r="C350" s="59"/>
      <c r="D350" s="59"/>
      <c r="E350" s="59"/>
      <c r="F350" s="22"/>
    </row>
    <row r="351" spans="1:6" x14ac:dyDescent="0.2">
      <c r="A351" s="15" t="s">
        <v>1131</v>
      </c>
      <c r="B351" s="16">
        <v>202</v>
      </c>
      <c r="C351" s="16">
        <v>189</v>
      </c>
      <c r="D351" s="16" t="s">
        <v>1132</v>
      </c>
      <c r="E351" s="16" t="s">
        <v>1133</v>
      </c>
      <c r="F351" s="16"/>
    </row>
    <row r="352" spans="1:6" x14ac:dyDescent="0.2">
      <c r="A352" s="17" t="s">
        <v>1134</v>
      </c>
      <c r="B352" s="57">
        <v>203</v>
      </c>
      <c r="C352" s="57">
        <v>773</v>
      </c>
      <c r="D352" s="57" t="s">
        <v>1135</v>
      </c>
      <c r="E352" s="57" t="s">
        <v>1136</v>
      </c>
      <c r="F352" s="57"/>
    </row>
    <row r="353" spans="1:6" x14ac:dyDescent="0.2">
      <c r="A353" s="24"/>
      <c r="B353" s="58"/>
      <c r="C353" s="58"/>
      <c r="D353" s="58"/>
      <c r="E353" s="58"/>
      <c r="F353" s="58"/>
    </row>
    <row r="354" spans="1:6" x14ac:dyDescent="0.2">
      <c r="A354" s="23" t="s">
        <v>1137</v>
      </c>
      <c r="B354" s="59"/>
      <c r="C354" s="59"/>
      <c r="D354" s="59"/>
      <c r="E354" s="59"/>
      <c r="F354" s="59"/>
    </row>
    <row r="355" spans="1:6" x14ac:dyDescent="0.2">
      <c r="A355" s="60" t="s">
        <v>1138</v>
      </c>
      <c r="B355" s="57">
        <v>204</v>
      </c>
      <c r="C355" s="57" t="s">
        <v>1139</v>
      </c>
      <c r="D355" s="57" t="s">
        <v>1140</v>
      </c>
      <c r="E355" s="57" t="s">
        <v>1141</v>
      </c>
      <c r="F355" s="18"/>
    </row>
    <row r="356" spans="1:6" x14ac:dyDescent="0.2">
      <c r="A356" s="62"/>
      <c r="B356" s="59"/>
      <c r="C356" s="59"/>
      <c r="D356" s="59"/>
      <c r="E356" s="59"/>
      <c r="F356" s="22"/>
    </row>
    <row r="357" spans="1:6" x14ac:dyDescent="0.2">
      <c r="A357" s="17" t="s">
        <v>1142</v>
      </c>
      <c r="B357" s="57">
        <v>205</v>
      </c>
      <c r="C357" s="57">
        <v>667</v>
      </c>
      <c r="D357" s="57" t="s">
        <v>1143</v>
      </c>
      <c r="E357" s="57" t="s">
        <v>1144</v>
      </c>
      <c r="F357" s="57"/>
    </row>
    <row r="358" spans="1:6" x14ac:dyDescent="0.2">
      <c r="A358" s="19" t="s">
        <v>1145</v>
      </c>
      <c r="B358" s="58"/>
      <c r="C358" s="58"/>
      <c r="D358" s="58"/>
      <c r="E358" s="58"/>
      <c r="F358" s="58"/>
    </row>
    <row r="359" spans="1:6" ht="67.5" customHeight="1" x14ac:dyDescent="0.2">
      <c r="A359" s="21"/>
      <c r="B359" s="59"/>
      <c r="C359" s="59"/>
      <c r="D359" s="59"/>
      <c r="E359" s="59"/>
      <c r="F359" s="59"/>
    </row>
    <row r="360" spans="1:6" x14ac:dyDescent="0.2">
      <c r="A360" s="60" t="s">
        <v>1146</v>
      </c>
      <c r="B360" s="57">
        <v>206</v>
      </c>
      <c r="C360" s="57" t="s">
        <v>1147</v>
      </c>
      <c r="D360" s="57" t="s">
        <v>1143</v>
      </c>
      <c r="E360" s="57" t="s">
        <v>1148</v>
      </c>
      <c r="F360" s="18"/>
    </row>
    <row r="361" spans="1:6" ht="67.5" customHeight="1" x14ac:dyDescent="0.2">
      <c r="A361" s="62"/>
      <c r="B361" s="59"/>
      <c r="C361" s="59"/>
      <c r="D361" s="59"/>
      <c r="E361" s="59"/>
      <c r="F361" s="22"/>
    </row>
    <row r="362" spans="1:6" ht="28.5" x14ac:dyDescent="0.2">
      <c r="A362" s="15" t="s">
        <v>1149</v>
      </c>
      <c r="B362" s="16">
        <v>207</v>
      </c>
      <c r="C362" s="16" t="s">
        <v>1150</v>
      </c>
      <c r="D362" s="16" t="s">
        <v>1151</v>
      </c>
      <c r="E362" s="16" t="s">
        <v>1152</v>
      </c>
      <c r="F362" s="16"/>
    </row>
    <row r="363" spans="1:6" ht="25.5" x14ac:dyDescent="0.2">
      <c r="A363" s="15" t="s">
        <v>1153</v>
      </c>
      <c r="B363" s="16">
        <v>208</v>
      </c>
      <c r="C363" s="16" t="s">
        <v>1154</v>
      </c>
      <c r="D363" s="16" t="s">
        <v>1155</v>
      </c>
      <c r="E363" s="16" t="s">
        <v>1156</v>
      </c>
      <c r="F363" s="16"/>
    </row>
    <row r="364" spans="1:6" ht="108" customHeight="1" x14ac:dyDescent="0.2">
      <c r="A364" s="15" t="s">
        <v>1157</v>
      </c>
      <c r="B364" s="16">
        <v>209</v>
      </c>
      <c r="C364" s="16" t="s">
        <v>1158</v>
      </c>
      <c r="D364" s="16" t="s">
        <v>1155</v>
      </c>
      <c r="E364" s="16" t="s">
        <v>1159</v>
      </c>
      <c r="F364" s="16"/>
    </row>
    <row r="365" spans="1:6" x14ac:dyDescent="0.2">
      <c r="A365" s="15" t="s">
        <v>1160</v>
      </c>
      <c r="B365" s="16">
        <v>210</v>
      </c>
      <c r="C365" s="16" t="s">
        <v>1161</v>
      </c>
      <c r="D365" s="16" t="s">
        <v>1162</v>
      </c>
      <c r="E365" s="16" t="s">
        <v>1163</v>
      </c>
      <c r="F365" s="16"/>
    </row>
    <row r="366" spans="1:6" ht="69.75" customHeight="1" x14ac:dyDescent="0.2">
      <c r="A366" s="15" t="s">
        <v>1164</v>
      </c>
      <c r="B366" s="16">
        <v>211</v>
      </c>
      <c r="C366" s="16" t="s">
        <v>1165</v>
      </c>
      <c r="D366" s="16" t="s">
        <v>1166</v>
      </c>
      <c r="E366" s="16" t="s">
        <v>1167</v>
      </c>
      <c r="F366" s="16"/>
    </row>
    <row r="367" spans="1:6" x14ac:dyDescent="0.2">
      <c r="A367" s="17" t="s">
        <v>1168</v>
      </c>
      <c r="B367" s="57">
        <v>212</v>
      </c>
      <c r="C367" s="57">
        <v>700</v>
      </c>
      <c r="D367" s="57" t="s">
        <v>1169</v>
      </c>
      <c r="E367" s="57" t="s">
        <v>1170</v>
      </c>
      <c r="F367" s="57"/>
    </row>
    <row r="368" spans="1:6" x14ac:dyDescent="0.2">
      <c r="A368" s="24"/>
      <c r="B368" s="58"/>
      <c r="C368" s="58"/>
      <c r="D368" s="58"/>
      <c r="E368" s="58"/>
      <c r="F368" s="58"/>
    </row>
    <row r="369" spans="1:6" ht="105.75" customHeight="1" x14ac:dyDescent="0.2">
      <c r="A369" s="23" t="s">
        <v>1171</v>
      </c>
      <c r="B369" s="59"/>
      <c r="C369" s="59"/>
      <c r="D369" s="59"/>
      <c r="E369" s="59"/>
      <c r="F369" s="59"/>
    </row>
    <row r="370" spans="1:6" x14ac:dyDescent="0.2">
      <c r="A370" s="17" t="s">
        <v>1172</v>
      </c>
      <c r="B370" s="57">
        <v>213</v>
      </c>
      <c r="C370" s="57">
        <v>544</v>
      </c>
      <c r="D370" s="57" t="s">
        <v>1173</v>
      </c>
      <c r="E370" s="57" t="s">
        <v>175</v>
      </c>
      <c r="F370" s="57"/>
    </row>
    <row r="371" spans="1:6" x14ac:dyDescent="0.2">
      <c r="A371" s="24"/>
      <c r="B371" s="58"/>
      <c r="C371" s="58"/>
      <c r="D371" s="58"/>
      <c r="E371" s="58"/>
      <c r="F371" s="58"/>
    </row>
    <row r="372" spans="1:6" x14ac:dyDescent="0.2">
      <c r="A372" s="23" t="s">
        <v>1174</v>
      </c>
      <c r="B372" s="59"/>
      <c r="C372" s="59"/>
      <c r="D372" s="59"/>
      <c r="E372" s="59"/>
      <c r="F372" s="59"/>
    </row>
    <row r="373" spans="1:6" x14ac:dyDescent="0.2">
      <c r="A373" s="17" t="s">
        <v>1175</v>
      </c>
      <c r="B373" s="57">
        <v>214</v>
      </c>
      <c r="C373" s="57">
        <v>731</v>
      </c>
      <c r="D373" s="57" t="s">
        <v>1176</v>
      </c>
      <c r="E373" s="57" t="s">
        <v>1177</v>
      </c>
      <c r="F373" s="57"/>
    </row>
    <row r="374" spans="1:6" x14ac:dyDescent="0.2">
      <c r="A374" s="24"/>
      <c r="B374" s="58"/>
      <c r="C374" s="58"/>
      <c r="D374" s="58"/>
      <c r="E374" s="58"/>
      <c r="F374" s="58"/>
    </row>
    <row r="375" spans="1:6" ht="89.25" customHeight="1" x14ac:dyDescent="0.2">
      <c r="A375" s="23" t="s">
        <v>1178</v>
      </c>
      <c r="B375" s="59"/>
      <c r="C375" s="59"/>
      <c r="D375" s="59"/>
      <c r="E375" s="59"/>
      <c r="F375" s="59"/>
    </row>
    <row r="376" spans="1:6" x14ac:dyDescent="0.2">
      <c r="A376" s="17" t="s">
        <v>1179</v>
      </c>
      <c r="B376" s="57">
        <v>215</v>
      </c>
      <c r="C376" s="57">
        <v>627</v>
      </c>
      <c r="D376" s="57" t="s">
        <v>1180</v>
      </c>
      <c r="E376" s="57" t="s">
        <v>1181</v>
      </c>
      <c r="F376" s="57"/>
    </row>
    <row r="377" spans="1:6" x14ac:dyDescent="0.2">
      <c r="A377" s="23" t="s">
        <v>1182</v>
      </c>
      <c r="B377" s="59"/>
      <c r="C377" s="59"/>
      <c r="D377" s="59"/>
      <c r="E377" s="59"/>
      <c r="F377" s="59"/>
    </row>
    <row r="378" spans="1:6" x14ac:dyDescent="0.2">
      <c r="A378" s="15" t="s">
        <v>1183</v>
      </c>
      <c r="B378" s="16">
        <v>216</v>
      </c>
      <c r="C378" s="16">
        <v>788</v>
      </c>
      <c r="D378" s="16" t="s">
        <v>1180</v>
      </c>
      <c r="E378" s="16" t="s">
        <v>1184</v>
      </c>
      <c r="F378" s="16"/>
    </row>
    <row r="379" spans="1:6" x14ac:dyDescent="0.2">
      <c r="A379" s="15" t="s">
        <v>1185</v>
      </c>
      <c r="B379" s="16">
        <v>217</v>
      </c>
      <c r="C379" s="16" t="s">
        <v>1186</v>
      </c>
      <c r="D379" s="16" t="s">
        <v>1187</v>
      </c>
      <c r="E379" s="16" t="s">
        <v>1188</v>
      </c>
      <c r="F379" s="16"/>
    </row>
    <row r="380" spans="1:6" x14ac:dyDescent="0.2">
      <c r="A380" s="15" t="s">
        <v>1189</v>
      </c>
      <c r="B380" s="16">
        <v>218</v>
      </c>
      <c r="C380" s="16" t="s">
        <v>1190</v>
      </c>
      <c r="D380" s="16" t="s">
        <v>1191</v>
      </c>
      <c r="E380" s="16" t="s">
        <v>1192</v>
      </c>
      <c r="F380" s="16"/>
    </row>
    <row r="381" spans="1:6" x14ac:dyDescent="0.2">
      <c r="A381" s="60" t="s">
        <v>1193</v>
      </c>
      <c r="B381" s="57">
        <v>219</v>
      </c>
      <c r="C381" s="57" t="s">
        <v>1194</v>
      </c>
      <c r="D381" s="57" t="s">
        <v>1195</v>
      </c>
      <c r="E381" s="57" t="s">
        <v>1141</v>
      </c>
      <c r="F381" s="18"/>
    </row>
    <row r="382" spans="1:6" x14ac:dyDescent="0.2">
      <c r="A382" s="62"/>
      <c r="B382" s="59"/>
      <c r="C382" s="59"/>
      <c r="D382" s="59"/>
      <c r="E382" s="59"/>
      <c r="F382" s="22"/>
    </row>
    <row r="383" spans="1:6" x14ac:dyDescent="0.2">
      <c r="A383" s="17" t="s">
        <v>1196</v>
      </c>
      <c r="B383" s="57">
        <v>220</v>
      </c>
      <c r="C383" s="57">
        <v>765</v>
      </c>
      <c r="D383" s="57" t="s">
        <v>1195</v>
      </c>
      <c r="E383" s="57" t="s">
        <v>1197</v>
      </c>
      <c r="F383" s="57"/>
    </row>
    <row r="384" spans="1:6" x14ac:dyDescent="0.2">
      <c r="A384" s="23" t="s">
        <v>1198</v>
      </c>
      <c r="B384" s="59"/>
      <c r="C384" s="59"/>
      <c r="D384" s="59"/>
      <c r="E384" s="59"/>
      <c r="F384" s="59"/>
    </row>
    <row r="385" spans="1:6" x14ac:dyDescent="0.2">
      <c r="A385" s="17" t="s">
        <v>1199</v>
      </c>
      <c r="B385" s="57">
        <v>221</v>
      </c>
      <c r="C385" s="57">
        <v>567</v>
      </c>
      <c r="D385" s="57" t="s">
        <v>1200</v>
      </c>
      <c r="E385" s="57" t="s">
        <v>1201</v>
      </c>
      <c r="F385" s="57"/>
    </row>
    <row r="386" spans="1:6" x14ac:dyDescent="0.2">
      <c r="A386" s="24"/>
      <c r="B386" s="58"/>
      <c r="C386" s="58"/>
      <c r="D386" s="58"/>
      <c r="E386" s="58"/>
      <c r="F386" s="58"/>
    </row>
    <row r="387" spans="1:6" x14ac:dyDescent="0.2">
      <c r="A387" s="23" t="s">
        <v>1202</v>
      </c>
      <c r="B387" s="59"/>
      <c r="C387" s="59"/>
      <c r="D387" s="59"/>
      <c r="E387" s="59"/>
      <c r="F387" s="59"/>
    </row>
    <row r="388" spans="1:6" x14ac:dyDescent="0.2">
      <c r="A388" s="17" t="s">
        <v>1203</v>
      </c>
      <c r="B388" s="57">
        <v>222</v>
      </c>
      <c r="C388" s="57">
        <v>733</v>
      </c>
      <c r="D388" s="57" t="s">
        <v>1200</v>
      </c>
      <c r="E388" s="57" t="s">
        <v>1204</v>
      </c>
      <c r="F388" s="57"/>
    </row>
    <row r="389" spans="1:6" x14ac:dyDescent="0.2">
      <c r="A389" s="24"/>
      <c r="B389" s="58"/>
      <c r="C389" s="58"/>
      <c r="D389" s="58"/>
      <c r="E389" s="58"/>
      <c r="F389" s="58"/>
    </row>
    <row r="390" spans="1:6" x14ac:dyDescent="0.2">
      <c r="A390" s="23" t="s">
        <v>1205</v>
      </c>
      <c r="B390" s="59"/>
      <c r="C390" s="59"/>
      <c r="D390" s="59"/>
      <c r="E390" s="59"/>
      <c r="F390" s="59"/>
    </row>
    <row r="391" spans="1:6" x14ac:dyDescent="0.2">
      <c r="A391" s="17" t="s">
        <v>1206</v>
      </c>
      <c r="B391" s="57">
        <v>223</v>
      </c>
      <c r="C391" s="57">
        <v>775</v>
      </c>
      <c r="D391" s="57" t="s">
        <v>1200</v>
      </c>
      <c r="E391" s="57" t="s">
        <v>1207</v>
      </c>
      <c r="F391" s="57"/>
    </row>
    <row r="392" spans="1:6" x14ac:dyDescent="0.2">
      <c r="A392" s="23" t="s">
        <v>1208</v>
      </c>
      <c r="B392" s="59"/>
      <c r="C392" s="59"/>
      <c r="D392" s="59"/>
      <c r="E392" s="59"/>
      <c r="F392" s="59"/>
    </row>
    <row r="393" spans="1:6" x14ac:dyDescent="0.2">
      <c r="A393" s="15" t="s">
        <v>1209</v>
      </c>
      <c r="B393" s="16">
        <v>224</v>
      </c>
      <c r="C393" s="16" t="s">
        <v>1210</v>
      </c>
      <c r="D393" s="16" t="s">
        <v>1211</v>
      </c>
      <c r="E393" s="16" t="s">
        <v>1212</v>
      </c>
      <c r="F393" s="16"/>
    </row>
    <row r="394" spans="1:6" x14ac:dyDescent="0.2">
      <c r="A394" s="15" t="s">
        <v>1213</v>
      </c>
      <c r="B394" s="16">
        <v>225</v>
      </c>
      <c r="C394" s="16" t="s">
        <v>1214</v>
      </c>
      <c r="D394" s="16" t="s">
        <v>1215</v>
      </c>
      <c r="E394" s="16" t="s">
        <v>1216</v>
      </c>
      <c r="F394" s="16"/>
    </row>
    <row r="395" spans="1:6" x14ac:dyDescent="0.2">
      <c r="A395" s="15" t="s">
        <v>1217</v>
      </c>
      <c r="B395" s="16">
        <v>226</v>
      </c>
      <c r="C395" s="16" t="s">
        <v>1218</v>
      </c>
      <c r="D395" s="16" t="s">
        <v>1219</v>
      </c>
      <c r="E395" s="16" t="s">
        <v>1220</v>
      </c>
      <c r="F395" s="16"/>
    </row>
    <row r="396" spans="1:6" x14ac:dyDescent="0.2">
      <c r="A396" s="17" t="s">
        <v>1221</v>
      </c>
      <c r="B396" s="57">
        <v>227</v>
      </c>
      <c r="C396" s="57" t="s">
        <v>1222</v>
      </c>
      <c r="D396" s="57" t="s">
        <v>330</v>
      </c>
      <c r="E396" s="57" t="s">
        <v>329</v>
      </c>
      <c r="F396" s="57"/>
    </row>
    <row r="397" spans="1:6" x14ac:dyDescent="0.2">
      <c r="A397" s="23" t="s">
        <v>1223</v>
      </c>
      <c r="B397" s="59"/>
      <c r="C397" s="59"/>
      <c r="D397" s="59"/>
      <c r="E397" s="59"/>
      <c r="F397" s="59"/>
    </row>
    <row r="398" spans="1:6" x14ac:dyDescent="0.2">
      <c r="A398" s="15" t="s">
        <v>1224</v>
      </c>
      <c r="B398" s="16">
        <v>228</v>
      </c>
      <c r="C398" s="16" t="s">
        <v>1225</v>
      </c>
      <c r="D398" s="16" t="s">
        <v>1226</v>
      </c>
      <c r="E398" s="16" t="s">
        <v>1227</v>
      </c>
      <c r="F398" s="16"/>
    </row>
    <row r="399" spans="1:6" x14ac:dyDescent="0.2">
      <c r="A399" s="17" t="s">
        <v>1228</v>
      </c>
      <c r="B399" s="57">
        <v>229</v>
      </c>
      <c r="C399" s="57" t="s">
        <v>1229</v>
      </c>
      <c r="D399" s="57" t="s">
        <v>1226</v>
      </c>
      <c r="E399" s="57" t="s">
        <v>1230</v>
      </c>
      <c r="F399" s="57"/>
    </row>
    <row r="400" spans="1:6" x14ac:dyDescent="0.2">
      <c r="A400" s="23" t="s">
        <v>1231</v>
      </c>
      <c r="B400" s="59"/>
      <c r="C400" s="59"/>
      <c r="D400" s="59"/>
      <c r="E400" s="59"/>
      <c r="F400" s="59"/>
    </row>
    <row r="401" spans="1:6" ht="74.25" customHeight="1" x14ac:dyDescent="0.2">
      <c r="A401" s="17" t="s">
        <v>1232</v>
      </c>
      <c r="B401" s="57">
        <v>230</v>
      </c>
      <c r="C401" s="57">
        <v>685</v>
      </c>
      <c r="D401" s="57" t="s">
        <v>1233</v>
      </c>
      <c r="E401" s="57" t="s">
        <v>1234</v>
      </c>
      <c r="F401" s="57"/>
    </row>
    <row r="402" spans="1:6" x14ac:dyDescent="0.2">
      <c r="A402" s="24"/>
      <c r="B402" s="58"/>
      <c r="C402" s="58"/>
      <c r="D402" s="58"/>
      <c r="E402" s="58"/>
      <c r="F402" s="58"/>
    </row>
    <row r="403" spans="1:6" x14ac:dyDescent="0.2">
      <c r="A403" s="23" t="s">
        <v>1235</v>
      </c>
      <c r="B403" s="59"/>
      <c r="C403" s="59"/>
      <c r="D403" s="59"/>
      <c r="E403" s="59"/>
      <c r="F403" s="59"/>
    </row>
    <row r="404" spans="1:6" x14ac:dyDescent="0.2">
      <c r="A404" s="17" t="s">
        <v>1236</v>
      </c>
      <c r="B404" s="57">
        <v>231</v>
      </c>
      <c r="C404" s="57" t="s">
        <v>1237</v>
      </c>
      <c r="D404" s="57" t="s">
        <v>1238</v>
      </c>
      <c r="E404" s="57" t="s">
        <v>127</v>
      </c>
      <c r="F404" s="57"/>
    </row>
    <row r="405" spans="1:6" x14ac:dyDescent="0.2">
      <c r="A405" s="23" t="s">
        <v>1239</v>
      </c>
      <c r="B405" s="59"/>
      <c r="C405" s="59"/>
      <c r="D405" s="59"/>
      <c r="E405" s="59"/>
      <c r="F405" s="59"/>
    </row>
    <row r="406" spans="1:6" x14ac:dyDescent="0.2">
      <c r="A406" s="17" t="s">
        <v>1240</v>
      </c>
      <c r="B406" s="57">
        <v>232</v>
      </c>
      <c r="C406" s="57" t="s">
        <v>1241</v>
      </c>
      <c r="D406" s="57" t="s">
        <v>1242</v>
      </c>
      <c r="E406" s="57" t="s">
        <v>1243</v>
      </c>
      <c r="F406" s="57"/>
    </row>
    <row r="407" spans="1:6" x14ac:dyDescent="0.2">
      <c r="A407" s="23" t="s">
        <v>1244</v>
      </c>
      <c r="B407" s="59"/>
      <c r="C407" s="59"/>
      <c r="D407" s="59"/>
      <c r="E407" s="59"/>
      <c r="F407" s="59"/>
    </row>
    <row r="408" spans="1:6" x14ac:dyDescent="0.2">
      <c r="A408" s="15" t="s">
        <v>1245</v>
      </c>
      <c r="B408" s="16">
        <v>233</v>
      </c>
      <c r="C408" s="16" t="s">
        <v>1246</v>
      </c>
      <c r="D408" s="16" t="s">
        <v>1247</v>
      </c>
      <c r="E408" s="16" t="s">
        <v>1248</v>
      </c>
      <c r="F408" s="16"/>
    </row>
    <row r="409" spans="1:6" x14ac:dyDescent="0.2">
      <c r="A409" s="17" t="s">
        <v>1249</v>
      </c>
      <c r="B409" s="57">
        <v>234</v>
      </c>
      <c r="C409" s="57">
        <v>35</v>
      </c>
      <c r="D409" s="57" t="s">
        <v>1250</v>
      </c>
      <c r="E409" s="57" t="s">
        <v>1251</v>
      </c>
      <c r="F409" s="57"/>
    </row>
    <row r="410" spans="1:6" x14ac:dyDescent="0.2">
      <c r="A410" s="24"/>
      <c r="B410" s="58"/>
      <c r="C410" s="58"/>
      <c r="D410" s="58"/>
      <c r="E410" s="58"/>
      <c r="F410" s="58"/>
    </row>
    <row r="411" spans="1:6" x14ac:dyDescent="0.2">
      <c r="A411" s="23" t="s">
        <v>1252</v>
      </c>
      <c r="B411" s="59"/>
      <c r="C411" s="59"/>
      <c r="D411" s="59"/>
      <c r="E411" s="59"/>
      <c r="F411" s="59"/>
    </row>
    <row r="412" spans="1:6" x14ac:dyDescent="0.2">
      <c r="A412" s="17" t="s">
        <v>1253</v>
      </c>
      <c r="B412" s="57">
        <v>235</v>
      </c>
      <c r="C412" s="57">
        <v>636</v>
      </c>
      <c r="D412" s="57" t="s">
        <v>1254</v>
      </c>
      <c r="E412" s="57" t="s">
        <v>998</v>
      </c>
      <c r="F412" s="57"/>
    </row>
    <row r="413" spans="1:6" ht="93" customHeight="1" x14ac:dyDescent="0.2">
      <c r="A413" s="24"/>
      <c r="B413" s="58"/>
      <c r="C413" s="58"/>
      <c r="D413" s="58"/>
      <c r="E413" s="58"/>
      <c r="F413" s="58"/>
    </row>
    <row r="414" spans="1:6" x14ac:dyDescent="0.2">
      <c r="A414" s="23" t="s">
        <v>1255</v>
      </c>
      <c r="B414" s="59"/>
      <c r="C414" s="59"/>
      <c r="D414" s="59"/>
      <c r="E414" s="59"/>
      <c r="F414" s="59"/>
    </row>
    <row r="415" spans="1:6" x14ac:dyDescent="0.2">
      <c r="A415" s="60" t="s">
        <v>1256</v>
      </c>
      <c r="B415" s="57">
        <v>236</v>
      </c>
      <c r="C415" s="57" t="s">
        <v>1257</v>
      </c>
      <c r="D415" s="57" t="s">
        <v>1258</v>
      </c>
      <c r="E415" s="57" t="s">
        <v>1259</v>
      </c>
      <c r="F415" s="18"/>
    </row>
    <row r="416" spans="1:6" x14ac:dyDescent="0.2">
      <c r="A416" s="62"/>
      <c r="B416" s="59"/>
      <c r="C416" s="59"/>
      <c r="D416" s="59"/>
      <c r="E416" s="59"/>
      <c r="F416" s="22"/>
    </row>
    <row r="417" spans="1:6" x14ac:dyDescent="0.2">
      <c r="A417" s="15" t="s">
        <v>1260</v>
      </c>
      <c r="B417" s="16">
        <v>237</v>
      </c>
      <c r="C417" s="16" t="s">
        <v>1261</v>
      </c>
      <c r="D417" s="16" t="s">
        <v>1262</v>
      </c>
      <c r="E417" s="16" t="s">
        <v>1263</v>
      </c>
      <c r="F417" s="16"/>
    </row>
    <row r="418" spans="1:6" x14ac:dyDescent="0.2">
      <c r="A418" s="17" t="s">
        <v>1264</v>
      </c>
      <c r="B418" s="57">
        <v>238</v>
      </c>
      <c r="C418" s="57">
        <v>483</v>
      </c>
      <c r="D418" s="57" t="s">
        <v>1265</v>
      </c>
      <c r="E418" s="57" t="s">
        <v>1266</v>
      </c>
      <c r="F418" s="57"/>
    </row>
    <row r="419" spans="1:6" x14ac:dyDescent="0.2">
      <c r="A419" s="24"/>
      <c r="B419" s="58"/>
      <c r="C419" s="58"/>
      <c r="D419" s="58"/>
      <c r="E419" s="58"/>
      <c r="F419" s="58"/>
    </row>
    <row r="420" spans="1:6" x14ac:dyDescent="0.2">
      <c r="A420" s="23" t="s">
        <v>1267</v>
      </c>
      <c r="B420" s="59"/>
      <c r="C420" s="59"/>
      <c r="D420" s="59"/>
      <c r="E420" s="59"/>
      <c r="F420" s="59"/>
    </row>
    <row r="421" spans="1:6" x14ac:dyDescent="0.2">
      <c r="A421" s="15" t="s">
        <v>1268</v>
      </c>
      <c r="B421" s="16">
        <v>239</v>
      </c>
      <c r="C421" s="16">
        <v>776</v>
      </c>
      <c r="D421" s="16" t="s">
        <v>1269</v>
      </c>
      <c r="E421" s="16" t="s">
        <v>1270</v>
      </c>
      <c r="F421" s="16"/>
    </row>
    <row r="422" spans="1:6" x14ac:dyDescent="0.2">
      <c r="A422" s="17" t="s">
        <v>1271</v>
      </c>
      <c r="B422" s="57">
        <v>240</v>
      </c>
      <c r="C422" s="57">
        <v>774</v>
      </c>
      <c r="D422" s="57" t="s">
        <v>1272</v>
      </c>
      <c r="E422" s="57" t="s">
        <v>1273</v>
      </c>
      <c r="F422" s="57"/>
    </row>
    <row r="423" spans="1:6" x14ac:dyDescent="0.2">
      <c r="A423" s="23" t="s">
        <v>1274</v>
      </c>
      <c r="B423" s="59"/>
      <c r="C423" s="59"/>
      <c r="D423" s="59"/>
      <c r="E423" s="59"/>
      <c r="F423" s="59"/>
    </row>
    <row r="424" spans="1:6" x14ac:dyDescent="0.2">
      <c r="A424" s="17" t="s">
        <v>1275</v>
      </c>
      <c r="B424" s="57">
        <v>241</v>
      </c>
      <c r="C424" s="57">
        <v>784</v>
      </c>
      <c r="D424" s="57" t="s">
        <v>1276</v>
      </c>
      <c r="E424" s="57" t="s">
        <v>1277</v>
      </c>
      <c r="F424" s="57"/>
    </row>
    <row r="425" spans="1:6" ht="67.5" customHeight="1" x14ac:dyDescent="0.2">
      <c r="A425" s="23" t="s">
        <v>1278</v>
      </c>
      <c r="B425" s="59"/>
      <c r="C425" s="59"/>
      <c r="D425" s="59"/>
      <c r="E425" s="59"/>
      <c r="F425" s="59"/>
    </row>
    <row r="426" spans="1:6" x14ac:dyDescent="0.2">
      <c r="A426" s="17" t="s">
        <v>1279</v>
      </c>
      <c r="B426" s="57">
        <v>242</v>
      </c>
      <c r="C426" s="57">
        <v>670</v>
      </c>
      <c r="D426" s="57" t="s">
        <v>1280</v>
      </c>
      <c r="E426" s="57" t="s">
        <v>1281</v>
      </c>
      <c r="F426" s="57"/>
    </row>
    <row r="427" spans="1:6" x14ac:dyDescent="0.2">
      <c r="A427" s="24"/>
      <c r="B427" s="58"/>
      <c r="C427" s="58"/>
      <c r="D427" s="58"/>
      <c r="E427" s="58"/>
      <c r="F427" s="58"/>
    </row>
    <row r="428" spans="1:6" x14ac:dyDescent="0.2">
      <c r="A428" s="23" t="s">
        <v>1282</v>
      </c>
      <c r="B428" s="59"/>
      <c r="C428" s="59"/>
      <c r="D428" s="59"/>
      <c r="E428" s="59"/>
      <c r="F428" s="59"/>
    </row>
    <row r="429" spans="1:6" ht="57" customHeight="1" x14ac:dyDescent="0.2">
      <c r="A429" s="15" t="s">
        <v>1283</v>
      </c>
      <c r="B429" s="16">
        <v>243</v>
      </c>
      <c r="C429" s="16">
        <v>11</v>
      </c>
      <c r="D429" s="16" t="s">
        <v>1284</v>
      </c>
      <c r="E429" s="16" t="s">
        <v>474</v>
      </c>
      <c r="F429" s="16"/>
    </row>
    <row r="430" spans="1:6" x14ac:dyDescent="0.2">
      <c r="A430" s="17" t="s">
        <v>1285</v>
      </c>
      <c r="B430" s="57">
        <v>244</v>
      </c>
      <c r="C430" s="57">
        <v>757</v>
      </c>
      <c r="D430" s="57" t="s">
        <v>1286</v>
      </c>
      <c r="E430" s="57" t="s">
        <v>1220</v>
      </c>
      <c r="F430" s="57"/>
    </row>
    <row r="431" spans="1:6" x14ac:dyDescent="0.2">
      <c r="A431" s="24"/>
      <c r="B431" s="58"/>
      <c r="C431" s="58"/>
      <c r="D431" s="58"/>
      <c r="E431" s="58"/>
      <c r="F431" s="58"/>
    </row>
    <row r="432" spans="1:6" x14ac:dyDescent="0.2">
      <c r="A432" s="23" t="s">
        <v>1287</v>
      </c>
      <c r="B432" s="59"/>
      <c r="C432" s="59"/>
      <c r="D432" s="59"/>
      <c r="E432" s="59"/>
      <c r="F432" s="59"/>
    </row>
    <row r="433" spans="1:6" ht="25.5" x14ac:dyDescent="0.2">
      <c r="A433" s="15" t="s">
        <v>1288</v>
      </c>
      <c r="B433" s="16">
        <v>245</v>
      </c>
      <c r="C433" s="16">
        <v>268</v>
      </c>
      <c r="D433" s="16" t="s">
        <v>1289</v>
      </c>
      <c r="E433" s="16" t="s">
        <v>1290</v>
      </c>
      <c r="F433" s="16"/>
    </row>
    <row r="434" spans="1:6" x14ac:dyDescent="0.2">
      <c r="A434" s="17" t="s">
        <v>1291</v>
      </c>
      <c r="B434" s="57">
        <v>246</v>
      </c>
      <c r="C434" s="57">
        <v>652</v>
      </c>
      <c r="D434" s="57" t="s">
        <v>402</v>
      </c>
      <c r="E434" s="57" t="s">
        <v>401</v>
      </c>
      <c r="F434" s="57"/>
    </row>
    <row r="435" spans="1:6" ht="87" customHeight="1" x14ac:dyDescent="0.2">
      <c r="A435" s="24"/>
      <c r="B435" s="58"/>
      <c r="C435" s="58"/>
      <c r="D435" s="58"/>
      <c r="E435" s="58"/>
      <c r="F435" s="58"/>
    </row>
    <row r="436" spans="1:6" x14ac:dyDescent="0.2">
      <c r="A436" s="23" t="s">
        <v>1292</v>
      </c>
      <c r="B436" s="59"/>
      <c r="C436" s="59"/>
      <c r="D436" s="59"/>
      <c r="E436" s="59"/>
      <c r="F436" s="59"/>
    </row>
    <row r="437" spans="1:6" x14ac:dyDescent="0.2">
      <c r="A437" s="17" t="s">
        <v>1293</v>
      </c>
      <c r="B437" s="57">
        <v>247</v>
      </c>
      <c r="C437" s="57" t="s">
        <v>1294</v>
      </c>
      <c r="D437" s="57" t="s">
        <v>290</v>
      </c>
      <c r="E437" s="57" t="s">
        <v>289</v>
      </c>
      <c r="F437" s="57"/>
    </row>
    <row r="438" spans="1:6" x14ac:dyDescent="0.2">
      <c r="A438" s="23" t="s">
        <v>1295</v>
      </c>
      <c r="B438" s="59"/>
      <c r="C438" s="59"/>
      <c r="D438" s="59"/>
      <c r="E438" s="59"/>
      <c r="F438" s="59"/>
    </row>
    <row r="439" spans="1:6" x14ac:dyDescent="0.2">
      <c r="A439" s="60" t="s">
        <v>1296</v>
      </c>
      <c r="B439" s="57">
        <v>248</v>
      </c>
      <c r="C439" s="57" t="s">
        <v>1297</v>
      </c>
      <c r="D439" s="57" t="s">
        <v>1298</v>
      </c>
      <c r="E439" s="57" t="s">
        <v>1299</v>
      </c>
      <c r="F439" s="57"/>
    </row>
    <row r="440" spans="1:6" x14ac:dyDescent="0.2">
      <c r="A440" s="62"/>
      <c r="B440" s="59"/>
      <c r="C440" s="59"/>
      <c r="D440" s="59"/>
      <c r="E440" s="59"/>
      <c r="F440" s="59"/>
    </row>
    <row r="441" spans="1:6" ht="69.75" customHeight="1" x14ac:dyDescent="0.2">
      <c r="A441" s="15" t="s">
        <v>1300</v>
      </c>
      <c r="B441" s="16">
        <v>249</v>
      </c>
      <c r="C441" s="16">
        <v>153</v>
      </c>
      <c r="D441" s="16" t="s">
        <v>1298</v>
      </c>
      <c r="E441" s="16" t="s">
        <v>1301</v>
      </c>
      <c r="F441" s="16"/>
    </row>
    <row r="442" spans="1:6" x14ac:dyDescent="0.2">
      <c r="A442" s="17" t="s">
        <v>1302</v>
      </c>
      <c r="B442" s="57">
        <v>250</v>
      </c>
      <c r="C442" s="57">
        <v>480</v>
      </c>
      <c r="D442" s="57" t="s">
        <v>1303</v>
      </c>
      <c r="E442" s="57" t="s">
        <v>1304</v>
      </c>
      <c r="F442" s="57"/>
    </row>
    <row r="443" spans="1:6" x14ac:dyDescent="0.2">
      <c r="A443" s="24"/>
      <c r="B443" s="58"/>
      <c r="C443" s="58"/>
      <c r="D443" s="58"/>
      <c r="E443" s="58"/>
      <c r="F443" s="58"/>
    </row>
    <row r="444" spans="1:6" x14ac:dyDescent="0.2">
      <c r="A444" s="23" t="s">
        <v>1305</v>
      </c>
      <c r="B444" s="59"/>
      <c r="C444" s="59"/>
      <c r="D444" s="59"/>
      <c r="E444" s="59"/>
      <c r="F444" s="59"/>
    </row>
    <row r="445" spans="1:6" x14ac:dyDescent="0.2">
      <c r="A445" s="17" t="s">
        <v>1306</v>
      </c>
      <c r="B445" s="57">
        <v>251</v>
      </c>
      <c r="C445" s="57">
        <v>761</v>
      </c>
      <c r="D445" s="57" t="s">
        <v>1307</v>
      </c>
      <c r="E445" s="57" t="s">
        <v>1308</v>
      </c>
      <c r="F445" s="57"/>
    </row>
    <row r="446" spans="1:6" x14ac:dyDescent="0.2">
      <c r="A446" s="23" t="s">
        <v>1309</v>
      </c>
      <c r="B446" s="59"/>
      <c r="C446" s="59"/>
      <c r="D446" s="59"/>
      <c r="E446" s="59"/>
      <c r="F446" s="59"/>
    </row>
    <row r="447" spans="1:6" ht="25.5" x14ac:dyDescent="0.2">
      <c r="A447" s="15" t="s">
        <v>1310</v>
      </c>
      <c r="B447" s="16">
        <v>252</v>
      </c>
      <c r="C447" s="16">
        <v>647</v>
      </c>
      <c r="D447" s="16" t="s">
        <v>1311</v>
      </c>
      <c r="E447" s="16" t="s">
        <v>1312</v>
      </c>
      <c r="F447" s="16"/>
    </row>
    <row r="448" spans="1:6" x14ac:dyDescent="0.2">
      <c r="A448" s="17" t="s">
        <v>1313</v>
      </c>
      <c r="B448" s="57">
        <v>253</v>
      </c>
      <c r="C448" s="57">
        <v>752</v>
      </c>
      <c r="D448" s="57" t="s">
        <v>1314</v>
      </c>
      <c r="E448" s="57" t="s">
        <v>1315</v>
      </c>
      <c r="F448" s="57"/>
    </row>
    <row r="449" spans="1:6" x14ac:dyDescent="0.2">
      <c r="A449" s="24"/>
      <c r="B449" s="58"/>
      <c r="C449" s="58"/>
      <c r="D449" s="58"/>
      <c r="E449" s="58"/>
      <c r="F449" s="58"/>
    </row>
    <row r="450" spans="1:6" x14ac:dyDescent="0.2">
      <c r="A450" s="23" t="s">
        <v>1316</v>
      </c>
      <c r="B450" s="59"/>
      <c r="C450" s="59"/>
      <c r="D450" s="59"/>
      <c r="E450" s="59"/>
      <c r="F450" s="59"/>
    </row>
    <row r="451" spans="1:6" x14ac:dyDescent="0.2">
      <c r="A451" s="15" t="s">
        <v>1317</v>
      </c>
      <c r="B451" s="16">
        <v>254</v>
      </c>
      <c r="C451" s="16" t="s">
        <v>1318</v>
      </c>
      <c r="D451" s="16" t="s">
        <v>1314</v>
      </c>
      <c r="E451" s="16" t="s">
        <v>1319</v>
      </c>
      <c r="F451" s="16"/>
    </row>
    <row r="452" spans="1:6" x14ac:dyDescent="0.2">
      <c r="A452" s="15" t="s">
        <v>1320</v>
      </c>
      <c r="B452" s="16">
        <v>255</v>
      </c>
      <c r="C452" s="16" t="s">
        <v>1321</v>
      </c>
      <c r="D452" s="16" t="s">
        <v>1322</v>
      </c>
      <c r="E452" s="16" t="s">
        <v>1323</v>
      </c>
      <c r="F452" s="16"/>
    </row>
    <row r="453" spans="1:6" x14ac:dyDescent="0.2">
      <c r="A453" s="17" t="s">
        <v>1324</v>
      </c>
      <c r="B453" s="57">
        <v>256</v>
      </c>
      <c r="C453" s="57">
        <v>727</v>
      </c>
      <c r="D453" s="57" t="s">
        <v>1325</v>
      </c>
      <c r="E453" s="57" t="s">
        <v>1326</v>
      </c>
      <c r="F453" s="57"/>
    </row>
    <row r="454" spans="1:6" x14ac:dyDescent="0.2">
      <c r="A454" s="24"/>
      <c r="B454" s="58"/>
      <c r="C454" s="58"/>
      <c r="D454" s="58"/>
      <c r="E454" s="58"/>
      <c r="F454" s="58"/>
    </row>
    <row r="455" spans="1:6" x14ac:dyDescent="0.2">
      <c r="A455" s="23" t="s">
        <v>1327</v>
      </c>
      <c r="B455" s="59"/>
      <c r="C455" s="59"/>
      <c r="D455" s="59"/>
      <c r="E455" s="59"/>
      <c r="F455" s="59"/>
    </row>
    <row r="456" spans="1:6" x14ac:dyDescent="0.2">
      <c r="A456" s="17" t="s">
        <v>1328</v>
      </c>
      <c r="B456" s="57">
        <v>257</v>
      </c>
      <c r="C456" s="57" t="s">
        <v>1329</v>
      </c>
      <c r="D456" s="57" t="s">
        <v>1330</v>
      </c>
      <c r="E456" s="57" t="s">
        <v>1331</v>
      </c>
      <c r="F456" s="57"/>
    </row>
    <row r="457" spans="1:6" ht="110.25" customHeight="1" x14ac:dyDescent="0.2">
      <c r="A457" s="23" t="s">
        <v>1332</v>
      </c>
      <c r="B457" s="59"/>
      <c r="C457" s="59"/>
      <c r="D457" s="59"/>
      <c r="E457" s="59"/>
      <c r="F457" s="59"/>
    </row>
    <row r="458" spans="1:6" ht="25.5" x14ac:dyDescent="0.2">
      <c r="A458" s="15" t="s">
        <v>1333</v>
      </c>
      <c r="B458" s="16">
        <v>258</v>
      </c>
      <c r="C458" s="16" t="s">
        <v>1334</v>
      </c>
      <c r="D458" s="16" t="s">
        <v>1335</v>
      </c>
      <c r="E458" s="16" t="s">
        <v>1336</v>
      </c>
      <c r="F458" s="16"/>
    </row>
    <row r="459" spans="1:6" x14ac:dyDescent="0.2">
      <c r="A459" s="17" t="s">
        <v>1337</v>
      </c>
      <c r="B459" s="57">
        <v>259</v>
      </c>
      <c r="C459" s="57" t="s">
        <v>1338</v>
      </c>
      <c r="D459" s="57" t="s">
        <v>1339</v>
      </c>
      <c r="E459" s="57" t="s">
        <v>913</v>
      </c>
      <c r="F459" s="57"/>
    </row>
    <row r="460" spans="1:6" x14ac:dyDescent="0.2">
      <c r="A460" s="23" t="s">
        <v>1340</v>
      </c>
      <c r="B460" s="59"/>
      <c r="C460" s="59"/>
      <c r="D460" s="59"/>
      <c r="E460" s="59"/>
      <c r="F460" s="59"/>
    </row>
    <row r="461" spans="1:6" x14ac:dyDescent="0.2">
      <c r="A461" s="17" t="s">
        <v>1341</v>
      </c>
      <c r="B461" s="57">
        <v>260</v>
      </c>
      <c r="C461" s="57">
        <v>635</v>
      </c>
      <c r="D461" s="57" t="s">
        <v>1342</v>
      </c>
      <c r="E461" s="57" t="s">
        <v>1343</v>
      </c>
      <c r="F461" s="57"/>
    </row>
    <row r="462" spans="1:6" x14ac:dyDescent="0.2">
      <c r="A462" s="24"/>
      <c r="B462" s="58"/>
      <c r="C462" s="58"/>
      <c r="D462" s="58"/>
      <c r="E462" s="58"/>
      <c r="F462" s="58"/>
    </row>
    <row r="463" spans="1:6" x14ac:dyDescent="0.2">
      <c r="A463" s="23" t="s">
        <v>1344</v>
      </c>
      <c r="B463" s="59"/>
      <c r="C463" s="59"/>
      <c r="D463" s="59"/>
      <c r="E463" s="59"/>
      <c r="F463" s="59"/>
    </row>
    <row r="464" spans="1:6" ht="25.5" x14ac:dyDescent="0.2">
      <c r="A464" s="15" t="s">
        <v>1345</v>
      </c>
      <c r="B464" s="16">
        <v>261</v>
      </c>
      <c r="C464" s="16" t="s">
        <v>1346</v>
      </c>
      <c r="D464" s="16" t="s">
        <v>140</v>
      </c>
      <c r="E464" s="16" t="s">
        <v>139</v>
      </c>
      <c r="F464" s="16"/>
    </row>
    <row r="465" spans="1:6" x14ac:dyDescent="0.2">
      <c r="A465" s="17" t="s">
        <v>1347</v>
      </c>
      <c r="B465" s="57">
        <v>262</v>
      </c>
      <c r="C465" s="57" t="s">
        <v>1348</v>
      </c>
      <c r="D465" s="57" t="s">
        <v>1349</v>
      </c>
      <c r="E465" s="57" t="s">
        <v>1350</v>
      </c>
      <c r="F465" s="57"/>
    </row>
    <row r="466" spans="1:6" x14ac:dyDescent="0.2">
      <c r="A466" s="23" t="s">
        <v>1351</v>
      </c>
      <c r="B466" s="59"/>
      <c r="C466" s="59"/>
      <c r="D466" s="59"/>
      <c r="E466" s="59"/>
      <c r="F466" s="59"/>
    </row>
    <row r="467" spans="1:6" x14ac:dyDescent="0.2">
      <c r="A467" s="17" t="s">
        <v>1352</v>
      </c>
      <c r="B467" s="57">
        <v>263</v>
      </c>
      <c r="C467" s="57">
        <v>756</v>
      </c>
      <c r="D467" s="57" t="s">
        <v>1353</v>
      </c>
      <c r="E467" s="57" t="s">
        <v>1354</v>
      </c>
      <c r="F467" s="57"/>
    </row>
    <row r="468" spans="1:6" ht="156.75" customHeight="1" x14ac:dyDescent="0.2">
      <c r="A468" s="23" t="s">
        <v>1355</v>
      </c>
      <c r="B468" s="59"/>
      <c r="C468" s="59"/>
      <c r="D468" s="59"/>
      <c r="E468" s="59"/>
      <c r="F468" s="59"/>
    </row>
    <row r="469" spans="1:6" x14ac:dyDescent="0.2">
      <c r="A469" s="15" t="s">
        <v>1356</v>
      </c>
      <c r="B469" s="16">
        <v>264</v>
      </c>
      <c r="C469" s="16" t="s">
        <v>138</v>
      </c>
      <c r="D469" s="16" t="s">
        <v>1357</v>
      </c>
      <c r="E469" s="16" t="s">
        <v>1358</v>
      </c>
      <c r="F469" s="16"/>
    </row>
    <row r="470" spans="1:6" x14ac:dyDescent="0.2">
      <c r="A470" s="15" t="s">
        <v>1359</v>
      </c>
      <c r="B470" s="16">
        <v>265</v>
      </c>
      <c r="C470" s="16">
        <v>87</v>
      </c>
      <c r="D470" s="16" t="s">
        <v>1357</v>
      </c>
      <c r="E470" s="16" t="s">
        <v>955</v>
      </c>
      <c r="F470" s="16"/>
    </row>
    <row r="471" spans="1:6" ht="54.75" customHeight="1" x14ac:dyDescent="0.2">
      <c r="A471" s="60" t="s">
        <v>1360</v>
      </c>
      <c r="B471" s="57">
        <v>266</v>
      </c>
      <c r="C471" s="57" t="s">
        <v>1361</v>
      </c>
      <c r="D471" s="57" t="s">
        <v>1362</v>
      </c>
      <c r="E471" s="57" t="s">
        <v>1363</v>
      </c>
      <c r="F471" s="18"/>
    </row>
    <row r="472" spans="1:6" x14ac:dyDescent="0.2">
      <c r="A472" s="61"/>
      <c r="B472" s="58"/>
      <c r="C472" s="58"/>
      <c r="D472" s="58"/>
      <c r="E472" s="58"/>
      <c r="F472" s="20"/>
    </row>
    <row r="473" spans="1:6" x14ac:dyDescent="0.2">
      <c r="A473" s="62"/>
      <c r="B473" s="59"/>
      <c r="C473" s="59"/>
      <c r="D473" s="59"/>
      <c r="E473" s="59"/>
      <c r="F473" s="22"/>
    </row>
    <row r="474" spans="1:6" ht="25.5" x14ac:dyDescent="0.2">
      <c r="A474" s="15" t="s">
        <v>1364</v>
      </c>
      <c r="B474" s="16">
        <v>267</v>
      </c>
      <c r="C474" s="16">
        <v>789</v>
      </c>
      <c r="D474" s="16" t="s">
        <v>1304</v>
      </c>
      <c r="E474" s="16" t="s">
        <v>1365</v>
      </c>
      <c r="F474" s="16"/>
    </row>
    <row r="475" spans="1:6" x14ac:dyDescent="0.2">
      <c r="A475" s="15" t="s">
        <v>1366</v>
      </c>
      <c r="B475" s="16">
        <v>268</v>
      </c>
      <c r="C475" s="16">
        <v>554</v>
      </c>
      <c r="D475" s="16" t="s">
        <v>1304</v>
      </c>
      <c r="E475" s="16" t="s">
        <v>1367</v>
      </c>
      <c r="F475" s="16"/>
    </row>
    <row r="476" spans="1:6" x14ac:dyDescent="0.2">
      <c r="A476" s="15" t="s">
        <v>1368</v>
      </c>
      <c r="B476" s="16">
        <v>269</v>
      </c>
      <c r="C476" s="16" t="s">
        <v>1369</v>
      </c>
      <c r="D476" s="16" t="s">
        <v>1370</v>
      </c>
      <c r="E476" s="16" t="s">
        <v>470</v>
      </c>
      <c r="F476" s="16"/>
    </row>
    <row r="477" spans="1:6" x14ac:dyDescent="0.2">
      <c r="A477" s="15" t="s">
        <v>1371</v>
      </c>
      <c r="B477" s="16">
        <v>270</v>
      </c>
      <c r="C477" s="16" t="s">
        <v>1372</v>
      </c>
      <c r="D477" s="16" t="s">
        <v>1373</v>
      </c>
      <c r="E477" s="16" t="s">
        <v>1374</v>
      </c>
      <c r="F477" s="16"/>
    </row>
    <row r="478" spans="1:6" x14ac:dyDescent="0.2">
      <c r="A478" s="17" t="s">
        <v>1375</v>
      </c>
      <c r="B478" s="57">
        <v>271</v>
      </c>
      <c r="C478" s="57">
        <v>669</v>
      </c>
      <c r="D478" s="57" t="s">
        <v>1376</v>
      </c>
      <c r="E478" s="57" t="s">
        <v>779</v>
      </c>
      <c r="F478" s="18"/>
    </row>
    <row r="479" spans="1:6" x14ac:dyDescent="0.2">
      <c r="A479" s="19" t="s">
        <v>1377</v>
      </c>
      <c r="B479" s="58"/>
      <c r="C479" s="58"/>
      <c r="D479" s="58"/>
      <c r="E479" s="58"/>
      <c r="F479" s="20"/>
    </row>
    <row r="480" spans="1:6" x14ac:dyDescent="0.2">
      <c r="A480" s="21"/>
      <c r="B480" s="59"/>
      <c r="C480" s="59"/>
      <c r="D480" s="59"/>
      <c r="E480" s="59"/>
      <c r="F480" s="22"/>
    </row>
    <row r="481" spans="1:6" x14ac:dyDescent="0.2">
      <c r="A481" s="17" t="s">
        <v>1378</v>
      </c>
      <c r="B481" s="57">
        <v>272</v>
      </c>
      <c r="C481" s="57" t="s">
        <v>266</v>
      </c>
      <c r="D481" s="57" t="s">
        <v>1379</v>
      </c>
      <c r="E481" s="57" t="s">
        <v>1380</v>
      </c>
      <c r="F481" s="57"/>
    </row>
    <row r="482" spans="1:6" x14ac:dyDescent="0.2">
      <c r="A482" s="24"/>
      <c r="B482" s="58"/>
      <c r="C482" s="58"/>
      <c r="D482" s="58"/>
      <c r="E482" s="58"/>
      <c r="F482" s="58"/>
    </row>
    <row r="483" spans="1:6" x14ac:dyDescent="0.2">
      <c r="A483" s="23" t="s">
        <v>1381</v>
      </c>
      <c r="B483" s="59"/>
      <c r="C483" s="59"/>
      <c r="D483" s="59"/>
      <c r="E483" s="59"/>
      <c r="F483" s="59"/>
    </row>
    <row r="484" spans="1:6" x14ac:dyDescent="0.2">
      <c r="A484" s="15" t="s">
        <v>1382</v>
      </c>
      <c r="B484" s="16">
        <v>273</v>
      </c>
      <c r="C484" s="16" t="s">
        <v>1383</v>
      </c>
      <c r="D484" s="16" t="s">
        <v>1384</v>
      </c>
      <c r="E484" s="16" t="s">
        <v>1385</v>
      </c>
      <c r="F484" s="16"/>
    </row>
    <row r="485" spans="1:6" ht="25.5" x14ac:dyDescent="0.2">
      <c r="A485" s="15" t="s">
        <v>1386</v>
      </c>
      <c r="B485" s="16">
        <v>274</v>
      </c>
      <c r="C485" s="16" t="s">
        <v>220</v>
      </c>
      <c r="D485" s="16" t="s">
        <v>1387</v>
      </c>
      <c r="E485" s="16" t="s">
        <v>539</v>
      </c>
      <c r="F485" s="16"/>
    </row>
    <row r="486" spans="1:6" x14ac:dyDescent="0.2">
      <c r="A486" s="17" t="s">
        <v>1388</v>
      </c>
      <c r="B486" s="57">
        <v>275</v>
      </c>
      <c r="C486" s="57">
        <v>651</v>
      </c>
      <c r="D486" s="57" t="s">
        <v>1389</v>
      </c>
      <c r="E486" s="57" t="s">
        <v>1390</v>
      </c>
      <c r="F486" s="57"/>
    </row>
    <row r="487" spans="1:6" x14ac:dyDescent="0.2">
      <c r="A487" s="24"/>
      <c r="B487" s="58"/>
      <c r="C487" s="58"/>
      <c r="D487" s="58"/>
      <c r="E487" s="58"/>
      <c r="F487" s="58"/>
    </row>
    <row r="488" spans="1:6" x14ac:dyDescent="0.2">
      <c r="A488" s="23" t="s">
        <v>1391</v>
      </c>
      <c r="B488" s="59"/>
      <c r="C488" s="59"/>
      <c r="D488" s="59"/>
      <c r="E488" s="59"/>
      <c r="F488" s="59"/>
    </row>
    <row r="489" spans="1:6" x14ac:dyDescent="0.2">
      <c r="A489" s="17" t="s">
        <v>1392</v>
      </c>
      <c r="B489" s="57">
        <v>276</v>
      </c>
      <c r="C489" s="57">
        <v>247</v>
      </c>
      <c r="D489" s="57" t="s">
        <v>1393</v>
      </c>
      <c r="E489" s="57" t="s">
        <v>1394</v>
      </c>
      <c r="F489" s="57"/>
    </row>
    <row r="490" spans="1:6" x14ac:dyDescent="0.2">
      <c r="A490" s="24"/>
      <c r="B490" s="58"/>
      <c r="C490" s="58"/>
      <c r="D490" s="58"/>
      <c r="E490" s="58"/>
      <c r="F490" s="58"/>
    </row>
    <row r="491" spans="1:6" x14ac:dyDescent="0.2">
      <c r="A491" s="23" t="s">
        <v>1395</v>
      </c>
      <c r="B491" s="59"/>
      <c r="C491" s="59"/>
      <c r="D491" s="59"/>
      <c r="E491" s="59"/>
      <c r="F491" s="59"/>
    </row>
    <row r="492" spans="1:6" x14ac:dyDescent="0.2">
      <c r="A492" s="60" t="s">
        <v>1396</v>
      </c>
      <c r="B492" s="57">
        <v>277</v>
      </c>
      <c r="C492" s="57">
        <v>508</v>
      </c>
      <c r="D492" s="57" t="s">
        <v>1397</v>
      </c>
      <c r="E492" s="57" t="s">
        <v>1398</v>
      </c>
      <c r="F492" s="18"/>
    </row>
    <row r="493" spans="1:6" x14ac:dyDescent="0.2">
      <c r="A493" s="61"/>
      <c r="B493" s="58"/>
      <c r="C493" s="58"/>
      <c r="D493" s="58"/>
      <c r="E493" s="58"/>
      <c r="F493" s="20"/>
    </row>
    <row r="494" spans="1:6" x14ac:dyDescent="0.2">
      <c r="A494" s="62"/>
      <c r="B494" s="59"/>
      <c r="C494" s="59"/>
      <c r="D494" s="59"/>
      <c r="E494" s="59"/>
      <c r="F494" s="22"/>
    </row>
    <row r="495" spans="1:6" x14ac:dyDescent="0.2">
      <c r="A495" s="17" t="s">
        <v>1399</v>
      </c>
      <c r="B495" s="57">
        <v>278</v>
      </c>
      <c r="C495" s="57">
        <v>656</v>
      </c>
      <c r="D495" s="57" t="s">
        <v>1400</v>
      </c>
      <c r="E495" s="57" t="s">
        <v>1401</v>
      </c>
      <c r="F495" s="57"/>
    </row>
    <row r="496" spans="1:6" x14ac:dyDescent="0.2">
      <c r="A496" s="24"/>
      <c r="B496" s="58"/>
      <c r="C496" s="58"/>
      <c r="D496" s="58"/>
      <c r="E496" s="58"/>
      <c r="F496" s="58"/>
    </row>
    <row r="497" spans="1:6" x14ac:dyDescent="0.2">
      <c r="A497" s="23" t="s">
        <v>1402</v>
      </c>
      <c r="B497" s="59"/>
      <c r="C497" s="59"/>
      <c r="D497" s="59"/>
      <c r="E497" s="59"/>
      <c r="F497" s="59"/>
    </row>
    <row r="498" spans="1:6" x14ac:dyDescent="0.2">
      <c r="A498" s="17" t="s">
        <v>1403</v>
      </c>
      <c r="B498" s="57">
        <v>279</v>
      </c>
      <c r="C498" s="57">
        <v>662</v>
      </c>
      <c r="D498" s="57" t="s">
        <v>1404</v>
      </c>
      <c r="E498" s="57" t="s">
        <v>1405</v>
      </c>
      <c r="F498" s="57"/>
    </row>
    <row r="499" spans="1:6" x14ac:dyDescent="0.2">
      <c r="A499" s="24"/>
      <c r="B499" s="58"/>
      <c r="C499" s="58"/>
      <c r="D499" s="58"/>
      <c r="E499" s="58"/>
      <c r="F499" s="58"/>
    </row>
    <row r="500" spans="1:6" x14ac:dyDescent="0.2">
      <c r="A500" s="23" t="s">
        <v>1406</v>
      </c>
      <c r="B500" s="59"/>
      <c r="C500" s="59"/>
      <c r="D500" s="59"/>
      <c r="E500" s="59"/>
      <c r="F500" s="59"/>
    </row>
    <row r="501" spans="1:6" x14ac:dyDescent="0.2">
      <c r="A501" s="17" t="s">
        <v>1407</v>
      </c>
      <c r="B501" s="57">
        <v>280</v>
      </c>
      <c r="C501" s="57">
        <v>427</v>
      </c>
      <c r="D501" s="57" t="s">
        <v>1408</v>
      </c>
      <c r="E501" s="57" t="s">
        <v>1409</v>
      </c>
      <c r="F501" s="57"/>
    </row>
    <row r="502" spans="1:6" x14ac:dyDescent="0.2">
      <c r="A502" s="23" t="s">
        <v>1410</v>
      </c>
      <c r="B502" s="59"/>
      <c r="C502" s="59"/>
      <c r="D502" s="59"/>
      <c r="E502" s="59"/>
      <c r="F502" s="59"/>
    </row>
    <row r="503" spans="1:6" x14ac:dyDescent="0.2">
      <c r="A503" s="17" t="s">
        <v>1411</v>
      </c>
      <c r="B503" s="57">
        <v>281</v>
      </c>
      <c r="C503" s="57">
        <v>458</v>
      </c>
      <c r="D503" s="57" t="s">
        <v>1412</v>
      </c>
      <c r="E503" s="57" t="s">
        <v>1413</v>
      </c>
      <c r="F503" s="57"/>
    </row>
    <row r="504" spans="1:6" x14ac:dyDescent="0.2">
      <c r="A504" s="19" t="s">
        <v>1414</v>
      </c>
      <c r="B504" s="58"/>
      <c r="C504" s="58"/>
      <c r="D504" s="58"/>
      <c r="E504" s="58"/>
      <c r="F504" s="58"/>
    </row>
    <row r="505" spans="1:6" x14ac:dyDescent="0.2">
      <c r="A505" s="21"/>
      <c r="B505" s="59"/>
      <c r="C505" s="59"/>
      <c r="D505" s="59"/>
      <c r="E505" s="59"/>
      <c r="F505" s="59"/>
    </row>
    <row r="506" spans="1:6" x14ac:dyDescent="0.2">
      <c r="A506" s="17" t="s">
        <v>1415</v>
      </c>
      <c r="B506" s="57">
        <v>282</v>
      </c>
      <c r="C506" s="57">
        <v>674</v>
      </c>
      <c r="D506" s="57" t="s">
        <v>1416</v>
      </c>
      <c r="E506" s="57" t="s">
        <v>1417</v>
      </c>
      <c r="F506" s="57"/>
    </row>
    <row r="507" spans="1:6" x14ac:dyDescent="0.2">
      <c r="A507" s="24"/>
      <c r="B507" s="58"/>
      <c r="C507" s="58"/>
      <c r="D507" s="58"/>
      <c r="E507" s="58"/>
      <c r="F507" s="58"/>
    </row>
    <row r="508" spans="1:6" x14ac:dyDescent="0.2">
      <c r="A508" s="23" t="s">
        <v>1418</v>
      </c>
      <c r="B508" s="59"/>
      <c r="C508" s="59"/>
      <c r="D508" s="59"/>
      <c r="E508" s="59"/>
      <c r="F508" s="59"/>
    </row>
    <row r="509" spans="1:6" x14ac:dyDescent="0.2">
      <c r="A509" s="15" t="s">
        <v>1419</v>
      </c>
      <c r="B509" s="16">
        <v>283</v>
      </c>
      <c r="C509" s="16">
        <v>279</v>
      </c>
      <c r="D509" s="16" t="s">
        <v>1420</v>
      </c>
      <c r="E509" s="16" t="s">
        <v>1421</v>
      </c>
      <c r="F509" s="16"/>
    </row>
    <row r="510" spans="1:6" x14ac:dyDescent="0.2">
      <c r="A510" s="15" t="s">
        <v>1422</v>
      </c>
      <c r="B510" s="16">
        <v>284</v>
      </c>
      <c r="C510" s="16" t="s">
        <v>1423</v>
      </c>
      <c r="D510" s="16" t="s">
        <v>1424</v>
      </c>
      <c r="E510" s="16" t="s">
        <v>1425</v>
      </c>
      <c r="F510" s="16"/>
    </row>
  </sheetData>
  <mergeCells count="352"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display="mailto:znabad@philkoei.com.ph" xr:uid="{77AADA7A-1327-4322-B01F-4C8FF1DF39B6}"/>
    <hyperlink ref="A3" r:id="rId2" display="mailto:jovyabellera@yahoo.com" xr:uid="{F7E9A23D-BBD7-49EF-9379-53991A665840}"/>
    <hyperlink ref="A4" r:id="rId3" display="mailto:mrcl_abing@yahoo.com" xr:uid="{3F7580D0-1E3A-49D9-A45C-2D2474C38EC4}"/>
    <hyperlink ref="A5" r:id="rId4" display="mailto:meabing@philkoei.com.ph" xr:uid="{A24774C6-723B-4C53-8A67-C954E6E9BAB2}"/>
    <hyperlink ref="A7" r:id="rId5" display="mailto:fsabrigo@yahoo.com" xr:uid="{0457AC17-46C3-49C9-BC5B-BC252CA55D69}"/>
    <hyperlink ref="A8" r:id="rId6" display="mailto:fsabrigo@gmail.com" xr:uid="{C80BC91F-48A4-4DF6-9CF2-82CAC350B9A5}"/>
    <hyperlink ref="A10" r:id="rId7" display="mailto:jaagripa@philkoei.com.ph" xr:uid="{DD520866-031D-4F45-807F-0F0AC507DA0C}"/>
    <hyperlink ref="A11" r:id="rId8" display="mailto:agripajudyann022891@gmail.com" xr:uid="{6B11AD14-C7C4-4E56-A9FC-E9F3BC3FC4DF}"/>
    <hyperlink ref="A12" r:id="rId9" display="mailto:grace.aguilos@yahoo.com" xr:uid="{4D09CB33-F5B6-4B20-9ADD-64E3CBFF1674}"/>
    <hyperlink ref="A13" r:id="rId10" display="mailto:graceaguilos@gmail.com" xr:uid="{1330E5A7-3AA9-4562-B550-E46CBBB471F6}"/>
    <hyperlink ref="A14" r:id="rId11" display="mailto:alcalanelita@gmail.com" xr:uid="{DA788FE9-2306-4788-B202-4A1C98A87BDC}"/>
    <hyperlink ref="A15" r:id="rId12" display="mailto:sjdaliling@philkoei.com.ph" xr:uid="{D25EB302-63B2-429E-9479-DD2D55523741}"/>
    <hyperlink ref="A16" r:id="rId13" display="mailto:anasus_00007@yahoo.com" xr:uid="{68CC9630-701C-4750-B7EB-1B6F70750E0F}"/>
    <hyperlink ref="A18" r:id="rId14" display="mailto:alindajao_roberto1@yahoo.com" xr:uid="{F5F755BF-FC5C-4129-A1D5-7A3983E160B5}"/>
    <hyperlink ref="A19" r:id="rId15" display="mailto:erick.pkii@yahoo.com" xr:uid="{1FDE427B-0A3F-4F6B-B726-760BA051DD2E}"/>
    <hyperlink ref="A22" r:id="rId16" display="mailto:mailto:jmalmaida@yahoo.com" xr:uid="{BBD7E30F-908D-4033-BD0B-9ED9E38C88FC}"/>
    <hyperlink ref="A23" r:id="rId17" display="mailto:joaltomea@philkoei.com.ph" xr:uid="{6EA1109D-21DB-4E2E-B637-CABDE330CEFC}"/>
    <hyperlink ref="A25" r:id="rId18" display="mailto:jroaltomea@gmail.com" xr:uid="{794B8C39-C23F-47A5-B45D-833AA91EDD3F}"/>
    <hyperlink ref="A26" r:id="rId19" display="mailto:naa811@gmail.com" xr:uid="{6C47245B-C6EB-489F-A9B6-03F4C743423C}"/>
    <hyperlink ref="A27" r:id="rId20" display="mailto:peterandos05@gmail.com" xr:uid="{D805C7BE-B205-4941-94AA-E7C8265AF8BD}"/>
    <hyperlink ref="A28" r:id="rId21" display="mailto:ldsrojhan@gmail.com" xr:uid="{0F39BD45-7810-40BE-9106-374D449163FA}"/>
    <hyperlink ref="A29" r:id="rId22" display="mailto:rsantolin55@yahoo.com" xr:uid="{419437BF-81EE-4B46-808B-65382F564A67}"/>
    <hyperlink ref="A32" r:id="rId23" display="mailto:enp.antonio@gmail.com" xr:uid="{C748C2DA-A2E2-4A80-94CF-5529B17FBEB4}"/>
    <hyperlink ref="A33" r:id="rId24" display="mailto:antonio@gmail.com" xr:uid="{F8A7360F-CA88-4806-BE59-19FAFA233CBD}"/>
    <hyperlink ref="A34" r:id="rId25" display="mailto:maidahantonio@yahoo.com" xr:uid="{263F05AA-5251-437E-A323-33A5CD78D7B3}"/>
    <hyperlink ref="A35" r:id="rId26" display="mailto:mbaquino@philkoei.com.ph" xr:uid="{B14232A9-62DB-4E50-A5CB-5DF47B9354ED}"/>
    <hyperlink ref="A36" r:id="rId27" display="mailto:rmaquino@philkoei.com.ph" xr:uid="{B130FD5B-CFB4-49C0-9785-48785C9FB887}"/>
    <hyperlink ref="A38" r:id="rId28" display="mailto:rmaquino.1996@gmail.com" xr:uid="{0110165D-AEE1-4954-B13C-90F5CC066D5B}"/>
    <hyperlink ref="A39" r:id="rId29" display="mailto:moatendido@philkoei.com.ph" xr:uid="{2AFE4881-1C04-4D55-8640-41FAA3623F86}"/>
    <hyperlink ref="A40" r:id="rId30" display="mailto:atendido.maricar@gmail.com" xr:uid="{A1112AA7-6F3F-48DC-A9BF-6D5C61105337}"/>
    <hyperlink ref="A41" r:id="rId31" display="mailto:autidajoyceanne@gmail.com" xr:uid="{E31442F2-F815-423F-AD3A-445B10C0E471}"/>
    <hyperlink ref="A42" r:id="rId32" display="mailto:tino.avis1@gmail.com" xr:uid="{24D0D8A2-C6B2-4FFB-9BEC-2871784B86C8}"/>
    <hyperlink ref="A45" r:id="rId33" display="mailto:lmbaccol2004@yahoo.com" xr:uid="{BE8C0F09-3B44-43C1-BABF-5CE6B7201A8C}"/>
    <hyperlink ref="A46" r:id="rId34" display="mailto:jpbaculanlan@philkoei.com.ph" xr:uid="{41BA154A-CD30-445F-B159-5FAA7EE7676A}"/>
    <hyperlink ref="A47" r:id="rId35" display="mailto:jhen7491@gmail.com" xr:uid="{3065A552-840A-4957-A5E3-007C0A615014}"/>
    <hyperlink ref="A48" r:id="rId36" display="mailto:edwardbailon137@gmail.com" xr:uid="{F008B4EF-D355-4363-9B8F-7C8447E7A019}"/>
    <hyperlink ref="A49" r:id="rId37" display="mailto:lito_baldisimo@yahoo.com" xr:uid="{DA79955F-CB97-4117-8BDC-203A342B588F}"/>
    <hyperlink ref="A50" r:id="rId38" display="mailto:fbbaltazar@philkoei.com.ph" xr:uid="{C936CF5D-DC45-4B9D-9D25-2584A3F071EA}"/>
    <hyperlink ref="A51" r:id="rId39" display="mailto:arisabamba@yahoo.com" xr:uid="{83D7D14C-4F79-4A64-A865-D6ADBC9F1CE6}"/>
    <hyperlink ref="A54" r:id="rId40" display="mailto:jhoventolentino005@gmail.com" xr:uid="{EE02B8B0-3E95-4B88-8A61-3EDC0EBE55D0}"/>
    <hyperlink ref="A55" r:id="rId41" display="mailto:carolmbatac26@yahoo.com" xr:uid="{074F697E-09FD-45D2-9AEC-685221BCA110}"/>
    <hyperlink ref="A56" r:id="rId42" display="mailto:mannybate@yahoo.com" xr:uid="{FAA88572-165C-4EEE-A36B-F62872D22AFA}"/>
    <hyperlink ref="A57" r:id="rId43" display="mailto:cuevasaser@gmail.com" xr:uid="{018D2AEE-6AB4-4142-997D-EF47814E748B}"/>
    <hyperlink ref="A58" r:id="rId44" display="mailto:acbellen@philkoei.com.ph" xr:uid="{86D2529D-3F39-4A28-A394-ABC0705AB8CB}"/>
    <hyperlink ref="A59" r:id="rId45" display="mailto:gnbenitez@philkoei.com.ph" xr:uid="{4316251F-1FE7-4608-8AD7-4254464E8021}"/>
    <hyperlink ref="A60" r:id="rId46" display="mailto:julesbenitez@gmail.com" xr:uid="{A9A0371F-ED4C-4ED4-8749-9C4E23B1141E}"/>
    <hyperlink ref="A61" r:id="rId47" display="mailto:gvberdin@philkoei.com.ph" xr:uid="{5FA76E36-B903-43C9-A33B-7B94BC49F558}"/>
    <hyperlink ref="A62" r:id="rId48" display="mailto:jacberinguela@yahoo.com" xr:uid="{4BD182FC-7AF3-4EA0-9101-30F37CE34380}"/>
    <hyperlink ref="A64" r:id="rId49" display="mailto:jacberinguela@philkoei.com.ph" xr:uid="{249B30DF-D745-4D8F-9077-98D44A2FA4A8}"/>
    <hyperlink ref="A65" r:id="rId50" display="mailto:deliabernardez@yahoo.com" xr:uid="{F3FA55D5-155C-456D-83E2-1CEEFD2C24A6}"/>
    <hyperlink ref="A66" r:id="rId51" display="mailto:chris_bern08@yahoo.com" xr:uid="{4680E016-8C4F-46F5-9B00-6860B4428E96}"/>
    <hyperlink ref="A67" r:id="rId52" display="mailto:fpbersalona@philkoei.com.ph" xr:uid="{3698948E-4387-4BE4-B0F9-07CA23EB2CDE}"/>
    <hyperlink ref="A68" r:id="rId53" display="mailto:bibatlito2@gmail.com" xr:uid="{84858E43-1DC5-4583-98FD-E77C423879E9}"/>
    <hyperlink ref="A69" r:id="rId54" display="mailto:jazziebitco@yahoo.com" xr:uid="{FAB534F4-57A0-4C62-8CF4-C0D8C94FC85D}"/>
    <hyperlink ref="A70" r:id="rId55" display="mailto:jerdag_2010@yahoo.com" xr:uid="{B4E01CE6-1C61-4B9C-8C21-C283F92E77FF}"/>
    <hyperlink ref="A71" r:id="rId56" display="mailto:acbonete@philkoei.com.ph" xr:uid="{183D9B88-DE74-4F45-B598-8232A8BACA26}"/>
    <hyperlink ref="A73" r:id="rId57" display="mailto:bonete.abernard@yahoo.com" xr:uid="{5A703278-F645-4072-943E-66A76063F1BD}"/>
    <hyperlink ref="A74" r:id="rId58" display="mailto:ianborja@gmail.com" xr:uid="{CE711256-ABF0-4EF1-8982-4BD102345BB7}"/>
    <hyperlink ref="A75" r:id="rId59" display="mailto:mpbrucal@philkoei.com.ph" xr:uid="{2EF8BF17-32C7-44F9-99BC-45E4F43082FE}"/>
    <hyperlink ref="A77" r:id="rId60" display="mailto:marlonbrucal@ymail.com" xr:uid="{0C3F6453-E31A-4966-AFE5-384C23123555}"/>
    <hyperlink ref="A78" r:id="rId61" display="mailto:jessiee.bulatao@yahoo.com" xr:uid="{D5F327FF-017A-4716-9495-1F8BFEA49121}"/>
    <hyperlink ref="A79" r:id="rId62" display="mailto:bmc_mjpw1@yahoo.com" xr:uid="{C1856448-85E7-4B7B-A573-3478BE3C833D}"/>
    <hyperlink ref="A80" r:id="rId63" display="mailto:bmcanizar@philkoei.com.ph" xr:uid="{8189ED6E-88FF-4D36-9A17-1225A90948E3}"/>
    <hyperlink ref="A81" r:id="rId64" display="mailto:jmcabangunay@philkoei.com.ph" xr:uid="{700BEC08-0649-4AF0-A4AC-5082088EF43F}"/>
    <hyperlink ref="A82" r:id="rId65" display="mailto:joyveekim@gmail.com" xr:uid="{336708F0-D22A-4412-9E69-82957150DE39}"/>
    <hyperlink ref="A83" r:id="rId66" display="mailto:rscajr@yahoo.com" xr:uid="{1308E80C-3D4F-4000-821E-282A726A96BE}"/>
    <hyperlink ref="A84" r:id="rId67" display="mailto:abelle_cajita@yahoo.com" xr:uid="{A038BE35-9DD8-492A-968B-80ED23DE46A9}"/>
    <hyperlink ref="A85" r:id="rId68" display="mailto:sccalipes@yahoo.com" xr:uid="{2073CC75-C278-47FA-90B8-75A6B1EFCC23}"/>
    <hyperlink ref="A87" r:id="rId69" display="mailto:rlcao1025@yahoo.com" xr:uid="{B23FABF4-FF2D-4E17-8C78-DC0BE6A21837}"/>
    <hyperlink ref="A88" r:id="rId70" display="mailto:mmcarpio@philkoei.com.ph" xr:uid="{7F1AE148-B144-41CD-8525-F4A06E2C5D96}"/>
    <hyperlink ref="A89" r:id="rId71" display="mailto:rcartera@philkoei.com.ph" xr:uid="{011FC8B6-EFC9-4CF1-9A12-9AB9F9EC0593}"/>
    <hyperlink ref="A91" r:id="rId72" display="mailto:rexcartera2@yahoo.com" xr:uid="{264D12E7-1F5C-40CA-A45D-CBC24F3FBFDB}"/>
    <hyperlink ref="A93" r:id="rId73" display="mailto:mccastanares@philkoei.com.ph" xr:uid="{E7824052-1823-45F3-9260-4AE89C818032}"/>
    <hyperlink ref="A95" r:id="rId74" display="mailto:meann68me@gmail.com" xr:uid="{ED23D477-B56F-4E62-98CF-6F9D00397677}"/>
    <hyperlink ref="A96" r:id="rId75" display="mailto:robethlyzgian@gmail.com" xr:uid="{91E2E9A6-D4BD-4EB3-AC07-9B592E3A4A42}"/>
    <hyperlink ref="A98" r:id="rId76" display="mailto:rgcastillo@philkoei.com.ph" xr:uid="{C42244DD-B3D6-49BD-9391-3564D54D1587}"/>
    <hyperlink ref="A99" r:id="rId77" display="mailto:mitheanncastro@gmail.com" xr:uid="{6E455502-15D7-4A7A-B21E-AC82B879393F}"/>
    <hyperlink ref="A100" r:id="rId78" display="mailto:ericcea2020@gmail.com" xr:uid="{5F5AB652-9E71-4F59-A174-31EE9B6FCB41}"/>
    <hyperlink ref="A101" r:id="rId79" display="mailto:adchew@gmail.com" xr:uid="{26B93161-3BC6-4A04-BC67-B9EF7C8103E1}"/>
    <hyperlink ref="A102" r:id="rId80" display="mailto:adchew@philkoei.com.ph" xr:uid="{80670660-9362-4937-A858-88EE2FCC9904}"/>
    <hyperlink ref="A103" r:id="rId81" display="mailto:regie_chua@yahoo.com" xr:uid="{B9F10860-A8D0-49D4-A158-08000D70BA6C}"/>
    <hyperlink ref="A104" r:id="rId82" display="mailto:jjchuaquico@philkoei.com.ph" xr:uid="{FAC6B03F-BFC0-403B-8233-C8CF252D1288}"/>
    <hyperlink ref="A106" r:id="rId83" display="mailto:jc50907@yahoo.com" xr:uid="{5A0B5398-C7C0-480F-948E-476645D1675F}"/>
    <hyperlink ref="A107" r:id="rId84" display="mailto:jhadecolis@yahoo.com" xr:uid="{4B256CB2-AC17-42DC-B1E5-5D49478FBD23}"/>
    <hyperlink ref="A109" r:id="rId85" display="mailto:jacolis@philkoei.com.ph" xr:uid="{B83028F5-B9DC-45C2-98F6-3647F279B764}"/>
    <hyperlink ref="A110" r:id="rId86" display="mailto:mcbandril@gmail.com" xr:uid="{1849F20E-F5E1-46BA-98BD-3B252FEF433E}"/>
    <hyperlink ref="A111" r:id="rId87" display="mailto:mcbandril@yahoo.com" xr:uid="{04CF9234-4BA1-48F5-8B4E-8852F76E26C5}"/>
    <hyperlink ref="A112" r:id="rId88" display="mailto:jdcortez@philkoei.com.ph" xr:uid="{694ECBB3-2E67-4364-A048-4AB3EF528600}"/>
    <hyperlink ref="A114" r:id="rId89" display="mailto:julianedcortez@gmail.com" xr:uid="{F06BECDC-EAF4-4803-B31E-6E0D62409EFD}"/>
    <hyperlink ref="A115" r:id="rId90" display="mailto:ddcris@philkoei.com.ph" xr:uid="{A59E33C7-8FFC-4F0F-8AB4-53A39D090286}"/>
    <hyperlink ref="A116" r:id="rId91" display="mailto:dannyjcris@engineer.com" xr:uid="{711F283E-CA1D-4801-AD91-63D613BEA6A7}"/>
    <hyperlink ref="A117" r:id="rId92" display="mailto:rhcruz@philkoei.com.ph" xr:uid="{4D6F9FAD-C70C-4010-9980-A685C6DECFEF}"/>
    <hyperlink ref="A119" r:id="rId93" display="mailto:jmie_reese@yahoo.com" xr:uid="{DD479663-60B7-4340-8FFF-440AE3C62C59}"/>
    <hyperlink ref="A120" r:id="rId94" display="mailto:mccruz@philkoei.com.ph" xr:uid="{AD94B059-DB1D-4788-8C7E-7C57C2F2B734}"/>
    <hyperlink ref="A121" r:id="rId95" display="mailto:millardcorreacruz@yahoo.com" xr:uid="{916B238F-E2CA-4FDF-805B-7C1D7F835331}"/>
    <hyperlink ref="A122" r:id="rId96" display="mailto:kbcruz@philkoei.com.ph" xr:uid="{CFB08AD9-029B-4B87-838A-D2ECBF3CAB47}"/>
    <hyperlink ref="A123" r:id="rId97" display="mailto:gcuerpo46@yahoo.com" xr:uid="{4328C610-536B-4AB5-A5C1-7131848BA34C}"/>
    <hyperlink ref="A124" r:id="rId98" display="mailto:gcuerpo1005@gmail.com" xr:uid="{0C636FA6-753C-4B66-B3AB-1BB14E178EDB}"/>
    <hyperlink ref="A126" r:id="rId99" display="mailto:rldabasol@philkoei.com.ph" xr:uid="{1BA83D4D-A6B2-4C63-A0D7-B07FD380497C}"/>
    <hyperlink ref="A127" r:id="rId100" display="mailto:aodacasin@philkoei.com.ph" xr:uid="{54CFCB63-8D6E-4557-B878-82F4CE84BB6E}"/>
    <hyperlink ref="A129" r:id="rId101" display="mailto:noniedacasin@yahoo.com.ph" xr:uid="{9E901B75-6191-45A2-9E1D-D17D4689B2E4}"/>
    <hyperlink ref="A130" r:id="rId102" display="mailto:rqdanguilan@philkoei.com.ph" xr:uid="{2A1178C5-5D4A-4332-B4DA-599D2603D7DA}"/>
    <hyperlink ref="A131" r:id="rId103" display="mailto:rizalina_danguilan@yahoo.com" xr:uid="{E109A81D-F0DF-4D73-9B9A-4ACF18ED526B}"/>
    <hyperlink ref="A132" r:id="rId104" display="mailto:lsdavid@philkoei.com.ph" xr:uid="{AEBE4F0A-C49A-486E-BC7F-0651EE4135F8}"/>
    <hyperlink ref="A133" r:id="rId105" display="mailto:jsdejesus@philkoei.com.ph" xr:uid="{5BB9086B-8924-4B9F-BAA2-53333B72CC76}"/>
    <hyperlink ref="A134" r:id="rId106" display="mailto:joshuajhay01@gmail.com" xr:uid="{413389A7-7EAC-4F4B-814D-EDC81C61E35F}"/>
    <hyperlink ref="A136" r:id="rId107" display="mailto:rpdeleon@philkoei.com.ph" xr:uid="{2AAE805E-D284-4DC0-A155-806A666D623A}"/>
    <hyperlink ref="A137" r:id="rId108" display="mailto:ranzelruthdeleon@gmail.com" xr:uid="{DD500971-2D70-448C-8FD2-A20EE3B821B6}"/>
    <hyperlink ref="A138" r:id="rId109" display="mailto:jbdesanjose@philkoei.com.ph" xr:uid="{4E4BA649-070F-4377-A00C-611447CC9B39}"/>
    <hyperlink ref="A139" r:id="rId110" display="mailto:reidesanjose@yahoo.com" xr:uid="{7F398C84-EE96-4609-B0F1-19CA077301BB}"/>
    <hyperlink ref="A140" r:id="rId111" display="mailto:renante90504@yahoo.com" xr:uid="{FF010E7D-7685-44AB-9922-E6DAD17D3D97}"/>
    <hyperlink ref="A141" r:id="rId112" display="mailto:napdelacruzsr@yahoo.com.ph" xr:uid="{B3F47467-7A2A-443C-BBAD-38ED919DF9F1}"/>
    <hyperlink ref="A142" r:id="rId113" display="mailto:charlzdelacruz@gmail.com" xr:uid="{C73AD5EF-C1DC-487F-B77B-33151FFCBA66}"/>
    <hyperlink ref="A143" r:id="rId114" display="mailto:dpgia@yahoo.com" xr:uid="{2A7DDC3E-41CE-48A2-922F-EC3DBBCE0AC4}"/>
    <hyperlink ref="A144" r:id="rId115" display="mailto:rcdelarama@philkoei.com.ph" xr:uid="{8B72C936-CFB3-447A-9E71-CF8F5AFF2502}"/>
    <hyperlink ref="A145" r:id="rId116" display="mailto:raymond.delarama@yahoo.com" xr:uid="{7C8AF155-67C8-4AF4-BA56-82535744BFAC}"/>
    <hyperlink ref="A146" r:id="rId117" display="mailto:aadelatorre@philkoei.com.ph" xr:uid="{10A25D88-114E-4A06-B799-2E3EA30ADF0F}"/>
    <hyperlink ref="A149" r:id="rId118" display="mailto:radiaz@philkoei.com.ph" xr:uid="{48DCCC05-F3D7-4A96-9067-B86C71FD2547}"/>
    <hyperlink ref="A150" r:id="rId119" display="mailto:ryanvirgeld13@gmail.com" xr:uid="{B0F97971-E5D1-4EFB-905D-DEE885792D44}"/>
    <hyperlink ref="A151" r:id="rId120" display="mailto:gzdiego@yahoo.com" xr:uid="{FD2845DD-624D-4E1F-941F-0A835DB979CA}"/>
    <hyperlink ref="A152" r:id="rId121" display="mailto:helendifuntorum@yahoo.com" xr:uid="{0662B089-DA2C-4AC7-85B5-173039F54B58}"/>
    <hyperlink ref="A153" r:id="rId122" display="mailto:orlydima@yahoo.com" xr:uid="{4D657D37-0FC5-40E5-8C39-C01322BB2F98}"/>
    <hyperlink ref="A154" r:id="rId123" display="mailto:sidizon@philkoei.com.ph" xr:uid="{8D344685-C515-47DE-9244-4F9C682BAC98}"/>
    <hyperlink ref="A155" r:id="rId124" display="mailto:steffanydizon22@gmail.com" xr:uid="{498A2E13-8778-4D6E-B597-46BA607810C9}"/>
    <hyperlink ref="A156" r:id="rId125" display="mailto:olivedumaya05@yahoo.com" xr:uid="{11DA1B64-6922-4DBE-8750-F0E6FDF3230C}"/>
    <hyperlink ref="A157" r:id="rId126" display="mailto:odumaya11@gmail.com" xr:uid="{5B500579-2DD2-48A0-9A0E-FD2D68BB4945}"/>
    <hyperlink ref="A158" r:id="rId127" display="mailto:tndungca@philkoei.com.ph" xr:uid="{B2FB5ECA-A066-4913-AF5C-CF1E8366BCB6}"/>
    <hyperlink ref="A160" r:id="rId128" display="mailto:christsaacesmilla@gmail.com" xr:uid="{47CA59E7-BD10-462F-ABDC-79421E19BDBA}"/>
    <hyperlink ref="A162" r:id="rId129" display="mailto:cresmilla@philkoei.com.ph" xr:uid="{86A3F331-0277-467B-BCDA-1387CBE7C505}"/>
    <hyperlink ref="A163" r:id="rId130" display="mailto:cpeenggsvcs@gmail.com" xr:uid="{75BCE2AA-AA60-410D-9DB2-A05CB23A2925}"/>
    <hyperlink ref="A164" r:id="rId131" display="mailto:mimiestaris@yahoo.com" xr:uid="{1136D7D9-EAC9-43A4-9B27-B9257FA2A7F7}"/>
    <hyperlink ref="A165" r:id="rId132" display="mailto:monesto888@gmail.com" xr:uid="{A41E3F94-37EA-4395-8B7D-66F0C31ED7FF}"/>
    <hyperlink ref="A166" r:id="rId133" display="mailto:rtestrada@philkoei.com.ph" xr:uid="{B4835226-227B-4DF3-8F81-C1F9283AE14F}"/>
    <hyperlink ref="A168" r:id="rId134" display="mailto:rosalieestrada03@yahoo.com" xr:uid="{AA9E7E4A-019A-4042-ABE6-BA07413A5F18}"/>
    <hyperlink ref="A169" r:id="rId135" display="mailto:marioestremera@yahoo.com.ph" xr:uid="{92F06243-5F40-4AE9-985A-8D69C7A89BB1}"/>
    <hyperlink ref="A170" r:id="rId136" display="mailto:meestremera@philkoei.com.ph" xr:uid="{EADC3531-A530-44F5-AD79-86F263E24FE2}"/>
    <hyperlink ref="A171" r:id="rId137" display="mailto:bellafajarda@yahoo.com" xr:uid="{6C9A480B-3CBF-4963-84F2-8ED9E3DC5BD5}"/>
    <hyperlink ref="A172" r:id="rId138" display="mailto:jmfernandez@philkoei.com.ph" xr:uid="{8D1C5821-D1B0-42AB-853E-479B18EB0B69}"/>
    <hyperlink ref="A173" r:id="rId139" display="mailto:jeroldjfernandez@gmail.com" xr:uid="{B8A61259-8DA4-45A0-9BAA-646494C5C5BB}"/>
    <hyperlink ref="A174" r:id="rId140" display="mailto:amferrer@philkoei.com.ph" xr:uid="{F182D972-23E2-4679-8BD1-542DDD4E3158}"/>
    <hyperlink ref="A176" r:id="rId141" display="mailto:arlenefer007@gmail.com" xr:uid="{139DB4AA-8AA3-4507-A638-F147D917916A}"/>
    <hyperlink ref="A177" r:id="rId142" display="mailto:vikkiferrer2@yahoo.com" xr:uid="{EBD7A4B6-FACC-4E6E-BEDD-AFA79E0AF711}"/>
    <hyperlink ref="A178" r:id="rId143" display="mailto:renflord@yahoo.com.ph" xr:uid="{F5FE1C3A-F631-42FB-87D4-AFA7973CCF9C}"/>
    <hyperlink ref="A180" r:id="rId144" display="mailto:rrflordeliz@philkoei.com.ph" xr:uid="{93D7F0E6-D368-4330-B6FB-74E27B2D23CE}"/>
    <hyperlink ref="A181" r:id="rId145" display="mailto:aeflores@philkoei.com.ph" xr:uid="{91DADEB2-4364-4F30-83F6-9631BB0885D3}"/>
    <hyperlink ref="A182" r:id="rId146" display="mailto:brfuertes@philkoei.com.ph" xr:uid="{68F237F0-652A-4CAD-82EB-5B0B3ECC67B5}"/>
    <hyperlink ref="A183" r:id="rId147" display="mailto:v.michaelgabriel@gmail.com" xr:uid="{C107A558-C583-4F3F-A6FE-5F845E94CFE6}"/>
    <hyperlink ref="A184" r:id="rId148" display="mailto:sheilagagno@gmail.com" xr:uid="{1189892B-7831-4C53-9F21-75CD6C2921B4}"/>
    <hyperlink ref="A186" r:id="rId149" display="mailto:svgagno@philkoei.com.ph" xr:uid="{C4CEDA40-767A-417F-946D-D31F215B8AD5}"/>
    <hyperlink ref="A187" r:id="rId150" display="mailto:archgabrielgalang@gmail.com" xr:uid="{171DD045-CA18-40D5-A303-B01E22801842}"/>
    <hyperlink ref="A188" r:id="rId151" display="mailto:bebotgalima67@gmail.com" xr:uid="{E8C55262-7DE9-4055-A3E1-57BB459F76D8}"/>
    <hyperlink ref="A189" r:id="rId152" display="mailto:rjgallemit@philkoei.com.ph" xr:uid="{1171D40D-620E-4C96-97A9-F622EEDEAB14}"/>
    <hyperlink ref="A191" r:id="rId153" display="mailto:ronilagallemit@gmail.com" xr:uid="{A81A3F84-9D88-42EE-943E-60C426724692}"/>
    <hyperlink ref="A192" r:id="rId154" display="mailto:rollie_galvez@yahoo.com" xr:uid="{669FB0FF-4B0E-4346-96BA-E17A6EEA1209}"/>
    <hyperlink ref="A194" r:id="rId155" display="mailto:renatosgamboa@gmail.com" xr:uid="{80C98CDC-2914-4BB8-BED3-D7666132B1A7}"/>
    <hyperlink ref="A195" r:id="rId156" display="mailto:gilbert_garchitorena@yahoo.com" xr:uid="{C133608B-2BBD-460C-82E0-8D752FCBD3AE}"/>
    <hyperlink ref="A196" r:id="rId157" display="mailto:raymundggo@gmail.com" xr:uid="{2EFA17F7-B371-48D0-B933-0F3561175858}"/>
    <hyperlink ref="A197" r:id="rId158" display="mailto:ed1002gomez@yahoo.com.ph" xr:uid="{D1893F5B-689E-4296-8074-89C079BC880D}"/>
    <hyperlink ref="A198" r:id="rId159" display="mailto:maged1128@yahoo.com" xr:uid="{BD89A283-4650-4F6F-9C5C-13514F14A6BC}"/>
    <hyperlink ref="A199" r:id="rId160" display="mailto:oca_gomez@yahoo.com" xr:uid="{C93BD8CF-E6E7-41A1-8B5A-190A50460D2B}"/>
    <hyperlink ref="A200" r:id="rId161" display="mailto:gonzalesjohnramil@gmail.com" xr:uid="{31B12C14-7F39-4D88-85B3-B59BB9DA0846}"/>
    <hyperlink ref="A201" r:id="rId162" display="mailto:rrgonzalvo@yahoo.com" xr:uid="{05D90226-055C-4BB6-9CDF-1F7F7C68ECCD}"/>
    <hyperlink ref="A202" r:id="rId163" display="mailto:engr.mars_prints@yahoo.com" xr:uid="{983C5FDF-789A-45DA-9F86-AEE2D04DD898}"/>
    <hyperlink ref="A203" r:id="rId164" display="mailto:edmundo.guazon@gmail.com" xr:uid="{0D1A1056-BACA-4A96-8974-3B52227B09B1}"/>
    <hyperlink ref="A206" r:id="rId165" display="mailto:jlgueco@philkoei.com.ph" xr:uid="{B7A81AA1-D9AB-48CE-81C7-B2DC7CCB5EF1}"/>
    <hyperlink ref="A207" r:id="rId166" display="mailto:jamaica_rose27@yahoo.com" xr:uid="{869E2119-FF47-4C67-B765-1BB688B3DDFF}"/>
    <hyperlink ref="A208" r:id="rId167" display="mailto:darguerrsr@gmail.com" xr:uid="{C57AFA48-7B42-40F5-A2DE-D248988122BD}"/>
    <hyperlink ref="A209" r:id="rId168" display="mailto:waguieb@yahoo.com" xr:uid="{8746D836-E6E4-4C2D-8DF0-F5E0794DA1D6}"/>
    <hyperlink ref="A210" r:id="rId169" display="mailto:ogulinao@yahoo.com" xr:uid="{EAFF9C0F-E0B7-45FE-8593-85A6E2CB4B56}"/>
    <hyperlink ref="A213" r:id="rId170" display="mailto:ivy.hernandez524@gmail.com" xr:uid="{2A39E00A-40B1-41F9-8870-C86232A27ECF}"/>
    <hyperlink ref="A214" r:id="rId171" display="mailto:pzhernandez@philkoei.com.ph" xr:uid="{70F09012-70E0-48BF-83BA-B9830AA739C8}"/>
    <hyperlink ref="A215" r:id="rId172" display="mailto:phoebe07_hernandez@yahoo.com" xr:uid="{925B8C16-CFF8-4628-B2AB-4231025AE583}"/>
    <hyperlink ref="A216" r:id="rId173" display="mailto:joicelhernando@yahoo.com" xr:uid="{8F3F113B-5A2C-4B7D-9646-BB0EDAE68C12}"/>
    <hyperlink ref="A217" r:id="rId174" display="mailto:avhinolan@philkoei.com.ph" xr:uid="{76305305-C9AB-4949-850A-EE07A934F2EC}"/>
    <hyperlink ref="A218" r:id="rId175" display="mailto:maan.hinolan@gmail.com" xr:uid="{865A4ED2-1183-4D19-8F13-74FDA4E7012F}"/>
    <hyperlink ref="A219" r:id="rId176" display="mailto:jnmonson@philkoei.com.ph" xr:uid="{AF6322C9-8012-4535-A188-DC685B567769}"/>
    <hyperlink ref="A221" r:id="rId177" display="mailto:jhennilyn_monson@yahoo.com" xr:uid="{01A9AA79-38F3-458B-85C0-F28AFFB57688}"/>
    <hyperlink ref="A222" r:id="rId178" display="mailto:jam.tr4environment@gmail.com" xr:uid="{9FCC5D45-9DB5-4828-8C22-6DEB849DE6F4}"/>
    <hyperlink ref="A223" r:id="rId179" display="mailto:jamel.ilagan@agp.ph" xr:uid="{6749852A-2B86-4845-B2EE-88E29F539AC0}"/>
    <hyperlink ref="A224" r:id="rId180" display="mailto:kimberlyclaireinso@yahoo.com" xr:uid="{D969FA89-06F1-448F-AD47-CC450C319131}"/>
    <hyperlink ref="A226" r:id="rId181" display="mailto:kginso@philkoei.com.ph" xr:uid="{2103C39C-71B5-4DDA-8269-3A6B03C19920}"/>
    <hyperlink ref="A227" r:id="rId182" display="mailto:psirapta@up.edu.ph" xr:uid="{71998DFD-2AB0-4214-9416-EB64E75AE42C}"/>
    <hyperlink ref="A228" r:id="rId183" display="mailto:vicjar_26@yahoo.com.ph" xr:uid="{5FE710D0-7D8C-4DC8-A6EE-3F9672EFB14B}"/>
    <hyperlink ref="A229" r:id="rId184" display="mailto:jarabavicky26@gmail.com" xr:uid="{9E9102EA-8379-446F-9471-8E2334918CA9}"/>
    <hyperlink ref="A230" r:id="rId185" display="mailto:ronaldjariel@yahoo.com" xr:uid="{3D7FB5A2-707B-4FDB-B139-FDFF36077457}"/>
    <hyperlink ref="A232" r:id="rId186" display="mailto:jsjarolan@philkoei.com.ph" xr:uid="{C3011FDA-111C-4959-93A4-A86461F3D680}"/>
    <hyperlink ref="A234" r:id="rId187" display="mailto:anndyjarolan@gmail.com" xr:uid="{1BDA34CD-5C25-4335-BA55-680A9D4022AC}"/>
    <hyperlink ref="A235" r:id="rId188" display="mailto:john.aristeo.jasmin@gmail.com" xr:uid="{D9E506A8-31EA-4C5B-9249-FB0ED7CE8214}"/>
    <hyperlink ref="A236" r:id="rId189" display="mailto:arj32157@yahoo.com" xr:uid="{66EA86F2-09AF-4296-928C-6FD66ECBC2A1}"/>
    <hyperlink ref="A239" r:id="rId190" display="mailto:joselitoneciojose@gmail.com" xr:uid="{48D346BD-88B9-4FCE-9BA4-04BBF5824B76}"/>
    <hyperlink ref="A240" r:id="rId191" display="mailto:joel-jose@yahoo.com" xr:uid="{9A62658C-7FE2-4BA4-BE71-A410421F10DA}"/>
    <hyperlink ref="A241" r:id="rId192" display="mailto:millieannvale@yahoo.com" xr:uid="{7395AACA-75BB-40A3-B9DC-96308CE21B30}"/>
    <hyperlink ref="A243" r:id="rId193" display="mailto:mrvale@philkoei.com.ph" xr:uid="{3A9C95B0-2F3D-4485-8D96-213A1146F617}"/>
    <hyperlink ref="A244" r:id="rId194" display="mailto:amkojima@philkoei.com.ph" xr:uid="{4EC311CA-D7B0-45EF-91B9-7BF13B21AB80}"/>
    <hyperlink ref="A245" r:id="rId195" display="mailto:bobotlagmay@gmail.com" xr:uid="{3CBCBB8E-F1A0-42C8-80E8-5F51641BAC1E}"/>
    <hyperlink ref="A247" r:id="rId196" display="mailto:lagmaydjo@yahoo.com" xr:uid="{643E6151-07EB-4427-959F-FAFD66F76195}"/>
    <hyperlink ref="A248" r:id="rId197" display="mailto:lagmaydjo@yahoo.com" xr:uid="{CEFCEA3E-3590-4ED1-B37D-2F4D04BDE49B}"/>
    <hyperlink ref="A250" r:id="rId198" display="mailto:nesmal@yahoo.com" xr:uid="{01C508E7-B92D-4FAA-9530-B3ACAC1B7A6D}"/>
    <hyperlink ref="A252" r:id="rId199" display="mailto:danilo.lamsen@gmail.com" xr:uid="{C5082F9F-DA82-4587-9880-4251C5AB6F07}"/>
    <hyperlink ref="A253" r:id="rId200" display="mailto:tyreensl@yahoo.com" xr:uid="{205FDB9C-D9BA-439A-B5CC-F618FAEA4A7C}"/>
    <hyperlink ref="A254" r:id="rId201" display="mailto:jennardliboon06@gmail.com" xr:uid="{90D07F98-B375-4768-98FC-618D570001E8}"/>
    <hyperlink ref="A255" r:id="rId202" display="mailto:surtalicito@yahoo.com" xr:uid="{040ED608-ABF1-466F-9103-A4A214D27104}"/>
    <hyperlink ref="A257" r:id="rId203" display="mailto:scliquido@philkoei.com.ph" xr:uid="{74741DB4-7B28-4818-A19F-2D0B4F6605FB}"/>
    <hyperlink ref="A258" r:id="rId204" display="mailto:sonnyguardian@yahoo.com" xr:uid="{47FD76B0-3DD1-40FC-9235-55BF6ADD1395}"/>
    <hyperlink ref="A259" r:id="rId205" display="mailto:dan.lizardo@gmail.com" xr:uid="{19BC9FFB-0C09-4D54-A432-A8799B2EE11C}"/>
    <hyperlink ref="A260" r:id="rId206" display="mailto:jllontoc@philkoei.com.ph" xr:uid="{8D197E37-36CF-4691-A2CD-A692C7E62E3F}"/>
    <hyperlink ref="A262" r:id="rId207" display="mailto:jamieannelontoc22@gmail.com" xr:uid="{27BFFE62-B217-4A51-A89E-C4C9B6079E1B}"/>
    <hyperlink ref="A263" r:id="rId208" display="mailto:loricamarkjoseph@yahoo.com.ph" xr:uid="{CE092713-A63A-4E9E-B3DC-75A6C7C828EC}"/>
    <hyperlink ref="A264" r:id="rId209" display="mailto:anteng_acirol@yahoo.com" xr:uid="{68E7F49F-4EF2-4F28-83F9-DE0AC6508C5E}"/>
    <hyperlink ref="A265" r:id="rId210" display="mailto:ralorica@philkoei.com.ph" xr:uid="{9DA4FA88-F7A4-479D-84DC-B40960F78B01}"/>
    <hyperlink ref="A267" r:id="rId211" display="mailto:volucasia@philkoei.com.ph" xr:uid="{38F31B10-2759-4349-A5E0-7E80F8A6BC6C}"/>
    <hyperlink ref="A269" r:id="rId212" display="mailto:mavictorialucasia@gmail.com" xr:uid="{7B0F86C3-325A-41EC-8B40-46D4F55552F1}"/>
    <hyperlink ref="A270" r:id="rId213" display="mailto:justinelustre@gmail.com" xr:uid="{5AF8B469-557C-46CB-8B03-CB88FE89B1E2}"/>
    <hyperlink ref="A272" r:id="rId214" display="mailto:donnieluzon@yahoo.com" xr:uid="{5D012F78-923F-4BE7-87AB-3B3CAB4A1DA1}"/>
    <hyperlink ref="A274" r:id="rId215" display="mailto:donnieluzon_18@yahoo.com" xr:uid="{0831C58E-0D07-48A1-B866-B9519264AB1A}"/>
    <hyperlink ref="A276" r:id="rId216" display="mailto:fdmanacop@philkoei.com.ph" xr:uid="{1342CE2A-86DE-4A72-B9EB-F29CDFE63761}"/>
    <hyperlink ref="A278" r:id="rId217" display="mailto:felicity031881@yahoo.com" xr:uid="{2B020A35-1AF0-4749-9BE0-BB3EDB26ACE0}"/>
    <hyperlink ref="A279" r:id="rId218" display="mailto:heidelenem@gmail.com" xr:uid="{9FC26264-F07F-4626-ACA1-D93784FF6B4A}"/>
    <hyperlink ref="A280" r:id="rId219" display="mailto:madambareygie@gmail.com" xr:uid="{2AA4572F-733D-4D0D-97D0-DDF8A3A3F78B}"/>
    <hyperlink ref="A282" r:id="rId220" display="mailto:raulmaglalang@yahoo.com" xr:uid="{C62BA972-4DFC-4086-A6AC-869ACCB5B795}"/>
    <hyperlink ref="A283" r:id="rId221" display="mailto:momaglalang@yahoo.com" xr:uid="{C287F2E6-A7AC-48E0-9671-89916901B1CD}"/>
    <hyperlink ref="A284" r:id="rId222" display="mailto:reubenmallare@yahoo.com" xr:uid="{2FBA14F3-6F86-45A8-994B-7944265B9500}"/>
    <hyperlink ref="A285" r:id="rId223" display="mailto:nbmallare@up.edu.ph" xr:uid="{BBF1A768-36CB-4142-B525-3D4DFEBA103F}"/>
    <hyperlink ref="A286" r:id="rId224" display="mailto:manaloto.joe53@yahoo.com" xr:uid="{68E3900A-CC14-46D4-94F6-9F62C0A7A5C5}"/>
    <hyperlink ref="A287" r:id="rId225" display="mailto:jmmanaysay@philkoei.com.ph" xr:uid="{9BE7281F-3C79-4B52-8B51-52CF81E57197}"/>
    <hyperlink ref="A288" r:id="rId226" display="mailto:melodycmanliguez@gmail.com" xr:uid="{BA19775F-6F37-40B2-AA3C-9681C4EAD85C}"/>
    <hyperlink ref="A289" r:id="rId227" display="mailto:famapili@philkoei.com.ph" xr:uid="{93C7A468-6BDE-4733-BFC5-093EE748C9E0}"/>
    <hyperlink ref="A291" r:id="rId228" display="mailto:mapili.freshagracea@gmail.com" xr:uid="{6CBFC466-BC11-4E01-BCF3-6B63C3B0C2CF}"/>
    <hyperlink ref="A292" r:id="rId229" display="mailto:marlon.cmm07@gmail.com" xr:uid="{E98878A2-BDE8-4BC8-BF59-BB211E6CC28F}"/>
    <hyperlink ref="A294" r:id="rId230" display="mailto:mmmarasigan@philkoei.com.ph" xr:uid="{62A8E1C0-3820-47E3-BD43-1BFB44461FCD}"/>
    <hyperlink ref="A295" r:id="rId231" display="mailto:jabmartin@philkoei.com.ph" xr:uid="{1A2A491E-1896-49FB-92C9-73294C673500}"/>
    <hyperlink ref="A296" r:id="rId232" display="mailto:mjohannaangela@yahoo.com" xr:uid="{7425CB7E-7337-4EB7-A53C-FA53C54C8415}"/>
    <hyperlink ref="A298" r:id="rId233" display="mailto:eamatinao21@gmail.com" xr:uid="{C086EC35-D3F5-449B-80B3-928DCF0B8079}"/>
    <hyperlink ref="A300" r:id="rId234" display="mailto:arch.ishkamejia@gmail.com" xr:uid="{46D91534-9E71-44C8-96A9-72515E1FC820}"/>
    <hyperlink ref="A301" r:id="rId235" display="mailto:camendiola@philkoei.com.ph" xr:uid="{4FD4A5C2-3792-44B4-B5E4-1B518EAB3732}"/>
    <hyperlink ref="A302" r:id="rId236" display="mailto:anil.azodnem@gmail.com" xr:uid="{83665CED-45C0-432F-A6EE-703E36B669D8}"/>
    <hyperlink ref="A303" r:id="rId237" display="mailto:dzmercado@yahoo.com" xr:uid="{03765C1F-EA9C-45D7-BACD-4A028F4E7765}"/>
    <hyperlink ref="A304" r:id="rId238" display="mailto:csmesoza@yahoo.com" xr:uid="{ACF654B1-F92F-4A8D-AEFE-76E2169F1CBF}"/>
    <hyperlink ref="A305" r:id="rId239" display="mailto:bridge1214@hotmail.com" xr:uid="{2B9E531D-5B2C-4141-9DB3-13DD4D06C527}"/>
    <hyperlink ref="A307" r:id="rId240" display="mailto:metts_6314@yahoo.com" xr:uid="{A52C7B55-08EC-4BA7-AE78-1B9FEF5F7F18}"/>
    <hyperlink ref="A308" r:id="rId241" display="mailto:yammy.miculob@gmail.com" xr:uid="{FD9D10CA-B34D-4900-B0D4-4764FEB33CEA}"/>
    <hyperlink ref="A310" r:id="rId242" display="mailto:iamz_amburai@yahoo.com" xr:uid="{FCFB3DFD-E067-4756-AD78-B2C896CF6979}"/>
    <hyperlink ref="A311" r:id="rId243" display="mailto:gfmijares@philkoei.com.ph" xr:uid="{796A5EF0-E3C2-4968-B7A2-D8272686B01D}"/>
    <hyperlink ref="A312" r:id="rId244" display="mailto:syl.monasterial08@gmail.com" xr:uid="{7DF97E43-6C7C-45AD-A9B1-8312399ED600}"/>
    <hyperlink ref="A313" r:id="rId245" location="yahoo.com" display="mailto:mcjmor8 - yahoo.com" xr:uid="{800288E7-C212-4C10-869A-0F631722315B}"/>
    <hyperlink ref="A314" r:id="rId246" display="mailto:consultantlm2.3@gmail.com" xr:uid="{F9178627-CE34-4884-906F-BE088C5C558C}"/>
    <hyperlink ref="A316" r:id="rId247" display="mailto:jabworks101@yahoo.com" xr:uid="{7DEDFC78-9513-4908-A500-38F3D2ED9FC0}"/>
    <hyperlink ref="A317" r:id="rId248" display="mailto:along_mumar@yahoo.com.ph" xr:uid="{C92FFE20-024F-47A4-8545-9A53A0CEE5F2}"/>
    <hyperlink ref="A319" r:id="rId249" display="mailto:amumar38@gmail.com" xr:uid="{74E2820C-7DE0-4DE4-8D04-99C15EA4B917}"/>
    <hyperlink ref="A320" r:id="rId250" display="mailto:ccnjr3@yahoo.com" xr:uid="{918385FC-C684-46C0-837D-AB8BB0B1EFA5}"/>
    <hyperlink ref="A321" r:id="rId251" display="mailto:rizananas30@yahoo.com.ph" xr:uid="{0CFEBB06-0E11-452F-98DA-3F7C7DDF2F58}"/>
    <hyperlink ref="A322" r:id="rId252" display="mailto:rmnarte@philkoei.com.ph" xr:uid="{5BBE24AA-0EDE-4C91-B22F-3646302096FD}"/>
    <hyperlink ref="A323" r:id="rId253" display="mailto:ace_orgs@yahoo.com" xr:uid="{FF953408-9714-4CBD-A3DB-1A213B6C04E3}"/>
    <hyperlink ref="A324" r:id="rId254" display="mailto:ejnunez@philkoei.com.ph" xr:uid="{6C2307D6-2625-43EA-BEF4-B32669C06FD4}"/>
    <hyperlink ref="A325" r:id="rId255" display="mailto:elizakarlajn@gmail.com" xr:uid="{967D299A-97B9-43E7-A3DA-969DC43C72A9}"/>
    <hyperlink ref="A327" r:id="rId256" display="mailto:nysai.yoeun@gmail.com" xr:uid="{0125FDE8-BFAB-4401-8E4D-7D3313A4856A}"/>
    <hyperlink ref="A328" r:id="rId257" display="mailto:omortiz@philkoei.com.ph" xr:uid="{25DCDB5C-2F21-4DF7-8477-12FAFEACF7FA}"/>
    <hyperlink ref="A330" r:id="rId258" display="mailto:oliverjohnortiz@rocketmail.com" xr:uid="{4D7AA302-5503-42EF-AE0B-622ABF922E3E}"/>
    <hyperlink ref="A331" r:id="rId259" display="mailto:henryosea@yahoo.com" xr:uid="{F92F37EC-39FB-436B-AF30-961DAB1997FA}"/>
    <hyperlink ref="A332" r:id="rId260" display="mailto:jrosea@philkoei.com.ph" xr:uid="{879866ED-9B9D-4C8A-B5A0-1E575837C4D2}"/>
    <hyperlink ref="A333" r:id="rId261" display="mailto:john.osea.83@gmail.com" xr:uid="{E7CA5A12-8A3D-42D3-B9A7-4E536DE718E1}"/>
    <hyperlink ref="A334" r:id="rId262" display="mailto:pabinesaaron@yahoo.com" xr:uid="{7ED1C741-62BA-4C4F-B5F8-6E8089ACA74A}"/>
    <hyperlink ref="A335" r:id="rId263" display="mailto:dmpadilla@philkoei.com.ph" xr:uid="{C0791051-4125-4900-920D-21F7CCBB5A76}"/>
    <hyperlink ref="A337" r:id="rId264" display="mailto:mae_padilla@yahoo.com" xr:uid="{CD91AED2-F1BE-41CE-9A48-570623D3EEC6}"/>
    <hyperlink ref="A338" r:id="rId265" display="mailto:ab_palacio@yahoo.com.ph" xr:uid="{950B5EFE-7BE8-4CE2-A98A-AF486EA65D42}"/>
    <hyperlink ref="A339" r:id="rId266" display="mailto:fmpalomique@yahoo.com" xr:uid="{1204233E-B6D4-4165-8E07-51A40470DF8B}"/>
    <hyperlink ref="A341" r:id="rId267" display="mailto:fmpalomique@philkoei.com.ph" xr:uid="{014CC3F6-84C9-47D2-A09E-A3BB78630D9E}"/>
    <hyperlink ref="A342" r:id="rId268" display="mailto:jmpamintuan@philkoei.com.ph" xr:uid="{F003F8F3-2363-4D6E-9C35-7D645ED3112A}"/>
    <hyperlink ref="A344" r:id="rId269" display="mailto:junalynnemunar@yahoo.com" xr:uid="{A3C68E97-44E9-4685-82CB-40028016126C}"/>
    <hyperlink ref="A345" r:id="rId270" display="mailto:jhulhy_1987@yahoo.com" xr:uid="{85C42AE1-CF0B-4C93-A9DD-9B561195E785}"/>
    <hyperlink ref="A346" r:id="rId271" display="mailto:krpangan@philkoei.com.ph" xr:uid="{CAE75E45-766D-414F-BB8C-F9339F3AF089}"/>
    <hyperlink ref="A348" r:id="rId272" display="mailto:karlpangan@gmail.com" xr:uid="{52ED17D5-329A-40E1-8FC2-1C4610781A0E}"/>
    <hyperlink ref="A349" r:id="rId273" display="mailto:cppante@hotmail.com" xr:uid="{1B3922A7-5F4B-422E-BABD-70DAF592D05C}"/>
    <hyperlink ref="A351" r:id="rId274" display="mailto:rppantino@philkoei.com.ph" xr:uid="{6DD0C0A9-6756-4C14-871B-ABB4F2EA0CED}"/>
    <hyperlink ref="A352" r:id="rId275" display="mailto:xeparrenas@philkoei.com.ph" xr:uid="{B2810885-8E02-4130-882A-44FB07CDC3A3}"/>
    <hyperlink ref="A354" r:id="rId276" display="mailto:xdeparrenas@gmail.com" xr:uid="{367A6CE2-1336-4CAE-815C-9F66197386C7}"/>
    <hyperlink ref="A355" r:id="rId277" display="mailto:reynaldo_payot@yahoo.com" xr:uid="{32DB04B2-D62C-4DC9-8039-F55881961528}"/>
    <hyperlink ref="A357" r:id="rId278" display="mailto:mlpenalosa@philkoei.com.ph" xr:uid="{6D9BEEF8-195C-4C98-926D-9A13948D2441}"/>
    <hyperlink ref="A358" r:id="rId279" display="mailto:Melai_1119@yahoo.com" xr:uid="{C7A80D33-DEE1-42E4-BC8C-E709CF85BE3D}"/>
    <hyperlink ref="A360" r:id="rId280" display="mailto:jamesgodardpenalosa@gmail.com" xr:uid="{AB923775-7037-454D-B638-1A0782EB173E}"/>
    <hyperlink ref="A362" r:id="rId281" display="mailto:gcpelagio@yahoo.com;" xr:uid="{5D7DD6D3-BD85-4C70-9A07-77E1BECAC9BE}"/>
    <hyperlink ref="A363" r:id="rId282" display="mailto:rudiperez@gmail.com" xr:uid="{981F1F57-B8E1-45B1-8366-B4BF8931DCA2}"/>
    <hyperlink ref="A364" r:id="rId283" display="mailto:marlonperez_58@yahoo.com" xr:uid="{75B9E2D2-253D-4281-96B8-6D96E76062D6}"/>
    <hyperlink ref="A365" r:id="rId284" display="mailto:angelito_permison@yahoo.com" xr:uid="{6B7C9CB9-C72C-4997-92F7-527094222C95}"/>
    <hyperlink ref="A366" r:id="rId285" display="mailto:reynon.gpb@gmail.com" xr:uid="{AE1C5BEC-57B0-4499-8C97-C9DF87E08087}"/>
    <hyperlink ref="A367" r:id="rId286" display="mailto:mppolitico@philkoei.com.ph" xr:uid="{65DC91AE-AB19-474E-A27F-AFCD72CEAEC1}"/>
    <hyperlink ref="A369" r:id="rId287" display="mailto:mappolitico@gmail.com" xr:uid="{878005F7-7073-4E71-AAB0-51A18BB5D472}"/>
    <hyperlink ref="A370" r:id="rId288" display="mailto:acquejado@philkoei.com.ph" xr:uid="{24019F16-4696-430F-B652-9FC1AC0D0343}"/>
    <hyperlink ref="A372" r:id="rId289" display="mailto:ac_quejado@yahoo.com.ph" xr:uid="{1D6BD8FC-4B65-484C-838C-2E054DD6BB37}"/>
    <hyperlink ref="A373" r:id="rId290" display="mailto:ddquiaoit@philkoei.com.ph" xr:uid="{B2FF7ED6-65EF-4AFD-A774-083C26D7B554}"/>
    <hyperlink ref="A375" r:id="rId291" display="mailto:danquiaoit@gmail.com" xr:uid="{EFCD67DA-61B8-4C0F-A7E8-5D391D7D6339}"/>
    <hyperlink ref="A376" r:id="rId292" display="mailto:rosanoquillain1970@gmail.com" xr:uid="{073D096C-68C9-415F-AAFF-FA67CA8A1A67}"/>
    <hyperlink ref="A377" r:id="rId293" display="mailto:quillainsonny@yahoo.com" xr:uid="{FC76F506-E668-4957-BF8A-ED33490AE8B2}"/>
    <hyperlink ref="A378" r:id="rId294" display="mailto:jaysonquillain@gmail.com" xr:uid="{7E7DE91A-C190-4D01-8A51-348F10CE2B6F}"/>
    <hyperlink ref="A379" r:id="rId295" display="mailto:rose.quiocho@gmail.com" xr:uid="{B8C91C15-8917-4A3B-98F7-0B8C9D26836D}"/>
    <hyperlink ref="A380" r:id="rId296" display="mailto:joybitcoramas@yahoo.com" xr:uid="{35A8FB0C-EDFB-4F43-ACD1-FBC9419179DB}"/>
    <hyperlink ref="A381" r:id="rId297" display="mailto:rpramirezph@yahoo.com" xr:uid="{CD0DCEEB-E5FC-4B17-AF26-6F01FF644250}"/>
    <hyperlink ref="A383" r:id="rId298" display="mailto:cbramirez@philkoei.com.ph" xr:uid="{83E13D66-0C94-4683-B5E6-22CF9DF86EE2}"/>
    <hyperlink ref="A384" r:id="rId299" display="mailto:camille.nelmie@yahoo.com.ph" xr:uid="{9435660C-AF7B-4B28-880E-977C8EB19C08}"/>
    <hyperlink ref="A385" r:id="rId300" display="mailto:pjrramos@philkoei.com.ph" xr:uid="{D81F79F0-204E-4D77-8309-5C41FF3D0144}"/>
    <hyperlink ref="A387" r:id="rId301" display="mailto:pjrramos@ph-koei.com" xr:uid="{C364B4C9-B456-4382-B940-C8AD7012E1E2}"/>
    <hyperlink ref="A388" r:id="rId302" display="mailto:drramos@philkoei.com.ph" xr:uid="{5751C9B7-528D-4350-B375-FD6B84D0C4AC}"/>
    <hyperlink ref="A390" r:id="rId303" display="mailto:hectoraphio@gmail.com" xr:uid="{68F3F916-369A-40CA-B9AF-8B8A7E411165}"/>
    <hyperlink ref="A391" r:id="rId304" display="mailto:cmramos@philkoei.com.ph" xr:uid="{837A74C1-015A-4E82-A8FE-8F4221AC00D1}"/>
    <hyperlink ref="A392" r:id="rId305" display="mailto:ramos.christelle@yahoo.com" xr:uid="{B0019FA7-EC18-47E4-BC69-BFB185681B7C}"/>
    <hyperlink ref="A393" r:id="rId306" display="mailto:joer55555@yahoo.com" xr:uid="{77E6EE9C-10EF-469A-A77D-FAFE31A616A0}"/>
    <hyperlink ref="A394" r:id="rId307" display="mailto:clremorta@gmail.com" xr:uid="{3C43B9C9-4E58-41CF-A446-B167567538F4}"/>
    <hyperlink ref="A395" r:id="rId308" display="mailto:joanne_rica40@yahoo.com" xr:uid="{63258AC2-2136-460F-B40D-3292AC108377}"/>
    <hyperlink ref="A396" r:id="rId309" display="mailto:jerry.rita1102@gmail.com" xr:uid="{1984A334-5ABB-4F86-88EA-DEB46D41E6F3}"/>
    <hyperlink ref="A397" r:id="rId310" display="mailto:jeritzie@yahoo.com" xr:uid="{283F2360-8FA8-46F3-A991-41D854D3A41F}"/>
    <hyperlink ref="A398" r:id="rId311" display="mailto:pcrivera@gmail.com" xr:uid="{21BC9C50-BE98-4EF6-ADFF-147A9C78A063}"/>
    <hyperlink ref="A399" r:id="rId312" display="mailto:chebrivera@yahoo.com" xr:uid="{FD864F33-03D2-4E3A-BB45-6D2FEA7CEDE2}"/>
    <hyperlink ref="A400" r:id="rId313" display="mailto:crivera.consultant@adb.org" xr:uid="{ADAE0272-8405-4609-A7F2-B9080ADD9968}"/>
    <hyperlink ref="A401" r:id="rId314" display="mailto:jbbodano@philkoei.com.ph" xr:uid="{5B22C6DA-4E09-4B8E-B6FA-3A8C0C697681}"/>
    <hyperlink ref="A403" r:id="rId315" display="mailto:jessabebida@yahoo.com" xr:uid="{6C579488-11F9-48C1-BE01-BF6A02383014}"/>
    <hyperlink ref="A404" r:id="rId316" display="mailto:benrojas59@yahoo.com" xr:uid="{3E1EDFD0-E101-44D2-AD19-25D946240A00}"/>
    <hyperlink ref="A405" r:id="rId317" display="mailto:benrojas59@gmail.com" xr:uid="{67126ECC-0EC9-4131-B79B-291F430FF2B2}"/>
    <hyperlink ref="A406" r:id="rId318" display="mailto:reynar_rollan@yahoo.com" xr:uid="{775F3F84-12B1-41AA-B323-DC51BEDEDA54}"/>
    <hyperlink ref="A407" r:id="rId319" display="mailto:reynarrollan@gmail.com" xr:uid="{F30015CF-CED6-4BC2-A2F9-037C9D367025}"/>
    <hyperlink ref="A408" r:id="rId320" display="mailto:mildroll@yahoo.com" xr:uid="{2B59B333-6966-478D-885E-0DE1077DFEE1}"/>
    <hyperlink ref="A409" r:id="rId321" display="mailto:aaroque@philkoei.com.ph" xr:uid="{0105CAFB-0A4D-4D66-BABD-668905D29658}"/>
    <hyperlink ref="A411" r:id="rId322" display="mailto:jg_0327@yahoo.com" xr:uid="{640D4C0C-DD7F-44E3-A1C5-77320B05600D}"/>
    <hyperlink ref="A412" r:id="rId323" display="mailto:jbsacayan@philkoei.com.ph" xr:uid="{AEAAEF97-CDA7-4578-999D-C8722B0C455D}"/>
    <hyperlink ref="A414" r:id="rId324" display="mailto:jeffsac_1968@yahoo.com" xr:uid="{8D6C6B40-E530-4557-B3E0-E01141767EA8}"/>
    <hyperlink ref="A415" r:id="rId325" display="mailto:nikkamariesales@gmail.com" xr:uid="{F4EFEABB-1BD8-4E05-95D7-6CBFBBBD22BA}"/>
    <hyperlink ref="A417" r:id="rId326" display="mailto:dinahsaligue@gmail.com" xr:uid="{580FE391-9FAA-48C3-BC91-1AA37136E33D}"/>
    <hyperlink ref="A418" r:id="rId327" display="mailto:bbsaligumba@yahoo.com" xr:uid="{4BBB2D87-8A5D-4A28-AAD8-136759A5DD41}"/>
    <hyperlink ref="A420" r:id="rId328" display="mailto:bbsaligumba@philkoei.com.ph" xr:uid="{A45943B4-DF07-4903-AD2D-0618DA62052B}"/>
    <hyperlink ref="A421" r:id="rId329" display="mailto:salmorinbonnie2@gmail.com" xr:uid="{43D47270-3B02-42D5-A2C7-B6D1894D3835}"/>
    <hyperlink ref="A422" r:id="rId330" display="mailto:pdsalvador@philkoei.com.ph" xr:uid="{78C690E7-596A-440F-81FB-5A553158E5DD}"/>
    <hyperlink ref="A423" r:id="rId331" display="mailto:spatrickowenn@gmail.com" xr:uid="{B4606B53-CC55-45A4-A5EA-53F85BC9DC52}"/>
    <hyperlink ref="A424" r:id="rId332" display="mailto:aasalvatierra@philkoei.com.ph" xr:uid="{23479B09-986C-4C41-A02C-1416D1CDAE35}"/>
    <hyperlink ref="A425" r:id="rId333" display="mailto:arthursalvatierra17@gmail.com" xr:uid="{A983CB94-796E-4EAE-B0E8-A8478A14C0A5}"/>
    <hyperlink ref="A426" r:id="rId334" display="mailto:aosamonte@philkoei.com.ph" xr:uid="{DECA02BE-97CD-4BE1-B5C3-16C785C849B0}"/>
    <hyperlink ref="A428" r:id="rId335" display="mailto:samonte_ava88@yahoo.com" xr:uid="{088D6800-C06E-4BD7-9389-4597A7442893}"/>
    <hyperlink ref="A429" r:id="rId336" display="mailto:psamoza@philkoei.com.ph" xr:uid="{3EDC1DBC-EA3D-4F39-BAB2-EF57E6A3A980}"/>
    <hyperlink ref="A430" r:id="rId337" display="mailto:jrsanjuan@philkoei.com.ph" xr:uid="{EE6EB32A-4389-4C08-B0E1-D6284609513E}"/>
    <hyperlink ref="A432" r:id="rId338" display="mailto:joanne_sanjuan@yahoo.com" xr:uid="{676921BF-D441-4D92-A067-CA63C6916683}"/>
    <hyperlink ref="A433" r:id="rId339" display="mailto:gesanmiguel@philkoei.com.ph" xr:uid="{43B48744-544C-4526-9B54-8CEF517DFE1E}"/>
    <hyperlink ref="A434" r:id="rId340" display="mailto:papalouiesanchez@gmail.com" xr:uid="{25DB7C28-A9F7-4F25-A755-EDCB9F5AC89A}"/>
    <hyperlink ref="A436" r:id="rId341" display="mailto:lbsanchez@philkoei.com.ph" xr:uid="{A6BA3D1D-8BF8-42F9-A682-D8605651C476}"/>
    <hyperlink ref="A437" r:id="rId342" display="mailto:arkimonsantelices@gmail.com" xr:uid="{F8445C32-5112-4362-BF84-1B055B97A2C1}"/>
    <hyperlink ref="A438" r:id="rId343" display="mailto:rmsantelices@philkoei.com.ph" xr:uid="{9061C65F-04CC-44D4-BE19-DC1A8CB265C7}"/>
    <hyperlink ref="A439" r:id="rId344" display="mailto:mmsantos@philkoei.com.ph" xr:uid="{71FEE263-F101-4832-9433-AAFB86C5F39A}"/>
    <hyperlink ref="A441" r:id="rId345" display="mailto:rgsantos@philkoei.com.ph" xr:uid="{A6EC83ED-8D9D-490A-9F03-9BFC4D60CA2B}"/>
    <hyperlink ref="A442" r:id="rId346" display="mailto:onarrestito8@gmail.com" xr:uid="{8BF77B56-1C73-462A-ADB8-6FEA9486BF81}"/>
    <hyperlink ref="A444" r:id="rId347" display="mailto:ttserrano@philkoei.com.ph" xr:uid="{88AE8B71-DD1B-48AF-AC3E-3CFC79E1BBE5}"/>
    <hyperlink ref="A445" r:id="rId348" display="mailto:ccsimpao@philkoei.com.ph" xr:uid="{F4DD0183-D228-4C93-AA3B-A1BF4CA90560}"/>
    <hyperlink ref="A446" r:id="rId349" display="mailto:stephensimpao95@gmail.com" xr:uid="{80A5C1AA-83CB-4E2B-B337-AB10B95339EE}"/>
    <hyperlink ref="A447" r:id="rId350" display="mailto:cbsinda@philkoei.com.ph" xr:uid="{BA865009-A3FF-4E2C-945C-D6FCB93B6FCF}"/>
    <hyperlink ref="A448" r:id="rId351" display="mailto:sgsison@philkoei.com.ph" xr:uid="{AEAD1DB4-5CEC-417D-9DB5-CC024786C6F3}"/>
    <hyperlink ref="A450" r:id="rId352" display="mailto:symounsison@gmail.com" xr:uid="{836D2234-3A64-4CA2-8925-929CF9C31A36}"/>
    <hyperlink ref="A451" r:id="rId353" display="mailto:cesarsison624@yahoo.com" xr:uid="{CA2B99F3-42DB-43B2-B720-C9664620C790}"/>
    <hyperlink ref="A452" r:id="rId354" display="mailto:gert.soliva@gmail.com" xr:uid="{9423D79A-47B0-41E4-A5E1-2BF936DFDC5F}"/>
    <hyperlink ref="A453" r:id="rId355" display="mailto:rrsosa@philkoei.com.ph" xr:uid="{6B4D8DC2-D238-4DE9-A4D9-46F6BF645991}"/>
    <hyperlink ref="A455" r:id="rId356" display="mailto:ronarchidrafts21@yahoo.com" xr:uid="{4DC2A3AE-057F-49F2-B45C-D6286D9F0BB6}"/>
    <hyperlink ref="A456" r:id="rId357" display="mailto:anniejuansd@yahoo.com" xr:uid="{18B8064D-522C-4268-A21C-77F242171C2C}"/>
    <hyperlink ref="A457" r:id="rId358" display="mailto:sandrelita@hotmail.com" xr:uid="{D46E2F94-C419-4A6A-AAA6-A7B5C7B9EAF3}"/>
    <hyperlink ref="A458" r:id="rId359" display="mailto:jssulapas@up.edu.ph" xr:uid="{D3E53E3D-7824-4F9B-8A1F-E2BCDD5F0655}"/>
    <hyperlink ref="A459" r:id="rId360" display="mailto:joselitosupangco@gmail.com" xr:uid="{2C350594-EBC8-44EC-A21E-31B1C2B1D66A}"/>
    <hyperlink ref="A460" r:id="rId361" display="mailto:jsupangco@yahoo.com" xr:uid="{89D94E7A-F8D3-4515-A19E-A41E82AAACD2}"/>
    <hyperlink ref="A461" r:id="rId362" display="mailto:gbtabeta@philkoei.com.ph" xr:uid="{426710C7-9582-4F52-A44D-4790F6488A1C}"/>
    <hyperlink ref="A463" r:id="rId363" display="mailto:gephtabeta@gmail.com" xr:uid="{E51F8507-D968-4A12-9CD7-0CF04254E2AA}"/>
    <hyperlink ref="A464" r:id="rId364" display="mailto:fttagulinao@philkoei.com.ph" xr:uid="{BF0FD75C-1E0E-40E4-B890-5AD50FFF3D31}"/>
    <hyperlink ref="A465" r:id="rId365" display="mailto:imm.esc@gmail.com" xr:uid="{9E4F9608-5EF5-4480-BF22-0628A35D96B3}"/>
    <hyperlink ref="A466" r:id="rId366" display="mailto:lanjimee@hotmail.com" xr:uid="{BD80CA86-959F-4CB5-8AFC-3D95AC5DA205}"/>
    <hyperlink ref="A467" r:id="rId367" display="mailto:jbtee@philkoei.com.ph" xr:uid="{3B8FE7B5-FB9B-461A-8014-B9229F93761E}"/>
    <hyperlink ref="A468" r:id="rId368" display="mailto:christophertee07@yahoo.com" xr:uid="{734EFC35-EDE1-4016-9281-506AF17F200D}"/>
    <hyperlink ref="A469" r:id="rId369" display="mailto:tetemplo@yahoo.com.ph" xr:uid="{A43C0C23-B936-4806-A676-21D49DF4A8B7}"/>
    <hyperlink ref="A470" r:id="rId370" display="mailto:rftemplo@philkoei.com.ph" xr:uid="{5D190D0D-17C7-4B14-ADD6-07B63ED60307}"/>
    <hyperlink ref="A471" r:id="rId371" display="mailto:remelyn_tisbe@yahoo.com" xr:uid="{326F91E6-C275-4A1C-8699-6470F3E1D1F6}"/>
    <hyperlink ref="A474" r:id="rId372" display="mailto:jgtolentino@philkoei.com.ph" xr:uid="{DBE197CF-0224-48E8-9075-7796BB45D8E6}"/>
    <hyperlink ref="A475" r:id="rId373" display="mailto:mdtolentino@philkoei.com.ph" xr:uid="{21DA4171-D481-4DC4-BADC-A36CF1EA366E}"/>
    <hyperlink ref="A476" r:id="rId374" display="mailto:engr_tolledo@yahoo.com" xr:uid="{20EC3532-B85F-428C-AD54-3F4C01400C20}"/>
    <hyperlink ref="A477" r:id="rId375" display="mailto:mvtomeldan1@yahoo.com" xr:uid="{6DA1EEDE-2407-44B9-B371-EFE239C9EE6C}"/>
    <hyperlink ref="A478" r:id="rId376" display="mailto:attugublimas@philkoei.com.ph" xr:uid="{81A08B64-10BF-4414-9DAE-D32AC3E770E4}"/>
    <hyperlink ref="A479" r:id="rId377" display="mailto:enelra1281@gmail.com" xr:uid="{D91D2791-F073-4E2E-A6BF-F438485C5451}"/>
    <hyperlink ref="A481" r:id="rId378" display="mailto:gjurbano@philkoei.com.ph" xr:uid="{80ECE12F-59E6-4F0B-A09A-0860DBF304CE}"/>
    <hyperlink ref="A483" r:id="rId379" display="mailto:genur_1216@yahoo.com" xr:uid="{E4C6C419-64E7-44BB-AE20-6D6A702CF6B0}"/>
    <hyperlink ref="A484" r:id="rId380" display="mailto:romyvallo@yahoo.com" xr:uid="{1CC538E3-637B-4409-AE44-6460656D0DD0}"/>
    <hyperlink ref="A485" r:id="rId381" display="mailto:eavargascal@yahoo.com" xr:uid="{B4583AA2-1541-47D6-B7F0-432BEBF7A7C0}"/>
    <hyperlink ref="A486" r:id="rId382" display="mailto:mplitimco@philkoei.com.ph" xr:uid="{14CD9A1B-5C8D-40B4-9D49-972647801DD6}"/>
    <hyperlink ref="A488" r:id="rId383" display="mailto:miracle.litimco@gmail.com" xr:uid="{472D132F-7890-43A2-A49D-51A54538BFF8}"/>
    <hyperlink ref="A489" r:id="rId384" display="mailto:yzvelazco@philkoei.com.ph" xr:uid="{69AB44A6-4363-4809-B49F-3BC8FB833998}"/>
    <hyperlink ref="A491" r:id="rId385" display="mailto:yzv1126@yahoo.com.ph" xr:uid="{B7B59A1B-876E-403D-98BA-AD6049F168DD}"/>
    <hyperlink ref="A492" r:id="rId386" display="mailto:aqvilladiego@philkoei.com.ph" xr:uid="{0794FA1B-3403-4DA6-AC26-2A46D158A596}"/>
    <hyperlink ref="A495" r:id="rId387" display="mailto:jpvillamin@philkoei.com.ph" xr:uid="{69DB5D07-43FC-4F54-933B-6935DF1E778E}"/>
    <hyperlink ref="A497" r:id="rId388" display="mailto:ms.jaimievillamin@gmail.com" xr:uid="{551A882D-BBAE-4615-B13F-DBF5D52D491C}"/>
    <hyperlink ref="A498" r:id="rId389" display="mailto:lpvillegas@philkoei.com.ph" xr:uid="{75CF16A4-36D4-4C35-A8CD-670803A8D0DA}"/>
    <hyperlink ref="A500" r:id="rId390" display="mailto:mr.villegas_luis@yahoo.com" xr:uid="{61CC512F-DA7B-4EF1-80F1-94EAC95F6C96}"/>
    <hyperlink ref="A501" r:id="rId391" display="mailto:tsviloria@philkoei.com.ph" xr:uid="{6BEAA56F-B837-4325-9998-9692F755A27B}"/>
    <hyperlink ref="A502" r:id="rId392" display="mailto:viloriats@yahoo.com" xr:uid="{ABA68FDB-B060-4A81-BFB8-36A738428772}"/>
    <hyperlink ref="A503" r:id="rId393" display="mailto:cdvitug@philkoei.com.ph" xr:uid="{1A0352EE-5C05-4841-8DD6-EB8102B34597}"/>
    <hyperlink ref="A504" r:id="rId394" display="mailto:cdvitug@gmail.com" xr:uid="{01E51B10-CE44-49EB-8E77-46D35516C650}"/>
    <hyperlink ref="A506" r:id="rId395" display="mailto:dfvivar@philkoei.com.ph" xr:uid="{98DC1B80-5150-4C59-8418-68F20BAF5FA9}"/>
    <hyperlink ref="A508" r:id="rId396" display="mailto:vivarlawrence@gmail.com" xr:uid="{0CDB2ED7-7C6C-4125-A35C-380A9A110D65}"/>
    <hyperlink ref="A509" r:id="rId397" display="mailto:rmyambot@philkoei.com.ph" xr:uid="{00DE703F-48BB-4D3B-B43A-14D770CD5C23}"/>
    <hyperlink ref="A510" r:id="rId398" display="mailto:royzacarias123@gmail.com" xr:uid="{08EFFD1E-D197-41EA-8137-B7EA0A6F9A0B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8EE4-DC49-4FB3-8E5C-9CB0D60FBF79}">
  <dimension ref="A1:AK260"/>
  <sheetViews>
    <sheetView tabSelected="1" topLeftCell="C1" zoomScaleNormal="100" workbookViewId="0">
      <selection activeCell="F260" sqref="F260"/>
    </sheetView>
  </sheetViews>
  <sheetFormatPr defaultRowHeight="15.75" customHeight="1" x14ac:dyDescent="0.2"/>
  <cols>
    <col min="1" max="1" width="19.28515625" style="14" hidden="1" customWidth="1"/>
    <col min="2" max="2" width="34.85546875" style="14" customWidth="1"/>
    <col min="3" max="3" width="20.85546875" style="35" customWidth="1"/>
    <col min="4" max="4" width="17.7109375" style="14" customWidth="1"/>
    <col min="5" max="5" width="19.7109375" style="14" customWidth="1"/>
    <col min="6" max="6" width="13.7109375" style="35" customWidth="1"/>
    <col min="7" max="16" width="13.7109375" style="14" customWidth="1"/>
    <col min="17" max="17" width="22.28515625" style="14" customWidth="1"/>
    <col min="18" max="34" width="13.7109375" style="14" customWidth="1"/>
    <col min="35" max="35" width="13.7109375" style="35" customWidth="1"/>
    <col min="36" max="36" width="13.7109375" style="14" customWidth="1"/>
    <col min="37" max="37" width="9.140625" style="35"/>
    <col min="38" max="16384" width="9.140625" style="14"/>
  </cols>
  <sheetData>
    <row r="1" spans="1:37" ht="12" customHeight="1" x14ac:dyDescent="0.2">
      <c r="A1" s="27" t="s">
        <v>1426</v>
      </c>
      <c r="B1" s="27"/>
      <c r="C1" s="28" t="s">
        <v>4</v>
      </c>
      <c r="D1" s="29" t="s">
        <v>6</v>
      </c>
      <c r="E1" s="29" t="s">
        <v>5</v>
      </c>
      <c r="F1" s="30">
        <v>44473</v>
      </c>
      <c r="G1" s="30">
        <v>44474</v>
      </c>
      <c r="H1" s="30">
        <v>44475</v>
      </c>
      <c r="I1" s="30">
        <v>44476</v>
      </c>
      <c r="J1" s="30">
        <v>44477</v>
      </c>
      <c r="K1" s="30">
        <v>44478</v>
      </c>
      <c r="L1" s="30">
        <v>44479</v>
      </c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1"/>
    </row>
    <row r="2" spans="1:37" ht="15.75" customHeight="1" x14ac:dyDescent="0.2">
      <c r="A2" s="27" t="s">
        <v>1427</v>
      </c>
      <c r="B2" s="32" t="s">
        <v>449</v>
      </c>
      <c r="C2" s="29">
        <v>591</v>
      </c>
      <c r="D2" s="33" t="s">
        <v>450</v>
      </c>
      <c r="E2" s="33" t="s">
        <v>451</v>
      </c>
      <c r="F2" s="34" t="str">
        <f>IF(OR(OR(ISNUMBER(MATCH(C2,'Oct 4'!$E$2:$E$300,0)),ISNUMBER(MATCH(C2,'Oct 4'!$F$2:$F$300,0))),AND(ISNUMBER(MATCH(D2,'Oct 4'!$H$2:$H$300,0)),(ISNUMBER(MATCH(E2,'Oct 4'!$G$2:$G$300,0))))),"Found","Not Found")</f>
        <v>Found</v>
      </c>
      <c r="G2" s="27" t="str">
        <f>IF(OR(OR(ISNUMBER(MATCH(C2,'Oct 5'!$E$2:$E$300,0)),ISNUMBER(MATCH(C2,'Oct 5'!$F$2:$F$300,0))),AND(ISNUMBER(MATCH(D2,'Oct 5'!$H$2:$H$300,0)),(ISNUMBER(MATCH(E2,'Oct 5'!$G$2:$G$300,0))))),"Found","Not Found")</f>
        <v>Found</v>
      </c>
      <c r="H2" s="27" t="str">
        <f>IF(OR(OR(ISNUMBER(MATCH(C2,'Oct 6'!$E$2:$E$300,0)),ISNUMBER(MATCH(C2,'Oct 6'!$F$2:$F$300,0))),AND(ISNUMBER(MATCH(D2,'Oct 6'!$H$2:$H$300,0)),(ISNUMBER(MATCH(E2,'Oct 6'!$G$2:$G$300,0))))),"Found","Not Found")</f>
        <v>Found</v>
      </c>
      <c r="I2" s="27" t="str">
        <f>IF(OR(OR(ISNUMBER(MATCH(C2,'Oct 7'!$E$2:$E$300,0)),ISNUMBER(MATCH(C2,'Oct 7'!$F$2:$F$300,0))),AND(ISNUMBER(MATCH(D2,'Oct 7'!$H$2:$H$300,0)),(ISNUMBER(MATCH(E2,'Oct 7'!$G$2:$G$300,0))))),"Found","Not Found")</f>
        <v>Found</v>
      </c>
      <c r="J2" s="27" t="str">
        <f>IF(OR(OR(ISNUMBER(MATCH(C2,'Oct 8'!$E$2:$E$300,0)),ISNUMBER(MATCH(C2,'Oct 8'!$F$2:$F$300,0))),AND(ISNUMBER(MATCH(D2,'Oct 8'!$H$2:$H$300,0)),(ISNUMBER(MATCH(E2,'Oct 8'!$G$2:$G$300,0))))),"Found","Not Found")</f>
        <v>Found</v>
      </c>
      <c r="K2" s="27" t="str">
        <f>IF(OR(OR(ISNUMBER(MATCH(C2,'Oct 9'!$E$2:$E$300,0)),ISNUMBER(MATCH(C2,'Oct 9'!$F$2:$F$300,0))),AND(ISNUMBER(MATCH(D2,'Oct 9'!$H$2:$H$300,0)),(ISNUMBER(MATCH(E2,'Oct 9'!$G$2:$G$300,0))))),"Found","Not Found")</f>
        <v>Found</v>
      </c>
      <c r="L2" s="27" t="str">
        <f>IF(OR(OR(ISNUMBER(MATCH(C2,'Oct 10'!$E$2:$E$300,0)),ISNUMBER(MATCH(C2,'Oct 10'!$F$2:$F$300,0))),AND(ISNUMBER(MATCH(D2,'Oct 10'!$H$2:$H$300,0)),(ISNUMBER(MATCH(E2,'Oct 10'!$G$2:$G$300,0))))),"Found","Not Found")</f>
        <v>Found</v>
      </c>
      <c r="M2" s="27">
        <f t="shared" ref="M2:M65" si="0">COUNTIF(F2:L2,"Found")</f>
        <v>7</v>
      </c>
      <c r="N2" s="27"/>
      <c r="O2" s="63" t="s">
        <v>1428</v>
      </c>
      <c r="P2" s="64"/>
      <c r="Q2" s="65"/>
      <c r="R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34"/>
      <c r="AJ2" s="27"/>
    </row>
    <row r="3" spans="1:37" ht="15.75" customHeight="1" x14ac:dyDescent="0.2">
      <c r="A3" s="27" t="s">
        <v>1429</v>
      </c>
      <c r="B3" s="32" t="s">
        <v>453</v>
      </c>
      <c r="C3" s="29">
        <v>486</v>
      </c>
      <c r="D3" s="33" t="s">
        <v>454</v>
      </c>
      <c r="E3" s="33" t="s">
        <v>455</v>
      </c>
      <c r="F3" s="34" t="str">
        <f>IF(OR(OR(ISNUMBER(MATCH(C3,'Oct 4'!$E$2:$E$300,0)),ISNUMBER(MATCH(C3,'Oct 4'!$F$2:$F$300,0))),AND(ISNUMBER(MATCH(D3,'Oct 4'!$H$2:$H$300,0)),(ISNUMBER(MATCH(E3,'Oct 4'!$G$2:$G$300,0))))),"Found","Not Found")</f>
        <v>Found</v>
      </c>
      <c r="G3" s="27" t="str">
        <f>IF(OR(OR(ISNUMBER(MATCH(C3,'Oct 5'!$E$2:$E$300,0)),ISNUMBER(MATCH(C3,'Oct 5'!$F$2:$F$300,0))),AND(ISNUMBER(MATCH(D3,'Oct 5'!$H$2:$H$300,0)),(ISNUMBER(MATCH(E3,'Oct 5'!$G$2:$G$300,0))))),"Found","Not Found")</f>
        <v>Found</v>
      </c>
      <c r="H3" s="27" t="str">
        <f>IF(OR(OR(ISNUMBER(MATCH(C3,'Oct 6'!$E$2:$E$300,0)),ISNUMBER(MATCH(C3,'Oct 6'!$F$2:$F$300,0))),AND(ISNUMBER(MATCH(D3,'Oct 6'!$H$2:$H$300,0)),(ISNUMBER(MATCH(E3,'Oct 6'!$G$2:$G$300,0))))),"Found","Not Found")</f>
        <v>Found</v>
      </c>
      <c r="I3" s="27" t="str">
        <f>IF(OR(OR(ISNUMBER(MATCH(C3,'Oct 7'!$E$2:$E$300,0)),ISNUMBER(MATCH(C3,'Oct 7'!$F$2:$F$300,0))),AND(ISNUMBER(MATCH(D3,'Oct 7'!$H$2:$H$300,0)),(ISNUMBER(MATCH(E3,'Oct 7'!$G$2:$G$300,0))))),"Found","Not Found")</f>
        <v>Found</v>
      </c>
      <c r="J3" s="27" t="str">
        <f>IF(OR(OR(ISNUMBER(MATCH(C3,'Oct 8'!$E$2:$E$300,0)),ISNUMBER(MATCH(C3,'Oct 8'!$F$2:$F$300,0))),AND(ISNUMBER(MATCH(D3,'Oct 8'!$H$2:$H$300,0)),(ISNUMBER(MATCH(E3,'Oct 8'!$G$2:$G$300,0))))),"Found","Not Found")</f>
        <v>Found</v>
      </c>
      <c r="K3" s="27" t="str">
        <f>IF(OR(OR(ISNUMBER(MATCH(C3,'Oct 9'!$E$2:$E$300,0)),ISNUMBER(MATCH(C3,'Oct 9'!$F$2:$F$300,0))),AND(ISNUMBER(MATCH(D3,'Oct 9'!$H$2:$H$300,0)),(ISNUMBER(MATCH(E3,'Oct 9'!$G$2:$G$300,0))))),"Found","Not Found")</f>
        <v>Not Found</v>
      </c>
      <c r="L3" s="27" t="str">
        <f>IF(OR(OR(ISNUMBER(MATCH(C3,'Oct 10'!$E$2:$E$300,0)),ISNUMBER(MATCH(C3,'Oct 10'!$F$2:$F$300,0))),AND(ISNUMBER(MATCH(D3,'Oct 10'!$H$2:$H$300,0)),(ISNUMBER(MATCH(E3,'Oct 10'!$G$2:$G$300,0))))),"Found","Not Found")</f>
        <v>Not Found</v>
      </c>
      <c r="M3" s="27">
        <f t="shared" si="0"/>
        <v>5</v>
      </c>
      <c r="N3" s="27"/>
      <c r="O3" s="66"/>
      <c r="P3" s="67"/>
      <c r="Q3" s="68"/>
      <c r="R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34"/>
      <c r="AJ3" s="27"/>
    </row>
    <row r="4" spans="1:37" ht="15.75" customHeight="1" x14ac:dyDescent="0.2">
      <c r="A4" s="27" t="s">
        <v>1430</v>
      </c>
      <c r="B4" s="32" t="s">
        <v>456</v>
      </c>
      <c r="C4" s="29">
        <v>462</v>
      </c>
      <c r="D4" s="33" t="s">
        <v>457</v>
      </c>
      <c r="E4" s="33" t="s">
        <v>458</v>
      </c>
      <c r="F4" s="34" t="str">
        <f>IF(OR(OR(ISNUMBER(MATCH(C4,'Oct 4'!$E$2:$E$300,0)),ISNUMBER(MATCH(C4,'Oct 4'!$F$2:$F$300,0))),AND(ISNUMBER(MATCH(D4,'Oct 4'!$H$2:$H$300,0)),(ISNUMBER(MATCH(E4,'Oct 4'!$G$2:$G$300,0))))),"Found","Not Found")</f>
        <v>Found</v>
      </c>
      <c r="G4" s="27" t="str">
        <f>IF(OR(OR(ISNUMBER(MATCH(C4,'Oct 5'!$E$2:$E$300,0)),ISNUMBER(MATCH(C4,'Oct 5'!$F$2:$F$300,0))),AND(ISNUMBER(MATCH(D4,'Oct 5'!$H$2:$H$300,0)),(ISNUMBER(MATCH(E4,'Oct 5'!$G$2:$G$300,0))))),"Found","Not Found")</f>
        <v>Found</v>
      </c>
      <c r="H4" s="27" t="str">
        <f>IF(OR(OR(ISNUMBER(MATCH(C4,'Oct 6'!$E$2:$E$300,0)),ISNUMBER(MATCH(C4,'Oct 6'!$F$2:$F$300,0))),AND(ISNUMBER(MATCH(D4,'Oct 6'!$H$2:$H$300,0)),(ISNUMBER(MATCH(E4,'Oct 6'!$G$2:$G$300,0))))),"Found","Not Found")</f>
        <v>Not Found</v>
      </c>
      <c r="I4" s="27" t="str">
        <f>IF(OR(OR(ISNUMBER(MATCH(C4,'Oct 7'!$E$2:$E$300,0)),ISNUMBER(MATCH(C4,'Oct 7'!$F$2:$F$300,0))),AND(ISNUMBER(MATCH(D4,'Oct 7'!$H$2:$H$300,0)),(ISNUMBER(MATCH(E4,'Oct 7'!$G$2:$G$300,0))))),"Found","Not Found")</f>
        <v>Found</v>
      </c>
      <c r="J4" s="27" t="str">
        <f>IF(OR(OR(ISNUMBER(MATCH(C4,'Oct 8'!$E$2:$E$300,0)),ISNUMBER(MATCH(C4,'Oct 8'!$F$2:$F$300,0))),AND(ISNUMBER(MATCH(D4,'Oct 8'!$H$2:$H$300,0)),(ISNUMBER(MATCH(E4,'Oct 8'!$G$2:$G$300,0))))),"Found","Not Found")</f>
        <v>Found</v>
      </c>
      <c r="K4" s="27" t="str">
        <f>IF(OR(OR(ISNUMBER(MATCH(C4,'Oct 9'!$E$2:$E$300,0)),ISNUMBER(MATCH(C4,'Oct 9'!$F$2:$F$300,0))),AND(ISNUMBER(MATCH(D4,'Oct 9'!$H$2:$H$300,0)),(ISNUMBER(MATCH(E4,'Oct 9'!$G$2:$G$300,0))))),"Found","Not Found")</f>
        <v>Not Found</v>
      </c>
      <c r="L4" s="27" t="str">
        <f>IF(OR(OR(ISNUMBER(MATCH(C4,'Oct 10'!$E$2:$E$300,0)),ISNUMBER(MATCH(C4,'Oct 10'!$F$2:$F$300,0))),AND(ISNUMBER(MATCH(D4,'Oct 10'!$H$2:$H$300,0)),(ISNUMBER(MATCH(E4,'Oct 10'!$G$2:$G$300,0))))),"Found","Not Found")</f>
        <v>Found</v>
      </c>
      <c r="M4" s="27">
        <f t="shared" si="0"/>
        <v>5</v>
      </c>
      <c r="N4" s="27"/>
      <c r="O4" s="36"/>
      <c r="Q4" s="37"/>
      <c r="R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34"/>
      <c r="AJ4" s="27"/>
    </row>
    <row r="5" spans="1:37" ht="15.75" customHeight="1" x14ac:dyDescent="0.25">
      <c r="A5" s="27" t="s">
        <v>1431</v>
      </c>
      <c r="B5" s="32" t="s">
        <v>463</v>
      </c>
      <c r="C5" s="29">
        <v>650</v>
      </c>
      <c r="D5" s="33" t="s">
        <v>464</v>
      </c>
      <c r="E5" s="33" t="s">
        <v>465</v>
      </c>
      <c r="F5" s="34" t="str">
        <f>IF(OR(OR(ISNUMBER(MATCH(C5,'Oct 4'!$E$2:$E$300,0)),ISNUMBER(MATCH(C5,'Oct 4'!$F$2:$F$300,0))),AND(ISNUMBER(MATCH(D5,'Oct 4'!$H$2:$H$300,0)),(ISNUMBER(MATCH(E5,'Oct 4'!$G$2:$G$300,0))))),"Found","Not Found")</f>
        <v>Found</v>
      </c>
      <c r="G5" s="27" t="str">
        <f>IF(OR(OR(ISNUMBER(MATCH(C5,'Oct 5'!$E$2:$E$300,0)),ISNUMBER(MATCH(C5,'Oct 5'!$F$2:$F$300,0))),AND(ISNUMBER(MATCH(D5,'Oct 5'!$H$2:$H$300,0)),(ISNUMBER(MATCH(E5,'Oct 5'!$G$2:$G$300,0))))),"Found","Not Found")</f>
        <v>Not Found</v>
      </c>
      <c r="H5" s="27" t="str">
        <f>IF(OR(OR(ISNUMBER(MATCH(C5,'Oct 6'!$E$2:$E$300,0)),ISNUMBER(MATCH(C5,'Oct 6'!$F$2:$F$300,0))),AND(ISNUMBER(MATCH(D5,'Oct 6'!$H$2:$H$300,0)),(ISNUMBER(MATCH(E5,'Oct 6'!$G$2:$G$300,0))))),"Found","Not Found")</f>
        <v>Not Found</v>
      </c>
      <c r="I5" s="27" t="str">
        <f>IF(OR(OR(ISNUMBER(MATCH(C5,'Oct 7'!$E$2:$E$300,0)),ISNUMBER(MATCH(C5,'Oct 7'!$F$2:$F$300,0))),AND(ISNUMBER(MATCH(D5,'Oct 7'!$H$2:$H$300,0)),(ISNUMBER(MATCH(E5,'Oct 7'!$G$2:$G$300,0))))),"Found","Not Found")</f>
        <v>Found</v>
      </c>
      <c r="J5" s="27" t="str">
        <f>IF(OR(OR(ISNUMBER(MATCH(C5,'Oct 8'!$E$2:$E$300,0)),ISNUMBER(MATCH(C5,'Oct 8'!$F$2:$F$300,0))),AND(ISNUMBER(MATCH(D5,'Oct 8'!$H$2:$H$300,0)),(ISNUMBER(MATCH(E5,'Oct 8'!$G$2:$G$300,0))))),"Found","Not Found")</f>
        <v>Found</v>
      </c>
      <c r="K5" s="27" t="str">
        <f>IF(OR(OR(ISNUMBER(MATCH(C5,'Oct 9'!$E$2:$E$300,0)),ISNUMBER(MATCH(C5,'Oct 9'!$F$2:$F$300,0))),AND(ISNUMBER(MATCH(D5,'Oct 9'!$H$2:$H$300,0)),(ISNUMBER(MATCH(E5,'Oct 9'!$G$2:$G$300,0))))),"Found","Not Found")</f>
        <v>Not Found</v>
      </c>
      <c r="L5" s="27" t="str">
        <f>IF(OR(OR(ISNUMBER(MATCH(C5,'Oct 10'!$E$2:$E$300,0)),ISNUMBER(MATCH(C5,'Oct 10'!$F$2:$F$300,0))),AND(ISNUMBER(MATCH(D5,'Oct 10'!$H$2:$H$300,0)),(ISNUMBER(MATCH(E5,'Oct 10'!$G$2:$G$300,0))))),"Found","Not Found")</f>
        <v>Found</v>
      </c>
      <c r="M5" s="27">
        <f t="shared" si="0"/>
        <v>4</v>
      </c>
      <c r="N5" s="27"/>
      <c r="O5" s="36"/>
      <c r="P5" s="69" t="s">
        <v>1432</v>
      </c>
      <c r="Q5" s="69"/>
      <c r="R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34"/>
      <c r="AJ5" s="27"/>
    </row>
    <row r="6" spans="1:37" ht="15" customHeight="1" x14ac:dyDescent="0.25">
      <c r="A6" s="27" t="s">
        <v>1433</v>
      </c>
      <c r="B6" s="32" t="s">
        <v>475</v>
      </c>
      <c r="C6" s="29">
        <v>732</v>
      </c>
      <c r="D6" s="33" t="s">
        <v>476</v>
      </c>
      <c r="E6" s="33" t="s">
        <v>477</v>
      </c>
      <c r="F6" s="34" t="str">
        <f>IF(OR(OR(ISNUMBER(MATCH(C6,'Oct 4'!$E$2:$E$300,0)),ISNUMBER(MATCH(C6,'Oct 4'!$F$2:$F$300,0))),AND(ISNUMBER(MATCH(D6,'Oct 4'!$H$2:$H$300,0)),(ISNUMBER(MATCH(E6,'Oct 4'!$G$2:$G$300,0))))),"Found","Not Found")</f>
        <v>Found</v>
      </c>
      <c r="G6" s="27" t="str">
        <f>IF(OR(OR(ISNUMBER(MATCH(C6,'Oct 5'!$E$2:$E$300,0)),ISNUMBER(MATCH(C6,'Oct 5'!$F$2:$F$300,0))),AND(ISNUMBER(MATCH(D6,'Oct 5'!$H$2:$H$300,0)),(ISNUMBER(MATCH(E6,'Oct 5'!$G$2:$G$300,0))))),"Found","Not Found")</f>
        <v>Found</v>
      </c>
      <c r="H6" s="27" t="str">
        <f>IF(OR(OR(ISNUMBER(MATCH(C6,'Oct 6'!$E$2:$E$300,0)),ISNUMBER(MATCH(C6,'Oct 6'!$F$2:$F$300,0))),AND(ISNUMBER(MATCH(D6,'Oct 6'!$H$2:$H$300,0)),(ISNUMBER(MATCH(E6,'Oct 6'!$G$2:$G$300,0))))),"Found","Not Found")</f>
        <v>Found</v>
      </c>
      <c r="I6" s="27" t="str">
        <f>IF(OR(OR(ISNUMBER(MATCH(C6,'Oct 7'!$E$2:$E$300,0)),ISNUMBER(MATCH(C6,'Oct 7'!$F$2:$F$300,0))),AND(ISNUMBER(MATCH(D6,'Oct 7'!$H$2:$H$300,0)),(ISNUMBER(MATCH(E6,'Oct 7'!$G$2:$G$300,0))))),"Found","Not Found")</f>
        <v>Found</v>
      </c>
      <c r="J6" s="27" t="str">
        <f>IF(OR(OR(ISNUMBER(MATCH(C6,'Oct 8'!$E$2:$E$300,0)),ISNUMBER(MATCH(C6,'Oct 8'!$F$2:$F$300,0))),AND(ISNUMBER(MATCH(D6,'Oct 8'!$H$2:$H$300,0)),(ISNUMBER(MATCH(E6,'Oct 8'!$G$2:$G$300,0))))),"Found","Not Found")</f>
        <v>Found</v>
      </c>
      <c r="K6" s="27" t="str">
        <f>IF(OR(OR(ISNUMBER(MATCH(C6,'Oct 9'!$E$2:$E$300,0)),ISNUMBER(MATCH(C6,'Oct 9'!$F$2:$F$300,0))),AND(ISNUMBER(MATCH(D6,'Oct 9'!$H$2:$H$300,0)),(ISNUMBER(MATCH(E6,'Oct 9'!$G$2:$G$300,0))))),"Found","Not Found")</f>
        <v>Found</v>
      </c>
      <c r="L6" s="27" t="str">
        <f>IF(OR(OR(ISNUMBER(MATCH(C6,'Oct 10'!$E$2:$E$300,0)),ISNUMBER(MATCH(C6,'Oct 10'!$F$2:$F$300,0))),AND(ISNUMBER(MATCH(D6,'Oct 10'!$H$2:$H$300,0)),(ISNUMBER(MATCH(E6,'Oct 10'!$G$2:$G$300,0))))),"Found","Not Found")</f>
        <v>Found</v>
      </c>
      <c r="M6" s="27">
        <f t="shared" si="0"/>
        <v>7</v>
      </c>
      <c r="N6" s="27"/>
      <c r="O6" s="38"/>
      <c r="P6" s="70" t="s">
        <v>1434</v>
      </c>
      <c r="Q6" s="71"/>
      <c r="R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34"/>
      <c r="AJ6" s="27"/>
    </row>
    <row r="7" spans="1:37" ht="14.25" customHeight="1" x14ac:dyDescent="0.2">
      <c r="A7" s="27" t="s">
        <v>1435</v>
      </c>
      <c r="B7" s="32" t="s">
        <v>489</v>
      </c>
      <c r="C7" s="29">
        <v>145</v>
      </c>
      <c r="D7" s="33" t="s">
        <v>490</v>
      </c>
      <c r="E7" s="33" t="s">
        <v>491</v>
      </c>
      <c r="F7" s="34" t="str">
        <f>IF(OR(OR(ISNUMBER(MATCH(C7,'Oct 4'!$E$2:$E$300,0)),ISNUMBER(MATCH(C7,'Oct 4'!$F$2:$F$300,0))),AND(ISNUMBER(MATCH(D7,'Oct 4'!$H$2:$H$300,0)),(ISNUMBER(MATCH(E7,'Oct 4'!$G$2:$G$300,0))))),"Found","Not Found")</f>
        <v>Not Found</v>
      </c>
      <c r="G7" s="27" t="str">
        <f>IF(OR(OR(ISNUMBER(MATCH(C7,'Oct 5'!$E$2:$E$300,0)),ISNUMBER(MATCH(C7,'Oct 5'!$F$2:$F$300,0))),AND(ISNUMBER(MATCH(D7,'Oct 5'!$H$2:$H$300,0)),(ISNUMBER(MATCH(E7,'Oct 5'!$G$2:$G$300,0))))),"Found","Not Found")</f>
        <v>Not Found</v>
      </c>
      <c r="H7" s="27" t="str">
        <f>IF(OR(OR(ISNUMBER(MATCH(C7,'Oct 6'!$E$2:$E$300,0)),ISNUMBER(MATCH(C7,'Oct 6'!$F$2:$F$300,0))),AND(ISNUMBER(MATCH(D7,'Oct 6'!$H$2:$H$300,0)),(ISNUMBER(MATCH(E7,'Oct 6'!$G$2:$G$300,0))))),"Found","Not Found")</f>
        <v>Not Found</v>
      </c>
      <c r="I7" s="27" t="str">
        <f>IF(OR(OR(ISNUMBER(MATCH(C7,'Oct 7'!$E$2:$E$300,0)),ISNUMBER(MATCH(C7,'Oct 7'!$F$2:$F$300,0))),AND(ISNUMBER(MATCH(D7,'Oct 7'!$H$2:$H$300,0)),(ISNUMBER(MATCH(E7,'Oct 7'!$G$2:$G$300,0))))),"Found","Not Found")</f>
        <v>Not Found</v>
      </c>
      <c r="J7" s="27" t="str">
        <f>IF(OR(OR(ISNUMBER(MATCH(C7,'Oct 8'!$E$2:$E$300,0)),ISNUMBER(MATCH(C7,'Oct 8'!$F$2:$F$300,0))),AND(ISNUMBER(MATCH(D7,'Oct 8'!$H$2:$H$300,0)),(ISNUMBER(MATCH(E7,'Oct 8'!$G$2:$G$300,0))))),"Found","Not Found")</f>
        <v>Not Found</v>
      </c>
      <c r="K7" s="27" t="str">
        <f>IF(OR(OR(ISNUMBER(MATCH(C7,'Oct 9'!$E$2:$E$300,0)),ISNUMBER(MATCH(C7,'Oct 9'!$F$2:$F$300,0))),AND(ISNUMBER(MATCH(D7,'Oct 9'!$H$2:$H$300,0)),(ISNUMBER(MATCH(E7,'Oct 9'!$G$2:$G$300,0))))),"Found","Not Found")</f>
        <v>Not Found</v>
      </c>
      <c r="L7" s="27" t="str">
        <f>IF(OR(OR(ISNUMBER(MATCH(C7,'Oct 10'!$E$2:$E$300,0)),ISNUMBER(MATCH(C7,'Oct 10'!$F$2:$F$300,0))),AND(ISNUMBER(MATCH(D7,'Oct 10'!$H$2:$H$300,0)),(ISNUMBER(MATCH(E7,'Oct 10'!$G$2:$G$300,0))))),"Found","Not Found")</f>
        <v>Not Found</v>
      </c>
      <c r="M7" s="27">
        <f t="shared" si="0"/>
        <v>0</v>
      </c>
      <c r="N7" s="27"/>
      <c r="O7" s="39"/>
      <c r="P7" s="40"/>
      <c r="Q7" s="41"/>
      <c r="R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34"/>
      <c r="AJ7" s="27"/>
    </row>
    <row r="8" spans="1:37" ht="15" customHeight="1" x14ac:dyDescent="0.2">
      <c r="A8" s="27" t="s">
        <v>1436</v>
      </c>
      <c r="B8" s="32" t="s">
        <v>492</v>
      </c>
      <c r="C8" s="29">
        <v>701</v>
      </c>
      <c r="D8" s="33" t="s">
        <v>490</v>
      </c>
      <c r="E8" s="33" t="s">
        <v>493</v>
      </c>
      <c r="F8" s="34" t="str">
        <f>IF(OR(OR(ISNUMBER(MATCH(C8,'Oct 4'!$E$2:$E$300,0)),ISNUMBER(MATCH(C8,'Oct 4'!$F$2:$F$300,0))),AND(ISNUMBER(MATCH(D8,'Oct 4'!$H$2:$H$300,0)),(ISNUMBER(MATCH(E8,'Oct 4'!$G$2:$G$300,0))))),"Found","Not Found")</f>
        <v>Found</v>
      </c>
      <c r="G8" s="27" t="str">
        <f>IF(OR(OR(ISNUMBER(MATCH(C8,'Oct 5'!$E$2:$E$300,0)),ISNUMBER(MATCH(C8,'Oct 5'!$F$2:$F$300,0))),AND(ISNUMBER(MATCH(D8,'Oct 5'!$H$2:$H$300,0)),(ISNUMBER(MATCH(E8,'Oct 5'!$G$2:$G$300,0))))),"Found","Not Found")</f>
        <v>Found</v>
      </c>
      <c r="H8" s="27" t="str">
        <f>IF(OR(OR(ISNUMBER(MATCH(C8,'Oct 6'!$E$2:$E$300,0)),ISNUMBER(MATCH(C8,'Oct 6'!$F$2:$F$300,0))),AND(ISNUMBER(MATCH(D8,'Oct 6'!$H$2:$H$300,0)),(ISNUMBER(MATCH(E8,'Oct 6'!$G$2:$G$300,0))))),"Found","Not Found")</f>
        <v>Found</v>
      </c>
      <c r="I8" s="27" t="str">
        <f>IF(OR(OR(ISNUMBER(MATCH(C8,'Oct 7'!$E$2:$E$300,0)),ISNUMBER(MATCH(C8,'Oct 7'!$F$2:$F$300,0))),AND(ISNUMBER(MATCH(D8,'Oct 7'!$H$2:$H$300,0)),(ISNUMBER(MATCH(E8,'Oct 7'!$G$2:$G$300,0))))),"Found","Not Found")</f>
        <v>Found</v>
      </c>
      <c r="J8" s="27" t="str">
        <f>IF(OR(OR(ISNUMBER(MATCH(C8,'Oct 8'!$E$2:$E$300,0)),ISNUMBER(MATCH(C8,'Oct 8'!$F$2:$F$300,0))),AND(ISNUMBER(MATCH(D8,'Oct 8'!$H$2:$H$300,0)),(ISNUMBER(MATCH(E8,'Oct 8'!$G$2:$G$300,0))))),"Found","Not Found")</f>
        <v>Found</v>
      </c>
      <c r="K8" s="27" t="str">
        <f>IF(OR(OR(ISNUMBER(MATCH(C8,'Oct 9'!$E$2:$E$300,0)),ISNUMBER(MATCH(C8,'Oct 9'!$F$2:$F$300,0))),AND(ISNUMBER(MATCH(D8,'Oct 9'!$H$2:$H$300,0)),(ISNUMBER(MATCH(E8,'Oct 9'!$G$2:$G$300,0))))),"Found","Not Found")</f>
        <v>Not Found</v>
      </c>
      <c r="L8" s="27" t="str">
        <f>IF(OR(OR(ISNUMBER(MATCH(C8,'Oct 10'!$E$2:$E$300,0)),ISNUMBER(MATCH(C8,'Oct 10'!$F$2:$F$300,0))),AND(ISNUMBER(MATCH(D8,'Oct 10'!$H$2:$H$300,0)),(ISNUMBER(MATCH(E8,'Oct 10'!$G$2:$G$300,0))))),"Found","Not Found")</f>
        <v>Found</v>
      </c>
      <c r="M8" s="27">
        <f t="shared" si="0"/>
        <v>6</v>
      </c>
      <c r="N8" s="27"/>
      <c r="O8" s="27"/>
      <c r="P8" s="27"/>
      <c r="Q8" s="27"/>
      <c r="R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34"/>
      <c r="AJ8" s="27"/>
    </row>
    <row r="9" spans="1:37" ht="15.75" customHeight="1" x14ac:dyDescent="0.2">
      <c r="A9" s="27" t="s">
        <v>1437</v>
      </c>
      <c r="B9" s="32" t="s">
        <v>1438</v>
      </c>
      <c r="C9" s="29">
        <v>679</v>
      </c>
      <c r="D9" s="33" t="s">
        <v>1439</v>
      </c>
      <c r="E9" s="33" t="s">
        <v>1440</v>
      </c>
      <c r="F9" s="34" t="str">
        <f>IF(OR(OR(ISNUMBER(MATCH(C9,'Oct 4'!$E$2:$E$300,0)),ISNUMBER(MATCH(C9,'Oct 4'!$F$2:$F$300,0))),AND(ISNUMBER(MATCH(D9,'Oct 4'!$H$2:$H$300,0)),(ISNUMBER(MATCH(E9,'Oct 4'!$G$2:$G$300,0))))),"Found","Not Found")</f>
        <v>Not Found</v>
      </c>
      <c r="G9" s="27" t="str">
        <f>IF(OR(OR(ISNUMBER(MATCH(C9,'Oct 5'!$E$2:$E$300,0)),ISNUMBER(MATCH(C9,'Oct 5'!$F$2:$F$300,0))),AND(ISNUMBER(MATCH(D9,'Oct 5'!$H$2:$H$300,0)),(ISNUMBER(MATCH(E9,'Oct 5'!$G$2:$G$300,0))))),"Found","Not Found")</f>
        <v>Not Found</v>
      </c>
      <c r="H9" s="27" t="str">
        <f>IF(OR(OR(ISNUMBER(MATCH(C9,'Oct 6'!$E$2:$E$300,0)),ISNUMBER(MATCH(C9,'Oct 6'!$F$2:$F$300,0))),AND(ISNUMBER(MATCH(D9,'Oct 6'!$H$2:$H$300,0)),(ISNUMBER(MATCH(E9,'Oct 6'!$G$2:$G$300,0))))),"Found","Not Found")</f>
        <v>Not Found</v>
      </c>
      <c r="I9" s="27" t="str">
        <f>IF(OR(OR(ISNUMBER(MATCH(C9,'Oct 7'!$E$2:$E$300,0)),ISNUMBER(MATCH(C9,'Oct 7'!$F$2:$F$300,0))),AND(ISNUMBER(MATCH(D9,'Oct 7'!$H$2:$H$300,0)),(ISNUMBER(MATCH(E9,'Oct 7'!$G$2:$G$300,0))))),"Found","Not Found")</f>
        <v>Not Found</v>
      </c>
      <c r="J9" s="27" t="str">
        <f>IF(OR(OR(ISNUMBER(MATCH(C9,'Oct 8'!$E$2:$E$300,0)),ISNUMBER(MATCH(C9,'Oct 8'!$F$2:$F$300,0))),AND(ISNUMBER(MATCH(D9,'Oct 8'!$H$2:$H$300,0)),(ISNUMBER(MATCH(E9,'Oct 8'!$G$2:$G$300,0))))),"Found","Not Found")</f>
        <v>Not Found</v>
      </c>
      <c r="K9" s="27" t="str">
        <f>IF(OR(OR(ISNUMBER(MATCH(C9,'Oct 9'!$E$2:$E$300,0)),ISNUMBER(MATCH(C9,'Oct 9'!$F$2:$F$300,0))),AND(ISNUMBER(MATCH(D9,'Oct 9'!$H$2:$H$300,0)),(ISNUMBER(MATCH(E9,'Oct 9'!$G$2:$G$300,0))))),"Found","Not Found")</f>
        <v>Not Found</v>
      </c>
      <c r="L9" s="27" t="str">
        <f>IF(OR(OR(ISNUMBER(MATCH(C9,'Oct 10'!$E$2:$E$300,0)),ISNUMBER(MATCH(C9,'Oct 10'!$F$2:$F$300,0))),AND(ISNUMBER(MATCH(D9,'Oct 10'!$H$2:$H$300,0)),(ISNUMBER(MATCH(E9,'Oct 10'!$G$2:$G$300,0))))),"Found","Not Found")</f>
        <v>Not Found</v>
      </c>
      <c r="M9" s="27">
        <f t="shared" si="0"/>
        <v>0</v>
      </c>
      <c r="N9" s="27"/>
      <c r="O9" s="27"/>
      <c r="P9" s="27"/>
      <c r="Q9" s="27"/>
      <c r="R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34"/>
      <c r="AJ9" s="27"/>
    </row>
    <row r="10" spans="1:37" ht="15.75" customHeight="1" x14ac:dyDescent="0.2">
      <c r="A10" s="27" t="s">
        <v>1441</v>
      </c>
      <c r="B10" s="32" t="s">
        <v>523</v>
      </c>
      <c r="C10" s="29">
        <v>451</v>
      </c>
      <c r="D10" s="33" t="s">
        <v>524</v>
      </c>
      <c r="E10" s="33" t="s">
        <v>525</v>
      </c>
      <c r="F10" s="34" t="str">
        <f>IF(OR(OR(ISNUMBER(MATCH(C10,'Oct 4'!$E$2:$E$300,0)),ISNUMBER(MATCH(C10,'Oct 4'!$F$2:$F$300,0))),AND(ISNUMBER(MATCH(D10,'Oct 4'!$H$2:$H$300,0)),(ISNUMBER(MATCH(E10,'Oct 4'!$G$2:$G$300,0))))),"Found","Not Found")</f>
        <v>Found</v>
      </c>
      <c r="G10" s="27" t="str">
        <f>IF(OR(OR(ISNUMBER(MATCH(C10,'Oct 5'!$E$2:$E$300,0)),ISNUMBER(MATCH(C10,'Oct 5'!$F$2:$F$300,0))),AND(ISNUMBER(MATCH(D10,'Oct 5'!$H$2:$H$300,0)),(ISNUMBER(MATCH(E10,'Oct 5'!$G$2:$G$300,0))))),"Found","Not Found")</f>
        <v>Found</v>
      </c>
      <c r="H10" s="27" t="str">
        <f>IF(OR(OR(ISNUMBER(MATCH(C10,'Oct 6'!$E$2:$E$300,0)),ISNUMBER(MATCH(C10,'Oct 6'!$F$2:$F$300,0))),AND(ISNUMBER(MATCH(D10,'Oct 6'!$H$2:$H$300,0)),(ISNUMBER(MATCH(E10,'Oct 6'!$G$2:$G$300,0))))),"Found","Not Found")</f>
        <v>Found</v>
      </c>
      <c r="I10" s="27" t="str">
        <f>IF(OR(OR(ISNUMBER(MATCH(C10,'Oct 7'!$E$2:$E$300,0)),ISNUMBER(MATCH(C10,'Oct 7'!$F$2:$F$300,0))),AND(ISNUMBER(MATCH(D10,'Oct 7'!$H$2:$H$300,0)),(ISNUMBER(MATCH(E10,'Oct 7'!$G$2:$G$300,0))))),"Found","Not Found")</f>
        <v>Found</v>
      </c>
      <c r="J10" s="27" t="str">
        <f>IF(OR(OR(ISNUMBER(MATCH(C10,'Oct 8'!$E$2:$E$300,0)),ISNUMBER(MATCH(C10,'Oct 8'!$F$2:$F$300,0))),AND(ISNUMBER(MATCH(D10,'Oct 8'!$H$2:$H$300,0)),(ISNUMBER(MATCH(E10,'Oct 8'!$G$2:$G$300,0))))),"Found","Not Found")</f>
        <v>Found</v>
      </c>
      <c r="K10" s="27" t="str">
        <f>IF(OR(OR(ISNUMBER(MATCH(C10,'Oct 9'!$E$2:$E$300,0)),ISNUMBER(MATCH(C10,'Oct 9'!$F$2:$F$300,0))),AND(ISNUMBER(MATCH(D10,'Oct 9'!$H$2:$H$300,0)),(ISNUMBER(MATCH(E10,'Oct 9'!$G$2:$G$300,0))))),"Found","Not Found")</f>
        <v>Found</v>
      </c>
      <c r="L10" s="27" t="str">
        <f>IF(OR(OR(ISNUMBER(MATCH(C10,'Oct 10'!$E$2:$E$300,0)),ISNUMBER(MATCH(C10,'Oct 10'!$F$2:$F$300,0))),AND(ISNUMBER(MATCH(D10,'Oct 10'!$H$2:$H$300,0)),(ISNUMBER(MATCH(E10,'Oct 10'!$G$2:$G$300,0))))),"Found","Not Found")</f>
        <v>Found</v>
      </c>
      <c r="M10" s="27">
        <f t="shared" si="0"/>
        <v>7</v>
      </c>
      <c r="N10" s="27"/>
      <c r="O10" s="27"/>
      <c r="P10" s="27"/>
      <c r="Q10" s="27"/>
      <c r="R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34"/>
      <c r="AJ10" s="27"/>
    </row>
    <row r="11" spans="1:37" ht="15.75" customHeight="1" x14ac:dyDescent="0.2">
      <c r="A11" s="27" t="s">
        <v>1442</v>
      </c>
      <c r="B11" s="32" t="s">
        <v>550</v>
      </c>
      <c r="C11" s="29">
        <v>186</v>
      </c>
      <c r="D11" s="33" t="s">
        <v>551</v>
      </c>
      <c r="E11" s="33" t="s">
        <v>552</v>
      </c>
      <c r="F11" s="34" t="str">
        <f>IF(OR(OR(ISNUMBER(MATCH(C11,'Oct 4'!$E$2:$E$300,0)),ISNUMBER(MATCH(C11,'Oct 4'!$F$2:$F$300,0))),AND(ISNUMBER(MATCH(D11,'Oct 4'!$H$2:$H$300,0)),(ISNUMBER(MATCH(E11,'Oct 4'!$G$2:$G$300,0))))),"Found","Not Found")</f>
        <v>Found</v>
      </c>
      <c r="G11" s="27" t="str">
        <f>IF(OR(OR(ISNUMBER(MATCH(C11,'Oct 5'!$E$2:$E$300,0)),ISNUMBER(MATCH(C11,'Oct 5'!$F$2:$F$300,0))),AND(ISNUMBER(MATCH(D11,'Oct 5'!$H$2:$H$300,0)),(ISNUMBER(MATCH(E11,'Oct 5'!$G$2:$G$300,0))))),"Found","Not Found")</f>
        <v>Found</v>
      </c>
      <c r="H11" s="27" t="str">
        <f>IF(OR(OR(ISNUMBER(MATCH(C11,'Oct 6'!$E$2:$E$300,0)),ISNUMBER(MATCH(C11,'Oct 6'!$F$2:$F$300,0))),AND(ISNUMBER(MATCH(D11,'Oct 6'!$H$2:$H$300,0)),(ISNUMBER(MATCH(E11,'Oct 6'!$G$2:$G$300,0))))),"Found","Not Found")</f>
        <v>Found</v>
      </c>
      <c r="I11" s="27" t="str">
        <f>IF(OR(OR(ISNUMBER(MATCH(C11,'Oct 7'!$E$2:$E$300,0)),ISNUMBER(MATCH(C11,'Oct 7'!$F$2:$F$300,0))),AND(ISNUMBER(MATCH(D11,'Oct 7'!$H$2:$H$300,0)),(ISNUMBER(MATCH(E11,'Oct 7'!$G$2:$G$300,0))))),"Found","Not Found")</f>
        <v>Found</v>
      </c>
      <c r="J11" s="27" t="str">
        <f>IF(OR(OR(ISNUMBER(MATCH(C11,'Oct 8'!$E$2:$E$300,0)),ISNUMBER(MATCH(C11,'Oct 8'!$F$2:$F$300,0))),AND(ISNUMBER(MATCH(D11,'Oct 8'!$H$2:$H$300,0)),(ISNUMBER(MATCH(E11,'Oct 8'!$G$2:$G$300,0))))),"Found","Not Found")</f>
        <v>Found</v>
      </c>
      <c r="K11" s="27" t="str">
        <f>IF(OR(OR(ISNUMBER(MATCH(C11,'Oct 9'!$E$2:$E$300,0)),ISNUMBER(MATCH(C11,'Oct 9'!$F$2:$F$300,0))),AND(ISNUMBER(MATCH(D11,'Oct 9'!$H$2:$H$300,0)),(ISNUMBER(MATCH(E11,'Oct 9'!$G$2:$G$300,0))))),"Found","Not Found")</f>
        <v>Found</v>
      </c>
      <c r="L11" s="27" t="str">
        <f>IF(OR(OR(ISNUMBER(MATCH(C11,'Oct 10'!$E$2:$E$300,0)),ISNUMBER(MATCH(C11,'Oct 10'!$F$2:$F$300,0))),AND(ISNUMBER(MATCH(D11,'Oct 10'!$H$2:$H$300,0)),(ISNUMBER(MATCH(E11,'Oct 10'!$G$2:$G$300,0))))),"Found","Not Found")</f>
        <v>Found</v>
      </c>
      <c r="M11" s="27">
        <f t="shared" si="0"/>
        <v>7</v>
      </c>
      <c r="N11" s="27"/>
      <c r="O11" s="27"/>
      <c r="P11" s="27"/>
      <c r="Q11" s="27"/>
      <c r="R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34"/>
      <c r="AJ11" s="27"/>
    </row>
    <row r="12" spans="1:37" ht="15.75" customHeight="1" x14ac:dyDescent="0.2">
      <c r="A12" s="27" t="s">
        <v>1443</v>
      </c>
      <c r="B12" s="32" t="s">
        <v>561</v>
      </c>
      <c r="C12" s="29">
        <v>681</v>
      </c>
      <c r="D12" s="33" t="s">
        <v>562</v>
      </c>
      <c r="E12" s="33" t="s">
        <v>563</v>
      </c>
      <c r="F12" s="34" t="str">
        <f>IF(OR(OR(ISNUMBER(MATCH(C12,'Oct 4'!$E$2:$E$300,0)),ISNUMBER(MATCH(C12,'Oct 4'!$F$2:$F$300,0))),AND(ISNUMBER(MATCH(D12,'Oct 4'!$H$2:$H$300,0)),(ISNUMBER(MATCH(E12,'Oct 4'!$G$2:$G$300,0))))),"Found","Not Found")</f>
        <v>Found</v>
      </c>
      <c r="G12" s="27" t="str">
        <f>IF(OR(OR(ISNUMBER(MATCH(C12,'Oct 5'!$E$2:$E$300,0)),ISNUMBER(MATCH(C12,'Oct 5'!$F$2:$F$300,0))),AND(ISNUMBER(MATCH(D12,'Oct 5'!$H$2:$H$300,0)),(ISNUMBER(MATCH(E12,'Oct 5'!$G$2:$G$300,0))))),"Found","Not Found")</f>
        <v>Found</v>
      </c>
      <c r="H12" s="27" t="str">
        <f>IF(OR(OR(ISNUMBER(MATCH(C12,'Oct 6'!$E$2:$E$300,0)),ISNUMBER(MATCH(C12,'Oct 6'!$F$2:$F$300,0))),AND(ISNUMBER(MATCH(D12,'Oct 6'!$H$2:$H$300,0)),(ISNUMBER(MATCH(E12,'Oct 6'!$G$2:$G$300,0))))),"Found","Not Found")</f>
        <v>Found</v>
      </c>
      <c r="I12" s="27" t="str">
        <f>IF(OR(OR(ISNUMBER(MATCH(C12,'Oct 7'!$E$2:$E$300,0)),ISNUMBER(MATCH(C12,'Oct 7'!$F$2:$F$300,0))),AND(ISNUMBER(MATCH(D12,'Oct 7'!$H$2:$H$300,0)),(ISNUMBER(MATCH(E12,'Oct 7'!$G$2:$G$300,0))))),"Found","Not Found")</f>
        <v>Found</v>
      </c>
      <c r="J12" s="27" t="str">
        <f>IF(OR(OR(ISNUMBER(MATCH(C12,'Oct 8'!$E$2:$E$300,0)),ISNUMBER(MATCH(C12,'Oct 8'!$F$2:$F$300,0))),AND(ISNUMBER(MATCH(D12,'Oct 8'!$H$2:$H$300,0)),(ISNUMBER(MATCH(E12,'Oct 8'!$G$2:$G$300,0))))),"Found","Not Found")</f>
        <v>Found</v>
      </c>
      <c r="K12" s="27" t="str">
        <f>IF(OR(OR(ISNUMBER(MATCH(C12,'Oct 9'!$E$2:$E$300,0)),ISNUMBER(MATCH(C12,'Oct 9'!$F$2:$F$300,0))),AND(ISNUMBER(MATCH(D12,'Oct 9'!$H$2:$H$300,0)),(ISNUMBER(MATCH(E12,'Oct 9'!$G$2:$G$300,0))))),"Found","Not Found")</f>
        <v>Found</v>
      </c>
      <c r="L12" s="27" t="str">
        <f>IF(OR(OR(ISNUMBER(MATCH(C12,'Oct 10'!$E$2:$E$300,0)),ISNUMBER(MATCH(C12,'Oct 10'!$F$2:$F$300,0))),AND(ISNUMBER(MATCH(D12,'Oct 10'!$H$2:$H$300,0)),(ISNUMBER(MATCH(E12,'Oct 10'!$G$2:$G$300,0))))),"Found","Not Found")</f>
        <v>Found</v>
      </c>
      <c r="M12" s="27">
        <f t="shared" si="0"/>
        <v>7</v>
      </c>
      <c r="N12" s="27"/>
      <c r="O12" s="27"/>
      <c r="P12" s="27"/>
      <c r="Q12" s="27"/>
      <c r="R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34"/>
      <c r="AJ12" s="27"/>
    </row>
    <row r="13" spans="1:37" ht="15.75" customHeight="1" x14ac:dyDescent="0.2">
      <c r="A13" s="27" t="s">
        <v>1444</v>
      </c>
      <c r="B13" s="32" t="s">
        <v>567</v>
      </c>
      <c r="C13" s="29">
        <v>660</v>
      </c>
      <c r="D13" s="33" t="s">
        <v>568</v>
      </c>
      <c r="E13" s="33" t="s">
        <v>569</v>
      </c>
      <c r="F13" s="34" t="str">
        <f>IF(OR(OR(ISNUMBER(MATCH(C13,'Oct 4'!$E$2:$E$300,0)),ISNUMBER(MATCH(C13,'Oct 4'!$F$2:$F$300,0))),AND(ISNUMBER(MATCH(D13,'Oct 4'!$H$2:$H$300,0)),(ISNUMBER(MATCH(E13,'Oct 4'!$G$2:$G$300,0))))),"Found","Not Found")</f>
        <v>Found</v>
      </c>
      <c r="G13" s="27" t="str">
        <f>IF(OR(OR(ISNUMBER(MATCH(C13,'Oct 5'!$E$2:$E$300,0)),ISNUMBER(MATCH(C13,'Oct 5'!$F$2:$F$300,0))),AND(ISNUMBER(MATCH(D13,'Oct 5'!$H$2:$H$300,0)),(ISNUMBER(MATCH(E13,'Oct 5'!$G$2:$G$300,0))))),"Found","Not Found")</f>
        <v>Found</v>
      </c>
      <c r="H13" s="27" t="str">
        <f>IF(OR(OR(ISNUMBER(MATCH(C13,'Oct 6'!$E$2:$E$300,0)),ISNUMBER(MATCH(C13,'Oct 6'!$F$2:$F$300,0))),AND(ISNUMBER(MATCH(D13,'Oct 6'!$H$2:$H$300,0)),(ISNUMBER(MATCH(E13,'Oct 6'!$G$2:$G$300,0))))),"Found","Not Found")</f>
        <v>Found</v>
      </c>
      <c r="I13" s="27" t="str">
        <f>IF(OR(OR(ISNUMBER(MATCH(C13,'Oct 7'!$E$2:$E$300,0)),ISNUMBER(MATCH(C13,'Oct 7'!$F$2:$F$300,0))),AND(ISNUMBER(MATCH(D13,'Oct 7'!$H$2:$H$300,0)),(ISNUMBER(MATCH(E13,'Oct 7'!$G$2:$G$300,0))))),"Found","Not Found")</f>
        <v>Found</v>
      </c>
      <c r="J13" s="27" t="str">
        <f>IF(OR(OR(ISNUMBER(MATCH(C13,'Oct 8'!$E$2:$E$300,0)),ISNUMBER(MATCH(C13,'Oct 8'!$F$2:$F$300,0))),AND(ISNUMBER(MATCH(D13,'Oct 8'!$H$2:$H$300,0)),(ISNUMBER(MATCH(E13,'Oct 8'!$G$2:$G$300,0))))),"Found","Not Found")</f>
        <v>Found</v>
      </c>
      <c r="K13" s="27" t="str">
        <f>IF(OR(OR(ISNUMBER(MATCH(C13,'Oct 9'!$E$2:$E$300,0)),ISNUMBER(MATCH(C13,'Oct 9'!$F$2:$F$300,0))),AND(ISNUMBER(MATCH(D13,'Oct 9'!$H$2:$H$300,0)),(ISNUMBER(MATCH(E13,'Oct 9'!$G$2:$G$300,0))))),"Found","Not Found")</f>
        <v>Not Found</v>
      </c>
      <c r="L13" s="27" t="str">
        <f>IF(OR(OR(ISNUMBER(MATCH(C13,'Oct 10'!$E$2:$E$300,0)),ISNUMBER(MATCH(C13,'Oct 10'!$F$2:$F$300,0))),AND(ISNUMBER(MATCH(D13,'Oct 10'!$H$2:$H$300,0)),(ISNUMBER(MATCH(E13,'Oct 10'!$G$2:$G$300,0))))),"Found","Not Found")</f>
        <v>Not Found</v>
      </c>
      <c r="M13" s="27">
        <f t="shared" si="0"/>
        <v>5</v>
      </c>
      <c r="N13" s="27"/>
      <c r="R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34"/>
      <c r="AJ13" s="27"/>
    </row>
    <row r="14" spans="1:37" ht="15.75" customHeight="1" x14ac:dyDescent="0.2">
      <c r="A14" s="27" t="s">
        <v>1445</v>
      </c>
      <c r="B14" s="32" t="s">
        <v>585</v>
      </c>
      <c r="C14" s="29">
        <v>723</v>
      </c>
      <c r="D14" s="33" t="s">
        <v>586</v>
      </c>
      <c r="E14" s="33" t="s">
        <v>587</v>
      </c>
      <c r="F14" s="34" t="str">
        <f>IF(OR(OR(ISNUMBER(MATCH(C14,'Oct 4'!$E$2:$E$300,0)),ISNUMBER(MATCH(C14,'Oct 4'!$F$2:$F$300,0))),AND(ISNUMBER(MATCH(D14,'Oct 4'!$H$2:$H$300,0)),(ISNUMBER(MATCH(E14,'Oct 4'!$G$2:$G$300,0))))),"Found","Not Found")</f>
        <v>Not Found</v>
      </c>
      <c r="G14" s="27" t="str">
        <f>IF(OR(OR(ISNUMBER(MATCH(C14,'Oct 5'!$E$2:$E$300,0)),ISNUMBER(MATCH(C14,'Oct 5'!$F$2:$F$300,0))),AND(ISNUMBER(MATCH(D14,'Oct 5'!$H$2:$H$300,0)),(ISNUMBER(MATCH(E14,'Oct 5'!$G$2:$G$300,0))))),"Found","Not Found")</f>
        <v>Not Found</v>
      </c>
      <c r="H14" s="27" t="str">
        <f>IF(OR(OR(ISNUMBER(MATCH(C14,'Oct 6'!$E$2:$E$300,0)),ISNUMBER(MATCH(C14,'Oct 6'!$F$2:$F$300,0))),AND(ISNUMBER(MATCH(D14,'Oct 6'!$H$2:$H$300,0)),(ISNUMBER(MATCH(E14,'Oct 6'!$G$2:$G$300,0))))),"Found","Not Found")</f>
        <v>Not Found</v>
      </c>
      <c r="I14" s="27" t="str">
        <f>IF(OR(OR(ISNUMBER(MATCH(C14,'Oct 7'!$E$2:$E$300,0)),ISNUMBER(MATCH(C14,'Oct 7'!$F$2:$F$300,0))),AND(ISNUMBER(MATCH(D14,'Oct 7'!$H$2:$H$300,0)),(ISNUMBER(MATCH(E14,'Oct 7'!$G$2:$G$300,0))))),"Found","Not Found")</f>
        <v>Not Found</v>
      </c>
      <c r="J14" s="27" t="str">
        <f>IF(OR(OR(ISNUMBER(MATCH(C14,'Oct 8'!$E$2:$E$300,0)),ISNUMBER(MATCH(C14,'Oct 8'!$F$2:$F$300,0))),AND(ISNUMBER(MATCH(D14,'Oct 8'!$H$2:$H$300,0)),(ISNUMBER(MATCH(E14,'Oct 8'!$G$2:$G$300,0))))),"Found","Not Found")</f>
        <v>Found</v>
      </c>
      <c r="K14" s="27" t="str">
        <f>IF(OR(OR(ISNUMBER(MATCH(C14,'Oct 9'!$E$2:$E$300,0)),ISNUMBER(MATCH(C14,'Oct 9'!$F$2:$F$300,0))),AND(ISNUMBER(MATCH(D14,'Oct 9'!$H$2:$H$300,0)),(ISNUMBER(MATCH(E14,'Oct 9'!$G$2:$G$300,0))))),"Found","Not Found")</f>
        <v>Not Found</v>
      </c>
      <c r="L14" s="27" t="str">
        <f>IF(OR(OR(ISNUMBER(MATCH(C14,'Oct 10'!$E$2:$E$300,0)),ISNUMBER(MATCH(C14,'Oct 10'!$F$2:$F$300,0))),AND(ISNUMBER(MATCH(D14,'Oct 10'!$H$2:$H$300,0)),(ISNUMBER(MATCH(E14,'Oct 10'!$G$2:$G$300,0))))),"Found","Not Found")</f>
        <v>Not Found</v>
      </c>
      <c r="M14" s="27">
        <f t="shared" si="0"/>
        <v>1</v>
      </c>
      <c r="N14" s="27"/>
      <c r="R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34"/>
      <c r="AJ14" s="27"/>
    </row>
    <row r="15" spans="1:37" ht="15.75" customHeight="1" x14ac:dyDescent="0.2">
      <c r="A15" s="27" t="s">
        <v>1446</v>
      </c>
      <c r="B15" s="32" t="s">
        <v>589</v>
      </c>
      <c r="C15" s="29">
        <v>747</v>
      </c>
      <c r="D15" s="33" t="s">
        <v>590</v>
      </c>
      <c r="E15" s="33" t="s">
        <v>591</v>
      </c>
      <c r="F15" s="34" t="str">
        <f>IF(OR(OR(ISNUMBER(MATCH(C15,'Oct 4'!$E$2:$E$300,0)),ISNUMBER(MATCH(C15,'Oct 4'!$F$2:$F$300,0))),AND(ISNUMBER(MATCH(D15,'Oct 4'!$H$2:$H$300,0)),(ISNUMBER(MATCH(E15,'Oct 4'!$G$2:$G$300,0))))),"Found","Not Found")</f>
        <v>Not Found</v>
      </c>
      <c r="G15" s="27" t="str">
        <f>IF(OR(OR(ISNUMBER(MATCH(C15,'Oct 5'!$E$2:$E$300,0)),ISNUMBER(MATCH(C15,'Oct 5'!$F$2:$F$300,0))),AND(ISNUMBER(MATCH(D15,'Oct 5'!$H$2:$H$300,0)),(ISNUMBER(MATCH(E15,'Oct 5'!$G$2:$G$300,0))))),"Found","Not Found")</f>
        <v>Not Found</v>
      </c>
      <c r="H15" s="27" t="str">
        <f>IF(OR(OR(ISNUMBER(MATCH(C15,'Oct 6'!$E$2:$E$300,0)),ISNUMBER(MATCH(C15,'Oct 6'!$F$2:$F$300,0))),AND(ISNUMBER(MATCH(D15,'Oct 6'!$H$2:$H$300,0)),(ISNUMBER(MATCH(E15,'Oct 6'!$G$2:$G$300,0))))),"Found","Not Found")</f>
        <v>Not Found</v>
      </c>
      <c r="I15" s="27" t="str">
        <f>IF(OR(OR(ISNUMBER(MATCH(C15,'Oct 7'!$E$2:$E$300,0)),ISNUMBER(MATCH(C15,'Oct 7'!$F$2:$F$300,0))),AND(ISNUMBER(MATCH(D15,'Oct 7'!$H$2:$H$300,0)),(ISNUMBER(MATCH(E15,'Oct 7'!$G$2:$G$300,0))))),"Found","Not Found")</f>
        <v>Not Found</v>
      </c>
      <c r="J15" s="27" t="str">
        <f>IF(OR(OR(ISNUMBER(MATCH(C15,'Oct 8'!$E$2:$E$300,0)),ISNUMBER(MATCH(C15,'Oct 8'!$F$2:$F$300,0))),AND(ISNUMBER(MATCH(D15,'Oct 8'!$H$2:$H$300,0)),(ISNUMBER(MATCH(E15,'Oct 8'!$G$2:$G$300,0))))),"Found","Not Found")</f>
        <v>Not Found</v>
      </c>
      <c r="K15" s="27" t="str">
        <f>IF(OR(OR(ISNUMBER(MATCH(C15,'Oct 9'!$E$2:$E$300,0)),ISNUMBER(MATCH(C15,'Oct 9'!$F$2:$F$300,0))),AND(ISNUMBER(MATCH(D15,'Oct 9'!$H$2:$H$300,0)),(ISNUMBER(MATCH(E15,'Oct 9'!$G$2:$G$300,0))))),"Found","Not Found")</f>
        <v>Not Found</v>
      </c>
      <c r="L15" s="27" t="str">
        <f>IF(OR(OR(ISNUMBER(MATCH(C15,'Oct 10'!$E$2:$E$300,0)),ISNUMBER(MATCH(C15,'Oct 10'!$F$2:$F$300,0))),AND(ISNUMBER(MATCH(D15,'Oct 10'!$H$2:$H$300,0)),(ISNUMBER(MATCH(E15,'Oct 10'!$G$2:$G$300,0))))),"Found","Not Found")</f>
        <v>Not Found</v>
      </c>
      <c r="M15" s="27">
        <f t="shared" si="0"/>
        <v>0</v>
      </c>
      <c r="N15" s="27"/>
      <c r="R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34"/>
      <c r="AJ15" s="27"/>
    </row>
    <row r="16" spans="1:37" ht="15.75" customHeight="1" x14ac:dyDescent="0.2">
      <c r="A16" s="27" t="s">
        <v>1447</v>
      </c>
      <c r="B16" s="32" t="s">
        <v>615</v>
      </c>
      <c r="C16" s="29">
        <v>616</v>
      </c>
      <c r="D16" s="33" t="s">
        <v>616</v>
      </c>
      <c r="E16" s="33" t="s">
        <v>617</v>
      </c>
      <c r="F16" s="34" t="str">
        <f>IF(OR(OR(ISNUMBER(MATCH(C16,'Oct 4'!$E$2:$E$300,0)),ISNUMBER(MATCH(C16,'Oct 4'!$F$2:$F$300,0))),AND(ISNUMBER(MATCH(D16,'Oct 4'!$H$2:$H$300,0)),(ISNUMBER(MATCH(E16,'Oct 4'!$G$2:$G$300,0))))),"Found","Not Found")</f>
        <v>Found</v>
      </c>
      <c r="G16" s="27" t="str">
        <f>IF(OR(OR(ISNUMBER(MATCH(C16,'Oct 5'!$E$2:$E$300,0)),ISNUMBER(MATCH(C16,'Oct 5'!$F$2:$F$300,0))),AND(ISNUMBER(MATCH(D16,'Oct 5'!$H$2:$H$300,0)),(ISNUMBER(MATCH(E16,'Oct 5'!$G$2:$G$300,0))))),"Found","Not Found")</f>
        <v>Found</v>
      </c>
      <c r="H16" s="27" t="str">
        <f>IF(OR(OR(ISNUMBER(MATCH(C16,'Oct 6'!$E$2:$E$300,0)),ISNUMBER(MATCH(C16,'Oct 6'!$F$2:$F$300,0))),AND(ISNUMBER(MATCH(D16,'Oct 6'!$H$2:$H$300,0)),(ISNUMBER(MATCH(E16,'Oct 6'!$G$2:$G$300,0))))),"Found","Not Found")</f>
        <v>Found</v>
      </c>
      <c r="I16" s="27" t="str">
        <f>IF(OR(OR(ISNUMBER(MATCH(C16,'Oct 7'!$E$2:$E$300,0)),ISNUMBER(MATCH(C16,'Oct 7'!$F$2:$F$300,0))),AND(ISNUMBER(MATCH(D16,'Oct 7'!$H$2:$H$300,0)),(ISNUMBER(MATCH(E16,'Oct 7'!$G$2:$G$300,0))))),"Found","Not Found")</f>
        <v>Found</v>
      </c>
      <c r="J16" s="27" t="str">
        <f>IF(OR(OR(ISNUMBER(MATCH(C16,'Oct 8'!$E$2:$E$300,0)),ISNUMBER(MATCH(C16,'Oct 8'!$F$2:$F$300,0))),AND(ISNUMBER(MATCH(D16,'Oct 8'!$H$2:$H$300,0)),(ISNUMBER(MATCH(E16,'Oct 8'!$G$2:$G$300,0))))),"Found","Not Found")</f>
        <v>Not Found</v>
      </c>
      <c r="K16" s="27" t="str">
        <f>IF(OR(OR(ISNUMBER(MATCH(C16,'Oct 9'!$E$2:$E$300,0)),ISNUMBER(MATCH(C16,'Oct 9'!$F$2:$F$300,0))),AND(ISNUMBER(MATCH(D16,'Oct 9'!$H$2:$H$300,0)),(ISNUMBER(MATCH(E16,'Oct 9'!$G$2:$G$300,0))))),"Found","Not Found")</f>
        <v>Not Found</v>
      </c>
      <c r="L16" s="27" t="str">
        <f>IF(OR(OR(ISNUMBER(MATCH(C16,'Oct 10'!$E$2:$E$300,0)),ISNUMBER(MATCH(C16,'Oct 10'!$F$2:$F$300,0))),AND(ISNUMBER(MATCH(D16,'Oct 10'!$H$2:$H$300,0)),(ISNUMBER(MATCH(E16,'Oct 10'!$G$2:$G$300,0))))),"Found","Not Found")</f>
        <v>Not Found</v>
      </c>
      <c r="M16" s="27">
        <f t="shared" si="0"/>
        <v>4</v>
      </c>
      <c r="N16" s="27"/>
      <c r="R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34"/>
      <c r="AJ16" s="27"/>
    </row>
    <row r="17" spans="1:36" ht="15.75" customHeight="1" x14ac:dyDescent="0.2">
      <c r="A17" s="27" t="s">
        <v>1448</v>
      </c>
      <c r="B17" s="32" t="s">
        <v>618</v>
      </c>
      <c r="C17" s="29">
        <v>269</v>
      </c>
      <c r="D17" s="33" t="s">
        <v>619</v>
      </c>
      <c r="E17" s="33" t="s">
        <v>563</v>
      </c>
      <c r="F17" s="34" t="str">
        <f>IF(OR(OR(ISNUMBER(MATCH(C17,'Oct 4'!$E$2:$E$300,0)),ISNUMBER(MATCH(C17,'Oct 4'!$F$2:$F$300,0))),AND(ISNUMBER(MATCH(D17,'Oct 4'!$H$2:$H$300,0)),(ISNUMBER(MATCH(E17,'Oct 4'!$G$2:$G$300,0))))),"Found","Not Found")</f>
        <v>Not Found</v>
      </c>
      <c r="G17" s="27" t="str">
        <f>IF(OR(OR(ISNUMBER(MATCH(C17,'Oct 5'!$E$2:$E$300,0)),ISNUMBER(MATCH(C17,'Oct 5'!$F$2:$F$300,0))),AND(ISNUMBER(MATCH(D17,'Oct 5'!$H$2:$H$300,0)),(ISNUMBER(MATCH(E17,'Oct 5'!$G$2:$G$300,0))))),"Found","Not Found")</f>
        <v>Not Found</v>
      </c>
      <c r="H17" s="27" t="str">
        <f>IF(OR(OR(ISNUMBER(MATCH(C17,'Oct 6'!$E$2:$E$300,0)),ISNUMBER(MATCH(C17,'Oct 6'!$F$2:$F$300,0))),AND(ISNUMBER(MATCH(D17,'Oct 6'!$H$2:$H$300,0)),(ISNUMBER(MATCH(E17,'Oct 6'!$G$2:$G$300,0))))),"Found","Not Found")</f>
        <v>Not Found</v>
      </c>
      <c r="I17" s="27" t="str">
        <f>IF(OR(OR(ISNUMBER(MATCH(C17,'Oct 7'!$E$2:$E$300,0)),ISNUMBER(MATCH(C17,'Oct 7'!$F$2:$F$300,0))),AND(ISNUMBER(MATCH(D17,'Oct 7'!$H$2:$H$300,0)),(ISNUMBER(MATCH(E17,'Oct 7'!$G$2:$G$300,0))))),"Found","Not Found")</f>
        <v>Not Found</v>
      </c>
      <c r="J17" s="27" t="str">
        <f>IF(OR(OR(ISNUMBER(MATCH(C17,'Oct 8'!$E$2:$E$300,0)),ISNUMBER(MATCH(C17,'Oct 8'!$F$2:$F$300,0))),AND(ISNUMBER(MATCH(D17,'Oct 8'!$H$2:$H$300,0)),(ISNUMBER(MATCH(E17,'Oct 8'!$G$2:$G$300,0))))),"Found","Not Found")</f>
        <v>Not Found</v>
      </c>
      <c r="K17" s="27" t="str">
        <f>IF(OR(OR(ISNUMBER(MATCH(C17,'Oct 9'!$E$2:$E$300,0)),ISNUMBER(MATCH(C17,'Oct 9'!$F$2:$F$300,0))),AND(ISNUMBER(MATCH(D17,'Oct 9'!$H$2:$H$300,0)),(ISNUMBER(MATCH(E17,'Oct 9'!$G$2:$G$300,0))))),"Found","Not Found")</f>
        <v>Not Found</v>
      </c>
      <c r="L17" s="27" t="str">
        <f>IF(OR(OR(ISNUMBER(MATCH(C17,'Oct 10'!$E$2:$E$300,0)),ISNUMBER(MATCH(C17,'Oct 10'!$F$2:$F$300,0))),AND(ISNUMBER(MATCH(D17,'Oct 10'!$H$2:$H$300,0)),(ISNUMBER(MATCH(E17,'Oct 10'!$G$2:$G$300,0))))),"Found","Not Found")</f>
        <v>Not Found</v>
      </c>
      <c r="M17" s="27">
        <f t="shared" si="0"/>
        <v>0</v>
      </c>
      <c r="N17" s="27"/>
      <c r="R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34"/>
      <c r="AJ17" s="27"/>
    </row>
    <row r="18" spans="1:36" ht="15.75" customHeight="1" x14ac:dyDescent="0.2">
      <c r="A18" s="27" t="s">
        <v>1449</v>
      </c>
      <c r="B18" s="32" t="s">
        <v>624</v>
      </c>
      <c r="C18" s="29">
        <v>152</v>
      </c>
      <c r="D18" s="33" t="s">
        <v>625</v>
      </c>
      <c r="E18" s="33" t="s">
        <v>626</v>
      </c>
      <c r="F18" s="34" t="str">
        <f>IF(OR(OR(ISNUMBER(MATCH(C18,'Oct 4'!$E$2:$E$300,0)),ISNUMBER(MATCH(C18,'Oct 4'!$F$2:$F$300,0))),AND(ISNUMBER(MATCH(D18,'Oct 4'!$H$2:$H$300,0)),(ISNUMBER(MATCH(E18,'Oct 4'!$G$2:$G$300,0))))),"Found","Not Found")</f>
        <v>Found</v>
      </c>
      <c r="G18" s="27" t="str">
        <f>IF(OR(OR(ISNUMBER(MATCH(C18,'Oct 5'!$E$2:$E$300,0)),ISNUMBER(MATCH(C18,'Oct 5'!$F$2:$F$300,0))),AND(ISNUMBER(MATCH(D18,'Oct 5'!$H$2:$H$300,0)),(ISNUMBER(MATCH(E18,'Oct 5'!$G$2:$G$300,0))))),"Found","Not Found")</f>
        <v>Found</v>
      </c>
      <c r="H18" s="27" t="str">
        <f>IF(OR(OR(ISNUMBER(MATCH(C18,'Oct 6'!$E$2:$E$300,0)),ISNUMBER(MATCH(C18,'Oct 6'!$F$2:$F$300,0))),AND(ISNUMBER(MATCH(D18,'Oct 6'!$H$2:$H$300,0)),(ISNUMBER(MATCH(E18,'Oct 6'!$G$2:$G$300,0))))),"Found","Not Found")</f>
        <v>Found</v>
      </c>
      <c r="I18" s="27" t="str">
        <f>IF(OR(OR(ISNUMBER(MATCH(C18,'Oct 7'!$E$2:$E$300,0)),ISNUMBER(MATCH(C18,'Oct 7'!$F$2:$F$300,0))),AND(ISNUMBER(MATCH(D18,'Oct 7'!$H$2:$H$300,0)),(ISNUMBER(MATCH(E18,'Oct 7'!$G$2:$G$300,0))))),"Found","Not Found")</f>
        <v>Found</v>
      </c>
      <c r="J18" s="27" t="str">
        <f>IF(OR(OR(ISNUMBER(MATCH(C18,'Oct 8'!$E$2:$E$300,0)),ISNUMBER(MATCH(C18,'Oct 8'!$F$2:$F$300,0))),AND(ISNUMBER(MATCH(D18,'Oct 8'!$H$2:$H$300,0)),(ISNUMBER(MATCH(E18,'Oct 8'!$G$2:$G$300,0))))),"Found","Not Found")</f>
        <v>Found</v>
      </c>
      <c r="K18" s="27" t="str">
        <f>IF(OR(OR(ISNUMBER(MATCH(C18,'Oct 9'!$E$2:$E$300,0)),ISNUMBER(MATCH(C18,'Oct 9'!$F$2:$F$300,0))),AND(ISNUMBER(MATCH(D18,'Oct 9'!$H$2:$H$300,0)),(ISNUMBER(MATCH(E18,'Oct 9'!$G$2:$G$300,0))))),"Found","Not Found")</f>
        <v>Found</v>
      </c>
      <c r="L18" s="27" t="str">
        <f>IF(OR(OR(ISNUMBER(MATCH(C18,'Oct 10'!$E$2:$E$300,0)),ISNUMBER(MATCH(C18,'Oct 10'!$F$2:$F$300,0))),AND(ISNUMBER(MATCH(D18,'Oct 10'!$H$2:$H$300,0)),(ISNUMBER(MATCH(E18,'Oct 10'!$G$2:$G$300,0))))),"Found","Not Found")</f>
        <v>Found</v>
      </c>
      <c r="M18" s="27">
        <f t="shared" si="0"/>
        <v>7</v>
      </c>
      <c r="N18" s="27"/>
      <c r="R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34"/>
      <c r="AJ18" s="27"/>
    </row>
    <row r="19" spans="1:36" ht="15.75" customHeight="1" x14ac:dyDescent="0.2">
      <c r="A19" s="27" t="s">
        <v>1450</v>
      </c>
      <c r="B19" s="32" t="s">
        <v>631</v>
      </c>
      <c r="C19" s="29">
        <v>373</v>
      </c>
      <c r="D19" s="33" t="s">
        <v>629</v>
      </c>
      <c r="E19" s="33" t="s">
        <v>630</v>
      </c>
      <c r="F19" s="34" t="str">
        <f>IF(OR(OR(ISNUMBER(MATCH(C19,'Oct 4'!$E$2:$E$300,0)),ISNUMBER(MATCH(C19,'Oct 4'!$F$2:$F$300,0))),AND(ISNUMBER(MATCH(D19,'Oct 4'!$H$2:$H$300,0)),(ISNUMBER(MATCH(E19,'Oct 4'!$G$2:$G$300,0))))),"Found","Not Found")</f>
        <v>Found</v>
      </c>
      <c r="G19" s="27" t="str">
        <f>IF(OR(OR(ISNUMBER(MATCH(C19,'Oct 5'!$E$2:$E$300,0)),ISNUMBER(MATCH(C19,'Oct 5'!$F$2:$F$300,0))),AND(ISNUMBER(MATCH(D19,'Oct 5'!$H$2:$H$300,0)),(ISNUMBER(MATCH(E19,'Oct 5'!$G$2:$G$300,0))))),"Found","Not Found")</f>
        <v>Found</v>
      </c>
      <c r="H19" s="27" t="str">
        <f>IF(OR(OR(ISNUMBER(MATCH(C19,'Oct 6'!$E$2:$E$300,0)),ISNUMBER(MATCH(C19,'Oct 6'!$F$2:$F$300,0))),AND(ISNUMBER(MATCH(D19,'Oct 6'!$H$2:$H$300,0)),(ISNUMBER(MATCH(E19,'Oct 6'!$G$2:$G$300,0))))),"Found","Not Found")</f>
        <v>Not Found</v>
      </c>
      <c r="I19" s="27" t="str">
        <f>IF(OR(OR(ISNUMBER(MATCH(C19,'Oct 7'!$E$2:$E$300,0)),ISNUMBER(MATCH(C19,'Oct 7'!$F$2:$F$300,0))),AND(ISNUMBER(MATCH(D19,'Oct 7'!$H$2:$H$300,0)),(ISNUMBER(MATCH(E19,'Oct 7'!$G$2:$G$300,0))))),"Found","Not Found")</f>
        <v>Found</v>
      </c>
      <c r="J19" s="27" t="str">
        <f>IF(OR(OR(ISNUMBER(MATCH(C19,'Oct 8'!$E$2:$E$300,0)),ISNUMBER(MATCH(C19,'Oct 8'!$F$2:$F$300,0))),AND(ISNUMBER(MATCH(D19,'Oct 8'!$H$2:$H$300,0)),(ISNUMBER(MATCH(E19,'Oct 8'!$G$2:$G$300,0))))),"Found","Not Found")</f>
        <v>Found</v>
      </c>
      <c r="K19" s="27" t="str">
        <f>IF(OR(OR(ISNUMBER(MATCH(C19,'Oct 9'!$E$2:$E$300,0)),ISNUMBER(MATCH(C19,'Oct 9'!$F$2:$F$300,0))),AND(ISNUMBER(MATCH(D19,'Oct 9'!$H$2:$H$300,0)),(ISNUMBER(MATCH(E19,'Oct 9'!$G$2:$G$300,0))))),"Found","Not Found")</f>
        <v>Found</v>
      </c>
      <c r="L19" s="27" t="str">
        <f>IF(OR(OR(ISNUMBER(MATCH(C19,'Oct 10'!$E$2:$E$300,0)),ISNUMBER(MATCH(C19,'Oct 10'!$F$2:$F$300,0))),AND(ISNUMBER(MATCH(D19,'Oct 10'!$H$2:$H$300,0)),(ISNUMBER(MATCH(E19,'Oct 10'!$G$2:$G$300,0))))),"Found","Not Found")</f>
        <v>Found</v>
      </c>
      <c r="M19" s="27">
        <f t="shared" si="0"/>
        <v>6</v>
      </c>
      <c r="N19" s="27"/>
      <c r="O19" s="27"/>
      <c r="P19" s="27"/>
      <c r="Q19" s="27"/>
      <c r="R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34"/>
      <c r="AJ19" s="27"/>
    </row>
    <row r="20" spans="1:36" ht="15.75" customHeight="1" x14ac:dyDescent="0.2">
      <c r="A20" s="27" t="s">
        <v>1451</v>
      </c>
      <c r="B20" s="32" t="s">
        <v>644</v>
      </c>
      <c r="C20" s="29">
        <v>722</v>
      </c>
      <c r="D20" s="33" t="s">
        <v>645</v>
      </c>
      <c r="E20" s="33" t="s">
        <v>646</v>
      </c>
      <c r="F20" s="34" t="str">
        <f>IF(OR(OR(ISNUMBER(MATCH(C20,'Oct 4'!$E$2:$E$300,0)),ISNUMBER(MATCH(C20,'Oct 4'!$F$2:$F$300,0))),AND(ISNUMBER(MATCH(D20,'Oct 4'!$H$2:$H$300,0)),(ISNUMBER(MATCH(E20,'Oct 4'!$G$2:$G$300,0))))),"Found","Not Found")</f>
        <v>Found</v>
      </c>
      <c r="G20" s="27" t="str">
        <f>IF(OR(OR(ISNUMBER(MATCH(C20,'Oct 5'!$E$2:$E$300,0)),ISNUMBER(MATCH(C20,'Oct 5'!$F$2:$F$300,0))),AND(ISNUMBER(MATCH(D20,'Oct 5'!$H$2:$H$300,0)),(ISNUMBER(MATCH(E20,'Oct 5'!$G$2:$G$300,0))))),"Found","Not Found")</f>
        <v>Found</v>
      </c>
      <c r="H20" s="27" t="str">
        <f>IF(OR(OR(ISNUMBER(MATCH(C20,'Oct 6'!$E$2:$E$300,0)),ISNUMBER(MATCH(C20,'Oct 6'!$F$2:$F$300,0))),AND(ISNUMBER(MATCH(D20,'Oct 6'!$H$2:$H$300,0)),(ISNUMBER(MATCH(E20,'Oct 6'!$G$2:$G$300,0))))),"Found","Not Found")</f>
        <v>Found</v>
      </c>
      <c r="I20" s="27" t="str">
        <f>IF(OR(OR(ISNUMBER(MATCH(C20,'Oct 7'!$E$2:$E$300,0)),ISNUMBER(MATCH(C20,'Oct 7'!$F$2:$F$300,0))),AND(ISNUMBER(MATCH(D20,'Oct 7'!$H$2:$H$300,0)),(ISNUMBER(MATCH(E20,'Oct 7'!$G$2:$G$300,0))))),"Found","Not Found")</f>
        <v>Found</v>
      </c>
      <c r="J20" s="27" t="str">
        <f>IF(OR(OR(ISNUMBER(MATCH(C20,'Oct 8'!$E$2:$E$300,0)),ISNUMBER(MATCH(C20,'Oct 8'!$F$2:$F$300,0))),AND(ISNUMBER(MATCH(D20,'Oct 8'!$H$2:$H$300,0)),(ISNUMBER(MATCH(E20,'Oct 8'!$G$2:$G$300,0))))),"Found","Not Found")</f>
        <v>Found</v>
      </c>
      <c r="K20" s="27" t="str">
        <f>IF(OR(OR(ISNUMBER(MATCH(C20,'Oct 9'!$E$2:$E$300,0)),ISNUMBER(MATCH(C20,'Oct 9'!$F$2:$F$300,0))),AND(ISNUMBER(MATCH(D20,'Oct 9'!$H$2:$H$300,0)),(ISNUMBER(MATCH(E20,'Oct 9'!$G$2:$G$300,0))))),"Found","Not Found")</f>
        <v>Not Found</v>
      </c>
      <c r="L20" s="27" t="str">
        <f>IF(OR(OR(ISNUMBER(MATCH(C20,'Oct 10'!$E$2:$E$300,0)),ISNUMBER(MATCH(C20,'Oct 10'!$F$2:$F$300,0))),AND(ISNUMBER(MATCH(D20,'Oct 10'!$H$2:$H$300,0)),(ISNUMBER(MATCH(E20,'Oct 10'!$G$2:$G$300,0))))),"Found","Not Found")</f>
        <v>Not Found</v>
      </c>
      <c r="M20" s="27">
        <f t="shared" si="0"/>
        <v>5</v>
      </c>
      <c r="N20" s="27"/>
      <c r="O20" s="27"/>
      <c r="P20" s="27"/>
      <c r="Q20" s="27"/>
      <c r="R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34"/>
      <c r="AJ20" s="27"/>
    </row>
    <row r="21" spans="1:36" ht="15.75" customHeight="1" x14ac:dyDescent="0.2">
      <c r="A21" s="27" t="s">
        <v>1452</v>
      </c>
      <c r="B21" s="32" t="s">
        <v>649</v>
      </c>
      <c r="C21" s="29">
        <v>585</v>
      </c>
      <c r="D21" s="33" t="s">
        <v>119</v>
      </c>
      <c r="E21" s="33" t="s">
        <v>118</v>
      </c>
      <c r="F21" s="34" t="str">
        <f>IF(OR(OR(ISNUMBER(MATCH(C21,'Oct 4'!$E$2:$E$300,0)),ISNUMBER(MATCH(C21,'Oct 4'!$F$2:$F$300,0))),AND(ISNUMBER(MATCH(D21,'Oct 4'!$H$2:$H$300,0)),(ISNUMBER(MATCH(E21,'Oct 4'!$G$2:$G$300,0))))),"Found","Not Found")</f>
        <v>Found</v>
      </c>
      <c r="G21" s="27" t="str">
        <f>IF(OR(OR(ISNUMBER(MATCH(C21,'Oct 5'!$E$2:$E$300,0)),ISNUMBER(MATCH(C21,'Oct 5'!$F$2:$F$300,0))),AND(ISNUMBER(MATCH(D21,'Oct 5'!$H$2:$H$300,0)),(ISNUMBER(MATCH(E21,'Oct 5'!$G$2:$G$300,0))))),"Found","Not Found")</f>
        <v>Found</v>
      </c>
      <c r="H21" s="27" t="str">
        <f>IF(OR(OR(ISNUMBER(MATCH(C21,'Oct 6'!$E$2:$E$300,0)),ISNUMBER(MATCH(C21,'Oct 6'!$F$2:$F$300,0))),AND(ISNUMBER(MATCH(D21,'Oct 6'!$H$2:$H$300,0)),(ISNUMBER(MATCH(E21,'Oct 6'!$G$2:$G$300,0))))),"Found","Not Found")</f>
        <v>Found</v>
      </c>
      <c r="I21" s="27" t="str">
        <f>IF(OR(OR(ISNUMBER(MATCH(C21,'Oct 7'!$E$2:$E$300,0)),ISNUMBER(MATCH(C21,'Oct 7'!$F$2:$F$300,0))),AND(ISNUMBER(MATCH(D21,'Oct 7'!$H$2:$H$300,0)),(ISNUMBER(MATCH(E21,'Oct 7'!$G$2:$G$300,0))))),"Found","Not Found")</f>
        <v>Found</v>
      </c>
      <c r="J21" s="27" t="str">
        <f>IF(OR(OR(ISNUMBER(MATCH(C21,'Oct 8'!$E$2:$E$300,0)),ISNUMBER(MATCH(C21,'Oct 8'!$F$2:$F$300,0))),AND(ISNUMBER(MATCH(D21,'Oct 8'!$H$2:$H$300,0)),(ISNUMBER(MATCH(E21,'Oct 8'!$G$2:$G$300,0))))),"Found","Not Found")</f>
        <v>Found</v>
      </c>
      <c r="K21" s="27" t="str">
        <f>IF(OR(OR(ISNUMBER(MATCH(C21,'Oct 9'!$E$2:$E$300,0)),ISNUMBER(MATCH(C21,'Oct 9'!$F$2:$F$300,0))),AND(ISNUMBER(MATCH(D21,'Oct 9'!$H$2:$H$300,0)),(ISNUMBER(MATCH(E21,'Oct 9'!$G$2:$G$300,0))))),"Found","Not Found")</f>
        <v>Not Found</v>
      </c>
      <c r="L21" s="27" t="str">
        <f>IF(OR(OR(ISNUMBER(MATCH(C21,'Oct 10'!$E$2:$E$300,0)),ISNUMBER(MATCH(C21,'Oct 10'!$F$2:$F$300,0))),AND(ISNUMBER(MATCH(D21,'Oct 10'!$H$2:$H$300,0)),(ISNUMBER(MATCH(E21,'Oct 10'!$G$2:$G$300,0))))),"Found","Not Found")</f>
        <v>Not Found</v>
      </c>
      <c r="M21" s="27">
        <f t="shared" si="0"/>
        <v>5</v>
      </c>
      <c r="N21" s="27"/>
      <c r="O21" s="27"/>
      <c r="P21" s="27"/>
      <c r="Q21" s="27"/>
      <c r="R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34"/>
      <c r="AJ21" s="27"/>
    </row>
    <row r="22" spans="1:36" ht="15.75" customHeight="1" x14ac:dyDescent="0.2">
      <c r="A22" s="27" t="s">
        <v>1453</v>
      </c>
      <c r="B22" s="32" t="s">
        <v>655</v>
      </c>
      <c r="C22" s="29">
        <v>663</v>
      </c>
      <c r="D22" s="33" t="s">
        <v>656</v>
      </c>
      <c r="E22" s="33" t="s">
        <v>657</v>
      </c>
      <c r="F22" s="34" t="str">
        <f>IF(OR(OR(ISNUMBER(MATCH(C22,'Oct 4'!$E$2:$E$300,0)),ISNUMBER(MATCH(C22,'Oct 4'!$F$2:$F$300,0))),AND(ISNUMBER(MATCH(D22,'Oct 4'!$H$2:$H$300,0)),(ISNUMBER(MATCH(E22,'Oct 4'!$G$2:$G$300,0))))),"Found","Not Found")</f>
        <v>Found</v>
      </c>
      <c r="G22" s="27" t="str">
        <f>IF(OR(OR(ISNUMBER(MATCH(C22,'Oct 5'!$E$2:$E$300,0)),ISNUMBER(MATCH(C22,'Oct 5'!$F$2:$F$300,0))),AND(ISNUMBER(MATCH(D22,'Oct 5'!$H$2:$H$300,0)),(ISNUMBER(MATCH(E22,'Oct 5'!$G$2:$G$300,0))))),"Found","Not Found")</f>
        <v>Found</v>
      </c>
      <c r="H22" s="27" t="str">
        <f>IF(OR(OR(ISNUMBER(MATCH(C22,'Oct 6'!$E$2:$E$300,0)),ISNUMBER(MATCH(C22,'Oct 6'!$F$2:$F$300,0))),AND(ISNUMBER(MATCH(D22,'Oct 6'!$H$2:$H$300,0)),(ISNUMBER(MATCH(E22,'Oct 6'!$G$2:$G$300,0))))),"Found","Not Found")</f>
        <v>Found</v>
      </c>
      <c r="I22" s="27" t="str">
        <f>IF(OR(OR(ISNUMBER(MATCH(C22,'Oct 7'!$E$2:$E$300,0)),ISNUMBER(MATCH(C22,'Oct 7'!$F$2:$F$300,0))),AND(ISNUMBER(MATCH(D22,'Oct 7'!$H$2:$H$300,0)),(ISNUMBER(MATCH(E22,'Oct 7'!$G$2:$G$300,0))))),"Found","Not Found")</f>
        <v>Found</v>
      </c>
      <c r="J22" s="27" t="str">
        <f>IF(OR(OR(ISNUMBER(MATCH(C22,'Oct 8'!$E$2:$E$300,0)),ISNUMBER(MATCH(C22,'Oct 8'!$F$2:$F$300,0))),AND(ISNUMBER(MATCH(D22,'Oct 8'!$H$2:$H$300,0)),(ISNUMBER(MATCH(E22,'Oct 8'!$G$2:$G$300,0))))),"Found","Not Found")</f>
        <v>Found</v>
      </c>
      <c r="K22" s="27" t="str">
        <f>IF(OR(OR(ISNUMBER(MATCH(C22,'Oct 9'!$E$2:$E$300,0)),ISNUMBER(MATCH(C22,'Oct 9'!$F$2:$F$300,0))),AND(ISNUMBER(MATCH(D22,'Oct 9'!$H$2:$H$300,0)),(ISNUMBER(MATCH(E22,'Oct 9'!$G$2:$G$300,0))))),"Found","Not Found")</f>
        <v>Not Found</v>
      </c>
      <c r="L22" s="27" t="str">
        <f>IF(OR(OR(ISNUMBER(MATCH(C22,'Oct 10'!$E$2:$E$300,0)),ISNUMBER(MATCH(C22,'Oct 10'!$F$2:$F$300,0))),AND(ISNUMBER(MATCH(D22,'Oct 10'!$H$2:$H$300,0)),(ISNUMBER(MATCH(E22,'Oct 10'!$G$2:$G$300,0))))),"Found","Not Found")</f>
        <v>Not Found</v>
      </c>
      <c r="M22" s="27">
        <f t="shared" si="0"/>
        <v>5</v>
      </c>
      <c r="N22" s="27"/>
      <c r="O22" s="27"/>
      <c r="P22" s="27"/>
      <c r="Q22" s="27"/>
      <c r="R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34"/>
      <c r="AJ22" s="27"/>
    </row>
    <row r="23" spans="1:36" ht="15.75" customHeight="1" x14ac:dyDescent="0.2">
      <c r="A23" s="27" t="s">
        <v>1454</v>
      </c>
      <c r="B23" s="32" t="s">
        <v>669</v>
      </c>
      <c r="C23" s="29">
        <v>248</v>
      </c>
      <c r="D23" s="33" t="s">
        <v>663</v>
      </c>
      <c r="E23" s="33" t="s">
        <v>670</v>
      </c>
      <c r="F23" s="34" t="str">
        <f>IF(OR(OR(ISNUMBER(MATCH(C23,'Oct 4'!$E$2:$E$300,0)),ISNUMBER(MATCH(C23,'Oct 4'!$F$2:$F$300,0))),AND(ISNUMBER(MATCH(D23,'Oct 4'!$H$2:$H$300,0)),(ISNUMBER(MATCH(E23,'Oct 4'!$G$2:$G$300,0))))),"Found","Not Found")</f>
        <v>Found</v>
      </c>
      <c r="G23" s="27" t="str">
        <f>IF(OR(OR(ISNUMBER(MATCH(C23,'Oct 5'!$E$2:$E$300,0)),ISNUMBER(MATCH(C23,'Oct 5'!$F$2:$F$300,0))),AND(ISNUMBER(MATCH(D23,'Oct 5'!$H$2:$H$300,0)),(ISNUMBER(MATCH(E23,'Oct 5'!$G$2:$G$300,0))))),"Found","Not Found")</f>
        <v>Found</v>
      </c>
      <c r="H23" s="27" t="str">
        <f>IF(OR(OR(ISNUMBER(MATCH(C23,'Oct 6'!$E$2:$E$300,0)),ISNUMBER(MATCH(C23,'Oct 6'!$F$2:$F$300,0))),AND(ISNUMBER(MATCH(D23,'Oct 6'!$H$2:$H$300,0)),(ISNUMBER(MATCH(E23,'Oct 6'!$G$2:$G$300,0))))),"Found","Not Found")</f>
        <v>Found</v>
      </c>
      <c r="I23" s="27" t="str">
        <f>IF(OR(OR(ISNUMBER(MATCH(C23,'Oct 7'!$E$2:$E$300,0)),ISNUMBER(MATCH(C23,'Oct 7'!$F$2:$F$300,0))),AND(ISNUMBER(MATCH(D23,'Oct 7'!$H$2:$H$300,0)),(ISNUMBER(MATCH(E23,'Oct 7'!$G$2:$G$300,0))))),"Found","Not Found")</f>
        <v>Found</v>
      </c>
      <c r="J23" s="27" t="str">
        <f>IF(OR(OR(ISNUMBER(MATCH(C23,'Oct 8'!$E$2:$E$300,0)),ISNUMBER(MATCH(C23,'Oct 8'!$F$2:$F$300,0))),AND(ISNUMBER(MATCH(D23,'Oct 8'!$H$2:$H$300,0)),(ISNUMBER(MATCH(E23,'Oct 8'!$G$2:$G$300,0))))),"Found","Not Found")</f>
        <v>Found</v>
      </c>
      <c r="K23" s="27" t="str">
        <f>IF(OR(OR(ISNUMBER(MATCH(C23,'Oct 9'!$E$2:$E$300,0)),ISNUMBER(MATCH(C23,'Oct 9'!$F$2:$F$300,0))),AND(ISNUMBER(MATCH(D23,'Oct 9'!$H$2:$H$300,0)),(ISNUMBER(MATCH(E23,'Oct 9'!$G$2:$G$300,0))))),"Found","Not Found")</f>
        <v>Found</v>
      </c>
      <c r="L23" s="27" t="str">
        <f>IF(OR(OR(ISNUMBER(MATCH(C23,'Oct 10'!$E$2:$E$300,0)),ISNUMBER(MATCH(C23,'Oct 10'!$F$2:$F$300,0))),AND(ISNUMBER(MATCH(D23,'Oct 10'!$H$2:$H$300,0)),(ISNUMBER(MATCH(E23,'Oct 10'!$G$2:$G$300,0))))),"Found","Not Found")</f>
        <v>Found</v>
      </c>
      <c r="M23" s="27">
        <f t="shared" si="0"/>
        <v>7</v>
      </c>
      <c r="N23" s="27"/>
      <c r="O23" s="27"/>
      <c r="P23" s="27"/>
      <c r="Q23" s="27"/>
      <c r="R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34"/>
      <c r="AJ23" s="27"/>
    </row>
    <row r="24" spans="1:36" ht="15.75" customHeight="1" x14ac:dyDescent="0.2">
      <c r="A24" s="27" t="s">
        <v>1455</v>
      </c>
      <c r="B24" s="32" t="s">
        <v>666</v>
      </c>
      <c r="C24" s="29">
        <v>638</v>
      </c>
      <c r="D24" s="33" t="s">
        <v>663</v>
      </c>
      <c r="E24" s="33" t="s">
        <v>667</v>
      </c>
      <c r="F24" s="34" t="str">
        <f>IF(OR(OR(ISNUMBER(MATCH(C24,'Oct 4'!$E$2:$E$300,0)),ISNUMBER(MATCH(C24,'Oct 4'!$F$2:$F$300,0))),AND(ISNUMBER(MATCH(D24,'Oct 4'!$H$2:$H$300,0)),(ISNUMBER(MATCH(E24,'Oct 4'!$G$2:$G$300,0))))),"Found","Not Found")</f>
        <v>Not Found</v>
      </c>
      <c r="G24" s="27" t="str">
        <f>IF(OR(OR(ISNUMBER(MATCH(C24,'Oct 5'!$E$2:$E$300,0)),ISNUMBER(MATCH(C24,'Oct 5'!$F$2:$F$300,0))),AND(ISNUMBER(MATCH(D24,'Oct 5'!$H$2:$H$300,0)),(ISNUMBER(MATCH(E24,'Oct 5'!$G$2:$G$300,0))))),"Found","Not Found")</f>
        <v>Not Found</v>
      </c>
      <c r="H24" s="27" t="str">
        <f>IF(OR(OR(ISNUMBER(MATCH(C24,'Oct 6'!$E$2:$E$300,0)),ISNUMBER(MATCH(C24,'Oct 6'!$F$2:$F$300,0))),AND(ISNUMBER(MATCH(D24,'Oct 6'!$H$2:$H$300,0)),(ISNUMBER(MATCH(E24,'Oct 6'!$G$2:$G$300,0))))),"Found","Not Found")</f>
        <v>Not Found</v>
      </c>
      <c r="I24" s="27" t="str">
        <f>IF(OR(OR(ISNUMBER(MATCH(C24,'Oct 7'!$E$2:$E$300,0)),ISNUMBER(MATCH(C24,'Oct 7'!$F$2:$F$300,0))),AND(ISNUMBER(MATCH(D24,'Oct 7'!$H$2:$H$300,0)),(ISNUMBER(MATCH(E24,'Oct 7'!$G$2:$G$300,0))))),"Found","Not Found")</f>
        <v>Not Found</v>
      </c>
      <c r="J24" s="27" t="str">
        <f>IF(OR(OR(ISNUMBER(MATCH(C24,'Oct 8'!$E$2:$E$300,0)),ISNUMBER(MATCH(C24,'Oct 8'!$F$2:$F$300,0))),AND(ISNUMBER(MATCH(D24,'Oct 8'!$H$2:$H$300,0)),(ISNUMBER(MATCH(E24,'Oct 8'!$G$2:$G$300,0))))),"Found","Not Found")</f>
        <v>Not Found</v>
      </c>
      <c r="K24" s="27" t="str">
        <f>IF(OR(OR(ISNUMBER(MATCH(C24,'Oct 9'!$E$2:$E$300,0)),ISNUMBER(MATCH(C24,'Oct 9'!$F$2:$F$300,0))),AND(ISNUMBER(MATCH(D24,'Oct 9'!$H$2:$H$300,0)),(ISNUMBER(MATCH(E24,'Oct 9'!$G$2:$G$300,0))))),"Found","Not Found")</f>
        <v>Not Found</v>
      </c>
      <c r="L24" s="27" t="str">
        <f>IF(OR(OR(ISNUMBER(MATCH(C24,'Oct 10'!$E$2:$E$300,0)),ISNUMBER(MATCH(C24,'Oct 10'!$F$2:$F$300,0))),AND(ISNUMBER(MATCH(D24,'Oct 10'!$H$2:$H$300,0)),(ISNUMBER(MATCH(E24,'Oct 10'!$G$2:$G$300,0))))),"Found","Not Found")</f>
        <v>Not Found</v>
      </c>
      <c r="M24" s="27">
        <f t="shared" si="0"/>
        <v>0</v>
      </c>
      <c r="N24" s="27"/>
      <c r="O24" s="27"/>
      <c r="P24" s="27"/>
      <c r="Q24" s="27"/>
      <c r="R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34"/>
      <c r="AJ24" s="27"/>
    </row>
    <row r="25" spans="1:36" ht="15.75" customHeight="1" x14ac:dyDescent="0.2">
      <c r="A25" s="27" t="s">
        <v>1456</v>
      </c>
      <c r="B25" s="32" t="s">
        <v>662</v>
      </c>
      <c r="C25" s="29">
        <v>546</v>
      </c>
      <c r="D25" s="33" t="s">
        <v>663</v>
      </c>
      <c r="E25" s="33" t="s">
        <v>664</v>
      </c>
      <c r="F25" s="34" t="str">
        <f>IF(OR(OR(ISNUMBER(MATCH(C25,'Oct 4'!$E$2:$E$300,0)),ISNUMBER(MATCH(C25,'Oct 4'!$F$2:$F$300,0))),AND(ISNUMBER(MATCH(D25,'Oct 4'!$H$2:$H$300,0)),(ISNUMBER(MATCH(E25,'Oct 4'!$G$2:$G$300,0))))),"Found","Not Found")</f>
        <v>Found</v>
      </c>
      <c r="G25" s="27" t="str">
        <f>IF(OR(OR(ISNUMBER(MATCH(C25,'Oct 5'!$E$2:$E$300,0)),ISNUMBER(MATCH(C25,'Oct 5'!$F$2:$F$300,0))),AND(ISNUMBER(MATCH(D25,'Oct 5'!$H$2:$H$300,0)),(ISNUMBER(MATCH(E25,'Oct 5'!$G$2:$G$300,0))))),"Found","Not Found")</f>
        <v>Found</v>
      </c>
      <c r="H25" s="27" t="str">
        <f>IF(OR(OR(ISNUMBER(MATCH(C25,'Oct 6'!$E$2:$E$300,0)),ISNUMBER(MATCH(C25,'Oct 6'!$F$2:$F$300,0))),AND(ISNUMBER(MATCH(D25,'Oct 6'!$H$2:$H$300,0)),(ISNUMBER(MATCH(E25,'Oct 6'!$G$2:$G$300,0))))),"Found","Not Found")</f>
        <v>Not Found</v>
      </c>
      <c r="I25" s="27" t="str">
        <f>IF(OR(OR(ISNUMBER(MATCH(C25,'Oct 7'!$E$2:$E$300,0)),ISNUMBER(MATCH(C25,'Oct 7'!$F$2:$F$300,0))),AND(ISNUMBER(MATCH(D25,'Oct 7'!$H$2:$H$300,0)),(ISNUMBER(MATCH(E25,'Oct 7'!$G$2:$G$300,0))))),"Found","Not Found")</f>
        <v>Found</v>
      </c>
      <c r="J25" s="27" t="str">
        <f>IF(OR(OR(ISNUMBER(MATCH(C25,'Oct 8'!$E$2:$E$300,0)),ISNUMBER(MATCH(C25,'Oct 8'!$F$2:$F$300,0))),AND(ISNUMBER(MATCH(D25,'Oct 8'!$H$2:$H$300,0)),(ISNUMBER(MATCH(E25,'Oct 8'!$G$2:$G$300,0))))),"Found","Not Found")</f>
        <v>Found</v>
      </c>
      <c r="K25" s="27" t="str">
        <f>IF(OR(OR(ISNUMBER(MATCH(C25,'Oct 9'!$E$2:$E$300,0)),ISNUMBER(MATCH(C25,'Oct 9'!$F$2:$F$300,0))),AND(ISNUMBER(MATCH(D25,'Oct 9'!$H$2:$H$300,0)),(ISNUMBER(MATCH(E25,'Oct 9'!$G$2:$G$300,0))))),"Found","Not Found")</f>
        <v>Found</v>
      </c>
      <c r="L25" s="27" t="str">
        <f>IF(OR(OR(ISNUMBER(MATCH(C25,'Oct 10'!$E$2:$E$300,0)),ISNUMBER(MATCH(C25,'Oct 10'!$F$2:$F$300,0))),AND(ISNUMBER(MATCH(D25,'Oct 10'!$H$2:$H$300,0)),(ISNUMBER(MATCH(E25,'Oct 10'!$G$2:$G$300,0))))),"Found","Not Found")</f>
        <v>Found</v>
      </c>
      <c r="M25" s="27">
        <f t="shared" si="0"/>
        <v>6</v>
      </c>
      <c r="N25" s="27"/>
      <c r="O25" s="27"/>
      <c r="P25" s="27"/>
      <c r="Q25" s="27"/>
      <c r="R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34"/>
      <c r="AJ25" s="27"/>
    </row>
    <row r="26" spans="1:36" ht="15.75" customHeight="1" x14ac:dyDescent="0.2">
      <c r="A26" s="27" t="s">
        <v>1457</v>
      </c>
      <c r="B26" s="32" t="s">
        <v>676</v>
      </c>
      <c r="C26" s="29">
        <v>719</v>
      </c>
      <c r="D26" s="33" t="s">
        <v>677</v>
      </c>
      <c r="E26" s="33" t="s">
        <v>678</v>
      </c>
      <c r="F26" s="34" t="str">
        <f>IF(OR(OR(ISNUMBER(MATCH(C26,'Oct 4'!$E$2:$E$300,0)),ISNUMBER(MATCH(C26,'Oct 4'!$F$2:$F$300,0))),AND(ISNUMBER(MATCH(D26,'Oct 4'!$H$2:$H$300,0)),(ISNUMBER(MATCH(E26,'Oct 4'!$G$2:$G$300,0))))),"Found","Not Found")</f>
        <v>Found</v>
      </c>
      <c r="G26" s="27" t="str">
        <f>IF(OR(OR(ISNUMBER(MATCH(C26,'Oct 5'!$E$2:$E$300,0)),ISNUMBER(MATCH(C26,'Oct 5'!$F$2:$F$300,0))),AND(ISNUMBER(MATCH(D26,'Oct 5'!$H$2:$H$300,0)),(ISNUMBER(MATCH(E26,'Oct 5'!$G$2:$G$300,0))))),"Found","Not Found")</f>
        <v>Found</v>
      </c>
      <c r="H26" s="27" t="str">
        <f>IF(OR(OR(ISNUMBER(MATCH(C26,'Oct 6'!$E$2:$E$300,0)),ISNUMBER(MATCH(C26,'Oct 6'!$F$2:$F$300,0))),AND(ISNUMBER(MATCH(D26,'Oct 6'!$H$2:$H$300,0)),(ISNUMBER(MATCH(E26,'Oct 6'!$G$2:$G$300,0))))),"Found","Not Found")</f>
        <v>Found</v>
      </c>
      <c r="I26" s="27" t="str">
        <f>IF(OR(OR(ISNUMBER(MATCH(C26,'Oct 7'!$E$2:$E$300,0)),ISNUMBER(MATCH(C26,'Oct 7'!$F$2:$F$300,0))),AND(ISNUMBER(MATCH(D26,'Oct 7'!$H$2:$H$300,0)),(ISNUMBER(MATCH(E26,'Oct 7'!$G$2:$G$300,0))))),"Found","Not Found")</f>
        <v>Not Found</v>
      </c>
      <c r="J26" s="27" t="str">
        <f>IF(OR(OR(ISNUMBER(MATCH(C26,'Oct 8'!$E$2:$E$300,0)),ISNUMBER(MATCH(C26,'Oct 8'!$F$2:$F$300,0))),AND(ISNUMBER(MATCH(D26,'Oct 8'!$H$2:$H$300,0)),(ISNUMBER(MATCH(E26,'Oct 8'!$G$2:$G$300,0))))),"Found","Not Found")</f>
        <v>Found</v>
      </c>
      <c r="K26" s="27" t="str">
        <f>IF(OR(OR(ISNUMBER(MATCH(C26,'Oct 9'!$E$2:$E$300,0)),ISNUMBER(MATCH(C26,'Oct 9'!$F$2:$F$300,0))),AND(ISNUMBER(MATCH(D26,'Oct 9'!$H$2:$H$300,0)),(ISNUMBER(MATCH(E26,'Oct 9'!$G$2:$G$300,0))))),"Found","Not Found")</f>
        <v>Not Found</v>
      </c>
      <c r="L26" s="27" t="str">
        <f>IF(OR(OR(ISNUMBER(MATCH(C26,'Oct 10'!$E$2:$E$300,0)),ISNUMBER(MATCH(C26,'Oct 10'!$F$2:$F$300,0))),AND(ISNUMBER(MATCH(D26,'Oct 10'!$H$2:$H$300,0)),(ISNUMBER(MATCH(E26,'Oct 10'!$G$2:$G$300,0))))),"Found","Not Found")</f>
        <v>Not Found</v>
      </c>
      <c r="M26" s="27">
        <f t="shared" si="0"/>
        <v>4</v>
      </c>
      <c r="N26" s="27"/>
      <c r="O26" s="27"/>
      <c r="P26" s="27"/>
      <c r="Q26" s="27"/>
      <c r="R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34"/>
      <c r="AJ26" s="27"/>
    </row>
    <row r="27" spans="1:36" ht="15.75" customHeight="1" x14ac:dyDescent="0.2">
      <c r="A27" s="27" t="s">
        <v>1458</v>
      </c>
      <c r="B27" s="32" t="s">
        <v>681</v>
      </c>
      <c r="C27" s="29">
        <v>696</v>
      </c>
      <c r="D27" s="33" t="s">
        <v>682</v>
      </c>
      <c r="E27" s="33" t="s">
        <v>664</v>
      </c>
      <c r="F27" s="34" t="str">
        <f>IF(OR(OR(ISNUMBER(MATCH(C27,'Oct 4'!$E$2:$E$300,0)),ISNUMBER(MATCH(C27,'Oct 4'!$F$2:$F$300,0))),AND(ISNUMBER(MATCH(D27,'Oct 4'!$H$2:$H$300,0)),(ISNUMBER(MATCH(E27,'Oct 4'!$G$2:$G$300,0))))),"Found","Not Found")</f>
        <v>Found</v>
      </c>
      <c r="G27" s="27" t="str">
        <f>IF(OR(OR(ISNUMBER(MATCH(C27,'Oct 5'!$E$2:$E$300,0)),ISNUMBER(MATCH(C27,'Oct 5'!$F$2:$F$300,0))),AND(ISNUMBER(MATCH(D27,'Oct 5'!$H$2:$H$300,0)),(ISNUMBER(MATCH(E27,'Oct 5'!$G$2:$G$300,0))))),"Found","Not Found")</f>
        <v>Found</v>
      </c>
      <c r="H27" s="27" t="str">
        <f>IF(OR(OR(ISNUMBER(MATCH(C27,'Oct 6'!$E$2:$E$300,0)),ISNUMBER(MATCH(C27,'Oct 6'!$F$2:$F$300,0))),AND(ISNUMBER(MATCH(D27,'Oct 6'!$H$2:$H$300,0)),(ISNUMBER(MATCH(E27,'Oct 6'!$G$2:$G$300,0))))),"Found","Not Found")</f>
        <v>Found</v>
      </c>
      <c r="I27" s="27" t="str">
        <f>IF(OR(OR(ISNUMBER(MATCH(C27,'Oct 7'!$E$2:$E$300,0)),ISNUMBER(MATCH(C27,'Oct 7'!$F$2:$F$300,0))),AND(ISNUMBER(MATCH(D27,'Oct 7'!$H$2:$H$300,0)),(ISNUMBER(MATCH(E27,'Oct 7'!$G$2:$G$300,0))))),"Found","Not Found")</f>
        <v>Found</v>
      </c>
      <c r="J27" s="27" t="str">
        <f>IF(OR(OR(ISNUMBER(MATCH(C27,'Oct 8'!$E$2:$E$300,0)),ISNUMBER(MATCH(C27,'Oct 8'!$F$2:$F$300,0))),AND(ISNUMBER(MATCH(D27,'Oct 8'!$H$2:$H$300,0)),(ISNUMBER(MATCH(E27,'Oct 8'!$G$2:$G$300,0))))),"Found","Not Found")</f>
        <v>Found</v>
      </c>
      <c r="K27" s="27" t="str">
        <f>IF(OR(OR(ISNUMBER(MATCH(C27,'Oct 9'!$E$2:$E$300,0)),ISNUMBER(MATCH(C27,'Oct 9'!$F$2:$F$300,0))),AND(ISNUMBER(MATCH(D27,'Oct 9'!$H$2:$H$300,0)),(ISNUMBER(MATCH(E27,'Oct 9'!$G$2:$G$300,0))))),"Found","Not Found")</f>
        <v>Found</v>
      </c>
      <c r="L27" s="27" t="str">
        <f>IF(OR(OR(ISNUMBER(MATCH(C27,'Oct 10'!$E$2:$E$300,0)),ISNUMBER(MATCH(C27,'Oct 10'!$F$2:$F$300,0))),AND(ISNUMBER(MATCH(D27,'Oct 10'!$H$2:$H$300,0)),(ISNUMBER(MATCH(E27,'Oct 10'!$G$2:$G$300,0))))),"Found","Not Found")</f>
        <v>Found</v>
      </c>
      <c r="M27" s="27">
        <f t="shared" si="0"/>
        <v>7</v>
      </c>
      <c r="N27" s="27"/>
      <c r="O27" s="27"/>
      <c r="P27" s="27"/>
      <c r="Q27" s="27"/>
      <c r="R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34"/>
      <c r="AJ27" s="27"/>
    </row>
    <row r="28" spans="1:36" ht="15.75" customHeight="1" x14ac:dyDescent="0.2">
      <c r="A28" s="27" t="s">
        <v>1459</v>
      </c>
      <c r="B28" s="32" t="s">
        <v>685</v>
      </c>
      <c r="C28" s="29">
        <v>721</v>
      </c>
      <c r="D28" s="33" t="s">
        <v>686</v>
      </c>
      <c r="E28" s="33" t="s">
        <v>687</v>
      </c>
      <c r="F28" s="34" t="str">
        <f>IF(OR(OR(ISNUMBER(MATCH(C28,'Oct 4'!$E$2:$E$300,0)),ISNUMBER(MATCH(C28,'Oct 4'!$F$2:$F$300,0))),AND(ISNUMBER(MATCH(D28,'Oct 4'!$H$2:$H$300,0)),(ISNUMBER(MATCH(E28,'Oct 4'!$G$2:$G$300,0))))),"Found","Not Found")</f>
        <v>Found</v>
      </c>
      <c r="G28" s="27" t="str">
        <f>IF(OR(OR(ISNUMBER(MATCH(C28,'Oct 5'!$E$2:$E$300,0)),ISNUMBER(MATCH(C28,'Oct 5'!$F$2:$F$300,0))),AND(ISNUMBER(MATCH(D28,'Oct 5'!$H$2:$H$300,0)),(ISNUMBER(MATCH(E28,'Oct 5'!$G$2:$G$300,0))))),"Found","Not Found")</f>
        <v>Found</v>
      </c>
      <c r="H28" s="27" t="str">
        <f>IF(OR(OR(ISNUMBER(MATCH(C28,'Oct 6'!$E$2:$E$300,0)),ISNUMBER(MATCH(C28,'Oct 6'!$F$2:$F$300,0))),AND(ISNUMBER(MATCH(D28,'Oct 6'!$H$2:$H$300,0)),(ISNUMBER(MATCH(E28,'Oct 6'!$G$2:$G$300,0))))),"Found","Not Found")</f>
        <v>Found</v>
      </c>
      <c r="I28" s="27" t="str">
        <f>IF(OR(OR(ISNUMBER(MATCH(C28,'Oct 7'!$E$2:$E$300,0)),ISNUMBER(MATCH(C28,'Oct 7'!$F$2:$F$300,0))),AND(ISNUMBER(MATCH(D28,'Oct 7'!$H$2:$H$300,0)),(ISNUMBER(MATCH(E28,'Oct 7'!$G$2:$G$300,0))))),"Found","Not Found")</f>
        <v>Found</v>
      </c>
      <c r="J28" s="27" t="str">
        <f>IF(OR(OR(ISNUMBER(MATCH(C28,'Oct 8'!$E$2:$E$300,0)),ISNUMBER(MATCH(C28,'Oct 8'!$F$2:$F$300,0))),AND(ISNUMBER(MATCH(D28,'Oct 8'!$H$2:$H$300,0)),(ISNUMBER(MATCH(E28,'Oct 8'!$G$2:$G$300,0))))),"Found","Not Found")</f>
        <v>Found</v>
      </c>
      <c r="K28" s="27" t="str">
        <f>IF(OR(OR(ISNUMBER(MATCH(C28,'Oct 9'!$E$2:$E$300,0)),ISNUMBER(MATCH(C28,'Oct 9'!$F$2:$F$300,0))),AND(ISNUMBER(MATCH(D28,'Oct 9'!$H$2:$H$300,0)),(ISNUMBER(MATCH(E28,'Oct 9'!$G$2:$G$300,0))))),"Found","Not Found")</f>
        <v>Not Found</v>
      </c>
      <c r="L28" s="27" t="str">
        <f>IF(OR(OR(ISNUMBER(MATCH(C28,'Oct 10'!$E$2:$E$300,0)),ISNUMBER(MATCH(C28,'Oct 10'!$F$2:$F$300,0))),AND(ISNUMBER(MATCH(D28,'Oct 10'!$H$2:$H$300,0)),(ISNUMBER(MATCH(E28,'Oct 10'!$G$2:$G$300,0))))),"Found","Not Found")</f>
        <v>Found</v>
      </c>
      <c r="M28" s="27">
        <f t="shared" si="0"/>
        <v>6</v>
      </c>
      <c r="N28" s="27"/>
      <c r="O28" s="27"/>
      <c r="P28" s="27"/>
      <c r="Q28" s="27"/>
      <c r="R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34"/>
      <c r="AJ28" s="27"/>
    </row>
    <row r="29" spans="1:36" ht="15.75" customHeight="1" x14ac:dyDescent="0.2">
      <c r="A29" s="27" t="s">
        <v>1460</v>
      </c>
      <c r="B29" s="32" t="s">
        <v>693</v>
      </c>
      <c r="C29" s="29">
        <v>724</v>
      </c>
      <c r="D29" s="33" t="s">
        <v>694</v>
      </c>
      <c r="E29" s="33" t="s">
        <v>695</v>
      </c>
      <c r="F29" s="34" t="str">
        <f>IF(OR(OR(ISNUMBER(MATCH(C29,'Oct 4'!$E$2:$E$300,0)),ISNUMBER(MATCH(C29,'Oct 4'!$F$2:$F$300,0))),AND(ISNUMBER(MATCH(D29,'Oct 4'!$H$2:$H$300,0)),(ISNUMBER(MATCH(E29,'Oct 4'!$G$2:$G$300,0))))),"Found","Not Found")</f>
        <v>Found</v>
      </c>
      <c r="G29" s="27" t="str">
        <f>IF(OR(OR(ISNUMBER(MATCH(C29,'Oct 5'!$E$2:$E$300,0)),ISNUMBER(MATCH(C29,'Oct 5'!$F$2:$F$300,0))),AND(ISNUMBER(MATCH(D29,'Oct 5'!$H$2:$H$300,0)),(ISNUMBER(MATCH(E29,'Oct 5'!$G$2:$G$300,0))))),"Found","Not Found")</f>
        <v>Found</v>
      </c>
      <c r="H29" s="27" t="str">
        <f>IF(OR(OR(ISNUMBER(MATCH(C29,'Oct 6'!$E$2:$E$300,0)),ISNUMBER(MATCH(C29,'Oct 6'!$F$2:$F$300,0))),AND(ISNUMBER(MATCH(D29,'Oct 6'!$H$2:$H$300,0)),(ISNUMBER(MATCH(E29,'Oct 6'!$G$2:$G$300,0))))),"Found","Not Found")</f>
        <v>Found</v>
      </c>
      <c r="I29" s="27" t="str">
        <f>IF(OR(OR(ISNUMBER(MATCH(C29,'Oct 7'!$E$2:$E$300,0)),ISNUMBER(MATCH(C29,'Oct 7'!$F$2:$F$300,0))),AND(ISNUMBER(MATCH(D29,'Oct 7'!$H$2:$H$300,0)),(ISNUMBER(MATCH(E29,'Oct 7'!$G$2:$G$300,0))))),"Found","Not Found")</f>
        <v>Found</v>
      </c>
      <c r="J29" s="27" t="str">
        <f>IF(OR(OR(ISNUMBER(MATCH(C29,'Oct 8'!$E$2:$E$300,0)),ISNUMBER(MATCH(C29,'Oct 8'!$F$2:$F$300,0))),AND(ISNUMBER(MATCH(D29,'Oct 8'!$H$2:$H$300,0)),(ISNUMBER(MATCH(E29,'Oct 8'!$G$2:$G$300,0))))),"Found","Not Found")</f>
        <v>Found</v>
      </c>
      <c r="K29" s="27" t="str">
        <f>IF(OR(OR(ISNUMBER(MATCH(C29,'Oct 9'!$E$2:$E$300,0)),ISNUMBER(MATCH(C29,'Oct 9'!$F$2:$F$300,0))),AND(ISNUMBER(MATCH(D29,'Oct 9'!$H$2:$H$300,0)),(ISNUMBER(MATCH(E29,'Oct 9'!$G$2:$G$300,0))))),"Found","Not Found")</f>
        <v>Found</v>
      </c>
      <c r="L29" s="27" t="str">
        <f>IF(OR(OR(ISNUMBER(MATCH(C29,'Oct 10'!$E$2:$E$300,0)),ISNUMBER(MATCH(C29,'Oct 10'!$F$2:$F$300,0))),AND(ISNUMBER(MATCH(D29,'Oct 10'!$H$2:$H$300,0)),(ISNUMBER(MATCH(E29,'Oct 10'!$G$2:$G$300,0))))),"Found","Not Found")</f>
        <v>Found</v>
      </c>
      <c r="M29" s="27">
        <f t="shared" si="0"/>
        <v>7</v>
      </c>
      <c r="N29" s="27"/>
      <c r="O29" s="27"/>
      <c r="P29" s="27"/>
      <c r="Q29" s="27"/>
      <c r="R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34"/>
      <c r="AJ29" s="27"/>
    </row>
    <row r="30" spans="1:36" ht="15.75" customHeight="1" x14ac:dyDescent="0.2">
      <c r="A30" s="27" t="s">
        <v>1461</v>
      </c>
      <c r="B30" s="32" t="s">
        <v>711</v>
      </c>
      <c r="C30" s="29">
        <v>766</v>
      </c>
      <c r="D30" s="33" t="s">
        <v>712</v>
      </c>
      <c r="E30" s="33" t="s">
        <v>713</v>
      </c>
      <c r="F30" s="34" t="str">
        <f>IF(OR(OR(ISNUMBER(MATCH(C30,'Oct 4'!$E$2:$E$300,0)),ISNUMBER(MATCH(C30,'Oct 4'!$F$2:$F$300,0))),AND(ISNUMBER(MATCH(D30,'Oct 4'!$H$2:$H$300,0)),(ISNUMBER(MATCH(E30,'Oct 4'!$G$2:$G$300,0))))),"Found","Not Found")</f>
        <v>Not Found</v>
      </c>
      <c r="G30" s="27" t="str">
        <f>IF(OR(OR(ISNUMBER(MATCH(C30,'Oct 5'!$E$2:$E$300,0)),ISNUMBER(MATCH(C30,'Oct 5'!$F$2:$F$300,0))),AND(ISNUMBER(MATCH(D30,'Oct 5'!$H$2:$H$300,0)),(ISNUMBER(MATCH(E30,'Oct 5'!$G$2:$G$300,0))))),"Found","Not Found")</f>
        <v>Not Found</v>
      </c>
      <c r="H30" s="27" t="str">
        <f>IF(OR(OR(ISNUMBER(MATCH(C30,'Oct 6'!$E$2:$E$300,0)),ISNUMBER(MATCH(C30,'Oct 6'!$F$2:$F$300,0))),AND(ISNUMBER(MATCH(D30,'Oct 6'!$H$2:$H$300,0)),(ISNUMBER(MATCH(E30,'Oct 6'!$G$2:$G$300,0))))),"Found","Not Found")</f>
        <v>Not Found</v>
      </c>
      <c r="I30" s="27" t="str">
        <f>IF(OR(OR(ISNUMBER(MATCH(C30,'Oct 7'!$E$2:$E$300,0)),ISNUMBER(MATCH(C30,'Oct 7'!$F$2:$F$300,0))),AND(ISNUMBER(MATCH(D30,'Oct 7'!$H$2:$H$300,0)),(ISNUMBER(MATCH(E30,'Oct 7'!$G$2:$G$300,0))))),"Found","Not Found")</f>
        <v>Not Found</v>
      </c>
      <c r="J30" s="27" t="str">
        <f>IF(OR(OR(ISNUMBER(MATCH(C30,'Oct 8'!$E$2:$E$300,0)),ISNUMBER(MATCH(C30,'Oct 8'!$F$2:$F$300,0))),AND(ISNUMBER(MATCH(D30,'Oct 8'!$H$2:$H$300,0)),(ISNUMBER(MATCH(E30,'Oct 8'!$G$2:$G$300,0))))),"Found","Not Found")</f>
        <v>Not Found</v>
      </c>
      <c r="K30" s="27" t="str">
        <f>IF(OR(OR(ISNUMBER(MATCH(C30,'Oct 9'!$E$2:$E$300,0)),ISNUMBER(MATCH(C30,'Oct 9'!$F$2:$F$300,0))),AND(ISNUMBER(MATCH(D30,'Oct 9'!$H$2:$H$300,0)),(ISNUMBER(MATCH(E30,'Oct 9'!$G$2:$G$300,0))))),"Found","Not Found")</f>
        <v>Not Found</v>
      </c>
      <c r="L30" s="27" t="str">
        <f>IF(OR(OR(ISNUMBER(MATCH(C30,'Oct 10'!$E$2:$E$300,0)),ISNUMBER(MATCH(C30,'Oct 10'!$F$2:$F$300,0))),AND(ISNUMBER(MATCH(D30,'Oct 10'!$H$2:$H$300,0)),(ISNUMBER(MATCH(E30,'Oct 10'!$G$2:$G$300,0))))),"Found","Not Found")</f>
        <v>Not Found</v>
      </c>
      <c r="M30" s="27">
        <f t="shared" si="0"/>
        <v>0</v>
      </c>
      <c r="N30" s="27"/>
      <c r="O30" s="27"/>
      <c r="P30" s="27"/>
      <c r="Q30" s="27"/>
      <c r="R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34"/>
      <c r="AJ30" s="27"/>
    </row>
    <row r="31" spans="1:36" ht="15.75" customHeight="1" x14ac:dyDescent="0.2">
      <c r="A31" s="27" t="s">
        <v>1462</v>
      </c>
      <c r="B31" s="32" t="s">
        <v>715</v>
      </c>
      <c r="C31" s="29">
        <v>144</v>
      </c>
      <c r="D31" s="33" t="s">
        <v>716</v>
      </c>
      <c r="E31" s="33" t="s">
        <v>717</v>
      </c>
      <c r="F31" s="34" t="str">
        <f>IF(OR(OR(ISNUMBER(MATCH(C31,'Oct 4'!$E$2:$E$300,0)),ISNUMBER(MATCH(C31,'Oct 4'!$F$2:$F$300,0))),AND(ISNUMBER(MATCH(D31,'Oct 4'!$H$2:$H$300,0)),(ISNUMBER(MATCH(E31,'Oct 4'!$G$2:$G$300,0))))),"Found","Not Found")</f>
        <v>Found</v>
      </c>
      <c r="G31" s="27" t="str">
        <f>IF(OR(OR(ISNUMBER(MATCH(C31,'Oct 5'!$E$2:$E$300,0)),ISNUMBER(MATCH(C31,'Oct 5'!$F$2:$F$300,0))),AND(ISNUMBER(MATCH(D31,'Oct 5'!$H$2:$H$300,0)),(ISNUMBER(MATCH(E31,'Oct 5'!$G$2:$G$300,0))))),"Found","Not Found")</f>
        <v>Found</v>
      </c>
      <c r="H31" s="27" t="str">
        <f>IF(OR(OR(ISNUMBER(MATCH(C31,'Oct 6'!$E$2:$E$300,0)),ISNUMBER(MATCH(C31,'Oct 6'!$F$2:$F$300,0))),AND(ISNUMBER(MATCH(D31,'Oct 6'!$H$2:$H$300,0)),(ISNUMBER(MATCH(E31,'Oct 6'!$G$2:$G$300,0))))),"Found","Not Found")</f>
        <v>Found</v>
      </c>
      <c r="I31" s="27" t="str">
        <f>IF(OR(OR(ISNUMBER(MATCH(C31,'Oct 7'!$E$2:$E$300,0)),ISNUMBER(MATCH(C31,'Oct 7'!$F$2:$F$300,0))),AND(ISNUMBER(MATCH(D31,'Oct 7'!$H$2:$H$300,0)),(ISNUMBER(MATCH(E31,'Oct 7'!$G$2:$G$300,0))))),"Found","Not Found")</f>
        <v>Found</v>
      </c>
      <c r="J31" s="27" t="str">
        <f>IF(OR(OR(ISNUMBER(MATCH(C31,'Oct 8'!$E$2:$E$300,0)),ISNUMBER(MATCH(C31,'Oct 8'!$F$2:$F$300,0))),AND(ISNUMBER(MATCH(D31,'Oct 8'!$H$2:$H$300,0)),(ISNUMBER(MATCH(E31,'Oct 8'!$G$2:$G$300,0))))),"Found","Not Found")</f>
        <v>Found</v>
      </c>
      <c r="K31" s="27" t="str">
        <f>IF(OR(OR(ISNUMBER(MATCH(C31,'Oct 9'!$E$2:$E$300,0)),ISNUMBER(MATCH(C31,'Oct 9'!$F$2:$F$300,0))),AND(ISNUMBER(MATCH(D31,'Oct 9'!$H$2:$H$300,0)),(ISNUMBER(MATCH(E31,'Oct 9'!$G$2:$G$300,0))))),"Found","Not Found")</f>
        <v>Not Found</v>
      </c>
      <c r="L31" s="27" t="str">
        <f>IF(OR(OR(ISNUMBER(MATCH(C31,'Oct 10'!$E$2:$E$300,0)),ISNUMBER(MATCH(C31,'Oct 10'!$F$2:$F$300,0))),AND(ISNUMBER(MATCH(D31,'Oct 10'!$H$2:$H$300,0)),(ISNUMBER(MATCH(E31,'Oct 10'!$G$2:$G$300,0))))),"Found","Not Found")</f>
        <v>Not Found</v>
      </c>
      <c r="M31" s="27">
        <f t="shared" si="0"/>
        <v>5</v>
      </c>
      <c r="N31" s="27"/>
      <c r="O31" s="27"/>
      <c r="P31" s="27"/>
      <c r="Q31" s="27"/>
      <c r="R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34"/>
      <c r="AJ31" s="27"/>
    </row>
    <row r="32" spans="1:36" ht="15.75" customHeight="1" x14ac:dyDescent="0.2">
      <c r="A32" s="27" t="s">
        <v>1463</v>
      </c>
      <c r="B32" s="32" t="s">
        <v>718</v>
      </c>
      <c r="C32" s="29">
        <v>749</v>
      </c>
      <c r="D32" s="33" t="s">
        <v>719</v>
      </c>
      <c r="E32" s="33" t="s">
        <v>720</v>
      </c>
      <c r="F32" s="34" t="str">
        <f>IF(OR(OR(ISNUMBER(MATCH(C32,'Oct 4'!$E$2:$E$300,0)),ISNUMBER(MATCH(C32,'Oct 4'!$F$2:$F$300,0))),AND(ISNUMBER(MATCH(D32,'Oct 4'!$H$2:$H$300,0)),(ISNUMBER(MATCH(E32,'Oct 4'!$G$2:$G$300,0))))),"Found","Not Found")</f>
        <v>Found</v>
      </c>
      <c r="G32" s="27" t="str">
        <f>IF(OR(OR(ISNUMBER(MATCH(C32,'Oct 5'!$E$2:$E$300,0)),ISNUMBER(MATCH(C32,'Oct 5'!$F$2:$F$300,0))),AND(ISNUMBER(MATCH(D32,'Oct 5'!$H$2:$H$300,0)),(ISNUMBER(MATCH(E32,'Oct 5'!$G$2:$G$300,0))))),"Found","Not Found")</f>
        <v>Found</v>
      </c>
      <c r="H32" s="27" t="str">
        <f>IF(OR(OR(ISNUMBER(MATCH(C32,'Oct 6'!$E$2:$E$300,0)),ISNUMBER(MATCH(C32,'Oct 6'!$F$2:$F$300,0))),AND(ISNUMBER(MATCH(D32,'Oct 6'!$H$2:$H$300,0)),(ISNUMBER(MATCH(E32,'Oct 6'!$G$2:$G$300,0))))),"Found","Not Found")</f>
        <v>Found</v>
      </c>
      <c r="I32" s="27" t="str">
        <f>IF(OR(OR(ISNUMBER(MATCH(C32,'Oct 7'!$E$2:$E$300,0)),ISNUMBER(MATCH(C32,'Oct 7'!$F$2:$F$300,0))),AND(ISNUMBER(MATCH(D32,'Oct 7'!$H$2:$H$300,0)),(ISNUMBER(MATCH(E32,'Oct 7'!$G$2:$G$300,0))))),"Found","Not Found")</f>
        <v>Found</v>
      </c>
      <c r="J32" s="27" t="str">
        <f>IF(OR(OR(ISNUMBER(MATCH(C32,'Oct 8'!$E$2:$E$300,0)),ISNUMBER(MATCH(C32,'Oct 8'!$F$2:$F$300,0))),AND(ISNUMBER(MATCH(D32,'Oct 8'!$H$2:$H$300,0)),(ISNUMBER(MATCH(E32,'Oct 8'!$G$2:$G$300,0))))),"Found","Not Found")</f>
        <v>Found</v>
      </c>
      <c r="K32" s="27" t="str">
        <f>IF(OR(OR(ISNUMBER(MATCH(C32,'Oct 9'!$E$2:$E$300,0)),ISNUMBER(MATCH(C32,'Oct 9'!$F$2:$F$300,0))),AND(ISNUMBER(MATCH(D32,'Oct 9'!$H$2:$H$300,0)),(ISNUMBER(MATCH(E32,'Oct 9'!$G$2:$G$300,0))))),"Found","Not Found")</f>
        <v>Found</v>
      </c>
      <c r="L32" s="27" t="str">
        <f>IF(OR(OR(ISNUMBER(MATCH(C32,'Oct 10'!$E$2:$E$300,0)),ISNUMBER(MATCH(C32,'Oct 10'!$F$2:$F$300,0))),AND(ISNUMBER(MATCH(D32,'Oct 10'!$H$2:$H$300,0)),(ISNUMBER(MATCH(E32,'Oct 10'!$G$2:$G$300,0))))),"Found","Not Found")</f>
        <v>Not Found</v>
      </c>
      <c r="M32" s="27">
        <f t="shared" si="0"/>
        <v>6</v>
      </c>
      <c r="N32" s="27"/>
      <c r="O32" s="27"/>
      <c r="P32" s="27"/>
      <c r="Q32" s="27"/>
      <c r="R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34"/>
      <c r="AJ32" s="27"/>
    </row>
    <row r="33" spans="1:36" ht="15.75" customHeight="1" x14ac:dyDescent="0.2">
      <c r="A33" s="27" t="s">
        <v>1464</v>
      </c>
      <c r="B33" s="32" t="s">
        <v>730</v>
      </c>
      <c r="C33" s="29">
        <v>768</v>
      </c>
      <c r="D33" s="33" t="s">
        <v>731</v>
      </c>
      <c r="E33" s="33" t="s">
        <v>732</v>
      </c>
      <c r="F33" s="34" t="str">
        <f>IF(OR(OR(ISNUMBER(MATCH(C33,'Oct 4'!$E$2:$E$300,0)),ISNUMBER(MATCH(C33,'Oct 4'!$F$2:$F$300,0))),AND(ISNUMBER(MATCH(D33,'Oct 4'!$H$2:$H$300,0)),(ISNUMBER(MATCH(E33,'Oct 4'!$G$2:$G$300,0))))),"Found","Not Found")</f>
        <v>Found</v>
      </c>
      <c r="G33" s="27" t="str">
        <f>IF(OR(OR(ISNUMBER(MATCH(C33,'Oct 5'!$E$2:$E$300,0)),ISNUMBER(MATCH(C33,'Oct 5'!$F$2:$F$300,0))),AND(ISNUMBER(MATCH(D33,'Oct 5'!$H$2:$H$300,0)),(ISNUMBER(MATCH(E33,'Oct 5'!$G$2:$G$300,0))))),"Found","Not Found")</f>
        <v>Found</v>
      </c>
      <c r="H33" s="27" t="str">
        <f>IF(OR(OR(ISNUMBER(MATCH(C33,'Oct 6'!$E$2:$E$300,0)),ISNUMBER(MATCH(C33,'Oct 6'!$F$2:$F$300,0))),AND(ISNUMBER(MATCH(D33,'Oct 6'!$H$2:$H$300,0)),(ISNUMBER(MATCH(E33,'Oct 6'!$G$2:$G$300,0))))),"Found","Not Found")</f>
        <v>Found</v>
      </c>
      <c r="I33" s="27" t="str">
        <f>IF(OR(OR(ISNUMBER(MATCH(C33,'Oct 7'!$E$2:$E$300,0)),ISNUMBER(MATCH(C33,'Oct 7'!$F$2:$F$300,0))),AND(ISNUMBER(MATCH(D33,'Oct 7'!$H$2:$H$300,0)),(ISNUMBER(MATCH(E33,'Oct 7'!$G$2:$G$300,0))))),"Found","Not Found")</f>
        <v>Found</v>
      </c>
      <c r="J33" s="27" t="str">
        <f>IF(OR(OR(ISNUMBER(MATCH(C33,'Oct 8'!$E$2:$E$300,0)),ISNUMBER(MATCH(C33,'Oct 8'!$F$2:$F$300,0))),AND(ISNUMBER(MATCH(D33,'Oct 8'!$H$2:$H$300,0)),(ISNUMBER(MATCH(E33,'Oct 8'!$G$2:$G$300,0))))),"Found","Not Found")</f>
        <v>Found</v>
      </c>
      <c r="K33" s="27" t="str">
        <f>IF(OR(OR(ISNUMBER(MATCH(C33,'Oct 9'!$E$2:$E$300,0)),ISNUMBER(MATCH(C33,'Oct 9'!$F$2:$F$300,0))),AND(ISNUMBER(MATCH(D33,'Oct 9'!$H$2:$H$300,0)),(ISNUMBER(MATCH(E33,'Oct 9'!$G$2:$G$300,0))))),"Found","Not Found")</f>
        <v>Found</v>
      </c>
      <c r="L33" s="27" t="str">
        <f>IF(OR(OR(ISNUMBER(MATCH(C33,'Oct 10'!$E$2:$E$300,0)),ISNUMBER(MATCH(C33,'Oct 10'!$F$2:$F$300,0))),AND(ISNUMBER(MATCH(D33,'Oct 10'!$H$2:$H$300,0)),(ISNUMBER(MATCH(E33,'Oct 10'!$G$2:$G$300,0))))),"Found","Not Found")</f>
        <v>Not Found</v>
      </c>
      <c r="M33" s="27">
        <f t="shared" si="0"/>
        <v>6</v>
      </c>
      <c r="N33" s="27"/>
      <c r="O33" s="27"/>
      <c r="P33" s="27"/>
      <c r="Q33" s="27"/>
      <c r="R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34"/>
      <c r="AJ33" s="27"/>
    </row>
    <row r="34" spans="1:36" ht="15.75" customHeight="1" x14ac:dyDescent="0.2">
      <c r="A34" s="27" t="s">
        <v>1465</v>
      </c>
      <c r="B34" s="32" t="s">
        <v>739</v>
      </c>
      <c r="C34" s="29">
        <v>311</v>
      </c>
      <c r="D34" s="33" t="s">
        <v>740</v>
      </c>
      <c r="E34" s="33" t="s">
        <v>741</v>
      </c>
      <c r="F34" s="34" t="str">
        <f>IF(OR(OR(ISNUMBER(MATCH(C34,'Oct 4'!$E$2:$E$300,0)),ISNUMBER(MATCH(C34,'Oct 4'!$F$2:$F$300,0))),AND(ISNUMBER(MATCH(D34,'Oct 4'!$H$2:$H$300,0)),(ISNUMBER(MATCH(E34,'Oct 4'!$G$2:$G$300,0))))),"Found","Not Found")</f>
        <v>Not Found</v>
      </c>
      <c r="G34" s="27" t="str">
        <f>IF(OR(OR(ISNUMBER(MATCH(C34,'Oct 5'!$E$2:$E$300,0)),ISNUMBER(MATCH(C34,'Oct 5'!$F$2:$F$300,0))),AND(ISNUMBER(MATCH(D34,'Oct 5'!$H$2:$H$300,0)),(ISNUMBER(MATCH(E34,'Oct 5'!$G$2:$G$300,0))))),"Found","Not Found")</f>
        <v>Not Found</v>
      </c>
      <c r="H34" s="27" t="str">
        <f>IF(OR(OR(ISNUMBER(MATCH(C34,'Oct 6'!$E$2:$E$300,0)),ISNUMBER(MATCH(C34,'Oct 6'!$F$2:$F$300,0))),AND(ISNUMBER(MATCH(D34,'Oct 6'!$H$2:$H$300,0)),(ISNUMBER(MATCH(E34,'Oct 6'!$G$2:$G$300,0))))),"Found","Not Found")</f>
        <v>Found</v>
      </c>
      <c r="I34" s="27" t="str">
        <f>IF(OR(OR(ISNUMBER(MATCH(C34,'Oct 7'!$E$2:$E$300,0)),ISNUMBER(MATCH(C34,'Oct 7'!$F$2:$F$300,0))),AND(ISNUMBER(MATCH(D34,'Oct 7'!$H$2:$H$300,0)),(ISNUMBER(MATCH(E34,'Oct 7'!$G$2:$G$300,0))))),"Found","Not Found")</f>
        <v>Found</v>
      </c>
      <c r="J34" s="27" t="str">
        <f>IF(OR(OR(ISNUMBER(MATCH(C34,'Oct 8'!$E$2:$E$300,0)),ISNUMBER(MATCH(C34,'Oct 8'!$F$2:$F$300,0))),AND(ISNUMBER(MATCH(D34,'Oct 8'!$H$2:$H$300,0)),(ISNUMBER(MATCH(E34,'Oct 8'!$G$2:$G$300,0))))),"Found","Not Found")</f>
        <v>Found</v>
      </c>
      <c r="K34" s="27" t="str">
        <f>IF(OR(OR(ISNUMBER(MATCH(C34,'Oct 9'!$E$2:$E$300,0)),ISNUMBER(MATCH(C34,'Oct 9'!$F$2:$F$300,0))),AND(ISNUMBER(MATCH(D34,'Oct 9'!$H$2:$H$300,0)),(ISNUMBER(MATCH(E34,'Oct 9'!$G$2:$G$300,0))))),"Found","Not Found")</f>
        <v>Not Found</v>
      </c>
      <c r="L34" s="27" t="str">
        <f>IF(OR(OR(ISNUMBER(MATCH(C34,'Oct 10'!$E$2:$E$300,0)),ISNUMBER(MATCH(C34,'Oct 10'!$F$2:$F$300,0))),AND(ISNUMBER(MATCH(D34,'Oct 10'!$H$2:$H$300,0)),(ISNUMBER(MATCH(E34,'Oct 10'!$G$2:$G$300,0))))),"Found","Not Found")</f>
        <v>Not Found</v>
      </c>
      <c r="M34" s="27">
        <f t="shared" si="0"/>
        <v>3</v>
      </c>
      <c r="N34" s="27"/>
      <c r="O34" s="27"/>
      <c r="P34" s="27"/>
      <c r="Q34" s="27"/>
      <c r="R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34"/>
      <c r="AJ34" s="27"/>
    </row>
    <row r="35" spans="1:36" ht="15.75" customHeight="1" x14ac:dyDescent="0.2">
      <c r="A35" s="27" t="s">
        <v>1466</v>
      </c>
      <c r="B35" s="32" t="s">
        <v>748</v>
      </c>
      <c r="C35" s="29">
        <v>750</v>
      </c>
      <c r="D35" s="33" t="s">
        <v>746</v>
      </c>
      <c r="E35" s="33" t="s">
        <v>747</v>
      </c>
      <c r="F35" s="34" t="str">
        <f>IF(OR(OR(ISNUMBER(MATCH(C35,'Oct 4'!$E$2:$E$300,0)),ISNUMBER(MATCH(C35,'Oct 4'!$F$2:$F$300,0))),AND(ISNUMBER(MATCH(D35,'Oct 4'!$H$2:$H$300,0)),(ISNUMBER(MATCH(E35,'Oct 4'!$G$2:$G$300,0))))),"Found","Not Found")</f>
        <v>Not Found</v>
      </c>
      <c r="G35" s="27" t="str">
        <f>IF(OR(OR(ISNUMBER(MATCH(C35,'Oct 5'!$E$2:$E$300,0)),ISNUMBER(MATCH(C35,'Oct 5'!$F$2:$F$300,0))),AND(ISNUMBER(MATCH(D35,'Oct 5'!$H$2:$H$300,0)),(ISNUMBER(MATCH(E35,'Oct 5'!$G$2:$G$300,0))))),"Found","Not Found")</f>
        <v>Not Found</v>
      </c>
      <c r="H35" s="27" t="str">
        <f>IF(OR(OR(ISNUMBER(MATCH(C35,'Oct 6'!$E$2:$E$300,0)),ISNUMBER(MATCH(C35,'Oct 6'!$F$2:$F$300,0))),AND(ISNUMBER(MATCH(D35,'Oct 6'!$H$2:$H$300,0)),(ISNUMBER(MATCH(E35,'Oct 6'!$G$2:$G$300,0))))),"Found","Not Found")</f>
        <v>Not Found</v>
      </c>
      <c r="I35" s="27" t="str">
        <f>IF(OR(OR(ISNUMBER(MATCH(C35,'Oct 7'!$E$2:$E$300,0)),ISNUMBER(MATCH(C35,'Oct 7'!$F$2:$F$300,0))),AND(ISNUMBER(MATCH(D35,'Oct 7'!$H$2:$H$300,0)),(ISNUMBER(MATCH(E35,'Oct 7'!$G$2:$G$300,0))))),"Found","Not Found")</f>
        <v>Not Found</v>
      </c>
      <c r="J35" s="27" t="str">
        <f>IF(OR(OR(ISNUMBER(MATCH(C35,'Oct 8'!$E$2:$E$300,0)),ISNUMBER(MATCH(C35,'Oct 8'!$F$2:$F$300,0))),AND(ISNUMBER(MATCH(D35,'Oct 8'!$H$2:$H$300,0)),(ISNUMBER(MATCH(E35,'Oct 8'!$G$2:$G$300,0))))),"Found","Not Found")</f>
        <v>Not Found</v>
      </c>
      <c r="K35" s="27" t="str">
        <f>IF(OR(OR(ISNUMBER(MATCH(C35,'Oct 9'!$E$2:$E$300,0)),ISNUMBER(MATCH(C35,'Oct 9'!$F$2:$F$300,0))),AND(ISNUMBER(MATCH(D35,'Oct 9'!$H$2:$H$300,0)),(ISNUMBER(MATCH(E35,'Oct 9'!$G$2:$G$300,0))))),"Found","Not Found")</f>
        <v>Not Found</v>
      </c>
      <c r="L35" s="27" t="str">
        <f>IF(OR(OR(ISNUMBER(MATCH(C35,'Oct 10'!$E$2:$E$300,0)),ISNUMBER(MATCH(C35,'Oct 10'!$F$2:$F$300,0))),AND(ISNUMBER(MATCH(D35,'Oct 10'!$H$2:$H$300,0)),(ISNUMBER(MATCH(E35,'Oct 10'!$G$2:$G$300,0))))),"Found","Not Found")</f>
        <v>Not Found</v>
      </c>
      <c r="M35" s="27">
        <f t="shared" si="0"/>
        <v>0</v>
      </c>
      <c r="N35" s="27"/>
      <c r="O35" s="27"/>
      <c r="P35" s="27"/>
      <c r="Q35" s="27"/>
      <c r="R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34"/>
      <c r="AJ35" s="27"/>
    </row>
    <row r="36" spans="1:36" ht="15.75" customHeight="1" x14ac:dyDescent="0.2">
      <c r="A36" s="27" t="s">
        <v>1467</v>
      </c>
      <c r="B36" s="32" t="s">
        <v>761</v>
      </c>
      <c r="C36" s="29">
        <v>734</v>
      </c>
      <c r="D36" s="33" t="s">
        <v>762</v>
      </c>
      <c r="E36" s="33" t="s">
        <v>763</v>
      </c>
      <c r="F36" s="34" t="str">
        <f>IF(OR(OR(ISNUMBER(MATCH(C36,'Oct 4'!$E$2:$E$300,0)),ISNUMBER(MATCH(C36,'Oct 4'!$F$2:$F$300,0))),AND(ISNUMBER(MATCH(D36,'Oct 4'!$H$2:$H$300,0)),(ISNUMBER(MATCH(E36,'Oct 4'!$G$2:$G$300,0))))),"Found","Not Found")</f>
        <v>Not Found</v>
      </c>
      <c r="G36" s="27" t="str">
        <f>IF(OR(OR(ISNUMBER(MATCH(C36,'Oct 5'!$E$2:$E$300,0)),ISNUMBER(MATCH(C36,'Oct 5'!$F$2:$F$300,0))),AND(ISNUMBER(MATCH(D36,'Oct 5'!$H$2:$H$300,0)),(ISNUMBER(MATCH(E36,'Oct 5'!$G$2:$G$300,0))))),"Found","Not Found")</f>
        <v>Not Found</v>
      </c>
      <c r="H36" s="27" t="str">
        <f>IF(OR(OR(ISNUMBER(MATCH(C36,'Oct 6'!$E$2:$E$300,0)),ISNUMBER(MATCH(C36,'Oct 6'!$F$2:$F$300,0))),AND(ISNUMBER(MATCH(D36,'Oct 6'!$H$2:$H$300,0)),(ISNUMBER(MATCH(E36,'Oct 6'!$G$2:$G$300,0))))),"Found","Not Found")</f>
        <v>Not Found</v>
      </c>
      <c r="I36" s="27" t="str">
        <f>IF(OR(OR(ISNUMBER(MATCH(C36,'Oct 7'!$E$2:$E$300,0)),ISNUMBER(MATCH(C36,'Oct 7'!$F$2:$F$300,0))),AND(ISNUMBER(MATCH(D36,'Oct 7'!$H$2:$H$300,0)),(ISNUMBER(MATCH(E36,'Oct 7'!$G$2:$G$300,0))))),"Found","Not Found")</f>
        <v>Found</v>
      </c>
      <c r="J36" s="27" t="str">
        <f>IF(OR(OR(ISNUMBER(MATCH(C36,'Oct 8'!$E$2:$E$300,0)),ISNUMBER(MATCH(C36,'Oct 8'!$F$2:$F$300,0))),AND(ISNUMBER(MATCH(D36,'Oct 8'!$H$2:$H$300,0)),(ISNUMBER(MATCH(E36,'Oct 8'!$G$2:$G$300,0))))),"Found","Not Found")</f>
        <v>Found</v>
      </c>
      <c r="K36" s="27" t="str">
        <f>IF(OR(OR(ISNUMBER(MATCH(C36,'Oct 9'!$E$2:$E$300,0)),ISNUMBER(MATCH(C36,'Oct 9'!$F$2:$F$300,0))),AND(ISNUMBER(MATCH(D36,'Oct 9'!$H$2:$H$300,0)),(ISNUMBER(MATCH(E36,'Oct 9'!$G$2:$G$300,0))))),"Found","Not Found")</f>
        <v>Found</v>
      </c>
      <c r="L36" s="27" t="str">
        <f>IF(OR(OR(ISNUMBER(MATCH(C36,'Oct 10'!$E$2:$E$300,0)),ISNUMBER(MATCH(C36,'Oct 10'!$F$2:$F$300,0))),AND(ISNUMBER(MATCH(D36,'Oct 10'!$H$2:$H$300,0)),(ISNUMBER(MATCH(E36,'Oct 10'!$G$2:$G$300,0))))),"Found","Not Found")</f>
        <v>Found</v>
      </c>
      <c r="M36" s="27">
        <f t="shared" si="0"/>
        <v>4</v>
      </c>
      <c r="N36" s="27"/>
      <c r="O36" s="27"/>
      <c r="P36" s="27"/>
      <c r="Q36" s="27"/>
      <c r="R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34"/>
      <c r="AJ36" s="27"/>
    </row>
    <row r="37" spans="1:36" ht="15.75" customHeight="1" x14ac:dyDescent="0.2">
      <c r="A37" s="27" t="s">
        <v>1468</v>
      </c>
      <c r="B37" s="32" t="s">
        <v>778</v>
      </c>
      <c r="C37" s="29">
        <v>552</v>
      </c>
      <c r="D37" s="33" t="s">
        <v>124</v>
      </c>
      <c r="E37" s="33" t="s">
        <v>779</v>
      </c>
      <c r="F37" s="34" t="str">
        <f>IF(OR(OR(ISNUMBER(MATCH(C37,'Oct 4'!$E$2:$E$300,0)),ISNUMBER(MATCH(C37,'Oct 4'!$F$2:$F$300,0))),AND(ISNUMBER(MATCH(D37,'Oct 4'!$H$2:$H$300,0)),(ISNUMBER(MATCH(E37,'Oct 4'!$G$2:$G$300,0))))),"Found","Not Found")</f>
        <v>Found</v>
      </c>
      <c r="G37" s="27" t="str">
        <f>IF(OR(OR(ISNUMBER(MATCH(C37,'Oct 5'!$E$2:$E$300,0)),ISNUMBER(MATCH(C37,'Oct 5'!$F$2:$F$300,0))),AND(ISNUMBER(MATCH(D37,'Oct 5'!$H$2:$H$300,0)),(ISNUMBER(MATCH(E37,'Oct 5'!$G$2:$G$300,0))))),"Found","Not Found")</f>
        <v>Found</v>
      </c>
      <c r="H37" s="27" t="str">
        <f>IF(OR(OR(ISNUMBER(MATCH(C37,'Oct 6'!$E$2:$E$300,0)),ISNUMBER(MATCH(C37,'Oct 6'!$F$2:$F$300,0))),AND(ISNUMBER(MATCH(D37,'Oct 6'!$H$2:$H$300,0)),(ISNUMBER(MATCH(E37,'Oct 6'!$G$2:$G$300,0))))),"Found","Not Found")</f>
        <v>Found</v>
      </c>
      <c r="I37" s="27" t="str">
        <f>IF(OR(OR(ISNUMBER(MATCH(C37,'Oct 7'!$E$2:$E$300,0)),ISNUMBER(MATCH(C37,'Oct 7'!$F$2:$F$300,0))),AND(ISNUMBER(MATCH(D37,'Oct 7'!$H$2:$H$300,0)),(ISNUMBER(MATCH(E37,'Oct 7'!$G$2:$G$300,0))))),"Found","Not Found")</f>
        <v>Found</v>
      </c>
      <c r="J37" s="27" t="str">
        <f>IF(OR(OR(ISNUMBER(MATCH(C37,'Oct 8'!$E$2:$E$300,0)),ISNUMBER(MATCH(C37,'Oct 8'!$F$2:$F$300,0))),AND(ISNUMBER(MATCH(D37,'Oct 8'!$H$2:$H$300,0)),(ISNUMBER(MATCH(E37,'Oct 8'!$G$2:$G$300,0))))),"Found","Not Found")</f>
        <v>Found</v>
      </c>
      <c r="K37" s="27" t="str">
        <f>IF(OR(OR(ISNUMBER(MATCH(C37,'Oct 9'!$E$2:$E$300,0)),ISNUMBER(MATCH(C37,'Oct 9'!$F$2:$F$300,0))),AND(ISNUMBER(MATCH(D37,'Oct 9'!$H$2:$H$300,0)),(ISNUMBER(MATCH(E37,'Oct 9'!$G$2:$G$300,0))))),"Found","Not Found")</f>
        <v>Found</v>
      </c>
      <c r="L37" s="27" t="str">
        <f>IF(OR(OR(ISNUMBER(MATCH(C37,'Oct 10'!$E$2:$E$300,0)),ISNUMBER(MATCH(C37,'Oct 10'!$F$2:$F$300,0))),AND(ISNUMBER(MATCH(D37,'Oct 10'!$H$2:$H$300,0)),(ISNUMBER(MATCH(E37,'Oct 10'!$G$2:$G$300,0))))),"Found","Not Found")</f>
        <v>Found</v>
      </c>
      <c r="M37" s="27">
        <f t="shared" si="0"/>
        <v>7</v>
      </c>
      <c r="N37" s="27"/>
      <c r="O37" s="27"/>
      <c r="P37" s="27"/>
      <c r="Q37" s="27"/>
      <c r="R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34"/>
      <c r="AJ37" s="27"/>
    </row>
    <row r="38" spans="1:36" ht="15.75" customHeight="1" x14ac:dyDescent="0.2">
      <c r="A38" s="27" t="s">
        <v>1469</v>
      </c>
      <c r="B38" s="32" t="s">
        <v>788</v>
      </c>
      <c r="C38" s="29">
        <v>422</v>
      </c>
      <c r="D38" s="33" t="s">
        <v>789</v>
      </c>
      <c r="E38" s="33" t="s">
        <v>790</v>
      </c>
      <c r="F38" s="34" t="str">
        <f>IF(OR(OR(ISNUMBER(MATCH(C38,'Oct 4'!$E$2:$E$300,0)),ISNUMBER(MATCH(C38,'Oct 4'!$F$2:$F$300,0))),AND(ISNUMBER(MATCH(D38,'Oct 4'!$H$2:$H$300,0)),(ISNUMBER(MATCH(E38,'Oct 4'!$G$2:$G$300,0))))),"Found","Not Found")</f>
        <v>Found</v>
      </c>
      <c r="G38" s="27" t="str">
        <f>IF(OR(OR(ISNUMBER(MATCH(C38,'Oct 5'!$E$2:$E$300,0)),ISNUMBER(MATCH(C38,'Oct 5'!$F$2:$F$300,0))),AND(ISNUMBER(MATCH(D38,'Oct 5'!$H$2:$H$300,0)),(ISNUMBER(MATCH(E38,'Oct 5'!$G$2:$G$300,0))))),"Found","Not Found")</f>
        <v>Found</v>
      </c>
      <c r="H38" s="27" t="str">
        <f>IF(OR(OR(ISNUMBER(MATCH(C38,'Oct 6'!$E$2:$E$300,0)),ISNUMBER(MATCH(C38,'Oct 6'!$F$2:$F$300,0))),AND(ISNUMBER(MATCH(D38,'Oct 6'!$H$2:$H$300,0)),(ISNUMBER(MATCH(E38,'Oct 6'!$G$2:$G$300,0))))),"Found","Not Found")</f>
        <v>Found</v>
      </c>
      <c r="I38" s="27" t="str">
        <f>IF(OR(OR(ISNUMBER(MATCH(C38,'Oct 7'!$E$2:$E$300,0)),ISNUMBER(MATCH(C38,'Oct 7'!$F$2:$F$300,0))),AND(ISNUMBER(MATCH(D38,'Oct 7'!$H$2:$H$300,0)),(ISNUMBER(MATCH(E38,'Oct 7'!$G$2:$G$300,0))))),"Found","Not Found")</f>
        <v>Found</v>
      </c>
      <c r="J38" s="27" t="str">
        <f>IF(OR(OR(ISNUMBER(MATCH(C38,'Oct 8'!$E$2:$E$300,0)),ISNUMBER(MATCH(C38,'Oct 8'!$F$2:$F$300,0))),AND(ISNUMBER(MATCH(D38,'Oct 8'!$H$2:$H$300,0)),(ISNUMBER(MATCH(E38,'Oct 8'!$G$2:$G$300,0))))),"Found","Not Found")</f>
        <v>Found</v>
      </c>
      <c r="K38" s="27" t="str">
        <f>IF(OR(OR(ISNUMBER(MATCH(C38,'Oct 9'!$E$2:$E$300,0)),ISNUMBER(MATCH(C38,'Oct 9'!$F$2:$F$300,0))),AND(ISNUMBER(MATCH(D38,'Oct 9'!$H$2:$H$300,0)),(ISNUMBER(MATCH(E38,'Oct 9'!$G$2:$G$300,0))))),"Found","Not Found")</f>
        <v>Found</v>
      </c>
      <c r="L38" s="27" t="str">
        <f>IF(OR(OR(ISNUMBER(MATCH(C38,'Oct 10'!$E$2:$E$300,0)),ISNUMBER(MATCH(C38,'Oct 10'!$F$2:$F$300,0))),AND(ISNUMBER(MATCH(D38,'Oct 10'!$H$2:$H$300,0)),(ISNUMBER(MATCH(E38,'Oct 10'!$G$2:$G$300,0))))),"Found","Not Found")</f>
        <v>Found</v>
      </c>
      <c r="M38" s="27">
        <f t="shared" si="0"/>
        <v>7</v>
      </c>
      <c r="N38" s="27"/>
      <c r="O38" s="27"/>
      <c r="P38" s="27"/>
      <c r="Q38" s="27"/>
      <c r="R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34"/>
      <c r="AJ38" s="27"/>
    </row>
    <row r="39" spans="1:36" ht="15.75" customHeight="1" x14ac:dyDescent="0.2">
      <c r="A39" s="27" t="s">
        <v>1470</v>
      </c>
      <c r="B39" s="32" t="s">
        <v>801</v>
      </c>
      <c r="C39" s="29">
        <v>678</v>
      </c>
      <c r="D39" s="33" t="s">
        <v>799</v>
      </c>
      <c r="E39" s="33" t="s">
        <v>800</v>
      </c>
      <c r="F39" s="34" t="str">
        <f>IF(OR(OR(ISNUMBER(MATCH(C39,'Oct 4'!$E$2:$E$300,0)),ISNUMBER(MATCH(C39,'Oct 4'!$F$2:$F$300,0))),AND(ISNUMBER(MATCH(D39,'Oct 4'!$H$2:$H$300,0)),(ISNUMBER(MATCH(E39,'Oct 4'!$G$2:$G$300,0))))),"Found","Not Found")</f>
        <v>Found</v>
      </c>
      <c r="G39" s="27" t="str">
        <f>IF(OR(OR(ISNUMBER(MATCH(C39,'Oct 5'!$E$2:$E$300,0)),ISNUMBER(MATCH(C39,'Oct 5'!$F$2:$F$300,0))),AND(ISNUMBER(MATCH(D39,'Oct 5'!$H$2:$H$300,0)),(ISNUMBER(MATCH(E39,'Oct 5'!$G$2:$G$300,0))))),"Found","Not Found")</f>
        <v>Found</v>
      </c>
      <c r="H39" s="27" t="str">
        <f>IF(OR(OR(ISNUMBER(MATCH(C39,'Oct 6'!$E$2:$E$300,0)),ISNUMBER(MATCH(C39,'Oct 6'!$F$2:$F$300,0))),AND(ISNUMBER(MATCH(D39,'Oct 6'!$H$2:$H$300,0)),(ISNUMBER(MATCH(E39,'Oct 6'!$G$2:$G$300,0))))),"Found","Not Found")</f>
        <v>Found</v>
      </c>
      <c r="I39" s="27" t="str">
        <f>IF(OR(OR(ISNUMBER(MATCH(C39,'Oct 7'!$E$2:$E$300,0)),ISNUMBER(MATCH(C39,'Oct 7'!$F$2:$F$300,0))),AND(ISNUMBER(MATCH(D39,'Oct 7'!$H$2:$H$300,0)),(ISNUMBER(MATCH(E39,'Oct 7'!$G$2:$G$300,0))))),"Found","Not Found")</f>
        <v>Found</v>
      </c>
      <c r="J39" s="27" t="str">
        <f>IF(OR(OR(ISNUMBER(MATCH(C39,'Oct 8'!$E$2:$E$300,0)),ISNUMBER(MATCH(C39,'Oct 8'!$F$2:$F$300,0))),AND(ISNUMBER(MATCH(D39,'Oct 8'!$H$2:$H$300,0)),(ISNUMBER(MATCH(E39,'Oct 8'!$G$2:$G$300,0))))),"Found","Not Found")</f>
        <v>Found</v>
      </c>
      <c r="K39" s="27" t="str">
        <f>IF(OR(OR(ISNUMBER(MATCH(C39,'Oct 9'!$E$2:$E$300,0)),ISNUMBER(MATCH(C39,'Oct 9'!$F$2:$F$300,0))),AND(ISNUMBER(MATCH(D39,'Oct 9'!$H$2:$H$300,0)),(ISNUMBER(MATCH(E39,'Oct 9'!$G$2:$G$300,0))))),"Found","Not Found")</f>
        <v>Found</v>
      </c>
      <c r="L39" s="27" t="str">
        <f>IF(OR(OR(ISNUMBER(MATCH(C39,'Oct 10'!$E$2:$E$300,0)),ISNUMBER(MATCH(C39,'Oct 10'!$F$2:$F$300,0))),AND(ISNUMBER(MATCH(D39,'Oct 10'!$H$2:$H$300,0)),(ISNUMBER(MATCH(E39,'Oct 10'!$G$2:$G$300,0))))),"Found","Not Found")</f>
        <v>Found</v>
      </c>
      <c r="M39" s="27">
        <f t="shared" si="0"/>
        <v>7</v>
      </c>
      <c r="N39" s="27"/>
      <c r="O39" s="27"/>
      <c r="P39" s="27"/>
      <c r="Q39" s="27"/>
      <c r="R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34"/>
      <c r="AJ39" s="27"/>
    </row>
    <row r="40" spans="1:36" ht="15.75" customHeight="1" x14ac:dyDescent="0.2">
      <c r="A40" s="27" t="s">
        <v>1471</v>
      </c>
      <c r="B40" s="32" t="s">
        <v>805</v>
      </c>
      <c r="C40" s="29">
        <v>668</v>
      </c>
      <c r="D40" s="33" t="s">
        <v>806</v>
      </c>
      <c r="E40" s="33" t="s">
        <v>807</v>
      </c>
      <c r="F40" s="34" t="str">
        <f>IF(OR(OR(ISNUMBER(MATCH(C40,'Oct 4'!$E$2:$E$300,0)),ISNUMBER(MATCH(C40,'Oct 4'!$F$2:$F$300,0))),AND(ISNUMBER(MATCH(D40,'Oct 4'!$H$2:$H$300,0)),(ISNUMBER(MATCH(E40,'Oct 4'!$G$2:$G$300,0))))),"Found","Not Found")</f>
        <v>Found</v>
      </c>
      <c r="G40" s="27" t="str">
        <f>IF(OR(OR(ISNUMBER(MATCH(C40,'Oct 5'!$E$2:$E$300,0)),ISNUMBER(MATCH(C40,'Oct 5'!$F$2:$F$300,0))),AND(ISNUMBER(MATCH(D40,'Oct 5'!$H$2:$H$300,0)),(ISNUMBER(MATCH(E40,'Oct 5'!$G$2:$G$300,0))))),"Found","Not Found")</f>
        <v>Found</v>
      </c>
      <c r="H40" s="27" t="str">
        <f>IF(OR(OR(ISNUMBER(MATCH(C40,'Oct 6'!$E$2:$E$300,0)),ISNUMBER(MATCH(C40,'Oct 6'!$F$2:$F$300,0))),AND(ISNUMBER(MATCH(D40,'Oct 6'!$H$2:$H$300,0)),(ISNUMBER(MATCH(E40,'Oct 6'!$G$2:$G$300,0))))),"Found","Not Found")</f>
        <v>Found</v>
      </c>
      <c r="I40" s="27" t="str">
        <f>IF(OR(OR(ISNUMBER(MATCH(C40,'Oct 7'!$E$2:$E$300,0)),ISNUMBER(MATCH(C40,'Oct 7'!$F$2:$F$300,0))),AND(ISNUMBER(MATCH(D40,'Oct 7'!$H$2:$H$300,0)),(ISNUMBER(MATCH(E40,'Oct 7'!$G$2:$G$300,0))))),"Found","Not Found")</f>
        <v>Found</v>
      </c>
      <c r="J40" s="27" t="str">
        <f>IF(OR(OR(ISNUMBER(MATCH(C40,'Oct 8'!$E$2:$E$300,0)),ISNUMBER(MATCH(C40,'Oct 8'!$F$2:$F$300,0))),AND(ISNUMBER(MATCH(D40,'Oct 8'!$H$2:$H$300,0)),(ISNUMBER(MATCH(E40,'Oct 8'!$G$2:$G$300,0))))),"Found","Not Found")</f>
        <v>Found</v>
      </c>
      <c r="K40" s="27" t="str">
        <f>IF(OR(OR(ISNUMBER(MATCH(C40,'Oct 9'!$E$2:$E$300,0)),ISNUMBER(MATCH(C40,'Oct 9'!$F$2:$F$300,0))),AND(ISNUMBER(MATCH(D40,'Oct 9'!$H$2:$H$300,0)),(ISNUMBER(MATCH(E40,'Oct 9'!$G$2:$G$300,0))))),"Found","Not Found")</f>
        <v>Found</v>
      </c>
      <c r="L40" s="27" t="str">
        <f>IF(OR(OR(ISNUMBER(MATCH(C40,'Oct 10'!$E$2:$E$300,0)),ISNUMBER(MATCH(C40,'Oct 10'!$F$2:$F$300,0))),AND(ISNUMBER(MATCH(D40,'Oct 10'!$H$2:$H$300,0)),(ISNUMBER(MATCH(E40,'Oct 10'!$G$2:$G$300,0))))),"Found","Not Found")</f>
        <v>Found</v>
      </c>
      <c r="M40" s="27">
        <f t="shared" si="0"/>
        <v>7</v>
      </c>
      <c r="N40" s="27"/>
      <c r="O40" s="27"/>
      <c r="P40" s="27"/>
      <c r="Q40" s="27"/>
      <c r="R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34"/>
      <c r="AJ40" s="27"/>
    </row>
    <row r="41" spans="1:36" ht="15.75" customHeight="1" x14ac:dyDescent="0.2">
      <c r="A41" s="27" t="s">
        <v>1472</v>
      </c>
      <c r="B41" s="32" t="s">
        <v>846</v>
      </c>
      <c r="C41" s="29">
        <v>762</v>
      </c>
      <c r="D41" s="33" t="s">
        <v>847</v>
      </c>
      <c r="E41" s="33" t="s">
        <v>848</v>
      </c>
      <c r="F41" s="34" t="str">
        <f>IF(OR(OR(ISNUMBER(MATCH(C41,'Oct 4'!$E$2:$E$300,0)),ISNUMBER(MATCH(C41,'Oct 4'!$F$2:$F$300,0))),AND(ISNUMBER(MATCH(D41,'Oct 4'!$H$2:$H$300,0)),(ISNUMBER(MATCH(E41,'Oct 4'!$G$2:$G$300,0))))),"Found","Not Found")</f>
        <v>Found</v>
      </c>
      <c r="G41" s="27" t="str">
        <f>IF(OR(OR(ISNUMBER(MATCH(C41,'Oct 5'!$E$2:$E$300,0)),ISNUMBER(MATCH(C41,'Oct 5'!$F$2:$F$300,0))),AND(ISNUMBER(MATCH(D41,'Oct 5'!$H$2:$H$300,0)),(ISNUMBER(MATCH(E41,'Oct 5'!$G$2:$G$300,0))))),"Found","Not Found")</f>
        <v>Found</v>
      </c>
      <c r="H41" s="27" t="str">
        <f>IF(OR(OR(ISNUMBER(MATCH(C41,'Oct 6'!$E$2:$E$300,0)),ISNUMBER(MATCH(C41,'Oct 6'!$F$2:$F$300,0))),AND(ISNUMBER(MATCH(D41,'Oct 6'!$H$2:$H$300,0)),(ISNUMBER(MATCH(E41,'Oct 6'!$G$2:$G$300,0))))),"Found","Not Found")</f>
        <v>Found</v>
      </c>
      <c r="I41" s="27" t="str">
        <f>IF(OR(OR(ISNUMBER(MATCH(C41,'Oct 7'!$E$2:$E$300,0)),ISNUMBER(MATCH(C41,'Oct 7'!$F$2:$F$300,0))),AND(ISNUMBER(MATCH(D41,'Oct 7'!$H$2:$H$300,0)),(ISNUMBER(MATCH(E41,'Oct 7'!$G$2:$G$300,0))))),"Found","Not Found")</f>
        <v>Found</v>
      </c>
      <c r="J41" s="27" t="str">
        <f>IF(OR(OR(ISNUMBER(MATCH(C41,'Oct 8'!$E$2:$E$300,0)),ISNUMBER(MATCH(C41,'Oct 8'!$F$2:$F$300,0))),AND(ISNUMBER(MATCH(D41,'Oct 8'!$H$2:$H$300,0)),(ISNUMBER(MATCH(E41,'Oct 8'!$G$2:$G$300,0))))),"Found","Not Found")</f>
        <v>Found</v>
      </c>
      <c r="K41" s="27" t="str">
        <f>IF(OR(OR(ISNUMBER(MATCH(C41,'Oct 9'!$E$2:$E$300,0)),ISNUMBER(MATCH(C41,'Oct 9'!$F$2:$F$300,0))),AND(ISNUMBER(MATCH(D41,'Oct 9'!$H$2:$H$300,0)),(ISNUMBER(MATCH(E41,'Oct 9'!$G$2:$G$300,0))))),"Found","Not Found")</f>
        <v>Not Found</v>
      </c>
      <c r="L41" s="27" t="str">
        <f>IF(OR(OR(ISNUMBER(MATCH(C41,'Oct 10'!$E$2:$E$300,0)),ISNUMBER(MATCH(C41,'Oct 10'!$F$2:$F$300,0))),AND(ISNUMBER(MATCH(D41,'Oct 10'!$H$2:$H$300,0)),(ISNUMBER(MATCH(E41,'Oct 10'!$G$2:$G$300,0))))),"Found","Not Found")</f>
        <v>Not Found</v>
      </c>
      <c r="M41" s="27">
        <f t="shared" si="0"/>
        <v>5</v>
      </c>
      <c r="N41" s="27"/>
      <c r="O41" s="27"/>
      <c r="P41" s="27"/>
      <c r="Q41" s="27"/>
      <c r="R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34"/>
      <c r="AJ41" s="27"/>
    </row>
    <row r="42" spans="1:36" ht="15.75" customHeight="1" x14ac:dyDescent="0.2">
      <c r="A42" s="27" t="s">
        <v>1473</v>
      </c>
      <c r="B42" s="32" t="s">
        <v>871</v>
      </c>
      <c r="C42" s="29">
        <v>764</v>
      </c>
      <c r="D42" s="33" t="s">
        <v>872</v>
      </c>
      <c r="E42" s="33" t="s">
        <v>873</v>
      </c>
      <c r="F42" s="34" t="str">
        <f>IF(OR(OR(ISNUMBER(MATCH(C42,'Oct 4'!$E$2:$E$300,0)),ISNUMBER(MATCH(C42,'Oct 4'!$F$2:$F$300,0))),AND(ISNUMBER(MATCH(D42,'Oct 4'!$H$2:$H$300,0)),(ISNUMBER(MATCH(E42,'Oct 4'!$G$2:$G$300,0))))),"Found","Not Found")</f>
        <v>Found</v>
      </c>
      <c r="G42" s="27" t="str">
        <f>IF(OR(OR(ISNUMBER(MATCH(C42,'Oct 5'!$E$2:$E$300,0)),ISNUMBER(MATCH(C42,'Oct 5'!$F$2:$F$300,0))),AND(ISNUMBER(MATCH(D42,'Oct 5'!$H$2:$H$300,0)),(ISNUMBER(MATCH(E42,'Oct 5'!$G$2:$G$300,0))))),"Found","Not Found")</f>
        <v>Found</v>
      </c>
      <c r="H42" s="27" t="str">
        <f>IF(OR(OR(ISNUMBER(MATCH(C42,'Oct 6'!$E$2:$E$300,0)),ISNUMBER(MATCH(C42,'Oct 6'!$F$2:$F$300,0))),AND(ISNUMBER(MATCH(D42,'Oct 6'!$H$2:$H$300,0)),(ISNUMBER(MATCH(E42,'Oct 6'!$G$2:$G$300,0))))),"Found","Not Found")</f>
        <v>Found</v>
      </c>
      <c r="I42" s="27" t="str">
        <f>IF(OR(OR(ISNUMBER(MATCH(C42,'Oct 7'!$E$2:$E$300,0)),ISNUMBER(MATCH(C42,'Oct 7'!$F$2:$F$300,0))),AND(ISNUMBER(MATCH(D42,'Oct 7'!$H$2:$H$300,0)),(ISNUMBER(MATCH(E42,'Oct 7'!$G$2:$G$300,0))))),"Found","Not Found")</f>
        <v>Found</v>
      </c>
      <c r="J42" s="27" t="str">
        <f>IF(OR(OR(ISNUMBER(MATCH(C42,'Oct 8'!$E$2:$E$300,0)),ISNUMBER(MATCH(C42,'Oct 8'!$F$2:$F$300,0))),AND(ISNUMBER(MATCH(D42,'Oct 8'!$H$2:$H$300,0)),(ISNUMBER(MATCH(E42,'Oct 8'!$G$2:$G$300,0))))),"Found","Not Found")</f>
        <v>Found</v>
      </c>
      <c r="K42" s="27" t="str">
        <f>IF(OR(OR(ISNUMBER(MATCH(C42,'Oct 9'!$E$2:$E$300,0)),ISNUMBER(MATCH(C42,'Oct 9'!$F$2:$F$300,0))),AND(ISNUMBER(MATCH(D42,'Oct 9'!$H$2:$H$300,0)),(ISNUMBER(MATCH(E42,'Oct 9'!$G$2:$G$300,0))))),"Found","Not Found")</f>
        <v>Not Found</v>
      </c>
      <c r="L42" s="27" t="str">
        <f>IF(OR(OR(ISNUMBER(MATCH(C42,'Oct 10'!$E$2:$E$300,0)),ISNUMBER(MATCH(C42,'Oct 10'!$F$2:$F$300,0))),AND(ISNUMBER(MATCH(D42,'Oct 10'!$H$2:$H$300,0)),(ISNUMBER(MATCH(E42,'Oct 10'!$G$2:$G$300,0))))),"Found","Not Found")</f>
        <v>Not Found</v>
      </c>
      <c r="M42" s="27">
        <f t="shared" si="0"/>
        <v>5</v>
      </c>
      <c r="N42" s="27"/>
      <c r="O42" s="27"/>
      <c r="P42" s="27"/>
      <c r="Q42" s="27"/>
      <c r="R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34"/>
      <c r="AJ42" s="27"/>
    </row>
    <row r="43" spans="1:36" ht="15.75" customHeight="1" x14ac:dyDescent="0.2">
      <c r="A43" s="27" t="s">
        <v>1474</v>
      </c>
      <c r="B43" s="32" t="s">
        <v>875</v>
      </c>
      <c r="C43" s="29">
        <v>676</v>
      </c>
      <c r="D43" s="33" t="s">
        <v>876</v>
      </c>
      <c r="E43" s="33" t="s">
        <v>877</v>
      </c>
      <c r="F43" s="34" t="str">
        <f>IF(OR(OR(ISNUMBER(MATCH(C43,'Oct 4'!$E$2:$E$300,0)),ISNUMBER(MATCH(C43,'Oct 4'!$F$2:$F$300,0))),AND(ISNUMBER(MATCH(D43,'Oct 4'!$H$2:$H$300,0)),(ISNUMBER(MATCH(E43,'Oct 4'!$G$2:$G$300,0))))),"Found","Not Found")</f>
        <v>Found</v>
      </c>
      <c r="G43" s="27" t="str">
        <f>IF(OR(OR(ISNUMBER(MATCH(C43,'Oct 5'!$E$2:$E$300,0)),ISNUMBER(MATCH(C43,'Oct 5'!$F$2:$F$300,0))),AND(ISNUMBER(MATCH(D43,'Oct 5'!$H$2:$H$300,0)),(ISNUMBER(MATCH(E43,'Oct 5'!$G$2:$G$300,0))))),"Found","Not Found")</f>
        <v>Found</v>
      </c>
      <c r="H43" s="27" t="str">
        <f>IF(OR(OR(ISNUMBER(MATCH(C43,'Oct 6'!$E$2:$E$300,0)),ISNUMBER(MATCH(C43,'Oct 6'!$F$2:$F$300,0))),AND(ISNUMBER(MATCH(D43,'Oct 6'!$H$2:$H$300,0)),(ISNUMBER(MATCH(E43,'Oct 6'!$G$2:$G$300,0))))),"Found","Not Found")</f>
        <v>Found</v>
      </c>
      <c r="I43" s="27" t="str">
        <f>IF(OR(OR(ISNUMBER(MATCH(C43,'Oct 7'!$E$2:$E$300,0)),ISNUMBER(MATCH(C43,'Oct 7'!$F$2:$F$300,0))),AND(ISNUMBER(MATCH(D43,'Oct 7'!$H$2:$H$300,0)),(ISNUMBER(MATCH(E43,'Oct 7'!$G$2:$G$300,0))))),"Found","Not Found")</f>
        <v>Found</v>
      </c>
      <c r="J43" s="27" t="str">
        <f>IF(OR(OR(ISNUMBER(MATCH(C43,'Oct 8'!$E$2:$E$300,0)),ISNUMBER(MATCH(C43,'Oct 8'!$F$2:$F$300,0))),AND(ISNUMBER(MATCH(D43,'Oct 8'!$H$2:$H$300,0)),(ISNUMBER(MATCH(E43,'Oct 8'!$G$2:$G$300,0))))),"Found","Not Found")</f>
        <v>Found</v>
      </c>
      <c r="K43" s="27" t="str">
        <f>IF(OR(OR(ISNUMBER(MATCH(C43,'Oct 9'!$E$2:$E$300,0)),ISNUMBER(MATCH(C43,'Oct 9'!$F$2:$F$300,0))),AND(ISNUMBER(MATCH(D43,'Oct 9'!$H$2:$H$300,0)),(ISNUMBER(MATCH(E43,'Oct 9'!$G$2:$G$300,0))))),"Found","Not Found")</f>
        <v>Not Found</v>
      </c>
      <c r="L43" s="27" t="str">
        <f>IF(OR(OR(ISNUMBER(MATCH(C43,'Oct 10'!$E$2:$E$300,0)),ISNUMBER(MATCH(C43,'Oct 10'!$F$2:$F$300,0))),AND(ISNUMBER(MATCH(D43,'Oct 10'!$H$2:$H$300,0)),(ISNUMBER(MATCH(E43,'Oct 10'!$G$2:$G$300,0))))),"Found","Not Found")</f>
        <v>Found</v>
      </c>
      <c r="M43" s="27">
        <f t="shared" si="0"/>
        <v>6</v>
      </c>
      <c r="N43" s="27"/>
      <c r="O43" s="27"/>
      <c r="P43" s="27"/>
      <c r="Q43" s="27"/>
      <c r="R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34"/>
      <c r="AJ43" s="27"/>
    </row>
    <row r="44" spans="1:36" ht="15.75" hidden="1" customHeight="1" x14ac:dyDescent="0.2">
      <c r="A44" s="27" t="s">
        <v>1475</v>
      </c>
      <c r="B44" s="32" t="s">
        <v>887</v>
      </c>
      <c r="C44" s="29">
        <v>571</v>
      </c>
      <c r="D44" s="33" t="s">
        <v>885</v>
      </c>
      <c r="E44" s="33" t="s">
        <v>886</v>
      </c>
      <c r="F44" s="34" t="str">
        <f>IF(OR(OR(ISNUMBER(MATCH(C44,'Oct 4'!$E$2:$E$300,0)),ISNUMBER(MATCH(C44,'Oct 4'!$F$2:$F$300,0))),AND(ISNUMBER(MATCH(D44,'Oct 4'!$H$2:$H$300,0)),(ISNUMBER(MATCH(E44,'Oct 4'!$G$2:$G$300,0))))),"Found","Not Found")</f>
        <v>Not Found</v>
      </c>
      <c r="G44" s="27" t="str">
        <f>IF(OR(OR(ISNUMBER(MATCH(C44,'Oct 5'!$E$2:$E$300,0)),ISNUMBER(MATCH(C44,'Oct 5'!$F$2:$F$300,0))),AND(ISNUMBER(MATCH(D44,'Oct 5'!$H$2:$H$300,0)),(ISNUMBER(MATCH(E44,'Oct 5'!$G$2:$G$300,0))))),"Found","Not Found")</f>
        <v>Not Found</v>
      </c>
      <c r="H44" s="27" t="str">
        <f>IF(OR(OR(ISNUMBER(MATCH(C44,'Oct 6'!$E$2:$E$300,0)),ISNUMBER(MATCH(C44,'Oct 6'!$F$2:$F$300,0))),AND(ISNUMBER(MATCH(D44,'Oct 6'!$H$2:$H$300,0)),(ISNUMBER(MATCH(E44,'Oct 6'!$G$2:$G$300,0))))),"Found","Not Found")</f>
        <v>Not Found</v>
      </c>
      <c r="I44" s="27" t="str">
        <f>IF(OR(OR(ISNUMBER(MATCH(C44,'Oct 7'!$E$2:$E$300,0)),ISNUMBER(MATCH(C44,'Oct 7'!$F$2:$F$300,0))),AND(ISNUMBER(MATCH(D44,'Oct 7'!$H$2:$H$300,0)),(ISNUMBER(MATCH(E44,'Oct 7'!$G$2:$G$300,0))))),"Found","Not Found")</f>
        <v>Not Found</v>
      </c>
      <c r="J44" s="27" t="str">
        <f>IF(OR(OR(ISNUMBER(MATCH(C44,'Oct 8'!$E$2:$E$300,0)),ISNUMBER(MATCH(C44,'Oct 8'!$F$2:$F$300,0))),AND(ISNUMBER(MATCH(D44,'Oct 8'!$H$2:$H$300,0)),(ISNUMBER(MATCH(E44,'Oct 8'!$G$2:$G$300,0))))),"Found","Not Found")</f>
        <v>Not Found</v>
      </c>
      <c r="K44" s="27" t="str">
        <f>IF(OR(OR(ISNUMBER(MATCH(C44,'Oct 9'!$E$2:$E$300,0)),ISNUMBER(MATCH(C44,'Oct 9'!$F$2:$F$300,0))),AND(ISNUMBER(MATCH(D44,'Oct 9'!$H$2:$H$300,0)),(ISNUMBER(MATCH(E44,'Oct 9'!$G$2:$G$300,0))))),"Found","Not Found")</f>
        <v>Not Found</v>
      </c>
      <c r="L44" s="27" t="str">
        <f>IF(OR(OR(ISNUMBER(MATCH(C44,'Oct 10'!$E$2:$E$300,0)),ISNUMBER(MATCH(C44,'Oct 10'!$F$2:$F$300,0))),AND(ISNUMBER(MATCH(D44,'Oct 10'!$H$2:$H$300,0)),(ISNUMBER(MATCH(E44,'Oct 10'!$G$2:$G$300,0))))),"Found","Not Found")</f>
        <v>Not Found</v>
      </c>
      <c r="M44" s="27">
        <f t="shared" si="0"/>
        <v>0</v>
      </c>
      <c r="N44" s="27"/>
      <c r="O44" s="27"/>
      <c r="P44" s="27"/>
      <c r="Q44" s="27"/>
      <c r="R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34"/>
      <c r="AJ44" s="27"/>
    </row>
    <row r="45" spans="1:36" ht="15.75" hidden="1" customHeight="1" x14ac:dyDescent="0.2">
      <c r="A45" s="27" t="s">
        <v>1476</v>
      </c>
      <c r="B45" s="32" t="s">
        <v>918</v>
      </c>
      <c r="C45" s="29">
        <v>619</v>
      </c>
      <c r="D45" s="33" t="s">
        <v>916</v>
      </c>
      <c r="E45" s="33" t="s">
        <v>917</v>
      </c>
      <c r="F45" s="34" t="str">
        <f>IF(OR(OR(ISNUMBER(MATCH(C45,'Oct 4'!$E$2:$E$300,0)),ISNUMBER(MATCH(C45,'Oct 4'!$F$2:$F$300,0))),AND(ISNUMBER(MATCH(D45,'Oct 4'!$H$2:$H$300,0)),(ISNUMBER(MATCH(E45,'Oct 4'!$G$2:$G$300,0))))),"Found","Not Found")</f>
        <v>Not Found</v>
      </c>
      <c r="G45" s="27" t="str">
        <f>IF(OR(OR(ISNUMBER(MATCH(C45,'Oct 5'!$E$2:$E$300,0)),ISNUMBER(MATCH(C45,'Oct 5'!$F$2:$F$300,0))),AND(ISNUMBER(MATCH(D45,'Oct 5'!$H$2:$H$300,0)),(ISNUMBER(MATCH(E45,'Oct 5'!$G$2:$G$300,0))))),"Found","Not Found")</f>
        <v>Not Found</v>
      </c>
      <c r="H45" s="27" t="str">
        <f>IF(OR(OR(ISNUMBER(MATCH(C45,'Oct 6'!$E$2:$E$300,0)),ISNUMBER(MATCH(C45,'Oct 6'!$F$2:$F$300,0))),AND(ISNUMBER(MATCH(D45,'Oct 6'!$H$2:$H$300,0)),(ISNUMBER(MATCH(E45,'Oct 6'!$G$2:$G$300,0))))),"Found","Not Found")</f>
        <v>Not Found</v>
      </c>
      <c r="I45" s="27" t="str">
        <f>IF(OR(OR(ISNUMBER(MATCH(C45,'Oct 7'!$E$2:$E$300,0)),ISNUMBER(MATCH(C45,'Oct 7'!$F$2:$F$300,0))),AND(ISNUMBER(MATCH(D45,'Oct 7'!$H$2:$H$300,0)),(ISNUMBER(MATCH(E45,'Oct 7'!$G$2:$G$300,0))))),"Found","Not Found")</f>
        <v>Not Found</v>
      </c>
      <c r="J45" s="27" t="str">
        <f>IF(OR(OR(ISNUMBER(MATCH(C45,'Oct 8'!$E$2:$E$300,0)),ISNUMBER(MATCH(C45,'Oct 8'!$F$2:$F$300,0))),AND(ISNUMBER(MATCH(D45,'Oct 8'!$H$2:$H$300,0)),(ISNUMBER(MATCH(E45,'Oct 8'!$G$2:$G$300,0))))),"Found","Not Found")</f>
        <v>Not Found</v>
      </c>
      <c r="K45" s="27" t="str">
        <f>IF(OR(OR(ISNUMBER(MATCH(C45,'Oct 9'!$E$2:$E$300,0)),ISNUMBER(MATCH(C45,'Oct 9'!$F$2:$F$300,0))),AND(ISNUMBER(MATCH(D45,'Oct 9'!$H$2:$H$300,0)),(ISNUMBER(MATCH(E45,'Oct 9'!$G$2:$G$300,0))))),"Found","Not Found")</f>
        <v>Not Found</v>
      </c>
      <c r="L45" s="27" t="str">
        <f>IF(OR(OR(ISNUMBER(MATCH(C45,'Oct 10'!$E$2:$E$300,0)),ISNUMBER(MATCH(C45,'Oct 10'!$F$2:$F$300,0))),AND(ISNUMBER(MATCH(D45,'Oct 10'!$H$2:$H$300,0)),(ISNUMBER(MATCH(E45,'Oct 10'!$G$2:$G$300,0))))),"Found","Not Found")</f>
        <v>Not Found</v>
      </c>
      <c r="M45" s="27">
        <f t="shared" si="0"/>
        <v>0</v>
      </c>
      <c r="N45" s="27"/>
      <c r="O45" s="27"/>
      <c r="P45" s="27"/>
      <c r="Q45" s="27"/>
      <c r="R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34"/>
      <c r="AJ45" s="27"/>
    </row>
    <row r="46" spans="1:36" ht="15.75" customHeight="1" x14ac:dyDescent="0.2">
      <c r="A46" s="27" t="s">
        <v>1477</v>
      </c>
      <c r="B46" s="32" t="s">
        <v>919</v>
      </c>
      <c r="C46" s="29">
        <v>325</v>
      </c>
      <c r="D46" s="33" t="s">
        <v>920</v>
      </c>
      <c r="E46" s="33" t="s">
        <v>921</v>
      </c>
      <c r="F46" s="34" t="str">
        <f>IF(OR(OR(ISNUMBER(MATCH(C46,'Oct 4'!$E$2:$E$300,0)),ISNUMBER(MATCH(C46,'Oct 4'!$F$2:$F$300,0))),AND(ISNUMBER(MATCH(D46,'Oct 4'!$H$2:$H$300,0)),(ISNUMBER(MATCH(E46,'Oct 4'!$G$2:$G$300,0))))),"Found","Not Found")</f>
        <v>Found</v>
      </c>
      <c r="G46" s="27" t="str">
        <f>IF(OR(OR(ISNUMBER(MATCH(C46,'Oct 5'!$E$2:$E$300,0)),ISNUMBER(MATCH(C46,'Oct 5'!$F$2:$F$300,0))),AND(ISNUMBER(MATCH(D46,'Oct 5'!$H$2:$H$300,0)),(ISNUMBER(MATCH(E46,'Oct 5'!$G$2:$G$300,0))))),"Found","Not Found")</f>
        <v>Found</v>
      </c>
      <c r="H46" s="27" t="str">
        <f>IF(OR(OR(ISNUMBER(MATCH(C46,'Oct 6'!$E$2:$E$300,0)),ISNUMBER(MATCH(C46,'Oct 6'!$F$2:$F$300,0))),AND(ISNUMBER(MATCH(D46,'Oct 6'!$H$2:$H$300,0)),(ISNUMBER(MATCH(E46,'Oct 6'!$G$2:$G$300,0))))),"Found","Not Found")</f>
        <v>Found</v>
      </c>
      <c r="I46" s="27" t="str">
        <f>IF(OR(OR(ISNUMBER(MATCH(C46,'Oct 7'!$E$2:$E$300,0)),ISNUMBER(MATCH(C46,'Oct 7'!$F$2:$F$300,0))),AND(ISNUMBER(MATCH(D46,'Oct 7'!$H$2:$H$300,0)),(ISNUMBER(MATCH(E46,'Oct 7'!$G$2:$G$300,0))))),"Found","Not Found")</f>
        <v>Found</v>
      </c>
      <c r="J46" s="27" t="str">
        <f>IF(OR(OR(ISNUMBER(MATCH(C46,'Oct 8'!$E$2:$E$300,0)),ISNUMBER(MATCH(C46,'Oct 8'!$F$2:$F$300,0))),AND(ISNUMBER(MATCH(D46,'Oct 8'!$H$2:$H$300,0)),(ISNUMBER(MATCH(E46,'Oct 8'!$G$2:$G$300,0))))),"Found","Not Found")</f>
        <v>Found</v>
      </c>
      <c r="K46" s="27" t="str">
        <f>IF(OR(OR(ISNUMBER(MATCH(C46,'Oct 9'!$E$2:$E$300,0)),ISNUMBER(MATCH(C46,'Oct 9'!$F$2:$F$300,0))),AND(ISNUMBER(MATCH(D46,'Oct 9'!$H$2:$H$300,0)),(ISNUMBER(MATCH(E46,'Oct 9'!$G$2:$G$300,0))))),"Found","Not Found")</f>
        <v>Found</v>
      </c>
      <c r="L46" s="27" t="str">
        <f>IF(OR(OR(ISNUMBER(MATCH(C46,'Oct 10'!$E$2:$E$300,0)),ISNUMBER(MATCH(C46,'Oct 10'!$F$2:$F$300,0))),AND(ISNUMBER(MATCH(D46,'Oct 10'!$H$2:$H$300,0)),(ISNUMBER(MATCH(E46,'Oct 10'!$G$2:$G$300,0))))),"Found","Not Found")</f>
        <v>Found</v>
      </c>
      <c r="M46" s="27">
        <f t="shared" si="0"/>
        <v>7</v>
      </c>
      <c r="N46" s="27"/>
      <c r="O46" s="27"/>
      <c r="P46" s="27"/>
      <c r="Q46" s="27"/>
      <c r="R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34"/>
      <c r="AJ46" s="27"/>
    </row>
    <row r="47" spans="1:36" ht="15.75" customHeight="1" x14ac:dyDescent="0.2">
      <c r="A47" s="27" t="s">
        <v>1478</v>
      </c>
      <c r="B47" s="32" t="s">
        <v>935</v>
      </c>
      <c r="C47" s="29">
        <v>657</v>
      </c>
      <c r="D47" s="33" t="s">
        <v>936</v>
      </c>
      <c r="E47" s="33" t="s">
        <v>937</v>
      </c>
      <c r="F47" s="34" t="str">
        <f>IF(OR(OR(ISNUMBER(MATCH(C47,'Oct 4'!$E$2:$E$300,0)),ISNUMBER(MATCH(C47,'Oct 4'!$F$2:$F$300,0))),AND(ISNUMBER(MATCH(D47,'Oct 4'!$H$2:$H$300,0)),(ISNUMBER(MATCH(E47,'Oct 4'!$G$2:$G$300,0))))),"Found","Not Found")</f>
        <v>Found</v>
      </c>
      <c r="G47" s="27" t="str">
        <f>IF(OR(OR(ISNUMBER(MATCH(C47,'Oct 5'!$E$2:$E$300,0)),ISNUMBER(MATCH(C47,'Oct 5'!$F$2:$F$300,0))),AND(ISNUMBER(MATCH(D47,'Oct 5'!$H$2:$H$300,0)),(ISNUMBER(MATCH(E47,'Oct 5'!$G$2:$G$300,0))))),"Found","Not Found")</f>
        <v>Found</v>
      </c>
      <c r="H47" s="27" t="str">
        <f>IF(OR(OR(ISNUMBER(MATCH(C47,'Oct 6'!$E$2:$E$300,0)),ISNUMBER(MATCH(C47,'Oct 6'!$F$2:$F$300,0))),AND(ISNUMBER(MATCH(D47,'Oct 6'!$H$2:$H$300,0)),(ISNUMBER(MATCH(E47,'Oct 6'!$G$2:$G$300,0))))),"Found","Not Found")</f>
        <v>Not Found</v>
      </c>
      <c r="I47" s="27" t="str">
        <f>IF(OR(OR(ISNUMBER(MATCH(C47,'Oct 7'!$E$2:$E$300,0)),ISNUMBER(MATCH(C47,'Oct 7'!$F$2:$F$300,0))),AND(ISNUMBER(MATCH(D47,'Oct 7'!$H$2:$H$300,0)),(ISNUMBER(MATCH(E47,'Oct 7'!$G$2:$G$300,0))))),"Found","Not Found")</f>
        <v>Found</v>
      </c>
      <c r="J47" s="27" t="str">
        <f>IF(OR(OR(ISNUMBER(MATCH(C47,'Oct 8'!$E$2:$E$300,0)),ISNUMBER(MATCH(C47,'Oct 8'!$F$2:$F$300,0))),AND(ISNUMBER(MATCH(D47,'Oct 8'!$H$2:$H$300,0)),(ISNUMBER(MATCH(E47,'Oct 8'!$G$2:$G$300,0))))),"Found","Not Found")</f>
        <v>Found</v>
      </c>
      <c r="K47" s="27" t="str">
        <f>IF(OR(OR(ISNUMBER(MATCH(C47,'Oct 9'!$E$2:$E$300,0)),ISNUMBER(MATCH(C47,'Oct 9'!$F$2:$F$300,0))),AND(ISNUMBER(MATCH(D47,'Oct 9'!$H$2:$H$300,0)),(ISNUMBER(MATCH(E47,'Oct 9'!$G$2:$G$300,0))))),"Found","Not Found")</f>
        <v>Found</v>
      </c>
      <c r="L47" s="27" t="str">
        <f>IF(OR(OR(ISNUMBER(MATCH(C47,'Oct 10'!$E$2:$E$300,0)),ISNUMBER(MATCH(C47,'Oct 10'!$F$2:$F$300,0))),AND(ISNUMBER(MATCH(D47,'Oct 10'!$H$2:$H$300,0)),(ISNUMBER(MATCH(E47,'Oct 10'!$G$2:$G$300,0))))),"Found","Not Found")</f>
        <v>Not Found</v>
      </c>
      <c r="M47" s="27">
        <f t="shared" si="0"/>
        <v>5</v>
      </c>
      <c r="N47" s="27"/>
      <c r="O47" s="27"/>
      <c r="P47" s="27"/>
      <c r="Q47" s="27"/>
      <c r="R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34"/>
      <c r="AJ47" s="27"/>
    </row>
    <row r="48" spans="1:36" ht="15.75" customHeight="1" x14ac:dyDescent="0.2">
      <c r="A48" s="27" t="s">
        <v>1479</v>
      </c>
      <c r="B48" s="32" t="s">
        <v>943</v>
      </c>
      <c r="C48" s="29">
        <v>578</v>
      </c>
      <c r="D48" s="33" t="s">
        <v>116</v>
      </c>
      <c r="E48" s="33" t="s">
        <v>115</v>
      </c>
      <c r="F48" s="34" t="str">
        <f>IF(OR(OR(ISNUMBER(MATCH(C48,'Oct 4'!$E$2:$E$300,0)),ISNUMBER(MATCH(C48,'Oct 4'!$F$2:$F$300,0))),AND(ISNUMBER(MATCH(D48,'Oct 4'!$H$2:$H$300,0)),(ISNUMBER(MATCH(E48,'Oct 4'!$G$2:$G$300,0))))),"Found","Not Found")</f>
        <v>Found</v>
      </c>
      <c r="G48" s="27" t="str">
        <f>IF(OR(OR(ISNUMBER(MATCH(C48,'Oct 5'!$E$2:$E$300,0)),ISNUMBER(MATCH(C48,'Oct 5'!$F$2:$F$300,0))),AND(ISNUMBER(MATCH(D48,'Oct 5'!$H$2:$H$300,0)),(ISNUMBER(MATCH(E48,'Oct 5'!$G$2:$G$300,0))))),"Found","Not Found")</f>
        <v>Found</v>
      </c>
      <c r="H48" s="27" t="str">
        <f>IF(OR(OR(ISNUMBER(MATCH(C48,'Oct 6'!$E$2:$E$300,0)),ISNUMBER(MATCH(C48,'Oct 6'!$F$2:$F$300,0))),AND(ISNUMBER(MATCH(D48,'Oct 6'!$H$2:$H$300,0)),(ISNUMBER(MATCH(E48,'Oct 6'!$G$2:$G$300,0))))),"Found","Not Found")</f>
        <v>Found</v>
      </c>
      <c r="I48" s="27" t="str">
        <f>IF(OR(OR(ISNUMBER(MATCH(C48,'Oct 7'!$E$2:$E$300,0)),ISNUMBER(MATCH(C48,'Oct 7'!$F$2:$F$300,0))),AND(ISNUMBER(MATCH(D48,'Oct 7'!$H$2:$H$300,0)),(ISNUMBER(MATCH(E48,'Oct 7'!$G$2:$G$300,0))))),"Found","Not Found")</f>
        <v>Found</v>
      </c>
      <c r="J48" s="27" t="str">
        <f>IF(OR(OR(ISNUMBER(MATCH(C48,'Oct 8'!$E$2:$E$300,0)),ISNUMBER(MATCH(C48,'Oct 8'!$F$2:$F$300,0))),AND(ISNUMBER(MATCH(D48,'Oct 8'!$H$2:$H$300,0)),(ISNUMBER(MATCH(E48,'Oct 8'!$G$2:$G$300,0))))),"Found","Not Found")</f>
        <v>Found</v>
      </c>
      <c r="K48" s="27" t="str">
        <f>IF(OR(OR(ISNUMBER(MATCH(C48,'Oct 9'!$E$2:$E$300,0)),ISNUMBER(MATCH(C48,'Oct 9'!$F$2:$F$300,0))),AND(ISNUMBER(MATCH(D48,'Oct 9'!$H$2:$H$300,0)),(ISNUMBER(MATCH(E48,'Oct 9'!$G$2:$G$300,0))))),"Found","Not Found")</f>
        <v>Found</v>
      </c>
      <c r="L48" s="27" t="str">
        <f>IF(OR(OR(ISNUMBER(MATCH(C48,'Oct 10'!$E$2:$E$300,0)),ISNUMBER(MATCH(C48,'Oct 10'!$F$2:$F$300,0))),AND(ISNUMBER(MATCH(D48,'Oct 10'!$H$2:$H$300,0)),(ISNUMBER(MATCH(E48,'Oct 10'!$G$2:$G$300,0))))),"Found","Not Found")</f>
        <v>Found</v>
      </c>
      <c r="M48" s="27">
        <f t="shared" si="0"/>
        <v>7</v>
      </c>
      <c r="N48" s="27"/>
      <c r="O48" s="27"/>
      <c r="P48" s="27"/>
      <c r="Q48" s="27"/>
      <c r="R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34"/>
      <c r="AJ48" s="27"/>
    </row>
    <row r="49" spans="1:36" ht="15.75" customHeight="1" x14ac:dyDescent="0.2">
      <c r="A49" s="27" t="s">
        <v>1480</v>
      </c>
      <c r="B49" s="32" t="s">
        <v>947</v>
      </c>
      <c r="C49" s="29">
        <v>711</v>
      </c>
      <c r="D49" s="33" t="s">
        <v>948</v>
      </c>
      <c r="E49" s="33" t="s">
        <v>949</v>
      </c>
      <c r="F49" s="34" t="str">
        <f>IF(OR(OR(ISNUMBER(MATCH(C49,'Oct 4'!$E$2:$E$300,0)),ISNUMBER(MATCH(C49,'Oct 4'!$F$2:$F$300,0))),AND(ISNUMBER(MATCH(D49,'Oct 4'!$H$2:$H$300,0)),(ISNUMBER(MATCH(E49,'Oct 4'!$G$2:$G$300,0))))),"Found","Not Found")</f>
        <v>Found</v>
      </c>
      <c r="G49" s="27" t="str">
        <f>IF(OR(OR(ISNUMBER(MATCH(C49,'Oct 5'!$E$2:$E$300,0)),ISNUMBER(MATCH(C49,'Oct 5'!$F$2:$F$300,0))),AND(ISNUMBER(MATCH(D49,'Oct 5'!$H$2:$H$300,0)),(ISNUMBER(MATCH(E49,'Oct 5'!$G$2:$G$300,0))))),"Found","Not Found")</f>
        <v>Found</v>
      </c>
      <c r="H49" s="27" t="str">
        <f>IF(OR(OR(ISNUMBER(MATCH(C49,'Oct 6'!$E$2:$E$300,0)),ISNUMBER(MATCH(C49,'Oct 6'!$F$2:$F$300,0))),AND(ISNUMBER(MATCH(D49,'Oct 6'!$H$2:$H$300,0)),(ISNUMBER(MATCH(E49,'Oct 6'!$G$2:$G$300,0))))),"Found","Not Found")</f>
        <v>Not Found</v>
      </c>
      <c r="I49" s="27" t="str">
        <f>IF(OR(OR(ISNUMBER(MATCH(C49,'Oct 7'!$E$2:$E$300,0)),ISNUMBER(MATCH(C49,'Oct 7'!$F$2:$F$300,0))),AND(ISNUMBER(MATCH(D49,'Oct 7'!$H$2:$H$300,0)),(ISNUMBER(MATCH(E49,'Oct 7'!$G$2:$G$300,0))))),"Found","Not Found")</f>
        <v>Found</v>
      </c>
      <c r="J49" s="27" t="str">
        <f>IF(OR(OR(ISNUMBER(MATCH(C49,'Oct 8'!$E$2:$E$300,0)),ISNUMBER(MATCH(C49,'Oct 8'!$F$2:$F$300,0))),AND(ISNUMBER(MATCH(D49,'Oct 8'!$H$2:$H$300,0)),(ISNUMBER(MATCH(E49,'Oct 8'!$G$2:$G$300,0))))),"Found","Not Found")</f>
        <v>Found</v>
      </c>
      <c r="K49" s="27" t="str">
        <f>IF(OR(OR(ISNUMBER(MATCH(C49,'Oct 9'!$E$2:$E$300,0)),ISNUMBER(MATCH(C49,'Oct 9'!$F$2:$F$300,0))),AND(ISNUMBER(MATCH(D49,'Oct 9'!$H$2:$H$300,0)),(ISNUMBER(MATCH(E49,'Oct 9'!$G$2:$G$300,0))))),"Found","Not Found")</f>
        <v>Not Found</v>
      </c>
      <c r="L49" s="27" t="str">
        <f>IF(OR(OR(ISNUMBER(MATCH(C49,'Oct 10'!$E$2:$E$300,0)),ISNUMBER(MATCH(C49,'Oct 10'!$F$2:$F$300,0))),AND(ISNUMBER(MATCH(D49,'Oct 10'!$H$2:$H$300,0)),(ISNUMBER(MATCH(E49,'Oct 10'!$G$2:$G$300,0))))),"Found","Not Found")</f>
        <v>Found</v>
      </c>
      <c r="M49" s="27">
        <f t="shared" si="0"/>
        <v>5</v>
      </c>
      <c r="N49" s="27"/>
      <c r="O49" s="27"/>
      <c r="P49" s="27"/>
      <c r="Q49" s="27"/>
      <c r="R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34"/>
      <c r="AJ49" s="27"/>
    </row>
    <row r="50" spans="1:36" ht="15.75" customHeight="1" x14ac:dyDescent="0.2">
      <c r="A50" s="27" t="s">
        <v>1481</v>
      </c>
      <c r="B50" s="32" t="s">
        <v>954</v>
      </c>
      <c r="C50" s="29">
        <v>407</v>
      </c>
      <c r="D50" s="33" t="s">
        <v>952</v>
      </c>
      <c r="E50" s="33" t="s">
        <v>955</v>
      </c>
      <c r="F50" s="34" t="str">
        <f>IF(OR(OR(ISNUMBER(MATCH(C50,'Oct 4'!$E$2:$E$300,0)),ISNUMBER(MATCH(C50,'Oct 4'!$F$2:$F$300,0))),AND(ISNUMBER(MATCH(D50,'Oct 4'!$H$2:$H$300,0)),(ISNUMBER(MATCH(E50,'Oct 4'!$G$2:$G$300,0))))),"Found","Not Found")</f>
        <v>Found</v>
      </c>
      <c r="G50" s="27" t="str">
        <f>IF(OR(OR(ISNUMBER(MATCH(C50,'Oct 5'!$E$2:$E$300,0)),ISNUMBER(MATCH(C50,'Oct 5'!$F$2:$F$300,0))),AND(ISNUMBER(MATCH(D50,'Oct 5'!$H$2:$H$300,0)),(ISNUMBER(MATCH(E50,'Oct 5'!$G$2:$G$300,0))))),"Found","Not Found")</f>
        <v>Not Found</v>
      </c>
      <c r="H50" s="27" t="str">
        <f>IF(OR(OR(ISNUMBER(MATCH(C50,'Oct 6'!$E$2:$E$300,0)),ISNUMBER(MATCH(C50,'Oct 6'!$F$2:$F$300,0))),AND(ISNUMBER(MATCH(D50,'Oct 6'!$H$2:$H$300,0)),(ISNUMBER(MATCH(E50,'Oct 6'!$G$2:$G$300,0))))),"Found","Not Found")</f>
        <v>Found</v>
      </c>
      <c r="I50" s="27" t="str">
        <f>IF(OR(OR(ISNUMBER(MATCH(C50,'Oct 7'!$E$2:$E$300,0)),ISNUMBER(MATCH(C50,'Oct 7'!$F$2:$F$300,0))),AND(ISNUMBER(MATCH(D50,'Oct 7'!$H$2:$H$300,0)),(ISNUMBER(MATCH(E50,'Oct 7'!$G$2:$G$300,0))))),"Found","Not Found")</f>
        <v>Not Found</v>
      </c>
      <c r="J50" s="27" t="str">
        <f>IF(OR(OR(ISNUMBER(MATCH(C50,'Oct 8'!$E$2:$E$300,0)),ISNUMBER(MATCH(C50,'Oct 8'!$F$2:$F$300,0))),AND(ISNUMBER(MATCH(D50,'Oct 8'!$H$2:$H$300,0)),(ISNUMBER(MATCH(E50,'Oct 8'!$G$2:$G$300,0))))),"Found","Not Found")</f>
        <v>Found</v>
      </c>
      <c r="K50" s="27" t="str">
        <f>IF(OR(OR(ISNUMBER(MATCH(C50,'Oct 9'!$E$2:$E$300,0)),ISNUMBER(MATCH(C50,'Oct 9'!$F$2:$F$300,0))),AND(ISNUMBER(MATCH(D50,'Oct 9'!$H$2:$H$300,0)),(ISNUMBER(MATCH(E50,'Oct 9'!$G$2:$G$300,0))))),"Found","Not Found")</f>
        <v>Found</v>
      </c>
      <c r="L50" s="27" t="str">
        <f>IF(OR(OR(ISNUMBER(MATCH(C50,'Oct 10'!$E$2:$E$300,0)),ISNUMBER(MATCH(C50,'Oct 10'!$F$2:$F$300,0))),AND(ISNUMBER(MATCH(D50,'Oct 10'!$H$2:$H$300,0)),(ISNUMBER(MATCH(E50,'Oct 10'!$G$2:$G$300,0))))),"Found","Not Found")</f>
        <v>Found</v>
      </c>
      <c r="M50" s="27">
        <f t="shared" si="0"/>
        <v>5</v>
      </c>
      <c r="N50" s="27"/>
      <c r="O50" s="27"/>
      <c r="P50" s="27"/>
      <c r="Q50" s="27"/>
      <c r="R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34"/>
      <c r="AJ50" s="27"/>
    </row>
    <row r="51" spans="1:36" ht="15.75" customHeight="1" x14ac:dyDescent="0.2">
      <c r="A51" s="27" t="s">
        <v>1482</v>
      </c>
      <c r="B51" s="32" t="s">
        <v>951</v>
      </c>
      <c r="C51" s="29">
        <v>597</v>
      </c>
      <c r="D51" s="33" t="s">
        <v>952</v>
      </c>
      <c r="E51" s="33" t="s">
        <v>953</v>
      </c>
      <c r="F51" s="34" t="str">
        <f>IF(OR(OR(ISNUMBER(MATCH(C51,'Oct 4'!$E$2:$E$300,0)),ISNUMBER(MATCH(C51,'Oct 4'!$F$2:$F$300,0))),AND(ISNUMBER(MATCH(D51,'Oct 4'!$H$2:$H$300,0)),(ISNUMBER(MATCH(E51,'Oct 4'!$G$2:$G$300,0))))),"Found","Not Found")</f>
        <v>Not Found</v>
      </c>
      <c r="G51" s="27" t="str">
        <f>IF(OR(OR(ISNUMBER(MATCH(C51,'Oct 5'!$E$2:$E$300,0)),ISNUMBER(MATCH(C51,'Oct 5'!$F$2:$F$300,0))),AND(ISNUMBER(MATCH(D51,'Oct 5'!$H$2:$H$300,0)),(ISNUMBER(MATCH(E51,'Oct 5'!$G$2:$G$300,0))))),"Found","Not Found")</f>
        <v>Not Found</v>
      </c>
      <c r="H51" s="27" t="str">
        <f>IF(OR(OR(ISNUMBER(MATCH(C51,'Oct 6'!$E$2:$E$300,0)),ISNUMBER(MATCH(C51,'Oct 6'!$F$2:$F$300,0))),AND(ISNUMBER(MATCH(D51,'Oct 6'!$H$2:$H$300,0)),(ISNUMBER(MATCH(E51,'Oct 6'!$G$2:$G$300,0))))),"Found","Not Found")</f>
        <v>Not Found</v>
      </c>
      <c r="I51" s="27" t="str">
        <f>IF(OR(OR(ISNUMBER(MATCH(C51,'Oct 7'!$E$2:$E$300,0)),ISNUMBER(MATCH(C51,'Oct 7'!$F$2:$F$300,0))),AND(ISNUMBER(MATCH(D51,'Oct 7'!$H$2:$H$300,0)),(ISNUMBER(MATCH(E51,'Oct 7'!$G$2:$G$300,0))))),"Found","Not Found")</f>
        <v>Not Found</v>
      </c>
      <c r="J51" s="27" t="str">
        <f>IF(OR(OR(ISNUMBER(MATCH(C51,'Oct 8'!$E$2:$E$300,0)),ISNUMBER(MATCH(C51,'Oct 8'!$F$2:$F$300,0))),AND(ISNUMBER(MATCH(D51,'Oct 8'!$H$2:$H$300,0)),(ISNUMBER(MATCH(E51,'Oct 8'!$G$2:$G$300,0))))),"Found","Not Found")</f>
        <v>Found</v>
      </c>
      <c r="K51" s="27" t="str">
        <f>IF(OR(OR(ISNUMBER(MATCH(C51,'Oct 9'!$E$2:$E$300,0)),ISNUMBER(MATCH(C51,'Oct 9'!$F$2:$F$300,0))),AND(ISNUMBER(MATCH(D51,'Oct 9'!$H$2:$H$300,0)),(ISNUMBER(MATCH(E51,'Oct 9'!$G$2:$G$300,0))))),"Found","Not Found")</f>
        <v>Not Found</v>
      </c>
      <c r="L51" s="27" t="str">
        <f>IF(OR(OR(ISNUMBER(MATCH(C51,'Oct 10'!$E$2:$E$300,0)),ISNUMBER(MATCH(C51,'Oct 10'!$F$2:$F$300,0))),AND(ISNUMBER(MATCH(D51,'Oct 10'!$H$2:$H$300,0)),(ISNUMBER(MATCH(E51,'Oct 10'!$G$2:$G$300,0))))),"Found","Not Found")</f>
        <v>Not Found</v>
      </c>
      <c r="M51" s="27">
        <f t="shared" si="0"/>
        <v>1</v>
      </c>
      <c r="N51" s="27"/>
      <c r="O51" s="27"/>
      <c r="P51" s="27"/>
      <c r="Q51" s="27"/>
      <c r="R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34"/>
      <c r="AJ51" s="27"/>
    </row>
    <row r="52" spans="1:36" ht="15.75" customHeight="1" x14ac:dyDescent="0.2">
      <c r="A52" s="27" t="s">
        <v>1483</v>
      </c>
      <c r="B52" s="32" t="s">
        <v>957</v>
      </c>
      <c r="C52" s="29">
        <v>443</v>
      </c>
      <c r="D52" s="33" t="s">
        <v>958</v>
      </c>
      <c r="E52" s="33" t="s">
        <v>959</v>
      </c>
      <c r="F52" s="34" t="str">
        <f>IF(OR(OR(ISNUMBER(MATCH(C52,'Oct 4'!$E$2:$E$300,0)),ISNUMBER(MATCH(C52,'Oct 4'!$F$2:$F$300,0))),AND(ISNUMBER(MATCH(D52,'Oct 4'!$H$2:$H$300,0)),(ISNUMBER(MATCH(E52,'Oct 4'!$G$2:$G$300,0))))),"Found","Not Found")</f>
        <v>Found</v>
      </c>
      <c r="G52" s="27" t="str">
        <f>IF(OR(OR(ISNUMBER(MATCH(C52,'Oct 5'!$E$2:$E$300,0)),ISNUMBER(MATCH(C52,'Oct 5'!$F$2:$F$300,0))),AND(ISNUMBER(MATCH(D52,'Oct 5'!$H$2:$H$300,0)),(ISNUMBER(MATCH(E52,'Oct 5'!$G$2:$G$300,0))))),"Found","Not Found")</f>
        <v>Found</v>
      </c>
      <c r="H52" s="27" t="str">
        <f>IF(OR(OR(ISNUMBER(MATCH(C52,'Oct 6'!$E$2:$E$300,0)),ISNUMBER(MATCH(C52,'Oct 6'!$F$2:$F$300,0))),AND(ISNUMBER(MATCH(D52,'Oct 6'!$H$2:$H$300,0)),(ISNUMBER(MATCH(E52,'Oct 6'!$G$2:$G$300,0))))),"Found","Not Found")</f>
        <v>Found</v>
      </c>
      <c r="I52" s="27" t="str">
        <f>IF(OR(OR(ISNUMBER(MATCH(C52,'Oct 7'!$E$2:$E$300,0)),ISNUMBER(MATCH(C52,'Oct 7'!$F$2:$F$300,0))),AND(ISNUMBER(MATCH(D52,'Oct 7'!$H$2:$H$300,0)),(ISNUMBER(MATCH(E52,'Oct 7'!$G$2:$G$300,0))))),"Found","Not Found")</f>
        <v>Found</v>
      </c>
      <c r="J52" s="27" t="str">
        <f>IF(OR(OR(ISNUMBER(MATCH(C52,'Oct 8'!$E$2:$E$300,0)),ISNUMBER(MATCH(C52,'Oct 8'!$F$2:$F$300,0))),AND(ISNUMBER(MATCH(D52,'Oct 8'!$H$2:$H$300,0)),(ISNUMBER(MATCH(E52,'Oct 8'!$G$2:$G$300,0))))),"Found","Not Found")</f>
        <v>Found</v>
      </c>
      <c r="K52" s="27" t="str">
        <f>IF(OR(OR(ISNUMBER(MATCH(C52,'Oct 9'!$E$2:$E$300,0)),ISNUMBER(MATCH(C52,'Oct 9'!$F$2:$F$300,0))),AND(ISNUMBER(MATCH(D52,'Oct 9'!$H$2:$H$300,0)),(ISNUMBER(MATCH(E52,'Oct 9'!$G$2:$G$300,0))))),"Found","Not Found")</f>
        <v>Found</v>
      </c>
      <c r="L52" s="27" t="str">
        <f>IF(OR(OR(ISNUMBER(MATCH(C52,'Oct 10'!$E$2:$E$300,0)),ISNUMBER(MATCH(C52,'Oct 10'!$F$2:$F$300,0))),AND(ISNUMBER(MATCH(D52,'Oct 10'!$H$2:$H$300,0)),(ISNUMBER(MATCH(E52,'Oct 10'!$G$2:$G$300,0))))),"Found","Not Found")</f>
        <v>Found</v>
      </c>
      <c r="M52" s="27">
        <f t="shared" si="0"/>
        <v>7</v>
      </c>
      <c r="N52" s="27"/>
      <c r="O52" s="27"/>
      <c r="P52" s="27"/>
      <c r="Q52" s="27"/>
      <c r="R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34"/>
      <c r="AJ52" s="27"/>
    </row>
    <row r="53" spans="1:36" ht="15.75" customHeight="1" x14ac:dyDescent="0.2">
      <c r="A53" s="27" t="s">
        <v>1484</v>
      </c>
      <c r="B53" s="32" t="s">
        <v>966</v>
      </c>
      <c r="C53" s="29">
        <v>612</v>
      </c>
      <c r="D53" s="33" t="s">
        <v>144</v>
      </c>
      <c r="E53" s="33" t="s">
        <v>967</v>
      </c>
      <c r="F53" s="34" t="str">
        <f>IF(OR(OR(ISNUMBER(MATCH(C53,'Oct 4'!$E$2:$E$300,0)),ISNUMBER(MATCH(C53,'Oct 4'!$F$2:$F$300,0))),AND(ISNUMBER(MATCH(D53,'Oct 4'!$H$2:$H$300,0)),(ISNUMBER(MATCH(E53,'Oct 4'!$G$2:$G$300,0))))),"Found","Not Found")</f>
        <v>Found</v>
      </c>
      <c r="G53" s="27" t="str">
        <f>IF(OR(OR(ISNUMBER(MATCH(C53,'Oct 5'!$E$2:$E$300,0)),ISNUMBER(MATCH(C53,'Oct 5'!$F$2:$F$300,0))),AND(ISNUMBER(MATCH(D53,'Oct 5'!$H$2:$H$300,0)),(ISNUMBER(MATCH(E53,'Oct 5'!$G$2:$G$300,0))))),"Found","Not Found")</f>
        <v>Found</v>
      </c>
      <c r="H53" s="27" t="str">
        <f>IF(OR(OR(ISNUMBER(MATCH(C53,'Oct 6'!$E$2:$E$300,0)),ISNUMBER(MATCH(C53,'Oct 6'!$F$2:$F$300,0))),AND(ISNUMBER(MATCH(D53,'Oct 6'!$H$2:$H$300,0)),(ISNUMBER(MATCH(E53,'Oct 6'!$G$2:$G$300,0))))),"Found","Not Found")</f>
        <v>Found</v>
      </c>
      <c r="I53" s="27" t="str">
        <f>IF(OR(OR(ISNUMBER(MATCH(C53,'Oct 7'!$E$2:$E$300,0)),ISNUMBER(MATCH(C53,'Oct 7'!$F$2:$F$300,0))),AND(ISNUMBER(MATCH(D53,'Oct 7'!$H$2:$H$300,0)),(ISNUMBER(MATCH(E53,'Oct 7'!$G$2:$G$300,0))))),"Found","Not Found")</f>
        <v>Found</v>
      </c>
      <c r="J53" s="27" t="str">
        <f>IF(OR(OR(ISNUMBER(MATCH(C53,'Oct 8'!$E$2:$E$300,0)),ISNUMBER(MATCH(C53,'Oct 8'!$F$2:$F$300,0))),AND(ISNUMBER(MATCH(D53,'Oct 8'!$H$2:$H$300,0)),(ISNUMBER(MATCH(E53,'Oct 8'!$G$2:$G$300,0))))),"Found","Not Found")</f>
        <v>Found</v>
      </c>
      <c r="K53" s="27" t="str">
        <f>IF(OR(OR(ISNUMBER(MATCH(C53,'Oct 9'!$E$2:$E$300,0)),ISNUMBER(MATCH(C53,'Oct 9'!$F$2:$F$300,0))),AND(ISNUMBER(MATCH(D53,'Oct 9'!$H$2:$H$300,0)),(ISNUMBER(MATCH(E53,'Oct 9'!$G$2:$G$300,0))))),"Found","Not Found")</f>
        <v>Not Found</v>
      </c>
      <c r="L53" s="27" t="str">
        <f>IF(OR(OR(ISNUMBER(MATCH(C53,'Oct 10'!$E$2:$E$300,0)),ISNUMBER(MATCH(C53,'Oct 10'!$F$2:$F$300,0))),AND(ISNUMBER(MATCH(D53,'Oct 10'!$H$2:$H$300,0)),(ISNUMBER(MATCH(E53,'Oct 10'!$G$2:$G$300,0))))),"Found","Not Found")</f>
        <v>Not Found</v>
      </c>
      <c r="M53" s="27">
        <f t="shared" si="0"/>
        <v>5</v>
      </c>
      <c r="N53" s="27"/>
      <c r="O53" s="27"/>
      <c r="P53" s="27"/>
      <c r="Q53" s="27"/>
      <c r="R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34"/>
      <c r="AJ53" s="27"/>
    </row>
    <row r="54" spans="1:36" ht="15.75" customHeight="1" x14ac:dyDescent="0.2">
      <c r="A54" s="27" t="s">
        <v>1485</v>
      </c>
      <c r="B54" s="32" t="s">
        <v>969</v>
      </c>
      <c r="C54" s="29">
        <v>445</v>
      </c>
      <c r="D54" s="33" t="s">
        <v>970</v>
      </c>
      <c r="E54" s="33" t="s">
        <v>971</v>
      </c>
      <c r="F54" s="34" t="str">
        <f>IF(OR(OR(ISNUMBER(MATCH(C54,'Oct 4'!$E$2:$E$300,0)),ISNUMBER(MATCH(C54,'Oct 4'!$F$2:$F$300,0))),AND(ISNUMBER(MATCH(D54,'Oct 4'!$H$2:$H$300,0)),(ISNUMBER(MATCH(E54,'Oct 4'!$G$2:$G$300,0))))),"Found","Not Found")</f>
        <v>Found</v>
      </c>
      <c r="G54" s="27" t="str">
        <f>IF(OR(OR(ISNUMBER(MATCH(C54,'Oct 5'!$E$2:$E$300,0)),ISNUMBER(MATCH(C54,'Oct 5'!$F$2:$F$300,0))),AND(ISNUMBER(MATCH(D54,'Oct 5'!$H$2:$H$300,0)),(ISNUMBER(MATCH(E54,'Oct 5'!$G$2:$G$300,0))))),"Found","Not Found")</f>
        <v>Found</v>
      </c>
      <c r="H54" s="27" t="str">
        <f>IF(OR(OR(ISNUMBER(MATCH(C54,'Oct 6'!$E$2:$E$300,0)),ISNUMBER(MATCH(C54,'Oct 6'!$F$2:$F$300,0))),AND(ISNUMBER(MATCH(D54,'Oct 6'!$H$2:$H$300,0)),(ISNUMBER(MATCH(E54,'Oct 6'!$G$2:$G$300,0))))),"Found","Not Found")</f>
        <v>Found</v>
      </c>
      <c r="I54" s="27" t="str">
        <f>IF(OR(OR(ISNUMBER(MATCH(C54,'Oct 7'!$E$2:$E$300,0)),ISNUMBER(MATCH(C54,'Oct 7'!$F$2:$F$300,0))),AND(ISNUMBER(MATCH(D54,'Oct 7'!$H$2:$H$300,0)),(ISNUMBER(MATCH(E54,'Oct 7'!$G$2:$G$300,0))))),"Found","Not Found")</f>
        <v>Not Found</v>
      </c>
      <c r="J54" s="27" t="str">
        <f>IF(OR(OR(ISNUMBER(MATCH(C54,'Oct 8'!$E$2:$E$300,0)),ISNUMBER(MATCH(C54,'Oct 8'!$F$2:$F$300,0))),AND(ISNUMBER(MATCH(D54,'Oct 8'!$H$2:$H$300,0)),(ISNUMBER(MATCH(E54,'Oct 8'!$G$2:$G$300,0))))),"Found","Not Found")</f>
        <v>Found</v>
      </c>
      <c r="K54" s="27" t="str">
        <f>IF(OR(OR(ISNUMBER(MATCH(C54,'Oct 9'!$E$2:$E$300,0)),ISNUMBER(MATCH(C54,'Oct 9'!$F$2:$F$300,0))),AND(ISNUMBER(MATCH(D54,'Oct 9'!$H$2:$H$300,0)),(ISNUMBER(MATCH(E54,'Oct 9'!$G$2:$G$300,0))))),"Found","Not Found")</f>
        <v>Found</v>
      </c>
      <c r="L54" s="27" t="str">
        <f>IF(OR(OR(ISNUMBER(MATCH(C54,'Oct 10'!$E$2:$E$300,0)),ISNUMBER(MATCH(C54,'Oct 10'!$F$2:$F$300,0))),AND(ISNUMBER(MATCH(D54,'Oct 10'!$H$2:$H$300,0)),(ISNUMBER(MATCH(E54,'Oct 10'!$G$2:$G$300,0))))),"Found","Not Found")</f>
        <v>Found</v>
      </c>
      <c r="M54" s="27">
        <f t="shared" si="0"/>
        <v>6</v>
      </c>
      <c r="N54" s="27"/>
      <c r="O54" s="27"/>
      <c r="P54" s="27"/>
      <c r="Q54" s="27"/>
      <c r="R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34"/>
      <c r="AJ54" s="27"/>
    </row>
    <row r="55" spans="1:36" ht="15.75" customHeight="1" x14ac:dyDescent="0.2">
      <c r="A55" s="27" t="s">
        <v>1486</v>
      </c>
      <c r="B55" s="32" t="s">
        <v>996</v>
      </c>
      <c r="C55" s="29">
        <v>709</v>
      </c>
      <c r="D55" s="33" t="s">
        <v>997</v>
      </c>
      <c r="E55" s="33" t="s">
        <v>998</v>
      </c>
      <c r="F55" s="34" t="str">
        <f>IF(OR(OR(ISNUMBER(MATCH(C55,'Oct 4'!$E$2:$E$300,0)),ISNUMBER(MATCH(C55,'Oct 4'!$F$2:$F$300,0))),AND(ISNUMBER(MATCH(D55,'Oct 4'!$H$2:$H$300,0)),(ISNUMBER(MATCH(E55,'Oct 4'!$G$2:$G$300,0))))),"Found","Not Found")</f>
        <v>Not Found</v>
      </c>
      <c r="G55" s="27" t="str">
        <f>IF(OR(OR(ISNUMBER(MATCH(C55,'Oct 5'!$E$2:$E$300,0)),ISNUMBER(MATCH(C55,'Oct 5'!$F$2:$F$300,0))),AND(ISNUMBER(MATCH(D55,'Oct 5'!$H$2:$H$300,0)),(ISNUMBER(MATCH(E55,'Oct 5'!$G$2:$G$300,0))))),"Found","Not Found")</f>
        <v>Found</v>
      </c>
      <c r="H55" s="27" t="str">
        <f>IF(OR(OR(ISNUMBER(MATCH(C55,'Oct 6'!$E$2:$E$300,0)),ISNUMBER(MATCH(C55,'Oct 6'!$F$2:$F$300,0))),AND(ISNUMBER(MATCH(D55,'Oct 6'!$H$2:$H$300,0)),(ISNUMBER(MATCH(E55,'Oct 6'!$G$2:$G$300,0))))),"Found","Not Found")</f>
        <v>Not Found</v>
      </c>
      <c r="I55" s="27" t="str">
        <f>IF(OR(OR(ISNUMBER(MATCH(C55,'Oct 7'!$E$2:$E$300,0)),ISNUMBER(MATCH(C55,'Oct 7'!$F$2:$F$300,0))),AND(ISNUMBER(MATCH(D55,'Oct 7'!$H$2:$H$300,0)),(ISNUMBER(MATCH(E55,'Oct 7'!$G$2:$G$300,0))))),"Found","Not Found")</f>
        <v>Found</v>
      </c>
      <c r="J55" s="27" t="str">
        <f>IF(OR(OR(ISNUMBER(MATCH(C55,'Oct 8'!$E$2:$E$300,0)),ISNUMBER(MATCH(C55,'Oct 8'!$F$2:$F$300,0))),AND(ISNUMBER(MATCH(D55,'Oct 8'!$H$2:$H$300,0)),(ISNUMBER(MATCH(E55,'Oct 8'!$G$2:$G$300,0))))),"Found","Not Found")</f>
        <v>Not Found</v>
      </c>
      <c r="K55" s="27" t="str">
        <f>IF(OR(OR(ISNUMBER(MATCH(C55,'Oct 9'!$E$2:$E$300,0)),ISNUMBER(MATCH(C55,'Oct 9'!$F$2:$F$300,0))),AND(ISNUMBER(MATCH(D55,'Oct 9'!$H$2:$H$300,0)),(ISNUMBER(MATCH(E55,'Oct 9'!$G$2:$G$300,0))))),"Found","Not Found")</f>
        <v>Not Found</v>
      </c>
      <c r="L55" s="27" t="str">
        <f>IF(OR(OR(ISNUMBER(MATCH(C55,'Oct 10'!$E$2:$E$300,0)),ISNUMBER(MATCH(C55,'Oct 10'!$F$2:$F$300,0))),AND(ISNUMBER(MATCH(D55,'Oct 10'!$H$2:$H$300,0)),(ISNUMBER(MATCH(E55,'Oct 10'!$G$2:$G$300,0))))),"Found","Not Found")</f>
        <v>Not Found</v>
      </c>
      <c r="M55" s="27">
        <f t="shared" si="0"/>
        <v>2</v>
      </c>
      <c r="N55" s="27"/>
      <c r="O55" s="27"/>
      <c r="P55" s="27"/>
      <c r="Q55" s="27"/>
      <c r="R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34"/>
      <c r="AJ55" s="27"/>
    </row>
    <row r="56" spans="1:36" ht="15.75" customHeight="1" x14ac:dyDescent="0.2">
      <c r="A56" s="27" t="s">
        <v>1487</v>
      </c>
      <c r="B56" s="32" t="s">
        <v>1010</v>
      </c>
      <c r="C56" s="29">
        <v>695</v>
      </c>
      <c r="D56" s="33" t="s">
        <v>1008</v>
      </c>
      <c r="E56" s="33" t="s">
        <v>1009</v>
      </c>
      <c r="F56" s="34" t="str">
        <f>IF(OR(OR(ISNUMBER(MATCH(C56,'Oct 4'!$E$2:$E$300,0)),ISNUMBER(MATCH(C56,'Oct 4'!$F$2:$F$300,0))),AND(ISNUMBER(MATCH(D56,'Oct 4'!$H$2:$H$300,0)),(ISNUMBER(MATCH(E56,'Oct 4'!$G$2:$G$300,0))))),"Found","Not Found")</f>
        <v>Found</v>
      </c>
      <c r="G56" s="27" t="str">
        <f>IF(OR(OR(ISNUMBER(MATCH(C56,'Oct 5'!$E$2:$E$300,0)),ISNUMBER(MATCH(C56,'Oct 5'!$F$2:$F$300,0))),AND(ISNUMBER(MATCH(D56,'Oct 5'!$H$2:$H$300,0)),(ISNUMBER(MATCH(E56,'Oct 5'!$G$2:$G$300,0))))),"Found","Not Found")</f>
        <v>Not Found</v>
      </c>
      <c r="H56" s="27" t="str">
        <f>IF(OR(OR(ISNUMBER(MATCH(C56,'Oct 6'!$E$2:$E$300,0)),ISNUMBER(MATCH(C56,'Oct 6'!$F$2:$F$300,0))),AND(ISNUMBER(MATCH(D56,'Oct 6'!$H$2:$H$300,0)),(ISNUMBER(MATCH(E56,'Oct 6'!$G$2:$G$300,0))))),"Found","Not Found")</f>
        <v>Not Found</v>
      </c>
      <c r="I56" s="27" t="str">
        <f>IF(OR(OR(ISNUMBER(MATCH(C56,'Oct 7'!$E$2:$E$300,0)),ISNUMBER(MATCH(C56,'Oct 7'!$F$2:$F$300,0))),AND(ISNUMBER(MATCH(D56,'Oct 7'!$H$2:$H$300,0)),(ISNUMBER(MATCH(E56,'Oct 7'!$G$2:$G$300,0))))),"Found","Not Found")</f>
        <v>Found</v>
      </c>
      <c r="J56" s="27" t="str">
        <f>IF(OR(OR(ISNUMBER(MATCH(C56,'Oct 8'!$E$2:$E$300,0)),ISNUMBER(MATCH(C56,'Oct 8'!$F$2:$F$300,0))),AND(ISNUMBER(MATCH(D56,'Oct 8'!$H$2:$H$300,0)),(ISNUMBER(MATCH(E56,'Oct 8'!$G$2:$G$300,0))))),"Found","Not Found")</f>
        <v>Found</v>
      </c>
      <c r="K56" s="27" t="str">
        <f>IF(OR(OR(ISNUMBER(MATCH(C56,'Oct 9'!$E$2:$E$300,0)),ISNUMBER(MATCH(C56,'Oct 9'!$F$2:$F$300,0))),AND(ISNUMBER(MATCH(D56,'Oct 9'!$H$2:$H$300,0)),(ISNUMBER(MATCH(E56,'Oct 9'!$G$2:$G$300,0))))),"Found","Not Found")</f>
        <v>Found</v>
      </c>
      <c r="L56" s="27" t="str">
        <f>IF(OR(OR(ISNUMBER(MATCH(C56,'Oct 10'!$E$2:$E$300,0)),ISNUMBER(MATCH(C56,'Oct 10'!$F$2:$F$300,0))),AND(ISNUMBER(MATCH(D56,'Oct 10'!$H$2:$H$300,0)),(ISNUMBER(MATCH(E56,'Oct 10'!$G$2:$G$300,0))))),"Found","Not Found")</f>
        <v>Not Found</v>
      </c>
      <c r="M56" s="27">
        <f t="shared" si="0"/>
        <v>4</v>
      </c>
      <c r="N56" s="27"/>
      <c r="O56" s="27"/>
      <c r="P56" s="27"/>
      <c r="Q56" s="27"/>
      <c r="R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34"/>
      <c r="AJ56" s="27"/>
    </row>
    <row r="57" spans="1:36" ht="15.75" customHeight="1" x14ac:dyDescent="0.2">
      <c r="A57" s="27" t="s">
        <v>1488</v>
      </c>
      <c r="B57" s="32" t="s">
        <v>1011</v>
      </c>
      <c r="C57" s="29">
        <v>596</v>
      </c>
      <c r="D57" s="33" t="s">
        <v>1012</v>
      </c>
      <c r="E57" s="33" t="s">
        <v>1013</v>
      </c>
      <c r="F57" s="34" t="str">
        <f>IF(OR(OR(ISNUMBER(MATCH(C57,'Oct 4'!$E$2:$E$300,0)),ISNUMBER(MATCH(C57,'Oct 4'!$F$2:$F$300,0))),AND(ISNUMBER(MATCH(D57,'Oct 4'!$H$2:$H$300,0)),(ISNUMBER(MATCH(E57,'Oct 4'!$G$2:$G$300,0))))),"Found","Not Found")</f>
        <v>Found</v>
      </c>
      <c r="G57" s="27" t="str">
        <f>IF(OR(OR(ISNUMBER(MATCH(C57,'Oct 5'!$E$2:$E$300,0)),ISNUMBER(MATCH(C57,'Oct 5'!$F$2:$F$300,0))),AND(ISNUMBER(MATCH(D57,'Oct 5'!$H$2:$H$300,0)),(ISNUMBER(MATCH(E57,'Oct 5'!$G$2:$G$300,0))))),"Found","Not Found")</f>
        <v>Found</v>
      </c>
      <c r="H57" s="27" t="str">
        <f>IF(OR(OR(ISNUMBER(MATCH(C57,'Oct 6'!$E$2:$E$300,0)),ISNUMBER(MATCH(C57,'Oct 6'!$F$2:$F$300,0))),AND(ISNUMBER(MATCH(D57,'Oct 6'!$H$2:$H$300,0)),(ISNUMBER(MATCH(E57,'Oct 6'!$G$2:$G$300,0))))),"Found","Not Found")</f>
        <v>Found</v>
      </c>
      <c r="I57" s="27" t="str">
        <f>IF(OR(OR(ISNUMBER(MATCH(C57,'Oct 7'!$E$2:$E$300,0)),ISNUMBER(MATCH(C57,'Oct 7'!$F$2:$F$300,0))),AND(ISNUMBER(MATCH(D57,'Oct 7'!$H$2:$H$300,0)),(ISNUMBER(MATCH(E57,'Oct 7'!$G$2:$G$300,0))))),"Found","Not Found")</f>
        <v>Not Found</v>
      </c>
      <c r="J57" s="27" t="str">
        <f>IF(OR(OR(ISNUMBER(MATCH(C57,'Oct 8'!$E$2:$E$300,0)),ISNUMBER(MATCH(C57,'Oct 8'!$F$2:$F$300,0))),AND(ISNUMBER(MATCH(D57,'Oct 8'!$H$2:$H$300,0)),(ISNUMBER(MATCH(E57,'Oct 8'!$G$2:$G$300,0))))),"Found","Not Found")</f>
        <v>Not Found</v>
      </c>
      <c r="K57" s="27" t="str">
        <f>IF(OR(OR(ISNUMBER(MATCH(C57,'Oct 9'!$E$2:$E$300,0)),ISNUMBER(MATCH(C57,'Oct 9'!$F$2:$F$300,0))),AND(ISNUMBER(MATCH(D57,'Oct 9'!$H$2:$H$300,0)),(ISNUMBER(MATCH(E57,'Oct 9'!$G$2:$G$300,0))))),"Found","Not Found")</f>
        <v>Found</v>
      </c>
      <c r="L57" s="27" t="str">
        <f>IF(OR(OR(ISNUMBER(MATCH(C57,'Oct 10'!$E$2:$E$300,0)),ISNUMBER(MATCH(C57,'Oct 10'!$F$2:$F$300,0))),AND(ISNUMBER(MATCH(D57,'Oct 10'!$H$2:$H$300,0)),(ISNUMBER(MATCH(E57,'Oct 10'!$G$2:$G$300,0))))),"Found","Not Found")</f>
        <v>Not Found</v>
      </c>
      <c r="M57" s="27">
        <f t="shared" si="0"/>
        <v>4</v>
      </c>
      <c r="N57" s="27"/>
      <c r="O57" s="27"/>
      <c r="P57" s="27"/>
      <c r="Q57" s="27"/>
      <c r="R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34"/>
      <c r="AJ57" s="27"/>
    </row>
    <row r="58" spans="1:36" ht="15.75" customHeight="1" x14ac:dyDescent="0.2">
      <c r="A58" s="27" t="s">
        <v>1489</v>
      </c>
      <c r="B58" s="32" t="s">
        <v>1015</v>
      </c>
      <c r="C58" s="29">
        <v>671</v>
      </c>
      <c r="D58" s="33" t="s">
        <v>1016</v>
      </c>
      <c r="E58" s="33" t="s">
        <v>1017</v>
      </c>
      <c r="F58" s="34" t="str">
        <f>IF(OR(OR(ISNUMBER(MATCH(C58,'Oct 4'!$E$2:$E$300,0)),ISNUMBER(MATCH(C58,'Oct 4'!$F$2:$F$300,0))),AND(ISNUMBER(MATCH(D58,'Oct 4'!$H$2:$H$300,0)),(ISNUMBER(MATCH(E58,'Oct 4'!$G$2:$G$300,0))))),"Found","Not Found")</f>
        <v>Found</v>
      </c>
      <c r="G58" s="27" t="str">
        <f>IF(OR(OR(ISNUMBER(MATCH(C58,'Oct 5'!$E$2:$E$300,0)),ISNUMBER(MATCH(C58,'Oct 5'!$F$2:$F$300,0))),AND(ISNUMBER(MATCH(D58,'Oct 5'!$H$2:$H$300,0)),(ISNUMBER(MATCH(E58,'Oct 5'!$G$2:$G$300,0))))),"Found","Not Found")</f>
        <v>Found</v>
      </c>
      <c r="H58" s="27" t="str">
        <f>IF(OR(OR(ISNUMBER(MATCH(C58,'Oct 6'!$E$2:$E$300,0)),ISNUMBER(MATCH(C58,'Oct 6'!$F$2:$F$300,0))),AND(ISNUMBER(MATCH(D58,'Oct 6'!$H$2:$H$300,0)),(ISNUMBER(MATCH(E58,'Oct 6'!$G$2:$G$300,0))))),"Found","Not Found")</f>
        <v>Found</v>
      </c>
      <c r="I58" s="27" t="str">
        <f>IF(OR(OR(ISNUMBER(MATCH(C58,'Oct 7'!$E$2:$E$300,0)),ISNUMBER(MATCH(C58,'Oct 7'!$F$2:$F$300,0))),AND(ISNUMBER(MATCH(D58,'Oct 7'!$H$2:$H$300,0)),(ISNUMBER(MATCH(E58,'Oct 7'!$G$2:$G$300,0))))),"Found","Not Found")</f>
        <v>Found</v>
      </c>
      <c r="J58" s="27" t="str">
        <f>IF(OR(OR(ISNUMBER(MATCH(C58,'Oct 8'!$E$2:$E$300,0)),ISNUMBER(MATCH(C58,'Oct 8'!$F$2:$F$300,0))),AND(ISNUMBER(MATCH(D58,'Oct 8'!$H$2:$H$300,0)),(ISNUMBER(MATCH(E58,'Oct 8'!$G$2:$G$300,0))))),"Found","Not Found")</f>
        <v>Not Found</v>
      </c>
      <c r="K58" s="27" t="str">
        <f>IF(OR(OR(ISNUMBER(MATCH(C58,'Oct 9'!$E$2:$E$300,0)),ISNUMBER(MATCH(C58,'Oct 9'!$F$2:$F$300,0))),AND(ISNUMBER(MATCH(D58,'Oct 9'!$H$2:$H$300,0)),(ISNUMBER(MATCH(E58,'Oct 9'!$G$2:$G$300,0))))),"Found","Not Found")</f>
        <v>Found</v>
      </c>
      <c r="L58" s="27" t="str">
        <f>IF(OR(OR(ISNUMBER(MATCH(C58,'Oct 10'!$E$2:$E$300,0)),ISNUMBER(MATCH(C58,'Oct 10'!$F$2:$F$300,0))),AND(ISNUMBER(MATCH(D58,'Oct 10'!$H$2:$H$300,0)),(ISNUMBER(MATCH(E58,'Oct 10'!$G$2:$G$300,0))))),"Found","Not Found")</f>
        <v>Found</v>
      </c>
      <c r="M58" s="27">
        <f t="shared" si="0"/>
        <v>6</v>
      </c>
      <c r="N58" s="27"/>
      <c r="O58" s="27"/>
      <c r="P58" s="27"/>
      <c r="Q58" s="27"/>
      <c r="R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34"/>
      <c r="AJ58" s="27"/>
    </row>
    <row r="59" spans="1:36" ht="15.75" customHeight="1" x14ac:dyDescent="0.2">
      <c r="A59" s="27" t="s">
        <v>1490</v>
      </c>
      <c r="B59" s="32" t="s">
        <v>1024</v>
      </c>
      <c r="C59" s="29">
        <v>758</v>
      </c>
      <c r="D59" s="33" t="s">
        <v>1025</v>
      </c>
      <c r="E59" s="33" t="s">
        <v>1026</v>
      </c>
      <c r="F59" s="34" t="str">
        <f>IF(OR(OR(ISNUMBER(MATCH(C59,'Oct 4'!$E$2:$E$300,0)),ISNUMBER(MATCH(C59,'Oct 4'!$F$2:$F$300,0))),AND(ISNUMBER(MATCH(D59,'Oct 4'!$H$2:$H$300,0)),(ISNUMBER(MATCH(E59,'Oct 4'!$G$2:$G$300,0))))),"Found","Not Found")</f>
        <v>Found</v>
      </c>
      <c r="G59" s="27" t="str">
        <f>IF(OR(OR(ISNUMBER(MATCH(C59,'Oct 5'!$E$2:$E$300,0)),ISNUMBER(MATCH(C59,'Oct 5'!$F$2:$F$300,0))),AND(ISNUMBER(MATCH(D59,'Oct 5'!$H$2:$H$300,0)),(ISNUMBER(MATCH(E59,'Oct 5'!$G$2:$G$300,0))))),"Found","Not Found")</f>
        <v>Found</v>
      </c>
      <c r="H59" s="27" t="str">
        <f>IF(OR(OR(ISNUMBER(MATCH(C59,'Oct 6'!$E$2:$E$300,0)),ISNUMBER(MATCH(C59,'Oct 6'!$F$2:$F$300,0))),AND(ISNUMBER(MATCH(D59,'Oct 6'!$H$2:$H$300,0)),(ISNUMBER(MATCH(E59,'Oct 6'!$G$2:$G$300,0))))),"Found","Not Found")</f>
        <v>Found</v>
      </c>
      <c r="I59" s="27" t="str">
        <f>IF(OR(OR(ISNUMBER(MATCH(C59,'Oct 7'!$E$2:$E$300,0)),ISNUMBER(MATCH(C59,'Oct 7'!$F$2:$F$300,0))),AND(ISNUMBER(MATCH(D59,'Oct 7'!$H$2:$H$300,0)),(ISNUMBER(MATCH(E59,'Oct 7'!$G$2:$G$300,0))))),"Found","Not Found")</f>
        <v>Found</v>
      </c>
      <c r="J59" s="27" t="str">
        <f>IF(OR(OR(ISNUMBER(MATCH(C59,'Oct 8'!$E$2:$E$300,0)),ISNUMBER(MATCH(C59,'Oct 8'!$F$2:$F$300,0))),AND(ISNUMBER(MATCH(D59,'Oct 8'!$H$2:$H$300,0)),(ISNUMBER(MATCH(E59,'Oct 8'!$G$2:$G$300,0))))),"Found","Not Found")</f>
        <v>Found</v>
      </c>
      <c r="K59" s="27" t="str">
        <f>IF(OR(OR(ISNUMBER(MATCH(C59,'Oct 9'!$E$2:$E$300,0)),ISNUMBER(MATCH(C59,'Oct 9'!$F$2:$F$300,0))),AND(ISNUMBER(MATCH(D59,'Oct 9'!$H$2:$H$300,0)),(ISNUMBER(MATCH(E59,'Oct 9'!$G$2:$G$300,0))))),"Found","Not Found")</f>
        <v>Not Found</v>
      </c>
      <c r="L59" s="27" t="str">
        <f>IF(OR(OR(ISNUMBER(MATCH(C59,'Oct 10'!$E$2:$E$300,0)),ISNUMBER(MATCH(C59,'Oct 10'!$F$2:$F$300,0))),AND(ISNUMBER(MATCH(D59,'Oct 10'!$H$2:$H$300,0)),(ISNUMBER(MATCH(E59,'Oct 10'!$G$2:$G$300,0))))),"Found","Not Found")</f>
        <v>Not Found</v>
      </c>
      <c r="M59" s="27">
        <f t="shared" si="0"/>
        <v>5</v>
      </c>
      <c r="N59" s="27"/>
      <c r="O59" s="27"/>
      <c r="P59" s="27"/>
      <c r="Q59" s="27"/>
      <c r="R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34"/>
      <c r="AJ59" s="27"/>
    </row>
    <row r="60" spans="1:36" ht="15.75" customHeight="1" x14ac:dyDescent="0.2">
      <c r="A60" s="27" t="s">
        <v>1491</v>
      </c>
      <c r="B60" s="32" t="s">
        <v>1042</v>
      </c>
      <c r="C60" s="29">
        <v>675</v>
      </c>
      <c r="D60" s="33" t="s">
        <v>1043</v>
      </c>
      <c r="E60" s="33" t="s">
        <v>1044</v>
      </c>
      <c r="F60" s="34" t="str">
        <f>IF(OR(OR(ISNUMBER(MATCH(C60,'Oct 4'!$E$2:$E$300,0)),ISNUMBER(MATCH(C60,'Oct 4'!$F$2:$F$300,0))),AND(ISNUMBER(MATCH(D60,'Oct 4'!$H$2:$H$300,0)),(ISNUMBER(MATCH(E60,'Oct 4'!$G$2:$G$300,0))))),"Found","Not Found")</f>
        <v>Found</v>
      </c>
      <c r="G60" s="27" t="str">
        <f>IF(OR(OR(ISNUMBER(MATCH(C60,'Oct 5'!$E$2:$E$300,0)),ISNUMBER(MATCH(C60,'Oct 5'!$F$2:$F$300,0))),AND(ISNUMBER(MATCH(D60,'Oct 5'!$H$2:$H$300,0)),(ISNUMBER(MATCH(E60,'Oct 5'!$G$2:$G$300,0))))),"Found","Not Found")</f>
        <v>Found</v>
      </c>
      <c r="H60" s="27" t="str">
        <f>IF(OR(OR(ISNUMBER(MATCH(C60,'Oct 6'!$E$2:$E$300,0)),ISNUMBER(MATCH(C60,'Oct 6'!$F$2:$F$300,0))),AND(ISNUMBER(MATCH(D60,'Oct 6'!$H$2:$H$300,0)),(ISNUMBER(MATCH(E60,'Oct 6'!$G$2:$G$300,0))))),"Found","Not Found")</f>
        <v>Found</v>
      </c>
      <c r="I60" s="27" t="str">
        <f>IF(OR(OR(ISNUMBER(MATCH(C60,'Oct 7'!$E$2:$E$300,0)),ISNUMBER(MATCH(C60,'Oct 7'!$F$2:$F$300,0))),AND(ISNUMBER(MATCH(D60,'Oct 7'!$H$2:$H$300,0)),(ISNUMBER(MATCH(E60,'Oct 7'!$G$2:$G$300,0))))),"Found","Not Found")</f>
        <v>Found</v>
      </c>
      <c r="J60" s="27" t="str">
        <f>IF(OR(OR(ISNUMBER(MATCH(C60,'Oct 8'!$E$2:$E$300,0)),ISNUMBER(MATCH(C60,'Oct 8'!$F$2:$F$300,0))),AND(ISNUMBER(MATCH(D60,'Oct 8'!$H$2:$H$300,0)),(ISNUMBER(MATCH(E60,'Oct 8'!$G$2:$G$300,0))))),"Found","Not Found")</f>
        <v>Found</v>
      </c>
      <c r="K60" s="27" t="str">
        <f>IF(OR(OR(ISNUMBER(MATCH(C60,'Oct 9'!$E$2:$E$300,0)),ISNUMBER(MATCH(C60,'Oct 9'!$F$2:$F$300,0))),AND(ISNUMBER(MATCH(D60,'Oct 9'!$H$2:$H$300,0)),(ISNUMBER(MATCH(E60,'Oct 9'!$G$2:$G$300,0))))),"Found","Not Found")</f>
        <v>Found</v>
      </c>
      <c r="L60" s="27" t="str">
        <f>IF(OR(OR(ISNUMBER(MATCH(C60,'Oct 10'!$E$2:$E$300,0)),ISNUMBER(MATCH(C60,'Oct 10'!$F$2:$F$300,0))),AND(ISNUMBER(MATCH(D60,'Oct 10'!$H$2:$H$300,0)),(ISNUMBER(MATCH(E60,'Oct 10'!$G$2:$G$300,0))))),"Found","Not Found")</f>
        <v>Found</v>
      </c>
      <c r="M60" s="27">
        <f t="shared" si="0"/>
        <v>7</v>
      </c>
      <c r="N60" s="27"/>
      <c r="O60" s="27"/>
      <c r="P60" s="27"/>
      <c r="Q60" s="27"/>
      <c r="R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34"/>
      <c r="AJ60" s="27"/>
    </row>
    <row r="61" spans="1:36" ht="15.75" hidden="1" customHeight="1" x14ac:dyDescent="0.2">
      <c r="A61" s="27" t="s">
        <v>1492</v>
      </c>
      <c r="B61" s="32" t="s">
        <v>1046</v>
      </c>
      <c r="C61" s="29">
        <v>505</v>
      </c>
      <c r="D61" s="33" t="s">
        <v>1047</v>
      </c>
      <c r="E61" s="33" t="s">
        <v>1048</v>
      </c>
      <c r="F61" s="34" t="str">
        <f>IF(OR(OR(ISNUMBER(MATCH(C61,'Oct 4'!$E$2:$E$300,0)),ISNUMBER(MATCH(C61,'Oct 4'!$F$2:$F$300,0))),AND(ISNUMBER(MATCH(D61,'Oct 4'!$H$2:$H$300,0)),(ISNUMBER(MATCH(E61,'Oct 4'!$G$2:$G$300,0))))),"Found","Not Found")</f>
        <v>Not Found</v>
      </c>
      <c r="G61" s="27" t="str">
        <f>IF(OR(OR(ISNUMBER(MATCH(C61,'Oct 5'!$E$2:$E$300,0)),ISNUMBER(MATCH(C61,'Oct 5'!$F$2:$F$300,0))),AND(ISNUMBER(MATCH(D61,'Oct 5'!$H$2:$H$300,0)),(ISNUMBER(MATCH(E61,'Oct 5'!$G$2:$G$300,0))))),"Found","Not Found")</f>
        <v>Not Found</v>
      </c>
      <c r="H61" s="27" t="str">
        <f>IF(OR(OR(ISNUMBER(MATCH(C61,'Oct 6'!$E$2:$E$300,0)),ISNUMBER(MATCH(C61,'Oct 6'!$F$2:$F$300,0))),AND(ISNUMBER(MATCH(D61,'Oct 6'!$H$2:$H$300,0)),(ISNUMBER(MATCH(E61,'Oct 6'!$G$2:$G$300,0))))),"Found","Not Found")</f>
        <v>Not Found</v>
      </c>
      <c r="I61" s="27" t="str">
        <f>IF(OR(OR(ISNUMBER(MATCH(C61,'Oct 7'!$E$2:$E$300,0)),ISNUMBER(MATCH(C61,'Oct 7'!$F$2:$F$300,0))),AND(ISNUMBER(MATCH(D61,'Oct 7'!$H$2:$H$300,0)),(ISNUMBER(MATCH(E61,'Oct 7'!$G$2:$G$300,0))))),"Found","Not Found")</f>
        <v>Not Found</v>
      </c>
      <c r="J61" s="27" t="str">
        <f>IF(OR(OR(ISNUMBER(MATCH(C61,'Oct 8'!$E$2:$E$300,0)),ISNUMBER(MATCH(C61,'Oct 8'!$F$2:$F$300,0))),AND(ISNUMBER(MATCH(D61,'Oct 8'!$H$2:$H$300,0)),(ISNUMBER(MATCH(E61,'Oct 8'!$G$2:$G$300,0))))),"Found","Not Found")</f>
        <v>Not Found</v>
      </c>
      <c r="K61" s="27" t="str">
        <f>IF(OR(OR(ISNUMBER(MATCH(C61,'Oct 9'!$E$2:$E$300,0)),ISNUMBER(MATCH(C61,'Oct 9'!$F$2:$F$300,0))),AND(ISNUMBER(MATCH(D61,'Oct 9'!$H$2:$H$300,0)),(ISNUMBER(MATCH(E61,'Oct 9'!$G$2:$G$300,0))))),"Found","Not Found")</f>
        <v>Not Found</v>
      </c>
      <c r="L61" s="27" t="str">
        <f>IF(OR(OR(ISNUMBER(MATCH(C61,'Oct 10'!$E$2:$E$300,0)),ISNUMBER(MATCH(C61,'Oct 10'!$F$2:$F$300,0))),AND(ISNUMBER(MATCH(D61,'Oct 10'!$H$2:$H$300,0)),(ISNUMBER(MATCH(E61,'Oct 10'!$G$2:$G$300,0))))),"Found","Not Found")</f>
        <v>Not Found</v>
      </c>
      <c r="M61" s="27">
        <f t="shared" si="0"/>
        <v>0</v>
      </c>
      <c r="N61" s="27"/>
      <c r="O61" s="27"/>
      <c r="P61" s="27"/>
      <c r="Q61" s="27"/>
      <c r="R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34"/>
      <c r="AJ61" s="27"/>
    </row>
    <row r="62" spans="1:36" ht="15.75" customHeight="1" x14ac:dyDescent="0.2">
      <c r="A62" s="27" t="s">
        <v>1493</v>
      </c>
      <c r="B62" s="32" t="s">
        <v>1081</v>
      </c>
      <c r="C62" s="29">
        <v>640</v>
      </c>
      <c r="D62" s="33" t="s">
        <v>1082</v>
      </c>
      <c r="E62" s="33" t="s">
        <v>1083</v>
      </c>
      <c r="F62" s="34" t="str">
        <f>IF(OR(OR(ISNUMBER(MATCH(C62,'Oct 4'!$E$2:$E$300,0)),ISNUMBER(MATCH(C62,'Oct 4'!$F$2:$F$300,0))),AND(ISNUMBER(MATCH(D62,'Oct 4'!$H$2:$H$300,0)),(ISNUMBER(MATCH(E62,'Oct 4'!$G$2:$G$300,0))))),"Found","Not Found")</f>
        <v>Found</v>
      </c>
      <c r="G62" s="27" t="str">
        <f>IF(OR(OR(ISNUMBER(MATCH(C62,'Oct 5'!$E$2:$E$300,0)),ISNUMBER(MATCH(C62,'Oct 5'!$F$2:$F$300,0))),AND(ISNUMBER(MATCH(D62,'Oct 5'!$H$2:$H$300,0)),(ISNUMBER(MATCH(E62,'Oct 5'!$G$2:$G$300,0))))),"Found","Not Found")</f>
        <v>Found</v>
      </c>
      <c r="H62" s="27" t="str">
        <f>IF(OR(OR(ISNUMBER(MATCH(C62,'Oct 6'!$E$2:$E$300,0)),ISNUMBER(MATCH(C62,'Oct 6'!$F$2:$F$300,0))),AND(ISNUMBER(MATCH(D62,'Oct 6'!$H$2:$H$300,0)),(ISNUMBER(MATCH(E62,'Oct 6'!$G$2:$G$300,0))))),"Found","Not Found")</f>
        <v>Found</v>
      </c>
      <c r="I62" s="27" t="str">
        <f>IF(OR(OR(ISNUMBER(MATCH(C62,'Oct 7'!$E$2:$E$300,0)),ISNUMBER(MATCH(C62,'Oct 7'!$F$2:$F$300,0))),AND(ISNUMBER(MATCH(D62,'Oct 7'!$H$2:$H$300,0)),(ISNUMBER(MATCH(E62,'Oct 7'!$G$2:$G$300,0))))),"Found","Not Found")</f>
        <v>Found</v>
      </c>
      <c r="J62" s="27" t="str">
        <f>IF(OR(OR(ISNUMBER(MATCH(C62,'Oct 8'!$E$2:$E$300,0)),ISNUMBER(MATCH(C62,'Oct 8'!$F$2:$F$300,0))),AND(ISNUMBER(MATCH(D62,'Oct 8'!$H$2:$H$300,0)),(ISNUMBER(MATCH(E62,'Oct 8'!$G$2:$G$300,0))))),"Found","Not Found")</f>
        <v>Found</v>
      </c>
      <c r="K62" s="27" t="str">
        <f>IF(OR(OR(ISNUMBER(MATCH(C62,'Oct 9'!$E$2:$E$300,0)),ISNUMBER(MATCH(C62,'Oct 9'!$F$2:$F$300,0))),AND(ISNUMBER(MATCH(D62,'Oct 9'!$H$2:$H$300,0)),(ISNUMBER(MATCH(E62,'Oct 9'!$G$2:$G$300,0))))),"Found","Not Found")</f>
        <v>Found</v>
      </c>
      <c r="L62" s="27" t="str">
        <f>IF(OR(OR(ISNUMBER(MATCH(C62,'Oct 10'!$E$2:$E$300,0)),ISNUMBER(MATCH(C62,'Oct 10'!$F$2:$F$300,0))),AND(ISNUMBER(MATCH(D62,'Oct 10'!$H$2:$H$300,0)),(ISNUMBER(MATCH(E62,'Oct 10'!$G$2:$G$300,0))))),"Found","Not Found")</f>
        <v>Found</v>
      </c>
      <c r="M62" s="27">
        <f t="shared" si="0"/>
        <v>7</v>
      </c>
      <c r="N62" s="27"/>
      <c r="O62" s="27"/>
      <c r="P62" s="27"/>
      <c r="Q62" s="27"/>
      <c r="R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34"/>
      <c r="AJ62" s="27"/>
    </row>
    <row r="63" spans="1:36" ht="15.75" customHeight="1" x14ac:dyDescent="0.2">
      <c r="A63" s="27" t="s">
        <v>1494</v>
      </c>
      <c r="B63" s="32" t="s">
        <v>1089</v>
      </c>
      <c r="C63" s="29">
        <v>661</v>
      </c>
      <c r="D63" s="33" t="s">
        <v>1090</v>
      </c>
      <c r="E63" s="33" t="s">
        <v>1091</v>
      </c>
      <c r="F63" s="34" t="str">
        <f>IF(OR(OR(ISNUMBER(MATCH(C63,'Oct 4'!$E$2:$E$300,0)),ISNUMBER(MATCH(C63,'Oct 4'!$F$2:$F$300,0))),AND(ISNUMBER(MATCH(D63,'Oct 4'!$H$2:$H$300,0)),(ISNUMBER(MATCH(E63,'Oct 4'!$G$2:$G$300,0))))),"Found","Not Found")</f>
        <v>Not Found</v>
      </c>
      <c r="G63" s="27" t="str">
        <f>IF(OR(OR(ISNUMBER(MATCH(C63,'Oct 5'!$E$2:$E$300,0)),ISNUMBER(MATCH(C63,'Oct 5'!$F$2:$F$300,0))),AND(ISNUMBER(MATCH(D63,'Oct 5'!$H$2:$H$300,0)),(ISNUMBER(MATCH(E63,'Oct 5'!$G$2:$G$300,0))))),"Found","Not Found")</f>
        <v>Not Found</v>
      </c>
      <c r="H63" s="27" t="str">
        <f>IF(OR(OR(ISNUMBER(MATCH(C63,'Oct 6'!$E$2:$E$300,0)),ISNUMBER(MATCH(C63,'Oct 6'!$F$2:$F$300,0))),AND(ISNUMBER(MATCH(D63,'Oct 6'!$H$2:$H$300,0)),(ISNUMBER(MATCH(E63,'Oct 6'!$G$2:$G$300,0))))),"Found","Not Found")</f>
        <v>Not Found</v>
      </c>
      <c r="I63" s="27" t="str">
        <f>IF(OR(OR(ISNUMBER(MATCH(C63,'Oct 7'!$E$2:$E$300,0)),ISNUMBER(MATCH(C63,'Oct 7'!$F$2:$F$300,0))),AND(ISNUMBER(MATCH(D63,'Oct 7'!$H$2:$H$300,0)),(ISNUMBER(MATCH(E63,'Oct 7'!$G$2:$G$300,0))))),"Found","Not Found")</f>
        <v>Not Found</v>
      </c>
      <c r="J63" s="27" t="str">
        <f>IF(OR(OR(ISNUMBER(MATCH(C63,'Oct 8'!$E$2:$E$300,0)),ISNUMBER(MATCH(C63,'Oct 8'!$F$2:$F$300,0))),AND(ISNUMBER(MATCH(D63,'Oct 8'!$H$2:$H$300,0)),(ISNUMBER(MATCH(E63,'Oct 8'!$G$2:$G$300,0))))),"Found","Not Found")</f>
        <v>Not Found</v>
      </c>
      <c r="K63" s="27" t="str">
        <f>IF(OR(OR(ISNUMBER(MATCH(C63,'Oct 9'!$E$2:$E$300,0)),ISNUMBER(MATCH(C63,'Oct 9'!$F$2:$F$300,0))),AND(ISNUMBER(MATCH(D63,'Oct 9'!$H$2:$H$300,0)),(ISNUMBER(MATCH(E63,'Oct 9'!$G$2:$G$300,0))))),"Found","Not Found")</f>
        <v>Not Found</v>
      </c>
      <c r="L63" s="27" t="str">
        <f>IF(OR(OR(ISNUMBER(MATCH(C63,'Oct 10'!$E$2:$E$300,0)),ISNUMBER(MATCH(C63,'Oct 10'!$F$2:$F$300,0))),AND(ISNUMBER(MATCH(D63,'Oct 10'!$H$2:$H$300,0)),(ISNUMBER(MATCH(E63,'Oct 10'!$G$2:$G$300,0))))),"Found","Not Found")</f>
        <v>Not Found</v>
      </c>
      <c r="M63" s="27">
        <f t="shared" si="0"/>
        <v>0</v>
      </c>
      <c r="N63" s="27"/>
      <c r="O63" s="27"/>
      <c r="P63" s="27"/>
      <c r="Q63" s="27"/>
      <c r="R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34"/>
      <c r="AJ63" s="27"/>
    </row>
    <row r="64" spans="1:36" ht="15.75" customHeight="1" x14ac:dyDescent="0.2">
      <c r="A64" s="27" t="s">
        <v>1495</v>
      </c>
      <c r="B64" s="32" t="s">
        <v>1105</v>
      </c>
      <c r="C64" s="29">
        <v>558</v>
      </c>
      <c r="D64" s="33" t="s">
        <v>1106</v>
      </c>
      <c r="E64" s="33" t="s">
        <v>1107</v>
      </c>
      <c r="F64" s="34" t="str">
        <f>IF(OR(OR(ISNUMBER(MATCH(C64,'Oct 4'!$E$2:$E$300,0)),ISNUMBER(MATCH(C64,'Oct 4'!$F$2:$F$300,0))),AND(ISNUMBER(MATCH(D64,'Oct 4'!$H$2:$H$300,0)),(ISNUMBER(MATCH(E64,'Oct 4'!$G$2:$G$300,0))))),"Found","Not Found")</f>
        <v>Found</v>
      </c>
      <c r="G64" s="27" t="str">
        <f>IF(OR(OR(ISNUMBER(MATCH(C64,'Oct 5'!$E$2:$E$300,0)),ISNUMBER(MATCH(C64,'Oct 5'!$F$2:$F$300,0))),AND(ISNUMBER(MATCH(D64,'Oct 5'!$H$2:$H$300,0)),(ISNUMBER(MATCH(E64,'Oct 5'!$G$2:$G$300,0))))),"Found","Not Found")</f>
        <v>Found</v>
      </c>
      <c r="H64" s="27" t="str">
        <f>IF(OR(OR(ISNUMBER(MATCH(C64,'Oct 6'!$E$2:$E$300,0)),ISNUMBER(MATCH(C64,'Oct 6'!$F$2:$F$300,0))),AND(ISNUMBER(MATCH(D64,'Oct 6'!$H$2:$H$300,0)),(ISNUMBER(MATCH(E64,'Oct 6'!$G$2:$G$300,0))))),"Found","Not Found")</f>
        <v>Not Found</v>
      </c>
      <c r="I64" s="27" t="str">
        <f>IF(OR(OR(ISNUMBER(MATCH(C64,'Oct 7'!$E$2:$E$300,0)),ISNUMBER(MATCH(C64,'Oct 7'!$F$2:$F$300,0))),AND(ISNUMBER(MATCH(D64,'Oct 7'!$H$2:$H$300,0)),(ISNUMBER(MATCH(E64,'Oct 7'!$G$2:$G$300,0))))),"Found","Not Found")</f>
        <v>Found</v>
      </c>
      <c r="J64" s="27" t="str">
        <f>IF(OR(OR(ISNUMBER(MATCH(C64,'Oct 8'!$E$2:$E$300,0)),ISNUMBER(MATCH(C64,'Oct 8'!$F$2:$F$300,0))),AND(ISNUMBER(MATCH(D64,'Oct 8'!$H$2:$H$300,0)),(ISNUMBER(MATCH(E64,'Oct 8'!$G$2:$G$300,0))))),"Found","Not Found")</f>
        <v>Not Found</v>
      </c>
      <c r="K64" s="27" t="str">
        <f>IF(OR(OR(ISNUMBER(MATCH(C64,'Oct 9'!$E$2:$E$300,0)),ISNUMBER(MATCH(C64,'Oct 9'!$F$2:$F$300,0))),AND(ISNUMBER(MATCH(D64,'Oct 9'!$H$2:$H$300,0)),(ISNUMBER(MATCH(E64,'Oct 9'!$G$2:$G$300,0))))),"Found","Not Found")</f>
        <v>Found</v>
      </c>
      <c r="L64" s="27" t="str">
        <f>IF(OR(OR(ISNUMBER(MATCH(C64,'Oct 10'!$E$2:$E$300,0)),ISNUMBER(MATCH(C64,'Oct 10'!$F$2:$F$300,0))),AND(ISNUMBER(MATCH(D64,'Oct 10'!$H$2:$H$300,0)),(ISNUMBER(MATCH(E64,'Oct 10'!$G$2:$G$300,0))))),"Found","Not Found")</f>
        <v>Not Found</v>
      </c>
      <c r="M64" s="27">
        <f t="shared" si="0"/>
        <v>4</v>
      </c>
      <c r="N64" s="27"/>
      <c r="O64" s="27"/>
      <c r="P64" s="27"/>
      <c r="Q64" s="27"/>
      <c r="R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34"/>
      <c r="AJ64" s="27"/>
    </row>
    <row r="65" spans="1:36" ht="15.75" customHeight="1" x14ac:dyDescent="0.2">
      <c r="A65" s="27" t="s">
        <v>1496</v>
      </c>
      <c r="B65" s="32" t="s">
        <v>1114</v>
      </c>
      <c r="C65" s="29">
        <v>532</v>
      </c>
      <c r="D65" s="33" t="s">
        <v>172</v>
      </c>
      <c r="E65" s="33" t="s">
        <v>171</v>
      </c>
      <c r="F65" s="34" t="str">
        <f>IF(OR(OR(ISNUMBER(MATCH(C65,'Oct 4'!$E$2:$E$300,0)),ISNUMBER(MATCH(C65,'Oct 4'!$F$2:$F$300,0))),AND(ISNUMBER(MATCH(D65,'Oct 4'!$H$2:$H$300,0)),(ISNUMBER(MATCH(E65,'Oct 4'!$G$2:$G$300,0))))),"Found","Not Found")</f>
        <v>Found</v>
      </c>
      <c r="G65" s="27" t="str">
        <f>IF(OR(OR(ISNUMBER(MATCH(C65,'Oct 5'!$E$2:$E$300,0)),ISNUMBER(MATCH(C65,'Oct 5'!$F$2:$F$300,0))),AND(ISNUMBER(MATCH(D65,'Oct 5'!$H$2:$H$300,0)),(ISNUMBER(MATCH(E65,'Oct 5'!$G$2:$G$300,0))))),"Found","Not Found")</f>
        <v>Found</v>
      </c>
      <c r="H65" s="27" t="str">
        <f>IF(OR(OR(ISNUMBER(MATCH(C65,'Oct 6'!$E$2:$E$300,0)),ISNUMBER(MATCH(C65,'Oct 6'!$F$2:$F$300,0))),AND(ISNUMBER(MATCH(D65,'Oct 6'!$H$2:$H$300,0)),(ISNUMBER(MATCH(E65,'Oct 6'!$G$2:$G$300,0))))),"Found","Not Found")</f>
        <v>Found</v>
      </c>
      <c r="I65" s="27" t="str">
        <f>IF(OR(OR(ISNUMBER(MATCH(C65,'Oct 7'!$E$2:$E$300,0)),ISNUMBER(MATCH(C65,'Oct 7'!$F$2:$F$300,0))),AND(ISNUMBER(MATCH(D65,'Oct 7'!$H$2:$H$300,0)),(ISNUMBER(MATCH(E65,'Oct 7'!$G$2:$G$300,0))))),"Found","Not Found")</f>
        <v>Found</v>
      </c>
      <c r="J65" s="27" t="str">
        <f>IF(OR(OR(ISNUMBER(MATCH(C65,'Oct 8'!$E$2:$E$300,0)),ISNUMBER(MATCH(C65,'Oct 8'!$F$2:$F$300,0))),AND(ISNUMBER(MATCH(D65,'Oct 8'!$H$2:$H$300,0)),(ISNUMBER(MATCH(E65,'Oct 8'!$G$2:$G$300,0))))),"Found","Not Found")</f>
        <v>Found</v>
      </c>
      <c r="K65" s="27" t="str">
        <f>IF(OR(OR(ISNUMBER(MATCH(C65,'Oct 9'!$E$2:$E$300,0)),ISNUMBER(MATCH(C65,'Oct 9'!$F$2:$F$300,0))),AND(ISNUMBER(MATCH(D65,'Oct 9'!$H$2:$H$300,0)),(ISNUMBER(MATCH(E65,'Oct 9'!$G$2:$G$300,0))))),"Found","Not Found")</f>
        <v>Found</v>
      </c>
      <c r="L65" s="27" t="str">
        <f>IF(OR(OR(ISNUMBER(MATCH(C65,'Oct 10'!$E$2:$E$300,0)),ISNUMBER(MATCH(C65,'Oct 10'!$F$2:$F$300,0))),AND(ISNUMBER(MATCH(D65,'Oct 10'!$H$2:$H$300,0)),(ISNUMBER(MATCH(E65,'Oct 10'!$G$2:$G$300,0))))),"Found","Not Found")</f>
        <v>Found</v>
      </c>
      <c r="M65" s="27">
        <f t="shared" si="0"/>
        <v>7</v>
      </c>
      <c r="N65" s="27"/>
      <c r="O65" s="27"/>
      <c r="P65" s="27"/>
      <c r="Q65" s="27"/>
      <c r="R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34"/>
      <c r="AJ65" s="27"/>
    </row>
    <row r="66" spans="1:36" ht="15.75" customHeight="1" x14ac:dyDescent="0.2">
      <c r="A66" s="27" t="s">
        <v>1497</v>
      </c>
      <c r="B66" s="32" t="s">
        <v>1123</v>
      </c>
      <c r="C66" s="29">
        <v>580</v>
      </c>
      <c r="D66" s="33" t="s">
        <v>1124</v>
      </c>
      <c r="E66" s="33" t="s">
        <v>1125</v>
      </c>
      <c r="F66" s="34" t="str">
        <f>IF(OR(OR(ISNUMBER(MATCH(C66,'Oct 4'!$E$2:$E$300,0)),ISNUMBER(MATCH(C66,'Oct 4'!$F$2:$F$300,0))),AND(ISNUMBER(MATCH(D66,'Oct 4'!$H$2:$H$300,0)),(ISNUMBER(MATCH(E66,'Oct 4'!$G$2:$G$300,0))))),"Found","Not Found")</f>
        <v>Found</v>
      </c>
      <c r="G66" s="27" t="str">
        <f>IF(OR(OR(ISNUMBER(MATCH(C66,'Oct 5'!$E$2:$E$300,0)),ISNUMBER(MATCH(C66,'Oct 5'!$F$2:$F$300,0))),AND(ISNUMBER(MATCH(D66,'Oct 5'!$H$2:$H$300,0)),(ISNUMBER(MATCH(E66,'Oct 5'!$G$2:$G$300,0))))),"Found","Not Found")</f>
        <v>Found</v>
      </c>
      <c r="H66" s="27" t="str">
        <f>IF(OR(OR(ISNUMBER(MATCH(C66,'Oct 6'!$E$2:$E$300,0)),ISNUMBER(MATCH(C66,'Oct 6'!$F$2:$F$300,0))),AND(ISNUMBER(MATCH(D66,'Oct 6'!$H$2:$H$300,0)),(ISNUMBER(MATCH(E66,'Oct 6'!$G$2:$G$300,0))))),"Found","Not Found")</f>
        <v>Found</v>
      </c>
      <c r="I66" s="27" t="str">
        <f>IF(OR(OR(ISNUMBER(MATCH(C66,'Oct 7'!$E$2:$E$300,0)),ISNUMBER(MATCH(C66,'Oct 7'!$F$2:$F$300,0))),AND(ISNUMBER(MATCH(D66,'Oct 7'!$H$2:$H$300,0)),(ISNUMBER(MATCH(E66,'Oct 7'!$G$2:$G$300,0))))),"Found","Not Found")</f>
        <v>Found</v>
      </c>
      <c r="J66" s="27" t="str">
        <f>IF(OR(OR(ISNUMBER(MATCH(C66,'Oct 8'!$E$2:$E$300,0)),ISNUMBER(MATCH(C66,'Oct 8'!$F$2:$F$300,0))),AND(ISNUMBER(MATCH(D66,'Oct 8'!$H$2:$H$300,0)),(ISNUMBER(MATCH(E66,'Oct 8'!$G$2:$G$300,0))))),"Found","Not Found")</f>
        <v>Found</v>
      </c>
      <c r="K66" s="27" t="str">
        <f>IF(OR(OR(ISNUMBER(MATCH(C66,'Oct 9'!$E$2:$E$300,0)),ISNUMBER(MATCH(C66,'Oct 9'!$F$2:$F$300,0))),AND(ISNUMBER(MATCH(D66,'Oct 9'!$H$2:$H$300,0)),(ISNUMBER(MATCH(E66,'Oct 9'!$G$2:$G$300,0))))),"Found","Not Found")</f>
        <v>Not Found</v>
      </c>
      <c r="L66" s="27" t="str">
        <f>IF(OR(OR(ISNUMBER(MATCH(C66,'Oct 10'!$E$2:$E$300,0)),ISNUMBER(MATCH(C66,'Oct 10'!$F$2:$F$300,0))),AND(ISNUMBER(MATCH(D66,'Oct 10'!$H$2:$H$300,0)),(ISNUMBER(MATCH(E66,'Oct 10'!$G$2:$G$300,0))))),"Found","Not Found")</f>
        <v>Not Found</v>
      </c>
      <c r="M66" s="27">
        <f t="shared" ref="M66:M78" si="1">COUNTIF(F66:L66,"Found")</f>
        <v>5</v>
      </c>
      <c r="N66" s="27"/>
      <c r="O66" s="27"/>
      <c r="P66" s="27"/>
      <c r="Q66" s="27"/>
      <c r="R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34"/>
      <c r="AJ66" s="27"/>
    </row>
    <row r="67" spans="1:36" ht="15.75" customHeight="1" x14ac:dyDescent="0.2">
      <c r="A67" s="27" t="s">
        <v>1498</v>
      </c>
      <c r="B67" s="32" t="s">
        <v>1131</v>
      </c>
      <c r="C67" s="29">
        <v>189</v>
      </c>
      <c r="D67" s="33" t="s">
        <v>1132</v>
      </c>
      <c r="E67" s="33" t="s">
        <v>1133</v>
      </c>
      <c r="F67" s="34" t="str">
        <f>IF(OR(OR(ISNUMBER(MATCH(C67,'Oct 4'!$E$2:$E$300,0)),ISNUMBER(MATCH(C67,'Oct 4'!$F$2:$F$300,0))),AND(ISNUMBER(MATCH(D67,'Oct 4'!$H$2:$H$300,0)),(ISNUMBER(MATCH(E67,'Oct 4'!$G$2:$G$300,0))))),"Found","Not Found")</f>
        <v>Found</v>
      </c>
      <c r="G67" s="27" t="str">
        <f>IF(OR(OR(ISNUMBER(MATCH(C67,'Oct 5'!$E$2:$E$300,0)),ISNUMBER(MATCH(C67,'Oct 5'!$F$2:$F$300,0))),AND(ISNUMBER(MATCH(D67,'Oct 5'!$H$2:$H$300,0)),(ISNUMBER(MATCH(E67,'Oct 5'!$G$2:$G$300,0))))),"Found","Not Found")</f>
        <v>Not Found</v>
      </c>
      <c r="H67" s="27" t="str">
        <f>IF(OR(OR(ISNUMBER(MATCH(C67,'Oct 6'!$E$2:$E$300,0)),ISNUMBER(MATCH(C67,'Oct 6'!$F$2:$F$300,0))),AND(ISNUMBER(MATCH(D67,'Oct 6'!$H$2:$H$300,0)),(ISNUMBER(MATCH(E67,'Oct 6'!$G$2:$G$300,0))))),"Found","Not Found")</f>
        <v>Found</v>
      </c>
      <c r="I67" s="27" t="str">
        <f>IF(OR(OR(ISNUMBER(MATCH(C67,'Oct 7'!$E$2:$E$300,0)),ISNUMBER(MATCH(C67,'Oct 7'!$F$2:$F$300,0))),AND(ISNUMBER(MATCH(D67,'Oct 7'!$H$2:$H$300,0)),(ISNUMBER(MATCH(E67,'Oct 7'!$G$2:$G$300,0))))),"Found","Not Found")</f>
        <v>Found</v>
      </c>
      <c r="J67" s="27" t="str">
        <f>IF(OR(OR(ISNUMBER(MATCH(C67,'Oct 8'!$E$2:$E$300,0)),ISNUMBER(MATCH(C67,'Oct 8'!$F$2:$F$300,0))),AND(ISNUMBER(MATCH(D67,'Oct 8'!$H$2:$H$300,0)),(ISNUMBER(MATCH(E67,'Oct 8'!$G$2:$G$300,0))))),"Found","Not Found")</f>
        <v>Not Found</v>
      </c>
      <c r="K67" s="27" t="str">
        <f>IF(OR(OR(ISNUMBER(MATCH(C67,'Oct 9'!$E$2:$E$300,0)),ISNUMBER(MATCH(C67,'Oct 9'!$F$2:$F$300,0))),AND(ISNUMBER(MATCH(D67,'Oct 9'!$H$2:$H$300,0)),(ISNUMBER(MATCH(E67,'Oct 9'!$G$2:$G$300,0))))),"Found","Not Found")</f>
        <v>Not Found</v>
      </c>
      <c r="L67" s="27" t="str">
        <f>IF(OR(OR(ISNUMBER(MATCH(C67,'Oct 10'!$E$2:$E$300,0)),ISNUMBER(MATCH(C67,'Oct 10'!$F$2:$F$300,0))),AND(ISNUMBER(MATCH(D67,'Oct 10'!$H$2:$H$300,0)),(ISNUMBER(MATCH(E67,'Oct 10'!$G$2:$G$300,0))))),"Found","Not Found")</f>
        <v>Not Found</v>
      </c>
      <c r="M67" s="27">
        <f t="shared" si="1"/>
        <v>3</v>
      </c>
      <c r="N67" s="27"/>
      <c r="O67" s="27"/>
      <c r="P67" s="27"/>
      <c r="Q67" s="27"/>
      <c r="R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34"/>
      <c r="AJ67" s="27"/>
    </row>
    <row r="68" spans="1:36" ht="15.75" customHeight="1" x14ac:dyDescent="0.2">
      <c r="A68" s="27" t="s">
        <v>1499</v>
      </c>
      <c r="B68" s="32" t="s">
        <v>1134</v>
      </c>
      <c r="C68" s="29">
        <v>773</v>
      </c>
      <c r="D68" s="33" t="s">
        <v>1135</v>
      </c>
      <c r="E68" s="33" t="s">
        <v>1136</v>
      </c>
      <c r="F68" s="34" t="str">
        <f>IF(OR(OR(ISNUMBER(MATCH(C68,'Oct 4'!$E$2:$E$300,0)),ISNUMBER(MATCH(C68,'Oct 4'!$F$2:$F$300,0))),AND(ISNUMBER(MATCH(D68,'Oct 4'!$H$2:$H$300,0)),(ISNUMBER(MATCH(E68,'Oct 4'!$G$2:$G$300,0))))),"Found","Not Found")</f>
        <v>Not Found</v>
      </c>
      <c r="G68" s="27" t="str">
        <f>IF(OR(OR(ISNUMBER(MATCH(C68,'Oct 5'!$E$2:$E$300,0)),ISNUMBER(MATCH(C68,'Oct 5'!$F$2:$F$300,0))),AND(ISNUMBER(MATCH(D68,'Oct 5'!$H$2:$H$300,0)),(ISNUMBER(MATCH(E68,'Oct 5'!$G$2:$G$300,0))))),"Found","Not Found")</f>
        <v>Not Found</v>
      </c>
      <c r="H68" s="27" t="str">
        <f>IF(OR(OR(ISNUMBER(MATCH(C68,'Oct 6'!$E$2:$E$300,0)),ISNUMBER(MATCH(C68,'Oct 6'!$F$2:$F$300,0))),AND(ISNUMBER(MATCH(D68,'Oct 6'!$H$2:$H$300,0)),(ISNUMBER(MATCH(E68,'Oct 6'!$G$2:$G$300,0))))),"Found","Not Found")</f>
        <v>Found</v>
      </c>
      <c r="I68" s="27" t="str">
        <f>IF(OR(OR(ISNUMBER(MATCH(C68,'Oct 7'!$E$2:$E$300,0)),ISNUMBER(MATCH(C68,'Oct 7'!$F$2:$F$300,0))),AND(ISNUMBER(MATCH(D68,'Oct 7'!$H$2:$H$300,0)),(ISNUMBER(MATCH(E68,'Oct 7'!$G$2:$G$300,0))))),"Found","Not Found")</f>
        <v>Not Found</v>
      </c>
      <c r="J68" s="27" t="str">
        <f>IF(OR(OR(ISNUMBER(MATCH(C68,'Oct 8'!$E$2:$E$300,0)),ISNUMBER(MATCH(C68,'Oct 8'!$F$2:$F$300,0))),AND(ISNUMBER(MATCH(D68,'Oct 8'!$H$2:$H$300,0)),(ISNUMBER(MATCH(E68,'Oct 8'!$G$2:$G$300,0))))),"Found","Not Found")</f>
        <v>Found</v>
      </c>
      <c r="K68" s="27" t="str">
        <f>IF(OR(OR(ISNUMBER(MATCH(C68,'Oct 9'!$E$2:$E$300,0)),ISNUMBER(MATCH(C68,'Oct 9'!$F$2:$F$300,0))),AND(ISNUMBER(MATCH(D68,'Oct 9'!$H$2:$H$300,0)),(ISNUMBER(MATCH(E68,'Oct 9'!$G$2:$G$300,0))))),"Found","Not Found")</f>
        <v>Not Found</v>
      </c>
      <c r="L68" s="27" t="str">
        <f>IF(OR(OR(ISNUMBER(MATCH(C68,'Oct 10'!$E$2:$E$300,0)),ISNUMBER(MATCH(C68,'Oct 10'!$F$2:$F$300,0))),AND(ISNUMBER(MATCH(D68,'Oct 10'!$H$2:$H$300,0)),(ISNUMBER(MATCH(E68,'Oct 10'!$G$2:$G$300,0))))),"Found","Not Found")</f>
        <v>Not Found</v>
      </c>
      <c r="M68" s="27">
        <f t="shared" si="1"/>
        <v>2</v>
      </c>
      <c r="N68" s="27"/>
      <c r="O68" s="27"/>
      <c r="P68" s="27"/>
      <c r="Q68" s="27"/>
      <c r="R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34"/>
      <c r="AJ68" s="27"/>
    </row>
    <row r="69" spans="1:36" ht="15.75" customHeight="1" x14ac:dyDescent="0.2">
      <c r="A69" s="27" t="s">
        <v>1500</v>
      </c>
      <c r="B69" s="32" t="s">
        <v>1142</v>
      </c>
      <c r="C69" s="29">
        <v>667</v>
      </c>
      <c r="D69" s="33" t="s">
        <v>1143</v>
      </c>
      <c r="E69" s="33" t="s">
        <v>1144</v>
      </c>
      <c r="F69" s="34" t="str">
        <f>IF(OR(OR(ISNUMBER(MATCH(C69,'Oct 4'!$E$2:$E$300,0)),ISNUMBER(MATCH(C69,'Oct 4'!$F$2:$F$300,0))),AND(ISNUMBER(MATCH(D69,'Oct 4'!$H$2:$H$300,0)),(ISNUMBER(MATCH(E69,'Oct 4'!$G$2:$G$300,0))))),"Found","Not Found")</f>
        <v>Found</v>
      </c>
      <c r="G69" s="27" t="str">
        <f>IF(OR(OR(ISNUMBER(MATCH(C69,'Oct 5'!$E$2:$E$300,0)),ISNUMBER(MATCH(C69,'Oct 5'!$F$2:$F$300,0))),AND(ISNUMBER(MATCH(D69,'Oct 5'!$H$2:$H$300,0)),(ISNUMBER(MATCH(E69,'Oct 5'!$G$2:$G$300,0))))),"Found","Not Found")</f>
        <v>Found</v>
      </c>
      <c r="H69" s="27" t="str">
        <f>IF(OR(OR(ISNUMBER(MATCH(C69,'Oct 6'!$E$2:$E$300,0)),ISNUMBER(MATCH(C69,'Oct 6'!$F$2:$F$300,0))),AND(ISNUMBER(MATCH(D69,'Oct 6'!$H$2:$H$300,0)),(ISNUMBER(MATCH(E69,'Oct 6'!$G$2:$G$300,0))))),"Found","Not Found")</f>
        <v>Found</v>
      </c>
      <c r="I69" s="27" t="str">
        <f>IF(OR(OR(ISNUMBER(MATCH(C69,'Oct 7'!$E$2:$E$300,0)),ISNUMBER(MATCH(C69,'Oct 7'!$F$2:$F$300,0))),AND(ISNUMBER(MATCH(D69,'Oct 7'!$H$2:$H$300,0)),(ISNUMBER(MATCH(E69,'Oct 7'!$G$2:$G$300,0))))),"Found","Not Found")</f>
        <v>Found</v>
      </c>
      <c r="J69" s="27" t="str">
        <f>IF(OR(OR(ISNUMBER(MATCH(C69,'Oct 8'!$E$2:$E$300,0)),ISNUMBER(MATCH(C69,'Oct 8'!$F$2:$F$300,0))),AND(ISNUMBER(MATCH(D69,'Oct 8'!$H$2:$H$300,0)),(ISNUMBER(MATCH(E69,'Oct 8'!$G$2:$G$300,0))))),"Found","Not Found")</f>
        <v>Found</v>
      </c>
      <c r="K69" s="27" t="str">
        <f>IF(OR(OR(ISNUMBER(MATCH(C69,'Oct 9'!$E$2:$E$300,0)),ISNUMBER(MATCH(C69,'Oct 9'!$F$2:$F$300,0))),AND(ISNUMBER(MATCH(D69,'Oct 9'!$H$2:$H$300,0)),(ISNUMBER(MATCH(E69,'Oct 9'!$G$2:$G$300,0))))),"Found","Not Found")</f>
        <v>Not Found</v>
      </c>
      <c r="L69" s="27" t="str">
        <f>IF(OR(OR(ISNUMBER(MATCH(C69,'Oct 10'!$E$2:$E$300,0)),ISNUMBER(MATCH(C69,'Oct 10'!$F$2:$F$300,0))),AND(ISNUMBER(MATCH(D69,'Oct 10'!$H$2:$H$300,0)),(ISNUMBER(MATCH(E69,'Oct 10'!$G$2:$G$300,0))))),"Found","Not Found")</f>
        <v>Found</v>
      </c>
      <c r="M69" s="27">
        <f t="shared" si="1"/>
        <v>6</v>
      </c>
      <c r="N69" s="27"/>
      <c r="O69" s="27"/>
      <c r="P69" s="27"/>
      <c r="Q69" s="27"/>
      <c r="R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34"/>
      <c r="AJ69" s="27"/>
    </row>
    <row r="70" spans="1:36" ht="15.75" customHeight="1" x14ac:dyDescent="0.2">
      <c r="A70" s="27" t="s">
        <v>1501</v>
      </c>
      <c r="B70" s="32" t="s">
        <v>1168</v>
      </c>
      <c r="C70" s="29">
        <v>700</v>
      </c>
      <c r="D70" s="33" t="s">
        <v>1169</v>
      </c>
      <c r="E70" s="33" t="s">
        <v>1170</v>
      </c>
      <c r="F70" s="34" t="str">
        <f>IF(OR(OR(ISNUMBER(MATCH(C70,'Oct 4'!$E$2:$E$300,0)),ISNUMBER(MATCH(C70,'Oct 4'!$F$2:$F$300,0))),AND(ISNUMBER(MATCH(D70,'Oct 4'!$H$2:$H$300,0)),(ISNUMBER(MATCH(E70,'Oct 4'!$G$2:$G$300,0))))),"Found","Not Found")</f>
        <v>Found</v>
      </c>
      <c r="G70" s="27" t="str">
        <f>IF(OR(OR(ISNUMBER(MATCH(C70,'Oct 5'!$E$2:$E$300,0)),ISNUMBER(MATCH(C70,'Oct 5'!$F$2:$F$300,0))),AND(ISNUMBER(MATCH(D70,'Oct 5'!$H$2:$H$300,0)),(ISNUMBER(MATCH(E70,'Oct 5'!$G$2:$G$300,0))))),"Found","Not Found")</f>
        <v>Found</v>
      </c>
      <c r="H70" s="27" t="str">
        <f>IF(OR(OR(ISNUMBER(MATCH(C70,'Oct 6'!$E$2:$E$300,0)),ISNUMBER(MATCH(C70,'Oct 6'!$F$2:$F$300,0))),AND(ISNUMBER(MATCH(D70,'Oct 6'!$H$2:$H$300,0)),(ISNUMBER(MATCH(E70,'Oct 6'!$G$2:$G$300,0))))),"Found","Not Found")</f>
        <v>Found</v>
      </c>
      <c r="I70" s="27" t="str">
        <f>IF(OR(OR(ISNUMBER(MATCH(C70,'Oct 7'!$E$2:$E$300,0)),ISNUMBER(MATCH(C70,'Oct 7'!$F$2:$F$300,0))),AND(ISNUMBER(MATCH(D70,'Oct 7'!$H$2:$H$300,0)),(ISNUMBER(MATCH(E70,'Oct 7'!$G$2:$G$300,0))))),"Found","Not Found")</f>
        <v>Not Found</v>
      </c>
      <c r="J70" s="27" t="str">
        <f>IF(OR(OR(ISNUMBER(MATCH(C70,'Oct 8'!$E$2:$E$300,0)),ISNUMBER(MATCH(C70,'Oct 8'!$F$2:$F$300,0))),AND(ISNUMBER(MATCH(D70,'Oct 8'!$H$2:$H$300,0)),(ISNUMBER(MATCH(E70,'Oct 8'!$G$2:$G$300,0))))),"Found","Not Found")</f>
        <v>Found</v>
      </c>
      <c r="K70" s="27" t="str">
        <f>IF(OR(OR(ISNUMBER(MATCH(C70,'Oct 9'!$E$2:$E$300,0)),ISNUMBER(MATCH(C70,'Oct 9'!$F$2:$F$300,0))),AND(ISNUMBER(MATCH(D70,'Oct 9'!$H$2:$H$300,0)),(ISNUMBER(MATCH(E70,'Oct 9'!$G$2:$G$300,0))))),"Found","Not Found")</f>
        <v>Found</v>
      </c>
      <c r="L70" s="27" t="str">
        <f>IF(OR(OR(ISNUMBER(MATCH(C70,'Oct 10'!$E$2:$E$300,0)),ISNUMBER(MATCH(C70,'Oct 10'!$F$2:$F$300,0))),AND(ISNUMBER(MATCH(D70,'Oct 10'!$H$2:$H$300,0)),(ISNUMBER(MATCH(E70,'Oct 10'!$G$2:$G$300,0))))),"Found","Not Found")</f>
        <v>Not Found</v>
      </c>
      <c r="M70" s="27">
        <f t="shared" si="1"/>
        <v>5</v>
      </c>
      <c r="N70" s="27"/>
      <c r="O70" s="27"/>
      <c r="P70" s="27"/>
      <c r="Q70" s="27"/>
      <c r="R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34"/>
      <c r="AJ70" s="27"/>
    </row>
    <row r="71" spans="1:36" ht="15.75" customHeight="1" x14ac:dyDescent="0.2">
      <c r="A71" s="27" t="s">
        <v>1502</v>
      </c>
      <c r="B71" s="32" t="s">
        <v>1172</v>
      </c>
      <c r="C71" s="29">
        <v>544</v>
      </c>
      <c r="D71" s="33" t="s">
        <v>1173</v>
      </c>
      <c r="E71" s="33" t="s">
        <v>175</v>
      </c>
      <c r="F71" s="34" t="str">
        <f>IF(OR(OR(ISNUMBER(MATCH(C71,'Oct 4'!$E$2:$E$300,0)),ISNUMBER(MATCH(C71,'Oct 4'!$F$2:$F$300,0))),AND(ISNUMBER(MATCH(D71,'Oct 4'!$H$2:$H$300,0)),(ISNUMBER(MATCH(E71,'Oct 4'!$G$2:$G$300,0))))),"Found","Not Found")</f>
        <v>Not Found</v>
      </c>
      <c r="G71" s="27" t="str">
        <f>IF(OR(OR(ISNUMBER(MATCH(C71,'Oct 5'!$E$2:$E$300,0)),ISNUMBER(MATCH(C71,'Oct 5'!$F$2:$F$300,0))),AND(ISNUMBER(MATCH(D71,'Oct 5'!$H$2:$H$300,0)),(ISNUMBER(MATCH(E71,'Oct 5'!$G$2:$G$300,0))))),"Found","Not Found")</f>
        <v>Found</v>
      </c>
      <c r="H71" s="27" t="str">
        <f>IF(OR(OR(ISNUMBER(MATCH(C71,'Oct 6'!$E$2:$E$300,0)),ISNUMBER(MATCH(C71,'Oct 6'!$F$2:$F$300,0))),AND(ISNUMBER(MATCH(D71,'Oct 6'!$H$2:$H$300,0)),(ISNUMBER(MATCH(E71,'Oct 6'!$G$2:$G$300,0))))),"Found","Not Found")</f>
        <v>Not Found</v>
      </c>
      <c r="I71" s="27" t="str">
        <f>IF(OR(OR(ISNUMBER(MATCH(C71,'Oct 7'!$E$2:$E$300,0)),ISNUMBER(MATCH(C71,'Oct 7'!$F$2:$F$300,0))),AND(ISNUMBER(MATCH(D71,'Oct 7'!$H$2:$H$300,0)),(ISNUMBER(MATCH(E71,'Oct 7'!$G$2:$G$300,0))))),"Found","Not Found")</f>
        <v>Found</v>
      </c>
      <c r="J71" s="27" t="str">
        <f>IF(OR(OR(ISNUMBER(MATCH(C71,'Oct 8'!$E$2:$E$300,0)),ISNUMBER(MATCH(C71,'Oct 8'!$F$2:$F$300,0))),AND(ISNUMBER(MATCH(D71,'Oct 8'!$H$2:$H$300,0)),(ISNUMBER(MATCH(E71,'Oct 8'!$G$2:$G$300,0))))),"Found","Not Found")</f>
        <v>Found</v>
      </c>
      <c r="K71" s="27" t="str">
        <f>IF(OR(OR(ISNUMBER(MATCH(C71,'Oct 9'!$E$2:$E$300,0)),ISNUMBER(MATCH(C71,'Oct 9'!$F$2:$F$300,0))),AND(ISNUMBER(MATCH(D71,'Oct 9'!$H$2:$H$300,0)),(ISNUMBER(MATCH(E71,'Oct 9'!$G$2:$G$300,0))))),"Found","Not Found")</f>
        <v>Not Found</v>
      </c>
      <c r="L71" s="27" t="str">
        <f>IF(OR(OR(ISNUMBER(MATCH(C71,'Oct 10'!$E$2:$E$300,0)),ISNUMBER(MATCH(C71,'Oct 10'!$F$2:$F$300,0))),AND(ISNUMBER(MATCH(D71,'Oct 10'!$H$2:$H$300,0)),(ISNUMBER(MATCH(E71,'Oct 10'!$G$2:$G$300,0))))),"Found","Not Found")</f>
        <v>Found</v>
      </c>
      <c r="M71" s="27">
        <f t="shared" si="1"/>
        <v>4</v>
      </c>
      <c r="N71" s="27"/>
      <c r="O71" s="27"/>
      <c r="P71" s="27"/>
      <c r="Q71" s="27"/>
      <c r="R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34"/>
      <c r="AJ71" s="27"/>
    </row>
    <row r="72" spans="1:36" ht="15.75" customHeight="1" x14ac:dyDescent="0.2">
      <c r="A72" s="27" t="s">
        <v>1503</v>
      </c>
      <c r="B72" s="32" t="s">
        <v>1175</v>
      </c>
      <c r="C72" s="29">
        <v>731</v>
      </c>
      <c r="D72" s="33" t="s">
        <v>1176</v>
      </c>
      <c r="E72" s="33" t="s">
        <v>1177</v>
      </c>
      <c r="F72" s="34" t="str">
        <f>IF(OR(OR(ISNUMBER(MATCH(C72,'Oct 4'!$E$2:$E$300,0)),ISNUMBER(MATCH(C72,'Oct 4'!$F$2:$F$300,0))),AND(ISNUMBER(MATCH(D72,'Oct 4'!$H$2:$H$300,0)),(ISNUMBER(MATCH(E72,'Oct 4'!$G$2:$G$300,0))))),"Found","Not Found")</f>
        <v>Not Found</v>
      </c>
      <c r="G72" s="27" t="str">
        <f>IF(OR(OR(ISNUMBER(MATCH(C72,'Oct 5'!$E$2:$E$300,0)),ISNUMBER(MATCH(C72,'Oct 5'!$F$2:$F$300,0))),AND(ISNUMBER(MATCH(D72,'Oct 5'!$H$2:$H$300,0)),(ISNUMBER(MATCH(E72,'Oct 5'!$G$2:$G$300,0))))),"Found","Not Found")</f>
        <v>Not Found</v>
      </c>
      <c r="H72" s="27" t="str">
        <f>IF(OR(OR(ISNUMBER(MATCH(C72,'Oct 6'!$E$2:$E$300,0)),ISNUMBER(MATCH(C72,'Oct 6'!$F$2:$F$300,0))),AND(ISNUMBER(MATCH(D72,'Oct 6'!$H$2:$H$300,0)),(ISNUMBER(MATCH(E72,'Oct 6'!$G$2:$G$300,0))))),"Found","Not Found")</f>
        <v>Not Found</v>
      </c>
      <c r="I72" s="27" t="str">
        <f>IF(OR(OR(ISNUMBER(MATCH(C72,'Oct 7'!$E$2:$E$300,0)),ISNUMBER(MATCH(C72,'Oct 7'!$F$2:$F$300,0))),AND(ISNUMBER(MATCH(D72,'Oct 7'!$H$2:$H$300,0)),(ISNUMBER(MATCH(E72,'Oct 7'!$G$2:$G$300,0))))),"Found","Not Found")</f>
        <v>Not Found</v>
      </c>
      <c r="J72" s="27" t="str">
        <f>IF(OR(OR(ISNUMBER(MATCH(C72,'Oct 8'!$E$2:$E$300,0)),ISNUMBER(MATCH(C72,'Oct 8'!$F$2:$F$300,0))),AND(ISNUMBER(MATCH(D72,'Oct 8'!$H$2:$H$300,0)),(ISNUMBER(MATCH(E72,'Oct 8'!$G$2:$G$300,0))))),"Found","Not Found")</f>
        <v>Not Found</v>
      </c>
      <c r="K72" s="27" t="str">
        <f>IF(OR(OR(ISNUMBER(MATCH(C72,'Oct 9'!$E$2:$E$300,0)),ISNUMBER(MATCH(C72,'Oct 9'!$F$2:$F$300,0))),AND(ISNUMBER(MATCH(D72,'Oct 9'!$H$2:$H$300,0)),(ISNUMBER(MATCH(E72,'Oct 9'!$G$2:$G$300,0))))),"Found","Not Found")</f>
        <v>Not Found</v>
      </c>
      <c r="L72" s="27" t="str">
        <f>IF(OR(OR(ISNUMBER(MATCH(C72,'Oct 10'!$E$2:$E$300,0)),ISNUMBER(MATCH(C72,'Oct 10'!$F$2:$F$300,0))),AND(ISNUMBER(MATCH(D72,'Oct 10'!$H$2:$H$300,0)),(ISNUMBER(MATCH(E72,'Oct 10'!$G$2:$G$300,0))))),"Found","Not Found")</f>
        <v>Not Found</v>
      </c>
      <c r="M72" s="27">
        <f t="shared" si="1"/>
        <v>0</v>
      </c>
      <c r="N72" s="27"/>
      <c r="O72" s="27"/>
      <c r="P72" s="27"/>
      <c r="Q72" s="27"/>
      <c r="R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34"/>
      <c r="AJ72" s="27"/>
    </row>
    <row r="73" spans="1:36" ht="15.75" customHeight="1" x14ac:dyDescent="0.2">
      <c r="A73" s="27" t="s">
        <v>1504</v>
      </c>
      <c r="B73" s="32" t="s">
        <v>1196</v>
      </c>
      <c r="C73" s="29">
        <v>765</v>
      </c>
      <c r="D73" s="33" t="s">
        <v>1195</v>
      </c>
      <c r="E73" s="33" t="s">
        <v>1197</v>
      </c>
      <c r="F73" s="34" t="str">
        <f>IF(OR(OR(ISNUMBER(MATCH(C73,'Oct 4'!$E$2:$E$300,0)),ISNUMBER(MATCH(C73,'Oct 4'!$F$2:$F$300,0))),AND(ISNUMBER(MATCH(D73,'Oct 4'!$H$2:$H$300,0)),(ISNUMBER(MATCH(E73,'Oct 4'!$G$2:$G$300,0))))),"Found","Not Found")</f>
        <v>Found</v>
      </c>
      <c r="G73" s="27" t="str">
        <f>IF(OR(OR(ISNUMBER(MATCH(C73,'Oct 5'!$E$2:$E$300,0)),ISNUMBER(MATCH(C73,'Oct 5'!$F$2:$F$300,0))),AND(ISNUMBER(MATCH(D73,'Oct 5'!$H$2:$H$300,0)),(ISNUMBER(MATCH(E73,'Oct 5'!$G$2:$G$300,0))))),"Found","Not Found")</f>
        <v>Found</v>
      </c>
      <c r="H73" s="27" t="str">
        <f>IF(OR(OR(ISNUMBER(MATCH(C73,'Oct 6'!$E$2:$E$300,0)),ISNUMBER(MATCH(C73,'Oct 6'!$F$2:$F$300,0))),AND(ISNUMBER(MATCH(D73,'Oct 6'!$H$2:$H$300,0)),(ISNUMBER(MATCH(E73,'Oct 6'!$G$2:$G$300,0))))),"Found","Not Found")</f>
        <v>Found</v>
      </c>
      <c r="I73" s="27" t="str">
        <f>IF(OR(OR(ISNUMBER(MATCH(C73,'Oct 7'!$E$2:$E$300,0)),ISNUMBER(MATCH(C73,'Oct 7'!$F$2:$F$300,0))),AND(ISNUMBER(MATCH(D73,'Oct 7'!$H$2:$H$300,0)),(ISNUMBER(MATCH(E73,'Oct 7'!$G$2:$G$300,0))))),"Found","Not Found")</f>
        <v>Found</v>
      </c>
      <c r="J73" s="27" t="str">
        <f>IF(OR(OR(ISNUMBER(MATCH(C73,'Oct 8'!$E$2:$E$300,0)),ISNUMBER(MATCH(C73,'Oct 8'!$F$2:$F$300,0))),AND(ISNUMBER(MATCH(D73,'Oct 8'!$H$2:$H$300,0)),(ISNUMBER(MATCH(E73,'Oct 8'!$G$2:$G$300,0))))),"Found","Not Found")</f>
        <v>Found</v>
      </c>
      <c r="K73" s="27" t="str">
        <f>IF(OR(OR(ISNUMBER(MATCH(C73,'Oct 9'!$E$2:$E$300,0)),ISNUMBER(MATCH(C73,'Oct 9'!$F$2:$F$300,0))),AND(ISNUMBER(MATCH(D73,'Oct 9'!$H$2:$H$300,0)),(ISNUMBER(MATCH(E73,'Oct 9'!$G$2:$G$300,0))))),"Found","Not Found")</f>
        <v>Not Found</v>
      </c>
      <c r="L73" s="27" t="str">
        <f>IF(OR(OR(ISNUMBER(MATCH(C73,'Oct 10'!$E$2:$E$300,0)),ISNUMBER(MATCH(C73,'Oct 10'!$F$2:$F$300,0))),AND(ISNUMBER(MATCH(D73,'Oct 10'!$H$2:$H$300,0)),(ISNUMBER(MATCH(E73,'Oct 10'!$G$2:$G$300,0))))),"Found","Not Found")</f>
        <v>Found</v>
      </c>
      <c r="M73" s="27">
        <f t="shared" si="1"/>
        <v>6</v>
      </c>
      <c r="N73" s="27"/>
      <c r="O73" s="27"/>
      <c r="P73" s="27"/>
      <c r="Q73" s="27"/>
      <c r="R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34"/>
      <c r="AJ73" s="27"/>
    </row>
    <row r="74" spans="1:36" ht="15.75" customHeight="1" x14ac:dyDescent="0.2">
      <c r="A74" s="27" t="s">
        <v>1505</v>
      </c>
      <c r="B74" s="32" t="s">
        <v>1203</v>
      </c>
      <c r="C74" s="29">
        <v>733</v>
      </c>
      <c r="D74" s="33" t="s">
        <v>1200</v>
      </c>
      <c r="E74" s="33" t="s">
        <v>1204</v>
      </c>
      <c r="F74" s="34" t="str">
        <f>IF(OR(OR(ISNUMBER(MATCH(C74,'Oct 4'!$E$2:$E$300,0)),ISNUMBER(MATCH(C74,'Oct 4'!$F$2:$F$300,0))),AND(ISNUMBER(MATCH(D74,'Oct 4'!$H$2:$H$300,0)),(ISNUMBER(MATCH(E74,'Oct 4'!$G$2:$G$300,0))))),"Found","Not Found")</f>
        <v>Found</v>
      </c>
      <c r="G74" s="27" t="str">
        <f>IF(OR(OR(ISNUMBER(MATCH(C74,'Oct 5'!$E$2:$E$300,0)),ISNUMBER(MATCH(C74,'Oct 5'!$F$2:$F$300,0))),AND(ISNUMBER(MATCH(D74,'Oct 5'!$H$2:$H$300,0)),(ISNUMBER(MATCH(E74,'Oct 5'!$G$2:$G$300,0))))),"Found","Not Found")</f>
        <v>Found</v>
      </c>
      <c r="H74" s="27" t="str">
        <f>IF(OR(OR(ISNUMBER(MATCH(C74,'Oct 6'!$E$2:$E$300,0)),ISNUMBER(MATCH(C74,'Oct 6'!$F$2:$F$300,0))),AND(ISNUMBER(MATCH(D74,'Oct 6'!$H$2:$H$300,0)),(ISNUMBER(MATCH(E74,'Oct 6'!$G$2:$G$300,0))))),"Found","Not Found")</f>
        <v>Found</v>
      </c>
      <c r="I74" s="27" t="str">
        <f>IF(OR(OR(ISNUMBER(MATCH(C74,'Oct 7'!$E$2:$E$300,0)),ISNUMBER(MATCH(C74,'Oct 7'!$F$2:$F$300,0))),AND(ISNUMBER(MATCH(D74,'Oct 7'!$H$2:$H$300,0)),(ISNUMBER(MATCH(E74,'Oct 7'!$G$2:$G$300,0))))),"Found","Not Found")</f>
        <v>Found</v>
      </c>
      <c r="J74" s="27" t="str">
        <f>IF(OR(OR(ISNUMBER(MATCH(C74,'Oct 8'!$E$2:$E$300,0)),ISNUMBER(MATCH(C74,'Oct 8'!$F$2:$F$300,0))),AND(ISNUMBER(MATCH(D74,'Oct 8'!$H$2:$H$300,0)),(ISNUMBER(MATCH(E74,'Oct 8'!$G$2:$G$300,0))))),"Found","Not Found")</f>
        <v>Found</v>
      </c>
      <c r="K74" s="27" t="str">
        <f>IF(OR(OR(ISNUMBER(MATCH(C74,'Oct 9'!$E$2:$E$300,0)),ISNUMBER(MATCH(C74,'Oct 9'!$F$2:$F$300,0))),AND(ISNUMBER(MATCH(D74,'Oct 9'!$H$2:$H$300,0)),(ISNUMBER(MATCH(E74,'Oct 9'!$G$2:$G$300,0))))),"Found","Not Found")</f>
        <v>Not Found</v>
      </c>
      <c r="L74" s="27" t="str">
        <f>IF(OR(OR(ISNUMBER(MATCH(C74,'Oct 10'!$E$2:$E$300,0)),ISNUMBER(MATCH(C74,'Oct 10'!$F$2:$F$300,0))),AND(ISNUMBER(MATCH(D74,'Oct 10'!$H$2:$H$300,0)),(ISNUMBER(MATCH(E74,'Oct 10'!$G$2:$G$300,0))))),"Found","Not Found")</f>
        <v>Not Found</v>
      </c>
      <c r="M74" s="27">
        <f t="shared" si="1"/>
        <v>5</v>
      </c>
      <c r="N74" s="27"/>
      <c r="O74" s="27"/>
      <c r="P74" s="27"/>
      <c r="Q74" s="27"/>
      <c r="R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34"/>
      <c r="AJ74" s="27"/>
    </row>
    <row r="75" spans="1:36" ht="15.75" customHeight="1" x14ac:dyDescent="0.2">
      <c r="A75" s="27" t="s">
        <v>1506</v>
      </c>
      <c r="B75" s="32" t="s">
        <v>1206</v>
      </c>
      <c r="C75" s="29">
        <v>775</v>
      </c>
      <c r="D75" s="33" t="s">
        <v>1200</v>
      </c>
      <c r="E75" s="33" t="s">
        <v>1207</v>
      </c>
      <c r="F75" s="34" t="str">
        <f>IF(OR(OR(ISNUMBER(MATCH(C75,'Oct 4'!$E$2:$E$300,0)),ISNUMBER(MATCH(C75,'Oct 4'!$F$2:$F$300,0))),AND(ISNUMBER(MATCH(D75,'Oct 4'!$H$2:$H$300,0)),(ISNUMBER(MATCH(E75,'Oct 4'!$G$2:$G$300,0))))),"Found","Not Found")</f>
        <v>Not Found</v>
      </c>
      <c r="G75" s="27" t="str">
        <f>IF(OR(OR(ISNUMBER(MATCH(C75,'Oct 5'!$E$2:$E$300,0)),ISNUMBER(MATCH(C75,'Oct 5'!$F$2:$F$300,0))),AND(ISNUMBER(MATCH(D75,'Oct 5'!$H$2:$H$300,0)),(ISNUMBER(MATCH(E75,'Oct 5'!$G$2:$G$300,0))))),"Found","Not Found")</f>
        <v>Found</v>
      </c>
      <c r="H75" s="27" t="str">
        <f>IF(OR(OR(ISNUMBER(MATCH(C75,'Oct 6'!$E$2:$E$300,0)),ISNUMBER(MATCH(C75,'Oct 6'!$F$2:$F$300,0))),AND(ISNUMBER(MATCH(D75,'Oct 6'!$H$2:$H$300,0)),(ISNUMBER(MATCH(E75,'Oct 6'!$G$2:$G$300,0))))),"Found","Not Found")</f>
        <v>Not Found</v>
      </c>
      <c r="I75" s="27" t="str">
        <f>IF(OR(OR(ISNUMBER(MATCH(C75,'Oct 7'!$E$2:$E$300,0)),ISNUMBER(MATCH(C75,'Oct 7'!$F$2:$F$300,0))),AND(ISNUMBER(MATCH(D75,'Oct 7'!$H$2:$H$300,0)),(ISNUMBER(MATCH(E75,'Oct 7'!$G$2:$G$300,0))))),"Found","Not Found")</f>
        <v>Not Found</v>
      </c>
      <c r="J75" s="27" t="str">
        <f>IF(OR(OR(ISNUMBER(MATCH(C75,'Oct 8'!$E$2:$E$300,0)),ISNUMBER(MATCH(C75,'Oct 8'!$F$2:$F$300,0))),AND(ISNUMBER(MATCH(D75,'Oct 8'!$H$2:$H$300,0)),(ISNUMBER(MATCH(E75,'Oct 8'!$G$2:$G$300,0))))),"Found","Not Found")</f>
        <v>Not Found</v>
      </c>
      <c r="K75" s="27" t="str">
        <f>IF(OR(OR(ISNUMBER(MATCH(C75,'Oct 9'!$E$2:$E$300,0)),ISNUMBER(MATCH(C75,'Oct 9'!$F$2:$F$300,0))),AND(ISNUMBER(MATCH(D75,'Oct 9'!$H$2:$H$300,0)),(ISNUMBER(MATCH(E75,'Oct 9'!$G$2:$G$300,0))))),"Found","Not Found")</f>
        <v>Not Found</v>
      </c>
      <c r="L75" s="27" t="str">
        <f>IF(OR(OR(ISNUMBER(MATCH(C75,'Oct 10'!$E$2:$E$300,0)),ISNUMBER(MATCH(C75,'Oct 10'!$F$2:$F$300,0))),AND(ISNUMBER(MATCH(D75,'Oct 10'!$H$2:$H$300,0)),(ISNUMBER(MATCH(E75,'Oct 10'!$G$2:$G$300,0))))),"Found","Not Found")</f>
        <v>Not Found</v>
      </c>
      <c r="M75" s="27">
        <f t="shared" si="1"/>
        <v>1</v>
      </c>
      <c r="N75" s="27"/>
      <c r="O75" s="27"/>
      <c r="P75" s="27"/>
      <c r="Q75" s="27"/>
      <c r="R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34"/>
      <c r="AJ75" s="27"/>
    </row>
    <row r="76" spans="1:36" ht="15.75" customHeight="1" x14ac:dyDescent="0.2">
      <c r="A76" s="27" t="s">
        <v>1507</v>
      </c>
      <c r="B76" s="32" t="s">
        <v>1232</v>
      </c>
      <c r="C76" s="29">
        <v>685</v>
      </c>
      <c r="D76" s="33" t="s">
        <v>1233</v>
      </c>
      <c r="E76" s="33" t="s">
        <v>1234</v>
      </c>
      <c r="F76" s="34" t="str">
        <f>IF(OR(OR(ISNUMBER(MATCH(C76,'Oct 4'!$E$2:$E$300,0)),ISNUMBER(MATCH(C76,'Oct 4'!$F$2:$F$300,0))),AND(ISNUMBER(MATCH(D76,'Oct 4'!$H$2:$H$300,0)),(ISNUMBER(MATCH(E76,'Oct 4'!$G$2:$G$300,0))))),"Found","Not Found")</f>
        <v>Found</v>
      </c>
      <c r="G76" s="27" t="str">
        <f>IF(OR(OR(ISNUMBER(MATCH(C76,'Oct 5'!$E$2:$E$300,0)),ISNUMBER(MATCH(C76,'Oct 5'!$F$2:$F$300,0))),AND(ISNUMBER(MATCH(D76,'Oct 5'!$H$2:$H$300,0)),(ISNUMBER(MATCH(E76,'Oct 5'!$G$2:$G$300,0))))),"Found","Not Found")</f>
        <v>Found</v>
      </c>
      <c r="H76" s="27" t="str">
        <f>IF(OR(OR(ISNUMBER(MATCH(C76,'Oct 6'!$E$2:$E$300,0)),ISNUMBER(MATCH(C76,'Oct 6'!$F$2:$F$300,0))),AND(ISNUMBER(MATCH(D76,'Oct 6'!$H$2:$H$300,0)),(ISNUMBER(MATCH(E76,'Oct 6'!$G$2:$G$300,0))))),"Found","Not Found")</f>
        <v>Not Found</v>
      </c>
      <c r="I76" s="27" t="str">
        <f>IF(OR(OR(ISNUMBER(MATCH(C76,'Oct 7'!$E$2:$E$300,0)),ISNUMBER(MATCH(C76,'Oct 7'!$F$2:$F$300,0))),AND(ISNUMBER(MATCH(D76,'Oct 7'!$H$2:$H$300,0)),(ISNUMBER(MATCH(E76,'Oct 7'!$G$2:$G$300,0))))),"Found","Not Found")</f>
        <v>Found</v>
      </c>
      <c r="J76" s="27" t="str">
        <f>IF(OR(OR(ISNUMBER(MATCH(C76,'Oct 8'!$E$2:$E$300,0)),ISNUMBER(MATCH(C76,'Oct 8'!$F$2:$F$300,0))),AND(ISNUMBER(MATCH(D76,'Oct 8'!$H$2:$H$300,0)),(ISNUMBER(MATCH(E76,'Oct 8'!$G$2:$G$300,0))))),"Found","Not Found")</f>
        <v>Found</v>
      </c>
      <c r="K76" s="27" t="str">
        <f>IF(OR(OR(ISNUMBER(MATCH(C76,'Oct 9'!$E$2:$E$300,0)),ISNUMBER(MATCH(C76,'Oct 9'!$F$2:$F$300,0))),AND(ISNUMBER(MATCH(D76,'Oct 9'!$H$2:$H$300,0)),(ISNUMBER(MATCH(E76,'Oct 9'!$G$2:$G$300,0))))),"Found","Not Found")</f>
        <v>Not Found</v>
      </c>
      <c r="L76" s="27" t="str">
        <f>IF(OR(OR(ISNUMBER(MATCH(C76,'Oct 10'!$E$2:$E$300,0)),ISNUMBER(MATCH(C76,'Oct 10'!$F$2:$F$300,0))),AND(ISNUMBER(MATCH(D76,'Oct 10'!$H$2:$H$300,0)),(ISNUMBER(MATCH(E76,'Oct 10'!$G$2:$G$300,0))))),"Found","Not Found")</f>
        <v>Not Found</v>
      </c>
      <c r="M76" s="27">
        <f t="shared" si="1"/>
        <v>4</v>
      </c>
      <c r="N76" s="27"/>
      <c r="O76" s="27"/>
      <c r="P76" s="27"/>
      <c r="Q76" s="27"/>
      <c r="R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34"/>
      <c r="AJ76" s="27"/>
    </row>
    <row r="77" spans="1:36" ht="15.75" customHeight="1" x14ac:dyDescent="0.2">
      <c r="A77" s="27" t="s">
        <v>1508</v>
      </c>
      <c r="B77" s="32" t="s">
        <v>1267</v>
      </c>
      <c r="C77" s="29">
        <v>483</v>
      </c>
      <c r="D77" s="33" t="s">
        <v>1265</v>
      </c>
      <c r="E77" s="33" t="s">
        <v>1266</v>
      </c>
      <c r="F77" s="34" t="str">
        <f>IF(OR(OR(ISNUMBER(MATCH(C77,'Oct 4'!$E$2:$E$300,0)),ISNUMBER(MATCH(C77,'Oct 4'!$F$2:$F$300,0))),AND(ISNUMBER(MATCH(D77,'Oct 4'!$H$2:$H$300,0)),(ISNUMBER(MATCH(E77,'Oct 4'!$G$2:$G$300,0))))),"Found","Not Found")</f>
        <v>Not Found</v>
      </c>
      <c r="G77" s="27" t="str">
        <f>IF(OR(OR(ISNUMBER(MATCH(C77,'Oct 5'!$E$2:$E$300,0)),ISNUMBER(MATCH(C77,'Oct 5'!$F$2:$F$300,0))),AND(ISNUMBER(MATCH(D77,'Oct 5'!$H$2:$H$300,0)),(ISNUMBER(MATCH(E77,'Oct 5'!$G$2:$G$300,0))))),"Found","Not Found")</f>
        <v>Not Found</v>
      </c>
      <c r="H77" s="27" t="str">
        <f>IF(OR(OR(ISNUMBER(MATCH(C77,'Oct 6'!$E$2:$E$300,0)),ISNUMBER(MATCH(C77,'Oct 6'!$F$2:$F$300,0))),AND(ISNUMBER(MATCH(D77,'Oct 6'!$H$2:$H$300,0)),(ISNUMBER(MATCH(E77,'Oct 6'!$G$2:$G$300,0))))),"Found","Not Found")</f>
        <v>Not Found</v>
      </c>
      <c r="I77" s="27" t="str">
        <f>IF(OR(OR(ISNUMBER(MATCH(C77,'Oct 7'!$E$2:$E$300,0)),ISNUMBER(MATCH(C77,'Oct 7'!$F$2:$F$300,0))),AND(ISNUMBER(MATCH(D77,'Oct 7'!$H$2:$H$300,0)),(ISNUMBER(MATCH(E77,'Oct 7'!$G$2:$G$300,0))))),"Found","Not Found")</f>
        <v>Not Found</v>
      </c>
      <c r="J77" s="27" t="str">
        <f>IF(OR(OR(ISNUMBER(MATCH(C77,'Oct 8'!$E$2:$E$300,0)),ISNUMBER(MATCH(C77,'Oct 8'!$F$2:$F$300,0))),AND(ISNUMBER(MATCH(D77,'Oct 8'!$H$2:$H$300,0)),(ISNUMBER(MATCH(E77,'Oct 8'!$G$2:$G$300,0))))),"Found","Not Found")</f>
        <v>Not Found</v>
      </c>
      <c r="K77" s="27" t="str">
        <f>IF(OR(OR(ISNUMBER(MATCH(C77,'Oct 9'!$E$2:$E$300,0)),ISNUMBER(MATCH(C77,'Oct 9'!$F$2:$F$300,0))),AND(ISNUMBER(MATCH(D77,'Oct 9'!$H$2:$H$300,0)),(ISNUMBER(MATCH(E77,'Oct 9'!$G$2:$G$300,0))))),"Found","Not Found")</f>
        <v>Not Found</v>
      </c>
      <c r="L77" s="27" t="str">
        <f>IF(OR(OR(ISNUMBER(MATCH(C77,'Oct 10'!$E$2:$E$300,0)),ISNUMBER(MATCH(C77,'Oct 10'!$F$2:$F$300,0))),AND(ISNUMBER(MATCH(D77,'Oct 10'!$H$2:$H$300,0)),(ISNUMBER(MATCH(E77,'Oct 10'!$G$2:$G$300,0))))),"Found","Not Found")</f>
        <v>Not Found</v>
      </c>
      <c r="M77" s="27">
        <f t="shared" si="1"/>
        <v>0</v>
      </c>
      <c r="N77" s="27"/>
      <c r="O77" s="27"/>
      <c r="P77" s="27"/>
      <c r="Q77" s="27"/>
      <c r="R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34"/>
      <c r="AJ77" s="27"/>
    </row>
    <row r="78" spans="1:36" ht="15.75" customHeight="1" x14ac:dyDescent="0.2">
      <c r="A78" s="27" t="s">
        <v>1509</v>
      </c>
      <c r="B78" s="32" t="s">
        <v>1271</v>
      </c>
      <c r="C78" s="29">
        <v>774</v>
      </c>
      <c r="D78" s="33" t="s">
        <v>1272</v>
      </c>
      <c r="E78" s="33" t="s">
        <v>1273</v>
      </c>
      <c r="F78" s="34" t="str">
        <f>IF(OR(OR(ISNUMBER(MATCH(C78,'Oct 4'!$E$2:$E$300,0)),ISNUMBER(MATCH(C78,'Oct 4'!$F$2:$F$300,0))),AND(ISNUMBER(MATCH(D78,'Oct 4'!$H$2:$H$300,0)),(ISNUMBER(MATCH(E78,'Oct 4'!$G$2:$G$300,0))))),"Found","Not Found")</f>
        <v>Not Found</v>
      </c>
      <c r="G78" s="27" t="str">
        <f>IF(OR(OR(ISNUMBER(MATCH(C78,'Oct 5'!$E$2:$E$300,0)),ISNUMBER(MATCH(C78,'Oct 5'!$F$2:$F$300,0))),AND(ISNUMBER(MATCH(D78,'Oct 5'!$H$2:$H$300,0)),(ISNUMBER(MATCH(E78,'Oct 5'!$G$2:$G$300,0))))),"Found","Not Found")</f>
        <v>Found</v>
      </c>
      <c r="H78" s="27" t="str">
        <f>IF(OR(OR(ISNUMBER(MATCH(C78,'Oct 6'!$E$2:$E$300,0)),ISNUMBER(MATCH(C78,'Oct 6'!$F$2:$F$300,0))),AND(ISNUMBER(MATCH(D78,'Oct 6'!$H$2:$H$300,0)),(ISNUMBER(MATCH(E78,'Oct 6'!$G$2:$G$300,0))))),"Found","Not Found")</f>
        <v>Found</v>
      </c>
      <c r="I78" s="27" t="str">
        <f>IF(OR(OR(ISNUMBER(MATCH(C78,'Oct 7'!$E$2:$E$300,0)),ISNUMBER(MATCH(C78,'Oct 7'!$F$2:$F$300,0))),AND(ISNUMBER(MATCH(D78,'Oct 7'!$H$2:$H$300,0)),(ISNUMBER(MATCH(E78,'Oct 7'!$G$2:$G$300,0))))),"Found","Not Found")</f>
        <v>Found</v>
      </c>
      <c r="J78" s="27" t="str">
        <f>IF(OR(OR(ISNUMBER(MATCH(C78,'Oct 8'!$E$2:$E$300,0)),ISNUMBER(MATCH(C78,'Oct 8'!$F$2:$F$300,0))),AND(ISNUMBER(MATCH(D78,'Oct 8'!$H$2:$H$300,0)),(ISNUMBER(MATCH(E78,'Oct 8'!$G$2:$G$300,0))))),"Found","Not Found")</f>
        <v>Not Found</v>
      </c>
      <c r="K78" s="27" t="str">
        <f>IF(OR(OR(ISNUMBER(MATCH(C78,'Oct 9'!$E$2:$E$300,0)),ISNUMBER(MATCH(C78,'Oct 9'!$F$2:$F$300,0))),AND(ISNUMBER(MATCH(D78,'Oct 9'!$H$2:$H$300,0)),(ISNUMBER(MATCH(E78,'Oct 9'!$G$2:$G$300,0))))),"Found","Not Found")</f>
        <v>Not Found</v>
      </c>
      <c r="L78" s="27" t="str">
        <f>IF(OR(OR(ISNUMBER(MATCH(C78,'Oct 10'!$E$2:$E$300,0)),ISNUMBER(MATCH(C78,'Oct 10'!$F$2:$F$300,0))),AND(ISNUMBER(MATCH(D78,'Oct 10'!$H$2:$H$300,0)),(ISNUMBER(MATCH(E78,'Oct 10'!$G$2:$G$300,0))))),"Found","Not Found")</f>
        <v>Not Found</v>
      </c>
      <c r="M78" s="27">
        <f t="shared" si="1"/>
        <v>3</v>
      </c>
      <c r="N78" s="27"/>
      <c r="O78" s="27"/>
      <c r="P78" s="27"/>
      <c r="Q78" s="27"/>
      <c r="R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34"/>
      <c r="AJ78" s="27"/>
    </row>
    <row r="79" spans="1:36" ht="14.25" x14ac:dyDescent="0.2">
      <c r="A79" s="27" t="s">
        <v>1510</v>
      </c>
      <c r="B79" s="32" t="s">
        <v>1285</v>
      </c>
      <c r="C79" s="29">
        <v>757</v>
      </c>
      <c r="D79" s="33" t="s">
        <v>1286</v>
      </c>
      <c r="E79" s="33" t="s">
        <v>1220</v>
      </c>
      <c r="F79" s="34" t="str">
        <f>IF(OR(OR(ISNUMBER(MATCH(C79,'Oct 4'!$E$2:$E$300,0)),ISNUMBER(MATCH(C79,'Oct 4'!$F$2:$F$300,0))),AND(ISNUMBER(MATCH(D79,'Oct 4'!$H$2:$H$300,0)),(ISNUMBER(MATCH(E79,'Oct 4'!$G$2:$G$300,0))))),"Found","Not Found")</f>
        <v>Found</v>
      </c>
      <c r="G79" s="27" t="str">
        <f>IF(OR(OR(ISNUMBER(MATCH(C79,'Oct 5'!$E$2:$E$300,0)),ISNUMBER(MATCH(C79,'Oct 5'!$F$2:$F$300,0))),AND(ISNUMBER(MATCH(D79,'Oct 5'!$H$2:$H$300,0)),(ISNUMBER(MATCH(E79,'Oct 5'!$G$2:$G$300,0))))),"Found","Not Found")</f>
        <v>Found</v>
      </c>
      <c r="H79" s="27" t="str">
        <f>IF(OR(OR(ISNUMBER(MATCH(C79,'Oct 6'!$E$2:$E$300,0)),ISNUMBER(MATCH(C79,'Oct 6'!$F$2:$F$300,0))),AND(ISNUMBER(MATCH(D79,'Oct 6'!$H$2:$H$300,0)),(ISNUMBER(MATCH(E79,'Oct 6'!$G$2:$G$300,0))))),"Found","Not Found")</f>
        <v>Found</v>
      </c>
      <c r="I79" s="27" t="str">
        <f>IF(OR(OR(ISNUMBER(MATCH(C79,'Oct 7'!$E$2:$E$300,0)),ISNUMBER(MATCH(C79,'Oct 7'!$F$2:$F$300,0))),AND(ISNUMBER(MATCH(D79,'Oct 7'!$H$2:$H$300,0)),(ISNUMBER(MATCH(E79,'Oct 7'!$G$2:$G$300,0))))),"Found","Not Found")</f>
        <v>Found</v>
      </c>
      <c r="J79" s="27" t="str">
        <f>IF(OR(OR(ISNUMBER(MATCH(C79,'Oct 8'!$E$2:$E$300,0)),ISNUMBER(MATCH(C79,'Oct 8'!$F$2:$F$300,0))),AND(ISNUMBER(MATCH(D79,'Oct 8'!$H$2:$H$300,0)),(ISNUMBER(MATCH(E79,'Oct 8'!$G$2:$G$300,0))))),"Found","Not Found")</f>
        <v>Found</v>
      </c>
      <c r="K79" s="27" t="str">
        <f>IF(OR(OR(ISNUMBER(MATCH(C79,'Oct 9'!$E$2:$E$300,0)),ISNUMBER(MATCH(C79,'Oct 9'!$F$2:$F$300,0))),AND(ISNUMBER(MATCH(D79,'Oct 9'!$H$2:$H$300,0)),(ISNUMBER(MATCH(E79,'Oct 9'!$G$2:$G$300,0))))),"Found","Not Found")</f>
        <v>Found</v>
      </c>
      <c r="L79" s="27" t="str">
        <f>IF(OR(OR(ISNUMBER(MATCH(C79,'Oct 10'!$E$2:$E$300,0)),ISNUMBER(MATCH(C79,'Oct 10'!$F$2:$F$300,0))),AND(ISNUMBER(MATCH(D79,'Oct 10'!$H$2:$H$300,0)),(ISNUMBER(MATCH(E79,'Oct 10'!$G$2:$G$300,0))))),"Found","Not Found")</f>
        <v>Found</v>
      </c>
      <c r="M79" s="27"/>
      <c r="N79" s="27"/>
      <c r="O79" s="27"/>
      <c r="P79" s="27"/>
      <c r="Q79" s="27"/>
      <c r="R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34"/>
      <c r="AJ79" s="27"/>
    </row>
    <row r="80" spans="1:36" ht="15.75" customHeight="1" x14ac:dyDescent="0.2">
      <c r="A80" s="27" t="s">
        <v>1511</v>
      </c>
      <c r="B80" s="32" t="s">
        <v>1288</v>
      </c>
      <c r="C80" s="29">
        <v>268</v>
      </c>
      <c r="D80" s="33" t="s">
        <v>1289</v>
      </c>
      <c r="E80" s="33" t="s">
        <v>1290</v>
      </c>
      <c r="F80" s="34" t="str">
        <f>IF(OR(OR(ISNUMBER(MATCH(C80,'Oct 4'!$E$2:$E$300,0)),ISNUMBER(MATCH(C80,'Oct 4'!$F$2:$F$300,0))),AND(ISNUMBER(MATCH(D80,'Oct 4'!$H$2:$H$300,0)),(ISNUMBER(MATCH(E80,'Oct 4'!$G$2:$G$300,0))))),"Found","Not Found")</f>
        <v>Found</v>
      </c>
      <c r="G80" s="27" t="str">
        <f>IF(OR(OR(ISNUMBER(MATCH(C80,'Oct 5'!$E$2:$E$300,0)),ISNUMBER(MATCH(C80,'Oct 5'!$F$2:$F$300,0))),AND(ISNUMBER(MATCH(D80,'Oct 5'!$H$2:$H$300,0)),(ISNUMBER(MATCH(E80,'Oct 5'!$G$2:$G$300,0))))),"Found","Not Found")</f>
        <v>Found</v>
      </c>
      <c r="H80" s="27" t="str">
        <f>IF(OR(OR(ISNUMBER(MATCH(C80,'Oct 6'!$E$2:$E$300,0)),ISNUMBER(MATCH(C80,'Oct 6'!$F$2:$F$300,0))),AND(ISNUMBER(MATCH(D80,'Oct 6'!$H$2:$H$300,0)),(ISNUMBER(MATCH(E80,'Oct 6'!$G$2:$G$300,0))))),"Found","Not Found")</f>
        <v>Found</v>
      </c>
      <c r="I80" s="27" t="str">
        <f>IF(OR(OR(ISNUMBER(MATCH(C80,'Oct 7'!$E$2:$E$300,0)),ISNUMBER(MATCH(C80,'Oct 7'!$F$2:$F$300,0))),AND(ISNUMBER(MATCH(D80,'Oct 7'!$H$2:$H$300,0)),(ISNUMBER(MATCH(E80,'Oct 7'!$G$2:$G$300,0))))),"Found","Not Found")</f>
        <v>Found</v>
      </c>
      <c r="J80" s="27" t="str">
        <f>IF(OR(OR(ISNUMBER(MATCH(C80,'Oct 8'!$E$2:$E$300,0)),ISNUMBER(MATCH(C80,'Oct 8'!$F$2:$F$300,0))),AND(ISNUMBER(MATCH(D80,'Oct 8'!$H$2:$H$300,0)),(ISNUMBER(MATCH(E80,'Oct 8'!$G$2:$G$300,0))))),"Found","Not Found")</f>
        <v>Found</v>
      </c>
      <c r="K80" s="27" t="str">
        <f>IF(OR(OR(ISNUMBER(MATCH(C80,'Oct 9'!$E$2:$E$300,0)),ISNUMBER(MATCH(C80,'Oct 9'!$F$2:$F$300,0))),AND(ISNUMBER(MATCH(D80,'Oct 9'!$H$2:$H$300,0)),(ISNUMBER(MATCH(E80,'Oct 9'!$G$2:$G$300,0))))),"Found","Not Found")</f>
        <v>Found</v>
      </c>
      <c r="L80" s="27" t="str">
        <f>IF(OR(OR(ISNUMBER(MATCH(C80,'Oct 10'!$E$2:$E$300,0)),ISNUMBER(MATCH(C80,'Oct 10'!$F$2:$F$300,0))),AND(ISNUMBER(MATCH(D80,'Oct 10'!$H$2:$H$300,0)),(ISNUMBER(MATCH(E80,'Oct 10'!$G$2:$G$300,0))))),"Found","Not Found")</f>
        <v>Found</v>
      </c>
      <c r="M80" s="27">
        <f t="shared" ref="M80:M143" si="2">COUNTIF(F80:L80,"Found")</f>
        <v>7</v>
      </c>
      <c r="N80" s="27"/>
      <c r="O80" s="27"/>
      <c r="P80" s="27"/>
      <c r="Q80" s="27"/>
      <c r="R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34"/>
      <c r="AJ80" s="27"/>
    </row>
    <row r="81" spans="1:36" ht="15.75" customHeight="1" x14ac:dyDescent="0.2">
      <c r="A81" s="27" t="s">
        <v>1512</v>
      </c>
      <c r="B81" s="32" t="s">
        <v>1300</v>
      </c>
      <c r="C81" s="29">
        <v>153</v>
      </c>
      <c r="D81" s="33" t="s">
        <v>1298</v>
      </c>
      <c r="E81" s="33" t="s">
        <v>1301</v>
      </c>
      <c r="F81" s="34" t="str">
        <f>IF(OR(OR(ISNUMBER(MATCH(C81,'Oct 4'!$E$2:$E$300,0)),ISNUMBER(MATCH(C81,'Oct 4'!$F$2:$F$300,0))),AND(ISNUMBER(MATCH(D81,'Oct 4'!$H$2:$H$300,0)),(ISNUMBER(MATCH(E81,'Oct 4'!$G$2:$G$300,0))))),"Found","Not Found")</f>
        <v>Found</v>
      </c>
      <c r="G81" s="27" t="str">
        <f>IF(OR(OR(ISNUMBER(MATCH(C81,'Oct 5'!$E$2:$E$300,0)),ISNUMBER(MATCH(C81,'Oct 5'!$F$2:$F$300,0))),AND(ISNUMBER(MATCH(D81,'Oct 5'!$H$2:$H$300,0)),(ISNUMBER(MATCH(E81,'Oct 5'!$G$2:$G$300,0))))),"Found","Not Found")</f>
        <v>Found</v>
      </c>
      <c r="H81" s="27" t="str">
        <f>IF(OR(OR(ISNUMBER(MATCH(C81,'Oct 6'!$E$2:$E$300,0)),ISNUMBER(MATCH(C81,'Oct 6'!$F$2:$F$300,0))),AND(ISNUMBER(MATCH(D81,'Oct 6'!$H$2:$H$300,0)),(ISNUMBER(MATCH(E81,'Oct 6'!$G$2:$G$300,0))))),"Found","Not Found")</f>
        <v>Found</v>
      </c>
      <c r="I81" s="27" t="str">
        <f>IF(OR(OR(ISNUMBER(MATCH(C81,'Oct 7'!$E$2:$E$300,0)),ISNUMBER(MATCH(C81,'Oct 7'!$F$2:$F$300,0))),AND(ISNUMBER(MATCH(D81,'Oct 7'!$H$2:$H$300,0)),(ISNUMBER(MATCH(E81,'Oct 7'!$G$2:$G$300,0))))),"Found","Not Found")</f>
        <v>Found</v>
      </c>
      <c r="J81" s="27" t="str">
        <f>IF(OR(OR(ISNUMBER(MATCH(C81,'Oct 8'!$E$2:$E$300,0)),ISNUMBER(MATCH(C81,'Oct 8'!$F$2:$F$300,0))),AND(ISNUMBER(MATCH(D81,'Oct 8'!$H$2:$H$300,0)),(ISNUMBER(MATCH(E81,'Oct 8'!$G$2:$G$300,0))))),"Found","Not Found")</f>
        <v>Found</v>
      </c>
      <c r="K81" s="27" t="str">
        <f>IF(OR(OR(ISNUMBER(MATCH(C81,'Oct 9'!$E$2:$E$300,0)),ISNUMBER(MATCH(C81,'Oct 9'!$F$2:$F$300,0))),AND(ISNUMBER(MATCH(D81,'Oct 9'!$H$2:$H$300,0)),(ISNUMBER(MATCH(E81,'Oct 9'!$G$2:$G$300,0))))),"Found","Not Found")</f>
        <v>Not Found</v>
      </c>
      <c r="L81" s="27" t="str">
        <f>IF(OR(OR(ISNUMBER(MATCH(C81,'Oct 10'!$E$2:$E$300,0)),ISNUMBER(MATCH(C81,'Oct 10'!$F$2:$F$300,0))),AND(ISNUMBER(MATCH(D81,'Oct 10'!$H$2:$H$300,0)),(ISNUMBER(MATCH(E81,'Oct 10'!$G$2:$G$300,0))))),"Found","Not Found")</f>
        <v>Found</v>
      </c>
      <c r="M81" s="27">
        <f t="shared" si="2"/>
        <v>6</v>
      </c>
      <c r="N81" s="27"/>
      <c r="O81" s="27"/>
      <c r="P81" s="27"/>
      <c r="Q81" s="27"/>
      <c r="R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34"/>
      <c r="AJ81" s="27"/>
    </row>
    <row r="82" spans="1:36" ht="15.75" customHeight="1" x14ac:dyDescent="0.2">
      <c r="A82" s="27" t="s">
        <v>1513</v>
      </c>
      <c r="B82" s="32" t="s">
        <v>1305</v>
      </c>
      <c r="C82" s="29">
        <v>480</v>
      </c>
      <c r="D82" s="33" t="s">
        <v>1303</v>
      </c>
      <c r="E82" s="33" t="s">
        <v>1304</v>
      </c>
      <c r="F82" s="34" t="str">
        <f>IF(OR(OR(ISNUMBER(MATCH(C82,'Oct 4'!$E$2:$E$300,0)),ISNUMBER(MATCH(C82,'Oct 4'!$F$2:$F$300,0))),AND(ISNUMBER(MATCH(D82,'Oct 4'!$H$2:$H$300,0)),(ISNUMBER(MATCH(E82,'Oct 4'!$G$2:$G$300,0))))),"Found","Not Found")</f>
        <v>Not Found</v>
      </c>
      <c r="G82" s="27" t="str">
        <f>IF(OR(OR(ISNUMBER(MATCH(C82,'Oct 5'!$E$2:$E$300,0)),ISNUMBER(MATCH(C82,'Oct 5'!$F$2:$F$300,0))),AND(ISNUMBER(MATCH(D82,'Oct 5'!$H$2:$H$300,0)),(ISNUMBER(MATCH(E82,'Oct 5'!$G$2:$G$300,0))))),"Found","Not Found")</f>
        <v>Not Found</v>
      </c>
      <c r="H82" s="27" t="str">
        <f>IF(OR(OR(ISNUMBER(MATCH(C82,'Oct 6'!$E$2:$E$300,0)),ISNUMBER(MATCH(C82,'Oct 6'!$F$2:$F$300,0))),AND(ISNUMBER(MATCH(D82,'Oct 6'!$H$2:$H$300,0)),(ISNUMBER(MATCH(E82,'Oct 6'!$G$2:$G$300,0))))),"Found","Not Found")</f>
        <v>Not Found</v>
      </c>
      <c r="I82" s="27" t="str">
        <f>IF(OR(OR(ISNUMBER(MATCH(C82,'Oct 7'!$E$2:$E$300,0)),ISNUMBER(MATCH(C82,'Oct 7'!$F$2:$F$300,0))),AND(ISNUMBER(MATCH(D82,'Oct 7'!$H$2:$H$300,0)),(ISNUMBER(MATCH(E82,'Oct 7'!$G$2:$G$300,0))))),"Found","Not Found")</f>
        <v>Not Found</v>
      </c>
      <c r="J82" s="27" t="str">
        <f>IF(OR(OR(ISNUMBER(MATCH(C82,'Oct 8'!$E$2:$E$300,0)),ISNUMBER(MATCH(C82,'Oct 8'!$F$2:$F$300,0))),AND(ISNUMBER(MATCH(D82,'Oct 8'!$H$2:$H$300,0)),(ISNUMBER(MATCH(E82,'Oct 8'!$G$2:$G$300,0))))),"Found","Not Found")</f>
        <v>Not Found</v>
      </c>
      <c r="K82" s="27" t="str">
        <f>IF(OR(OR(ISNUMBER(MATCH(C82,'Oct 9'!$E$2:$E$300,0)),ISNUMBER(MATCH(C82,'Oct 9'!$F$2:$F$300,0))),AND(ISNUMBER(MATCH(D82,'Oct 9'!$H$2:$H$300,0)),(ISNUMBER(MATCH(E82,'Oct 9'!$G$2:$G$300,0))))),"Found","Not Found")</f>
        <v>Not Found</v>
      </c>
      <c r="L82" s="27" t="str">
        <f>IF(OR(OR(ISNUMBER(MATCH(C82,'Oct 10'!$E$2:$E$300,0)),ISNUMBER(MATCH(C82,'Oct 10'!$F$2:$F$300,0))),AND(ISNUMBER(MATCH(D82,'Oct 10'!$H$2:$H$300,0)),(ISNUMBER(MATCH(E82,'Oct 10'!$G$2:$G$300,0))))),"Found","Not Found")</f>
        <v>Not Found</v>
      </c>
      <c r="M82" s="27">
        <f t="shared" si="2"/>
        <v>0</v>
      </c>
      <c r="N82" s="27"/>
      <c r="O82" s="27"/>
      <c r="P82" s="27"/>
      <c r="Q82" s="27"/>
      <c r="R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34"/>
      <c r="AJ82" s="27"/>
    </row>
    <row r="83" spans="1:36" ht="15.75" customHeight="1" x14ac:dyDescent="0.2">
      <c r="A83" s="27" t="s">
        <v>1514</v>
      </c>
      <c r="B83" s="32" t="s">
        <v>1310</v>
      </c>
      <c r="C83" s="29">
        <v>647</v>
      </c>
      <c r="D83" s="33" t="s">
        <v>1311</v>
      </c>
      <c r="E83" s="33" t="s">
        <v>1312</v>
      </c>
      <c r="F83" s="34" t="str">
        <f>IF(OR(OR(ISNUMBER(MATCH(C83,'Oct 4'!$E$2:$E$300,0)),ISNUMBER(MATCH(C83,'Oct 4'!$F$2:$F$300,0))),AND(ISNUMBER(MATCH(D83,'Oct 4'!$H$2:$H$300,0)),(ISNUMBER(MATCH(E83,'Oct 4'!$G$2:$G$300,0))))),"Found","Not Found")</f>
        <v>Found</v>
      </c>
      <c r="G83" s="27" t="str">
        <f>IF(OR(OR(ISNUMBER(MATCH(C83,'Oct 5'!$E$2:$E$300,0)),ISNUMBER(MATCH(C83,'Oct 5'!$F$2:$F$300,0))),AND(ISNUMBER(MATCH(D83,'Oct 5'!$H$2:$H$300,0)),(ISNUMBER(MATCH(E83,'Oct 5'!$G$2:$G$300,0))))),"Found","Not Found")</f>
        <v>Found</v>
      </c>
      <c r="H83" s="27" t="str">
        <f>IF(OR(OR(ISNUMBER(MATCH(C83,'Oct 6'!$E$2:$E$300,0)),ISNUMBER(MATCH(C83,'Oct 6'!$F$2:$F$300,0))),AND(ISNUMBER(MATCH(D83,'Oct 6'!$H$2:$H$300,0)),(ISNUMBER(MATCH(E83,'Oct 6'!$G$2:$G$300,0))))),"Found","Not Found")</f>
        <v>Not Found</v>
      </c>
      <c r="I83" s="27" t="str">
        <f>IF(OR(OR(ISNUMBER(MATCH(C83,'Oct 7'!$E$2:$E$300,0)),ISNUMBER(MATCH(C83,'Oct 7'!$F$2:$F$300,0))),AND(ISNUMBER(MATCH(D83,'Oct 7'!$H$2:$H$300,0)),(ISNUMBER(MATCH(E83,'Oct 7'!$G$2:$G$300,0))))),"Found","Not Found")</f>
        <v>Found</v>
      </c>
      <c r="J83" s="27" t="str">
        <f>IF(OR(OR(ISNUMBER(MATCH(C83,'Oct 8'!$E$2:$E$300,0)),ISNUMBER(MATCH(C83,'Oct 8'!$F$2:$F$300,0))),AND(ISNUMBER(MATCH(D83,'Oct 8'!$H$2:$H$300,0)),(ISNUMBER(MATCH(E83,'Oct 8'!$G$2:$G$300,0))))),"Found","Not Found")</f>
        <v>Not Found</v>
      </c>
      <c r="K83" s="27" t="str">
        <f>IF(OR(OR(ISNUMBER(MATCH(C83,'Oct 9'!$E$2:$E$300,0)),ISNUMBER(MATCH(C83,'Oct 9'!$F$2:$F$300,0))),AND(ISNUMBER(MATCH(D83,'Oct 9'!$H$2:$H$300,0)),(ISNUMBER(MATCH(E83,'Oct 9'!$G$2:$G$300,0))))),"Found","Not Found")</f>
        <v>Not Found</v>
      </c>
      <c r="L83" s="27" t="str">
        <f>IF(OR(OR(ISNUMBER(MATCH(C83,'Oct 10'!$E$2:$E$300,0)),ISNUMBER(MATCH(C83,'Oct 10'!$F$2:$F$300,0))),AND(ISNUMBER(MATCH(D83,'Oct 10'!$H$2:$H$300,0)),(ISNUMBER(MATCH(E83,'Oct 10'!$G$2:$G$300,0))))),"Found","Not Found")</f>
        <v>Not Found</v>
      </c>
      <c r="M83" s="27">
        <f t="shared" si="2"/>
        <v>3</v>
      </c>
      <c r="N83" s="27"/>
      <c r="O83" s="27"/>
      <c r="P83" s="27"/>
      <c r="Q83" s="27"/>
      <c r="R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34"/>
      <c r="AJ83" s="27"/>
    </row>
    <row r="84" spans="1:36" ht="15.75" customHeight="1" x14ac:dyDescent="0.2">
      <c r="A84" s="27" t="s">
        <v>1515</v>
      </c>
      <c r="B84" s="32" t="s">
        <v>1324</v>
      </c>
      <c r="C84" s="29">
        <v>727</v>
      </c>
      <c r="D84" s="33" t="s">
        <v>1325</v>
      </c>
      <c r="E84" s="33" t="s">
        <v>1326</v>
      </c>
      <c r="F84" s="34" t="str">
        <f>IF(OR(OR(ISNUMBER(MATCH(C84,'Oct 4'!$E$2:$E$300,0)),ISNUMBER(MATCH(C84,'Oct 4'!$F$2:$F$300,0))),AND(ISNUMBER(MATCH(D84,'Oct 4'!$H$2:$H$300,0)),(ISNUMBER(MATCH(E84,'Oct 4'!$G$2:$G$300,0))))),"Found","Not Found")</f>
        <v>Not Found</v>
      </c>
      <c r="G84" s="27" t="str">
        <f>IF(OR(OR(ISNUMBER(MATCH(C84,'Oct 5'!$E$2:$E$300,0)),ISNUMBER(MATCH(C84,'Oct 5'!$F$2:$F$300,0))),AND(ISNUMBER(MATCH(D84,'Oct 5'!$H$2:$H$300,0)),(ISNUMBER(MATCH(E84,'Oct 5'!$G$2:$G$300,0))))),"Found","Not Found")</f>
        <v>Found</v>
      </c>
      <c r="H84" s="27" t="str">
        <f>IF(OR(OR(ISNUMBER(MATCH(C84,'Oct 6'!$E$2:$E$300,0)),ISNUMBER(MATCH(C84,'Oct 6'!$F$2:$F$300,0))),AND(ISNUMBER(MATCH(D84,'Oct 6'!$H$2:$H$300,0)),(ISNUMBER(MATCH(E84,'Oct 6'!$G$2:$G$300,0))))),"Found","Not Found")</f>
        <v>Found</v>
      </c>
      <c r="I84" s="27" t="str">
        <f>IF(OR(OR(ISNUMBER(MATCH(C84,'Oct 7'!$E$2:$E$300,0)),ISNUMBER(MATCH(C84,'Oct 7'!$F$2:$F$300,0))),AND(ISNUMBER(MATCH(D84,'Oct 7'!$H$2:$H$300,0)),(ISNUMBER(MATCH(E84,'Oct 7'!$G$2:$G$300,0))))),"Found","Not Found")</f>
        <v>Not Found</v>
      </c>
      <c r="J84" s="27" t="str">
        <f>IF(OR(OR(ISNUMBER(MATCH(C84,'Oct 8'!$E$2:$E$300,0)),ISNUMBER(MATCH(C84,'Oct 8'!$F$2:$F$300,0))),AND(ISNUMBER(MATCH(D84,'Oct 8'!$H$2:$H$300,0)),(ISNUMBER(MATCH(E84,'Oct 8'!$G$2:$G$300,0))))),"Found","Not Found")</f>
        <v>Found</v>
      </c>
      <c r="K84" s="27" t="str">
        <f>IF(OR(OR(ISNUMBER(MATCH(C84,'Oct 9'!$E$2:$E$300,0)),ISNUMBER(MATCH(C84,'Oct 9'!$F$2:$F$300,0))),AND(ISNUMBER(MATCH(D84,'Oct 9'!$H$2:$H$300,0)),(ISNUMBER(MATCH(E84,'Oct 9'!$G$2:$G$300,0))))),"Found","Not Found")</f>
        <v>Not Found</v>
      </c>
      <c r="L84" s="27" t="str">
        <f>IF(OR(OR(ISNUMBER(MATCH(C84,'Oct 10'!$E$2:$E$300,0)),ISNUMBER(MATCH(C84,'Oct 10'!$F$2:$F$300,0))),AND(ISNUMBER(MATCH(D84,'Oct 10'!$H$2:$H$300,0)),(ISNUMBER(MATCH(E84,'Oct 10'!$G$2:$G$300,0))))),"Found","Not Found")</f>
        <v>Not Found</v>
      </c>
      <c r="M84" s="27">
        <f t="shared" si="2"/>
        <v>3</v>
      </c>
      <c r="N84" s="27"/>
      <c r="O84" s="27"/>
      <c r="P84" s="27"/>
      <c r="Q84" s="27"/>
      <c r="R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34"/>
      <c r="AJ84" s="27"/>
    </row>
    <row r="85" spans="1:36" ht="15.75" customHeight="1" x14ac:dyDescent="0.2">
      <c r="A85" s="27" t="s">
        <v>1516</v>
      </c>
      <c r="B85" s="32" t="s">
        <v>1341</v>
      </c>
      <c r="C85" s="29">
        <v>635</v>
      </c>
      <c r="D85" s="33" t="s">
        <v>1342</v>
      </c>
      <c r="E85" s="33" t="s">
        <v>1343</v>
      </c>
      <c r="F85" s="34" t="str">
        <f>IF(OR(OR(ISNUMBER(MATCH(C85,'Oct 4'!$E$2:$E$300,0)),ISNUMBER(MATCH(C85,'Oct 4'!$F$2:$F$300,0))),AND(ISNUMBER(MATCH(D85,'Oct 4'!$H$2:$H$300,0)),(ISNUMBER(MATCH(E85,'Oct 4'!$G$2:$G$300,0))))),"Found","Not Found")</f>
        <v>Found</v>
      </c>
      <c r="G85" s="27" t="str">
        <f>IF(OR(OR(ISNUMBER(MATCH(C85,'Oct 5'!$E$2:$E$300,0)),ISNUMBER(MATCH(C85,'Oct 5'!$F$2:$F$300,0))),AND(ISNUMBER(MATCH(D85,'Oct 5'!$H$2:$H$300,0)),(ISNUMBER(MATCH(E85,'Oct 5'!$G$2:$G$300,0))))),"Found","Not Found")</f>
        <v>Found</v>
      </c>
      <c r="H85" s="27" t="str">
        <f>IF(OR(OR(ISNUMBER(MATCH(C85,'Oct 6'!$E$2:$E$300,0)),ISNUMBER(MATCH(C85,'Oct 6'!$F$2:$F$300,0))),AND(ISNUMBER(MATCH(D85,'Oct 6'!$H$2:$H$300,0)),(ISNUMBER(MATCH(E85,'Oct 6'!$G$2:$G$300,0))))),"Found","Not Found")</f>
        <v>Not Found</v>
      </c>
      <c r="I85" s="27" t="str">
        <f>IF(OR(OR(ISNUMBER(MATCH(C85,'Oct 7'!$E$2:$E$300,0)),ISNUMBER(MATCH(C85,'Oct 7'!$F$2:$F$300,0))),AND(ISNUMBER(MATCH(D85,'Oct 7'!$H$2:$H$300,0)),(ISNUMBER(MATCH(E85,'Oct 7'!$G$2:$G$300,0))))),"Found","Not Found")</f>
        <v>Found</v>
      </c>
      <c r="J85" s="27" t="str">
        <f>IF(OR(OR(ISNUMBER(MATCH(C85,'Oct 8'!$E$2:$E$300,0)),ISNUMBER(MATCH(C85,'Oct 8'!$F$2:$F$300,0))),AND(ISNUMBER(MATCH(D85,'Oct 8'!$H$2:$H$300,0)),(ISNUMBER(MATCH(E85,'Oct 8'!$G$2:$G$300,0))))),"Found","Not Found")</f>
        <v>Found</v>
      </c>
      <c r="K85" s="27" t="str">
        <f>IF(OR(OR(ISNUMBER(MATCH(C85,'Oct 9'!$E$2:$E$300,0)),ISNUMBER(MATCH(C85,'Oct 9'!$F$2:$F$300,0))),AND(ISNUMBER(MATCH(D85,'Oct 9'!$H$2:$H$300,0)),(ISNUMBER(MATCH(E85,'Oct 9'!$G$2:$G$300,0))))),"Found","Not Found")</f>
        <v>Found</v>
      </c>
      <c r="L85" s="27" t="str">
        <f>IF(OR(OR(ISNUMBER(MATCH(C85,'Oct 10'!$E$2:$E$300,0)),ISNUMBER(MATCH(C85,'Oct 10'!$F$2:$F$300,0))),AND(ISNUMBER(MATCH(D85,'Oct 10'!$H$2:$H$300,0)),(ISNUMBER(MATCH(E85,'Oct 10'!$G$2:$G$300,0))))),"Found","Not Found")</f>
        <v>Found</v>
      </c>
      <c r="M85" s="27">
        <f t="shared" si="2"/>
        <v>6</v>
      </c>
      <c r="N85" s="27"/>
      <c r="O85" s="27"/>
      <c r="P85" s="27"/>
      <c r="Q85" s="27"/>
      <c r="R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34"/>
      <c r="AJ85" s="27"/>
    </row>
    <row r="86" spans="1:36" ht="15.75" customHeight="1" x14ac:dyDescent="0.2">
      <c r="A86" s="27" t="s">
        <v>1517</v>
      </c>
      <c r="B86" s="32" t="s">
        <v>1352</v>
      </c>
      <c r="C86" s="29">
        <v>756</v>
      </c>
      <c r="D86" s="33" t="s">
        <v>1353</v>
      </c>
      <c r="E86" s="33" t="s">
        <v>1354</v>
      </c>
      <c r="F86" s="34" t="str">
        <f>IF(OR(OR(ISNUMBER(MATCH(C86,'Oct 4'!$E$2:$E$300,0)),ISNUMBER(MATCH(C86,'Oct 4'!$F$2:$F$300,0))),AND(ISNUMBER(MATCH(D86,'Oct 4'!$H$2:$H$300,0)),(ISNUMBER(MATCH(E86,'Oct 4'!$G$2:$G$300,0))))),"Found","Not Found")</f>
        <v>Not Found</v>
      </c>
      <c r="G86" s="27" t="str">
        <f>IF(OR(OR(ISNUMBER(MATCH(C86,'Oct 5'!$E$2:$E$300,0)),ISNUMBER(MATCH(C86,'Oct 5'!$F$2:$F$300,0))),AND(ISNUMBER(MATCH(D86,'Oct 5'!$H$2:$H$300,0)),(ISNUMBER(MATCH(E86,'Oct 5'!$G$2:$G$300,0))))),"Found","Not Found")</f>
        <v>Found</v>
      </c>
      <c r="H86" s="27" t="str">
        <f>IF(OR(OR(ISNUMBER(MATCH(C86,'Oct 6'!$E$2:$E$300,0)),ISNUMBER(MATCH(C86,'Oct 6'!$F$2:$F$300,0))),AND(ISNUMBER(MATCH(D86,'Oct 6'!$H$2:$H$300,0)),(ISNUMBER(MATCH(E86,'Oct 6'!$G$2:$G$300,0))))),"Found","Not Found")</f>
        <v>Not Found</v>
      </c>
      <c r="I86" s="27" t="str">
        <f>IF(OR(OR(ISNUMBER(MATCH(C86,'Oct 7'!$E$2:$E$300,0)),ISNUMBER(MATCH(C86,'Oct 7'!$F$2:$F$300,0))),AND(ISNUMBER(MATCH(D86,'Oct 7'!$H$2:$H$300,0)),(ISNUMBER(MATCH(E86,'Oct 7'!$G$2:$G$300,0))))),"Found","Not Found")</f>
        <v>Found</v>
      </c>
      <c r="J86" s="27" t="str">
        <f>IF(OR(OR(ISNUMBER(MATCH(C86,'Oct 8'!$E$2:$E$300,0)),ISNUMBER(MATCH(C86,'Oct 8'!$F$2:$F$300,0))),AND(ISNUMBER(MATCH(D86,'Oct 8'!$H$2:$H$300,0)),(ISNUMBER(MATCH(E86,'Oct 8'!$G$2:$G$300,0))))),"Found","Not Found")</f>
        <v>Not Found</v>
      </c>
      <c r="K86" s="27" t="str">
        <f>IF(OR(OR(ISNUMBER(MATCH(C86,'Oct 9'!$E$2:$E$300,0)),ISNUMBER(MATCH(C86,'Oct 9'!$F$2:$F$300,0))),AND(ISNUMBER(MATCH(D86,'Oct 9'!$H$2:$H$300,0)),(ISNUMBER(MATCH(E86,'Oct 9'!$G$2:$G$300,0))))),"Found","Not Found")</f>
        <v>Not Found</v>
      </c>
      <c r="L86" s="27" t="str">
        <f>IF(OR(OR(ISNUMBER(MATCH(C86,'Oct 10'!$E$2:$E$300,0)),ISNUMBER(MATCH(C86,'Oct 10'!$F$2:$F$300,0))),AND(ISNUMBER(MATCH(D86,'Oct 10'!$H$2:$H$300,0)),(ISNUMBER(MATCH(E86,'Oct 10'!$G$2:$G$300,0))))),"Found","Not Found")</f>
        <v>Not Found</v>
      </c>
      <c r="M86" s="27">
        <f t="shared" si="2"/>
        <v>2</v>
      </c>
      <c r="N86" s="27"/>
      <c r="O86" s="27"/>
      <c r="P86" s="27"/>
      <c r="Q86" s="27"/>
      <c r="R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34"/>
      <c r="AJ86" s="27"/>
    </row>
    <row r="87" spans="1:36" ht="15.75" customHeight="1" x14ac:dyDescent="0.2">
      <c r="A87" s="27" t="s">
        <v>1518</v>
      </c>
      <c r="B87" s="32" t="s">
        <v>1366</v>
      </c>
      <c r="C87" s="29">
        <v>554</v>
      </c>
      <c r="D87" s="33" t="s">
        <v>1304</v>
      </c>
      <c r="E87" s="33" t="s">
        <v>1367</v>
      </c>
      <c r="F87" s="34" t="str">
        <f>IF(OR(OR(ISNUMBER(MATCH(C87,'Oct 4'!$E$2:$E$300,0)),ISNUMBER(MATCH(C87,'Oct 4'!$F$2:$F$300,0))),AND(ISNUMBER(MATCH(D87,'Oct 4'!$H$2:$H$300,0)),(ISNUMBER(MATCH(E87,'Oct 4'!$G$2:$G$300,0))))),"Found","Not Found")</f>
        <v>Found</v>
      </c>
      <c r="G87" s="27" t="str">
        <f>IF(OR(OR(ISNUMBER(MATCH(C87,'Oct 5'!$E$2:$E$300,0)),ISNUMBER(MATCH(C87,'Oct 5'!$F$2:$F$300,0))),AND(ISNUMBER(MATCH(D87,'Oct 5'!$H$2:$H$300,0)),(ISNUMBER(MATCH(E87,'Oct 5'!$G$2:$G$300,0))))),"Found","Not Found")</f>
        <v>Not Found</v>
      </c>
      <c r="H87" s="27" t="str">
        <f>IF(OR(OR(ISNUMBER(MATCH(C87,'Oct 6'!$E$2:$E$300,0)),ISNUMBER(MATCH(C87,'Oct 6'!$F$2:$F$300,0))),AND(ISNUMBER(MATCH(D87,'Oct 6'!$H$2:$H$300,0)),(ISNUMBER(MATCH(E87,'Oct 6'!$G$2:$G$300,0))))),"Found","Not Found")</f>
        <v>Not Found</v>
      </c>
      <c r="I87" s="27" t="str">
        <f>IF(OR(OR(ISNUMBER(MATCH(C87,'Oct 7'!$E$2:$E$300,0)),ISNUMBER(MATCH(C87,'Oct 7'!$F$2:$F$300,0))),AND(ISNUMBER(MATCH(D87,'Oct 7'!$H$2:$H$300,0)),(ISNUMBER(MATCH(E87,'Oct 7'!$G$2:$G$300,0))))),"Found","Not Found")</f>
        <v>Not Found</v>
      </c>
      <c r="J87" s="27" t="str">
        <f>IF(OR(OR(ISNUMBER(MATCH(C87,'Oct 8'!$E$2:$E$300,0)),ISNUMBER(MATCH(C87,'Oct 8'!$F$2:$F$300,0))),AND(ISNUMBER(MATCH(D87,'Oct 8'!$H$2:$H$300,0)),(ISNUMBER(MATCH(E87,'Oct 8'!$G$2:$G$300,0))))),"Found","Not Found")</f>
        <v>Found</v>
      </c>
      <c r="K87" s="27" t="str">
        <f>IF(OR(OR(ISNUMBER(MATCH(C87,'Oct 9'!$E$2:$E$300,0)),ISNUMBER(MATCH(C87,'Oct 9'!$F$2:$F$300,0))),AND(ISNUMBER(MATCH(D87,'Oct 9'!$H$2:$H$300,0)),(ISNUMBER(MATCH(E87,'Oct 9'!$G$2:$G$300,0))))),"Found","Not Found")</f>
        <v>Not Found</v>
      </c>
      <c r="L87" s="27" t="str">
        <f>IF(OR(OR(ISNUMBER(MATCH(C87,'Oct 10'!$E$2:$E$300,0)),ISNUMBER(MATCH(C87,'Oct 10'!$F$2:$F$300,0))),AND(ISNUMBER(MATCH(D87,'Oct 10'!$H$2:$H$300,0)),(ISNUMBER(MATCH(E87,'Oct 10'!$G$2:$G$300,0))))),"Found","Not Found")</f>
        <v>Not Found</v>
      </c>
      <c r="M87" s="27">
        <f t="shared" si="2"/>
        <v>2</v>
      </c>
      <c r="N87" s="27"/>
      <c r="O87" s="27"/>
      <c r="P87" s="27"/>
      <c r="Q87" s="27"/>
      <c r="R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34"/>
      <c r="AJ87" s="27"/>
    </row>
    <row r="88" spans="1:36" ht="15.75" customHeight="1" x14ac:dyDescent="0.2">
      <c r="A88" s="27" t="s">
        <v>1519</v>
      </c>
      <c r="B88" s="32" t="s">
        <v>1375</v>
      </c>
      <c r="C88" s="29">
        <v>669</v>
      </c>
      <c r="D88" s="33" t="s">
        <v>1376</v>
      </c>
      <c r="E88" s="33" t="s">
        <v>779</v>
      </c>
      <c r="F88" s="34" t="str">
        <f>IF(OR(OR(ISNUMBER(MATCH(C88,'Oct 4'!$E$2:$E$300,0)),ISNUMBER(MATCH(C88,'Oct 4'!$F$2:$F$300,0))),AND(ISNUMBER(MATCH(D88,'Oct 4'!$H$2:$H$300,0)),(ISNUMBER(MATCH(E88,'Oct 4'!$G$2:$G$300,0))))),"Found","Not Found")</f>
        <v>Found</v>
      </c>
      <c r="G88" s="27" t="str">
        <f>IF(OR(OR(ISNUMBER(MATCH(C88,'Oct 5'!$E$2:$E$300,0)),ISNUMBER(MATCH(C88,'Oct 5'!$F$2:$F$300,0))),AND(ISNUMBER(MATCH(D88,'Oct 5'!$H$2:$H$300,0)),(ISNUMBER(MATCH(E88,'Oct 5'!$G$2:$G$300,0))))),"Found","Not Found")</f>
        <v>Not Found</v>
      </c>
      <c r="H88" s="27" t="str">
        <f>IF(OR(OR(ISNUMBER(MATCH(C88,'Oct 6'!$E$2:$E$300,0)),ISNUMBER(MATCH(C88,'Oct 6'!$F$2:$F$300,0))),AND(ISNUMBER(MATCH(D88,'Oct 6'!$H$2:$H$300,0)),(ISNUMBER(MATCH(E88,'Oct 6'!$G$2:$G$300,0))))),"Found","Not Found")</f>
        <v>Found</v>
      </c>
      <c r="I88" s="27" t="str">
        <f>IF(OR(OR(ISNUMBER(MATCH(C88,'Oct 7'!$E$2:$E$300,0)),ISNUMBER(MATCH(C88,'Oct 7'!$F$2:$F$300,0))),AND(ISNUMBER(MATCH(D88,'Oct 7'!$H$2:$H$300,0)),(ISNUMBER(MATCH(E88,'Oct 7'!$G$2:$G$300,0))))),"Found","Not Found")</f>
        <v>Not Found</v>
      </c>
      <c r="J88" s="27" t="str">
        <f>IF(OR(OR(ISNUMBER(MATCH(C88,'Oct 8'!$E$2:$E$300,0)),ISNUMBER(MATCH(C88,'Oct 8'!$F$2:$F$300,0))),AND(ISNUMBER(MATCH(D88,'Oct 8'!$H$2:$H$300,0)),(ISNUMBER(MATCH(E88,'Oct 8'!$G$2:$G$300,0))))),"Found","Not Found")</f>
        <v>Found</v>
      </c>
      <c r="K88" s="27" t="str">
        <f>IF(OR(OR(ISNUMBER(MATCH(C88,'Oct 9'!$E$2:$E$300,0)),ISNUMBER(MATCH(C88,'Oct 9'!$F$2:$F$300,0))),AND(ISNUMBER(MATCH(D88,'Oct 9'!$H$2:$H$300,0)),(ISNUMBER(MATCH(E88,'Oct 9'!$G$2:$G$300,0))))),"Found","Not Found")</f>
        <v>Not Found</v>
      </c>
      <c r="L88" s="27" t="str">
        <f>IF(OR(OR(ISNUMBER(MATCH(C88,'Oct 10'!$E$2:$E$300,0)),ISNUMBER(MATCH(C88,'Oct 10'!$F$2:$F$300,0))),AND(ISNUMBER(MATCH(D88,'Oct 10'!$H$2:$H$300,0)),(ISNUMBER(MATCH(E88,'Oct 10'!$G$2:$G$300,0))))),"Found","Not Found")</f>
        <v>Found</v>
      </c>
      <c r="M88" s="27">
        <f t="shared" si="2"/>
        <v>4</v>
      </c>
      <c r="N88" s="27"/>
      <c r="O88" s="27"/>
      <c r="P88" s="27"/>
      <c r="Q88" s="27"/>
      <c r="R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34"/>
      <c r="AJ88" s="27"/>
    </row>
    <row r="89" spans="1:36" ht="15.75" customHeight="1" x14ac:dyDescent="0.2">
      <c r="A89" s="27" t="s">
        <v>1520</v>
      </c>
      <c r="B89" s="32" t="s">
        <v>1388</v>
      </c>
      <c r="C89" s="29">
        <v>651</v>
      </c>
      <c r="D89" s="33" t="s">
        <v>1389</v>
      </c>
      <c r="E89" s="33" t="s">
        <v>1390</v>
      </c>
      <c r="F89" s="34" t="str">
        <f>IF(OR(OR(ISNUMBER(MATCH(C89,'Oct 4'!$E$2:$E$300,0)),ISNUMBER(MATCH(C89,'Oct 4'!$F$2:$F$300,0))),AND(ISNUMBER(MATCH(D89,'Oct 4'!$H$2:$H$300,0)),(ISNUMBER(MATCH(E89,'Oct 4'!$G$2:$G$300,0))))),"Found","Not Found")</f>
        <v>Found</v>
      </c>
      <c r="G89" s="27" t="str">
        <f>IF(OR(OR(ISNUMBER(MATCH(C89,'Oct 5'!$E$2:$E$300,0)),ISNUMBER(MATCH(C89,'Oct 5'!$F$2:$F$300,0))),AND(ISNUMBER(MATCH(D89,'Oct 5'!$H$2:$H$300,0)),(ISNUMBER(MATCH(E89,'Oct 5'!$G$2:$G$300,0))))),"Found","Not Found")</f>
        <v>Found</v>
      </c>
      <c r="H89" s="27" t="str">
        <f>IF(OR(OR(ISNUMBER(MATCH(C89,'Oct 6'!$E$2:$E$300,0)),ISNUMBER(MATCH(C89,'Oct 6'!$F$2:$F$300,0))),AND(ISNUMBER(MATCH(D89,'Oct 6'!$H$2:$H$300,0)),(ISNUMBER(MATCH(E89,'Oct 6'!$G$2:$G$300,0))))),"Found","Not Found")</f>
        <v>Found</v>
      </c>
      <c r="I89" s="27" t="str">
        <f>IF(OR(OR(ISNUMBER(MATCH(C89,'Oct 7'!$E$2:$E$300,0)),ISNUMBER(MATCH(C89,'Oct 7'!$F$2:$F$300,0))),AND(ISNUMBER(MATCH(D89,'Oct 7'!$H$2:$H$300,0)),(ISNUMBER(MATCH(E89,'Oct 7'!$G$2:$G$300,0))))),"Found","Not Found")</f>
        <v>Not Found</v>
      </c>
      <c r="J89" s="27" t="str">
        <f>IF(OR(OR(ISNUMBER(MATCH(C89,'Oct 8'!$E$2:$E$300,0)),ISNUMBER(MATCH(C89,'Oct 8'!$F$2:$F$300,0))),AND(ISNUMBER(MATCH(D89,'Oct 8'!$H$2:$H$300,0)),(ISNUMBER(MATCH(E89,'Oct 8'!$G$2:$G$300,0))))),"Found","Not Found")</f>
        <v>Not Found</v>
      </c>
      <c r="K89" s="27" t="str">
        <f>IF(OR(OR(ISNUMBER(MATCH(C89,'Oct 9'!$E$2:$E$300,0)),ISNUMBER(MATCH(C89,'Oct 9'!$F$2:$F$300,0))),AND(ISNUMBER(MATCH(D89,'Oct 9'!$H$2:$H$300,0)),(ISNUMBER(MATCH(E89,'Oct 9'!$G$2:$G$300,0))))),"Found","Not Found")</f>
        <v>Not Found</v>
      </c>
      <c r="L89" s="27" t="str">
        <f>IF(OR(OR(ISNUMBER(MATCH(C89,'Oct 10'!$E$2:$E$300,0)),ISNUMBER(MATCH(C89,'Oct 10'!$F$2:$F$300,0))),AND(ISNUMBER(MATCH(D89,'Oct 10'!$H$2:$H$300,0)),(ISNUMBER(MATCH(E89,'Oct 10'!$G$2:$G$300,0))))),"Found","Not Found")</f>
        <v>Found</v>
      </c>
      <c r="M89" s="27">
        <f t="shared" si="2"/>
        <v>4</v>
      </c>
      <c r="N89" s="27"/>
      <c r="O89" s="27"/>
      <c r="P89" s="27"/>
      <c r="Q89" s="27"/>
      <c r="R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34"/>
      <c r="AJ89" s="27"/>
    </row>
    <row r="90" spans="1:36" ht="15.75" customHeight="1" x14ac:dyDescent="0.2">
      <c r="A90" s="27" t="s">
        <v>1521</v>
      </c>
      <c r="B90" s="32" t="s">
        <v>1392</v>
      </c>
      <c r="C90" s="29">
        <v>247</v>
      </c>
      <c r="D90" s="33" t="s">
        <v>1393</v>
      </c>
      <c r="E90" s="33" t="s">
        <v>1394</v>
      </c>
      <c r="F90" s="34" t="str">
        <f>IF(OR(OR(ISNUMBER(MATCH(C90,'Oct 4'!$E$2:$E$300,0)),ISNUMBER(MATCH(C90,'Oct 4'!$F$2:$F$300,0))),AND(ISNUMBER(MATCH(D90,'Oct 4'!$H$2:$H$300,0)),(ISNUMBER(MATCH(E90,'Oct 4'!$G$2:$G$300,0))))),"Found","Not Found")</f>
        <v>Not Found</v>
      </c>
      <c r="G90" s="27" t="str">
        <f>IF(OR(OR(ISNUMBER(MATCH(C90,'Oct 5'!$E$2:$E$300,0)),ISNUMBER(MATCH(C90,'Oct 5'!$F$2:$F$300,0))),AND(ISNUMBER(MATCH(D90,'Oct 5'!$H$2:$H$300,0)),(ISNUMBER(MATCH(E90,'Oct 5'!$G$2:$G$300,0))))),"Found","Not Found")</f>
        <v>Not Found</v>
      </c>
      <c r="H90" s="27" t="str">
        <f>IF(OR(OR(ISNUMBER(MATCH(C90,'Oct 6'!$E$2:$E$300,0)),ISNUMBER(MATCH(C90,'Oct 6'!$F$2:$F$300,0))),AND(ISNUMBER(MATCH(D90,'Oct 6'!$H$2:$H$300,0)),(ISNUMBER(MATCH(E90,'Oct 6'!$G$2:$G$300,0))))),"Found","Not Found")</f>
        <v>Not Found</v>
      </c>
      <c r="I90" s="27" t="str">
        <f>IF(OR(OR(ISNUMBER(MATCH(C90,'Oct 7'!$E$2:$E$300,0)),ISNUMBER(MATCH(C90,'Oct 7'!$F$2:$F$300,0))),AND(ISNUMBER(MATCH(D90,'Oct 7'!$H$2:$H$300,0)),(ISNUMBER(MATCH(E90,'Oct 7'!$G$2:$G$300,0))))),"Found","Not Found")</f>
        <v>Not Found</v>
      </c>
      <c r="J90" s="27" t="str">
        <f>IF(OR(OR(ISNUMBER(MATCH(C90,'Oct 8'!$E$2:$E$300,0)),ISNUMBER(MATCH(C90,'Oct 8'!$F$2:$F$300,0))),AND(ISNUMBER(MATCH(D90,'Oct 8'!$H$2:$H$300,0)),(ISNUMBER(MATCH(E90,'Oct 8'!$G$2:$G$300,0))))),"Found","Not Found")</f>
        <v>Not Found</v>
      </c>
      <c r="K90" s="27" t="str">
        <f>IF(OR(OR(ISNUMBER(MATCH(C90,'Oct 9'!$E$2:$E$300,0)),ISNUMBER(MATCH(C90,'Oct 9'!$F$2:$F$300,0))),AND(ISNUMBER(MATCH(D90,'Oct 9'!$H$2:$H$300,0)),(ISNUMBER(MATCH(E90,'Oct 9'!$G$2:$G$300,0))))),"Found","Not Found")</f>
        <v>Not Found</v>
      </c>
      <c r="L90" s="27" t="str">
        <f>IF(OR(OR(ISNUMBER(MATCH(C90,'Oct 10'!$E$2:$E$300,0)),ISNUMBER(MATCH(C90,'Oct 10'!$F$2:$F$300,0))),AND(ISNUMBER(MATCH(D90,'Oct 10'!$H$2:$H$300,0)),(ISNUMBER(MATCH(E90,'Oct 10'!$G$2:$G$300,0))))),"Found","Not Found")</f>
        <v>Not Found</v>
      </c>
      <c r="M90" s="27">
        <f t="shared" si="2"/>
        <v>0</v>
      </c>
      <c r="N90" s="27"/>
      <c r="O90" s="27"/>
      <c r="P90" s="27"/>
      <c r="Q90" s="27"/>
      <c r="R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34"/>
      <c r="AJ90" s="27"/>
    </row>
    <row r="91" spans="1:36" ht="15.75" customHeight="1" x14ac:dyDescent="0.2">
      <c r="A91" s="27" t="s">
        <v>1522</v>
      </c>
      <c r="B91" s="32" t="s">
        <v>1399</v>
      </c>
      <c r="C91" s="29">
        <v>656</v>
      </c>
      <c r="D91" s="33" t="s">
        <v>1400</v>
      </c>
      <c r="E91" s="33" t="s">
        <v>1401</v>
      </c>
      <c r="F91" s="34" t="str">
        <f>IF(OR(OR(ISNUMBER(MATCH(C91,'Oct 4'!$E$2:$E$300,0)),ISNUMBER(MATCH(C91,'Oct 4'!$F$2:$F$300,0))),AND(ISNUMBER(MATCH(D91,'Oct 4'!$H$2:$H$300,0)),(ISNUMBER(MATCH(E91,'Oct 4'!$G$2:$G$300,0))))),"Found","Not Found")</f>
        <v>Found</v>
      </c>
      <c r="G91" s="27" t="str">
        <f>IF(OR(OR(ISNUMBER(MATCH(C91,'Oct 5'!$E$2:$E$300,0)),ISNUMBER(MATCH(C91,'Oct 5'!$F$2:$F$300,0))),AND(ISNUMBER(MATCH(D91,'Oct 5'!$H$2:$H$300,0)),(ISNUMBER(MATCH(E91,'Oct 5'!$G$2:$G$300,0))))),"Found","Not Found")</f>
        <v>Found</v>
      </c>
      <c r="H91" s="27" t="str">
        <f>IF(OR(OR(ISNUMBER(MATCH(C91,'Oct 6'!$E$2:$E$300,0)),ISNUMBER(MATCH(C91,'Oct 6'!$F$2:$F$300,0))),AND(ISNUMBER(MATCH(D91,'Oct 6'!$H$2:$H$300,0)),(ISNUMBER(MATCH(E91,'Oct 6'!$G$2:$G$300,0))))),"Found","Not Found")</f>
        <v>Found</v>
      </c>
      <c r="I91" s="27" t="str">
        <f>IF(OR(OR(ISNUMBER(MATCH(C91,'Oct 7'!$E$2:$E$300,0)),ISNUMBER(MATCH(C91,'Oct 7'!$F$2:$F$300,0))),AND(ISNUMBER(MATCH(D91,'Oct 7'!$H$2:$H$300,0)),(ISNUMBER(MATCH(E91,'Oct 7'!$G$2:$G$300,0))))),"Found","Not Found")</f>
        <v>Not Found</v>
      </c>
      <c r="J91" s="27" t="str">
        <f>IF(OR(OR(ISNUMBER(MATCH(C91,'Oct 8'!$E$2:$E$300,0)),ISNUMBER(MATCH(C91,'Oct 8'!$F$2:$F$300,0))),AND(ISNUMBER(MATCH(D91,'Oct 8'!$H$2:$H$300,0)),(ISNUMBER(MATCH(E91,'Oct 8'!$G$2:$G$300,0))))),"Found","Not Found")</f>
        <v>Not Found</v>
      </c>
      <c r="K91" s="27" t="str">
        <f>IF(OR(OR(ISNUMBER(MATCH(C91,'Oct 9'!$E$2:$E$300,0)),ISNUMBER(MATCH(C91,'Oct 9'!$F$2:$F$300,0))),AND(ISNUMBER(MATCH(D91,'Oct 9'!$H$2:$H$300,0)),(ISNUMBER(MATCH(E91,'Oct 9'!$G$2:$G$300,0))))),"Found","Not Found")</f>
        <v>Not Found</v>
      </c>
      <c r="L91" s="27" t="str">
        <f>IF(OR(OR(ISNUMBER(MATCH(C91,'Oct 10'!$E$2:$E$300,0)),ISNUMBER(MATCH(C91,'Oct 10'!$F$2:$F$300,0))),AND(ISNUMBER(MATCH(D91,'Oct 10'!$H$2:$H$300,0)),(ISNUMBER(MATCH(E91,'Oct 10'!$G$2:$G$300,0))))),"Found","Not Found")</f>
        <v>Not Found</v>
      </c>
      <c r="M91" s="27">
        <f t="shared" si="2"/>
        <v>3</v>
      </c>
      <c r="N91" s="27"/>
      <c r="O91" s="27"/>
      <c r="P91" s="27"/>
      <c r="Q91" s="27"/>
      <c r="R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34"/>
      <c r="AJ91" s="27"/>
    </row>
    <row r="92" spans="1:36" ht="15.75" customHeight="1" x14ac:dyDescent="0.2">
      <c r="A92" s="27" t="s">
        <v>1523</v>
      </c>
      <c r="B92" s="32" t="s">
        <v>1403</v>
      </c>
      <c r="C92" s="29">
        <v>662</v>
      </c>
      <c r="D92" s="33" t="s">
        <v>1404</v>
      </c>
      <c r="E92" s="33" t="s">
        <v>1405</v>
      </c>
      <c r="F92" s="34" t="str">
        <f>IF(OR(OR(ISNUMBER(MATCH(C92,'Oct 4'!$E$2:$E$300,0)),ISNUMBER(MATCH(C92,'Oct 4'!$F$2:$F$300,0))),AND(ISNUMBER(MATCH(D92,'Oct 4'!$H$2:$H$300,0)),(ISNUMBER(MATCH(E92,'Oct 4'!$G$2:$G$300,0))))),"Found","Not Found")</f>
        <v>Found</v>
      </c>
      <c r="G92" s="27" t="str">
        <f>IF(OR(OR(ISNUMBER(MATCH(C92,'Oct 5'!$E$2:$E$300,0)),ISNUMBER(MATCH(C92,'Oct 5'!$F$2:$F$300,0))),AND(ISNUMBER(MATCH(D92,'Oct 5'!$H$2:$H$300,0)),(ISNUMBER(MATCH(E92,'Oct 5'!$G$2:$G$300,0))))),"Found","Not Found")</f>
        <v>Found</v>
      </c>
      <c r="H92" s="27" t="str">
        <f>IF(OR(OR(ISNUMBER(MATCH(C92,'Oct 6'!$E$2:$E$300,0)),ISNUMBER(MATCH(C92,'Oct 6'!$F$2:$F$300,0))),AND(ISNUMBER(MATCH(D92,'Oct 6'!$H$2:$H$300,0)),(ISNUMBER(MATCH(E92,'Oct 6'!$G$2:$G$300,0))))),"Found","Not Found")</f>
        <v>Found</v>
      </c>
      <c r="I92" s="27" t="str">
        <f>IF(OR(OR(ISNUMBER(MATCH(C92,'Oct 7'!$E$2:$E$300,0)),ISNUMBER(MATCH(C92,'Oct 7'!$F$2:$F$300,0))),AND(ISNUMBER(MATCH(D92,'Oct 7'!$H$2:$H$300,0)),(ISNUMBER(MATCH(E92,'Oct 7'!$G$2:$G$300,0))))),"Found","Not Found")</f>
        <v>Found</v>
      </c>
      <c r="J92" s="27" t="str">
        <f>IF(OR(OR(ISNUMBER(MATCH(C92,'Oct 8'!$E$2:$E$300,0)),ISNUMBER(MATCH(C92,'Oct 8'!$F$2:$F$300,0))),AND(ISNUMBER(MATCH(D92,'Oct 8'!$H$2:$H$300,0)),(ISNUMBER(MATCH(E92,'Oct 8'!$G$2:$G$300,0))))),"Found","Not Found")</f>
        <v>Not Found</v>
      </c>
      <c r="K92" s="27" t="str">
        <f>IF(OR(OR(ISNUMBER(MATCH(C92,'Oct 9'!$E$2:$E$300,0)),ISNUMBER(MATCH(C92,'Oct 9'!$F$2:$F$300,0))),AND(ISNUMBER(MATCH(D92,'Oct 9'!$H$2:$H$300,0)),(ISNUMBER(MATCH(E92,'Oct 9'!$G$2:$G$300,0))))),"Found","Not Found")</f>
        <v>Not Found</v>
      </c>
      <c r="L92" s="27" t="str">
        <f>IF(OR(OR(ISNUMBER(MATCH(C92,'Oct 10'!$E$2:$E$300,0)),ISNUMBER(MATCH(C92,'Oct 10'!$F$2:$F$300,0))),AND(ISNUMBER(MATCH(D92,'Oct 10'!$H$2:$H$300,0)),(ISNUMBER(MATCH(E92,'Oct 10'!$G$2:$G$300,0))))),"Found","Not Found")</f>
        <v>Not Found</v>
      </c>
      <c r="M92" s="27">
        <f t="shared" si="2"/>
        <v>4</v>
      </c>
      <c r="N92" s="27"/>
      <c r="O92" s="27"/>
      <c r="P92" s="27"/>
      <c r="Q92" s="27"/>
      <c r="R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34"/>
      <c r="AJ92" s="27"/>
    </row>
    <row r="93" spans="1:36" ht="15.75" customHeight="1" x14ac:dyDescent="0.2">
      <c r="A93" s="27" t="s">
        <v>1524</v>
      </c>
      <c r="B93" s="32" t="s">
        <v>1407</v>
      </c>
      <c r="C93" s="29">
        <v>427</v>
      </c>
      <c r="D93" s="33" t="s">
        <v>1408</v>
      </c>
      <c r="E93" s="33" t="s">
        <v>1409</v>
      </c>
      <c r="F93" s="34" t="str">
        <f>IF(OR(OR(ISNUMBER(MATCH(C93,'Oct 4'!$E$2:$E$300,0)),ISNUMBER(MATCH(C93,'Oct 4'!$F$2:$F$300,0))),AND(ISNUMBER(MATCH(D93,'Oct 4'!$H$2:$H$300,0)),(ISNUMBER(MATCH(E93,'Oct 4'!$G$2:$G$300,0))))),"Found","Not Found")</f>
        <v>Found</v>
      </c>
      <c r="G93" s="27" t="str">
        <f>IF(OR(OR(ISNUMBER(MATCH(C93,'Oct 5'!$E$2:$E$300,0)),ISNUMBER(MATCH(C93,'Oct 5'!$F$2:$F$300,0))),AND(ISNUMBER(MATCH(D93,'Oct 5'!$H$2:$H$300,0)),(ISNUMBER(MATCH(E93,'Oct 5'!$G$2:$G$300,0))))),"Found","Not Found")</f>
        <v>Found</v>
      </c>
      <c r="H93" s="27" t="str">
        <f>IF(OR(OR(ISNUMBER(MATCH(C93,'Oct 6'!$E$2:$E$300,0)),ISNUMBER(MATCH(C93,'Oct 6'!$F$2:$F$300,0))),AND(ISNUMBER(MATCH(D93,'Oct 6'!$H$2:$H$300,0)),(ISNUMBER(MATCH(E93,'Oct 6'!$G$2:$G$300,0))))),"Found","Not Found")</f>
        <v>Found</v>
      </c>
      <c r="I93" s="27" t="str">
        <f>IF(OR(OR(ISNUMBER(MATCH(C93,'Oct 7'!$E$2:$E$300,0)),ISNUMBER(MATCH(C93,'Oct 7'!$F$2:$F$300,0))),AND(ISNUMBER(MATCH(D93,'Oct 7'!$H$2:$H$300,0)),(ISNUMBER(MATCH(E93,'Oct 7'!$G$2:$G$300,0))))),"Found","Not Found")</f>
        <v>Found</v>
      </c>
      <c r="J93" s="27" t="str">
        <f>IF(OR(OR(ISNUMBER(MATCH(C93,'Oct 8'!$E$2:$E$300,0)),ISNUMBER(MATCH(C93,'Oct 8'!$F$2:$F$300,0))),AND(ISNUMBER(MATCH(D93,'Oct 8'!$H$2:$H$300,0)),(ISNUMBER(MATCH(E93,'Oct 8'!$G$2:$G$300,0))))),"Found","Not Found")</f>
        <v>Found</v>
      </c>
      <c r="K93" s="27" t="str">
        <f>IF(OR(OR(ISNUMBER(MATCH(C93,'Oct 9'!$E$2:$E$300,0)),ISNUMBER(MATCH(C93,'Oct 9'!$F$2:$F$300,0))),AND(ISNUMBER(MATCH(D93,'Oct 9'!$H$2:$H$300,0)),(ISNUMBER(MATCH(E93,'Oct 9'!$G$2:$G$300,0))))),"Found","Not Found")</f>
        <v>Found</v>
      </c>
      <c r="L93" s="27" t="str">
        <f>IF(OR(OR(ISNUMBER(MATCH(C93,'Oct 10'!$E$2:$E$300,0)),ISNUMBER(MATCH(C93,'Oct 10'!$F$2:$F$300,0))),AND(ISNUMBER(MATCH(D93,'Oct 10'!$H$2:$H$300,0)),(ISNUMBER(MATCH(E93,'Oct 10'!$G$2:$G$300,0))))),"Found","Not Found")</f>
        <v>Found</v>
      </c>
      <c r="M93" s="27">
        <f t="shared" si="2"/>
        <v>7</v>
      </c>
      <c r="N93" s="27"/>
      <c r="O93" s="27"/>
      <c r="P93" s="27"/>
      <c r="Q93" s="27"/>
      <c r="R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34"/>
      <c r="AJ93" s="27"/>
    </row>
    <row r="94" spans="1:36" ht="15.75" customHeight="1" x14ac:dyDescent="0.2">
      <c r="A94" s="27" t="s">
        <v>1525</v>
      </c>
      <c r="B94" s="32" t="s">
        <v>1415</v>
      </c>
      <c r="C94" s="29">
        <v>674</v>
      </c>
      <c r="D94" s="33" t="s">
        <v>1416</v>
      </c>
      <c r="E94" s="33" t="s">
        <v>1417</v>
      </c>
      <c r="F94" s="34" t="str">
        <f>IF(OR(OR(ISNUMBER(MATCH(C94,'Oct 4'!$E$2:$E$300,0)),ISNUMBER(MATCH(C94,'Oct 4'!$F$2:$F$300,0))),AND(ISNUMBER(MATCH(D94,'Oct 4'!$H$2:$H$300,0)),(ISNUMBER(MATCH(E94,'Oct 4'!$G$2:$G$300,0))))),"Found","Not Found")</f>
        <v>Found</v>
      </c>
      <c r="G94" s="27" t="str">
        <f>IF(OR(OR(ISNUMBER(MATCH(C94,'Oct 5'!$E$2:$E$300,0)),ISNUMBER(MATCH(C94,'Oct 5'!$F$2:$F$300,0))),AND(ISNUMBER(MATCH(D94,'Oct 5'!$H$2:$H$300,0)),(ISNUMBER(MATCH(E94,'Oct 5'!$G$2:$G$300,0))))),"Found","Not Found")</f>
        <v>Found</v>
      </c>
      <c r="H94" s="27" t="str">
        <f>IF(OR(OR(ISNUMBER(MATCH(C94,'Oct 6'!$E$2:$E$300,0)),ISNUMBER(MATCH(C94,'Oct 6'!$F$2:$F$300,0))),AND(ISNUMBER(MATCH(D94,'Oct 6'!$H$2:$H$300,0)),(ISNUMBER(MATCH(E94,'Oct 6'!$G$2:$G$300,0))))),"Found","Not Found")</f>
        <v>Found</v>
      </c>
      <c r="I94" s="27" t="str">
        <f>IF(OR(OR(ISNUMBER(MATCH(C94,'Oct 7'!$E$2:$E$300,0)),ISNUMBER(MATCH(C94,'Oct 7'!$F$2:$F$300,0))),AND(ISNUMBER(MATCH(D94,'Oct 7'!$H$2:$H$300,0)),(ISNUMBER(MATCH(E94,'Oct 7'!$G$2:$G$300,0))))),"Found","Not Found")</f>
        <v>Not Found</v>
      </c>
      <c r="J94" s="27" t="str">
        <f>IF(OR(OR(ISNUMBER(MATCH(C94,'Oct 8'!$E$2:$E$300,0)),ISNUMBER(MATCH(C94,'Oct 8'!$F$2:$F$300,0))),AND(ISNUMBER(MATCH(D94,'Oct 8'!$H$2:$H$300,0)),(ISNUMBER(MATCH(E94,'Oct 8'!$G$2:$G$300,0))))),"Found","Not Found")</f>
        <v>Found</v>
      </c>
      <c r="K94" s="27" t="str">
        <f>IF(OR(OR(ISNUMBER(MATCH(C94,'Oct 9'!$E$2:$E$300,0)),ISNUMBER(MATCH(C94,'Oct 9'!$F$2:$F$300,0))),AND(ISNUMBER(MATCH(D94,'Oct 9'!$H$2:$H$300,0)),(ISNUMBER(MATCH(E94,'Oct 9'!$G$2:$G$300,0))))),"Found","Not Found")</f>
        <v>Not Found</v>
      </c>
      <c r="L94" s="27" t="str">
        <f>IF(OR(OR(ISNUMBER(MATCH(C94,'Oct 10'!$E$2:$E$300,0)),ISNUMBER(MATCH(C94,'Oct 10'!$F$2:$F$300,0))),AND(ISNUMBER(MATCH(D94,'Oct 10'!$H$2:$H$300,0)),(ISNUMBER(MATCH(E94,'Oct 10'!$G$2:$G$300,0))))),"Found","Not Found")</f>
        <v>Not Found</v>
      </c>
      <c r="M94" s="27">
        <f t="shared" si="2"/>
        <v>4</v>
      </c>
      <c r="N94" s="27"/>
      <c r="O94" s="27"/>
      <c r="P94" s="27"/>
      <c r="Q94" s="27"/>
      <c r="R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34"/>
      <c r="AJ94" s="27"/>
    </row>
    <row r="95" spans="1:36" ht="15.75" customHeight="1" x14ac:dyDescent="0.2">
      <c r="A95" s="27" t="s">
        <v>1526</v>
      </c>
      <c r="B95" s="32" t="s">
        <v>1419</v>
      </c>
      <c r="C95" s="29">
        <v>279</v>
      </c>
      <c r="D95" s="33" t="s">
        <v>1420</v>
      </c>
      <c r="E95" s="33" t="s">
        <v>1421</v>
      </c>
      <c r="F95" s="34" t="str">
        <f>IF(OR(OR(ISNUMBER(MATCH(C95,'Oct 4'!$E$2:$E$300,0)),ISNUMBER(MATCH(C95,'Oct 4'!$F$2:$F$300,0))),AND(ISNUMBER(MATCH(D95,'Oct 4'!$H$2:$H$300,0)),(ISNUMBER(MATCH(E95,'Oct 4'!$G$2:$G$300,0))))),"Found","Not Found")</f>
        <v>Not Found</v>
      </c>
      <c r="G95" s="27" t="str">
        <f>IF(OR(OR(ISNUMBER(MATCH(C95,'Oct 5'!$E$2:$E$300,0)),ISNUMBER(MATCH(C95,'Oct 5'!$F$2:$F$300,0))),AND(ISNUMBER(MATCH(D95,'Oct 5'!$H$2:$H$300,0)),(ISNUMBER(MATCH(E95,'Oct 5'!$G$2:$G$300,0))))),"Found","Not Found")</f>
        <v>Not Found</v>
      </c>
      <c r="H95" s="27" t="str">
        <f>IF(OR(OR(ISNUMBER(MATCH(C95,'Oct 6'!$E$2:$E$300,0)),ISNUMBER(MATCH(C95,'Oct 6'!$F$2:$F$300,0))),AND(ISNUMBER(MATCH(D95,'Oct 6'!$H$2:$H$300,0)),(ISNUMBER(MATCH(E95,'Oct 6'!$G$2:$G$300,0))))),"Found","Not Found")</f>
        <v>Not Found</v>
      </c>
      <c r="I95" s="27" t="str">
        <f>IF(OR(OR(ISNUMBER(MATCH(C95,'Oct 7'!$E$2:$E$300,0)),ISNUMBER(MATCH(C95,'Oct 7'!$F$2:$F$300,0))),AND(ISNUMBER(MATCH(D95,'Oct 7'!$H$2:$H$300,0)),(ISNUMBER(MATCH(E95,'Oct 7'!$G$2:$G$300,0))))),"Found","Not Found")</f>
        <v>Not Found</v>
      </c>
      <c r="J95" s="27" t="str">
        <f>IF(OR(OR(ISNUMBER(MATCH(C95,'Oct 8'!$E$2:$E$300,0)),ISNUMBER(MATCH(C95,'Oct 8'!$F$2:$F$300,0))),AND(ISNUMBER(MATCH(D95,'Oct 8'!$H$2:$H$300,0)),(ISNUMBER(MATCH(E95,'Oct 8'!$G$2:$G$300,0))))),"Found","Not Found")</f>
        <v>Not Found</v>
      </c>
      <c r="K95" s="27" t="str">
        <f>IF(OR(OR(ISNUMBER(MATCH(C95,'Oct 9'!$E$2:$E$300,0)),ISNUMBER(MATCH(C95,'Oct 9'!$F$2:$F$300,0))),AND(ISNUMBER(MATCH(D95,'Oct 9'!$H$2:$H$300,0)),(ISNUMBER(MATCH(E95,'Oct 9'!$G$2:$G$300,0))))),"Found","Not Found")</f>
        <v>Not Found</v>
      </c>
      <c r="L95" s="27" t="str">
        <f>IF(OR(OR(ISNUMBER(MATCH(C95,'Oct 10'!$E$2:$E$300,0)),ISNUMBER(MATCH(C95,'Oct 10'!$F$2:$F$300,0))),AND(ISNUMBER(MATCH(D95,'Oct 10'!$H$2:$H$300,0)),(ISNUMBER(MATCH(E95,'Oct 10'!$G$2:$G$300,0))))),"Found","Not Found")</f>
        <v>Not Found</v>
      </c>
      <c r="M95" s="27">
        <f t="shared" si="2"/>
        <v>0</v>
      </c>
      <c r="N95" s="27"/>
      <c r="O95" s="27"/>
      <c r="P95" s="27"/>
      <c r="Q95" s="27"/>
      <c r="R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34"/>
      <c r="AJ95" s="27"/>
    </row>
    <row r="96" spans="1:36" ht="15.75" customHeight="1" x14ac:dyDescent="0.2">
      <c r="A96" s="27" t="s">
        <v>1527</v>
      </c>
      <c r="B96" s="32" t="s">
        <v>440</v>
      </c>
      <c r="C96" s="29">
        <v>767</v>
      </c>
      <c r="D96" s="33" t="s">
        <v>136</v>
      </c>
      <c r="E96" s="33" t="s">
        <v>135</v>
      </c>
      <c r="F96" s="34" t="str">
        <f>IF(OR(OR(ISNUMBER(MATCH(C96,'Oct 4'!$E$2:$E$300,0)),ISNUMBER(MATCH(C96,'Oct 4'!$F$2:$F$300,0))),AND(ISNUMBER(MATCH(D96,'Oct 4'!$H$2:$H$300,0)),(ISNUMBER(MATCH(E96,'Oct 4'!$G$2:$G$300,0))))),"Found","Not Found")</f>
        <v>Found</v>
      </c>
      <c r="G96" s="27" t="str">
        <f>IF(OR(OR(ISNUMBER(MATCH(C96,'Oct 5'!$E$2:$E$300,0)),ISNUMBER(MATCH(C96,'Oct 5'!$F$2:$F$300,0))),AND(ISNUMBER(MATCH(D96,'Oct 5'!$H$2:$H$300,0)),(ISNUMBER(MATCH(E96,'Oct 5'!$G$2:$G$300,0))))),"Found","Not Found")</f>
        <v>Found</v>
      </c>
      <c r="H96" s="27" t="str">
        <f>IF(OR(OR(ISNUMBER(MATCH(C96,'Oct 6'!$E$2:$E$300,0)),ISNUMBER(MATCH(C96,'Oct 6'!$F$2:$F$300,0))),AND(ISNUMBER(MATCH(D96,'Oct 6'!$H$2:$H$300,0)),(ISNUMBER(MATCH(E96,'Oct 6'!$G$2:$G$300,0))))),"Found","Not Found")</f>
        <v>Found</v>
      </c>
      <c r="I96" s="27" t="str">
        <f>IF(OR(OR(ISNUMBER(MATCH(C96,'Oct 7'!$E$2:$E$300,0)),ISNUMBER(MATCH(C96,'Oct 7'!$F$2:$F$300,0))),AND(ISNUMBER(MATCH(D96,'Oct 7'!$H$2:$H$300,0)),(ISNUMBER(MATCH(E96,'Oct 7'!$G$2:$G$300,0))))),"Found","Not Found")</f>
        <v>Found</v>
      </c>
      <c r="J96" s="27" t="str">
        <f>IF(OR(OR(ISNUMBER(MATCH(C96,'Oct 8'!$E$2:$E$300,0)),ISNUMBER(MATCH(C96,'Oct 8'!$F$2:$F$300,0))),AND(ISNUMBER(MATCH(D96,'Oct 8'!$H$2:$H$300,0)),(ISNUMBER(MATCH(E96,'Oct 8'!$G$2:$G$300,0))))),"Found","Not Found")</f>
        <v>Found</v>
      </c>
      <c r="K96" s="27" t="str">
        <f>IF(OR(OR(ISNUMBER(MATCH(C96,'Oct 9'!$E$2:$E$300,0)),ISNUMBER(MATCH(C96,'Oct 9'!$F$2:$F$300,0))),AND(ISNUMBER(MATCH(D96,'Oct 9'!$H$2:$H$300,0)),(ISNUMBER(MATCH(E96,'Oct 9'!$G$2:$G$300,0))))),"Found","Not Found")</f>
        <v>Found</v>
      </c>
      <c r="L96" s="27" t="str">
        <f>IF(OR(OR(ISNUMBER(MATCH(C96,'Oct 10'!$E$2:$E$300,0)),ISNUMBER(MATCH(C96,'Oct 10'!$F$2:$F$300,0))),AND(ISNUMBER(MATCH(D96,'Oct 10'!$H$2:$H$300,0)),(ISNUMBER(MATCH(E96,'Oct 10'!$G$2:$G$300,0))))),"Found","Not Found")</f>
        <v>Found</v>
      </c>
      <c r="M96" s="27">
        <f t="shared" si="2"/>
        <v>7</v>
      </c>
      <c r="N96" s="27"/>
      <c r="O96" s="27"/>
      <c r="P96" s="27"/>
      <c r="Q96" s="27"/>
      <c r="R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34"/>
      <c r="AJ96" s="27"/>
    </row>
    <row r="97" spans="1:36" ht="15.75" customHeight="1" x14ac:dyDescent="0.2">
      <c r="A97" s="27" t="s">
        <v>1528</v>
      </c>
      <c r="B97" s="32" t="s">
        <v>511</v>
      </c>
      <c r="C97" s="29">
        <v>771</v>
      </c>
      <c r="D97" s="33" t="s">
        <v>512</v>
      </c>
      <c r="E97" s="33" t="s">
        <v>513</v>
      </c>
      <c r="F97" s="34" t="str">
        <f>IF(OR(OR(ISNUMBER(MATCH(C97,'Oct 4'!$E$2:$E$300,0)),ISNUMBER(MATCH(C97,'Oct 4'!$F$2:$F$300,0))),AND(ISNUMBER(MATCH(D97,'Oct 4'!$H$2:$H$300,0)),(ISNUMBER(MATCH(E97,'Oct 4'!$G$2:$G$300,0))))),"Found","Not Found")</f>
        <v>Found</v>
      </c>
      <c r="G97" s="27" t="str">
        <f>IF(OR(OR(ISNUMBER(MATCH(C97,'Oct 5'!$E$2:$E$300,0)),ISNUMBER(MATCH(C97,'Oct 5'!$F$2:$F$300,0))),AND(ISNUMBER(MATCH(D97,'Oct 5'!$H$2:$H$300,0)),(ISNUMBER(MATCH(E97,'Oct 5'!$G$2:$G$300,0))))),"Found","Not Found")</f>
        <v>Found</v>
      </c>
      <c r="H97" s="27" t="str">
        <f>IF(OR(OR(ISNUMBER(MATCH(C97,'Oct 6'!$E$2:$E$300,0)),ISNUMBER(MATCH(C97,'Oct 6'!$F$2:$F$300,0))),AND(ISNUMBER(MATCH(D97,'Oct 6'!$H$2:$H$300,0)),(ISNUMBER(MATCH(E97,'Oct 6'!$G$2:$G$300,0))))),"Found","Not Found")</f>
        <v>Found</v>
      </c>
      <c r="I97" s="27" t="str">
        <f>IF(OR(OR(ISNUMBER(MATCH(C97,'Oct 7'!$E$2:$E$300,0)),ISNUMBER(MATCH(C97,'Oct 7'!$F$2:$F$300,0))),AND(ISNUMBER(MATCH(D97,'Oct 7'!$H$2:$H$300,0)),(ISNUMBER(MATCH(E97,'Oct 7'!$G$2:$G$300,0))))),"Found","Not Found")</f>
        <v>Found</v>
      </c>
      <c r="J97" s="27" t="str">
        <f>IF(OR(OR(ISNUMBER(MATCH(C97,'Oct 8'!$E$2:$E$300,0)),ISNUMBER(MATCH(C97,'Oct 8'!$F$2:$F$300,0))),AND(ISNUMBER(MATCH(D97,'Oct 8'!$H$2:$H$300,0)),(ISNUMBER(MATCH(E97,'Oct 8'!$G$2:$G$300,0))))),"Found","Not Found")</f>
        <v>Found</v>
      </c>
      <c r="K97" s="27" t="str">
        <f>IF(OR(OR(ISNUMBER(MATCH(C97,'Oct 9'!$E$2:$E$300,0)),ISNUMBER(MATCH(C97,'Oct 9'!$F$2:$F$300,0))),AND(ISNUMBER(MATCH(D97,'Oct 9'!$H$2:$H$300,0)),(ISNUMBER(MATCH(E97,'Oct 9'!$G$2:$G$300,0))))),"Found","Not Found")</f>
        <v>Not Found</v>
      </c>
      <c r="L97" s="27" t="str">
        <f>IF(OR(OR(ISNUMBER(MATCH(C97,'Oct 10'!$E$2:$E$300,0)),ISNUMBER(MATCH(C97,'Oct 10'!$F$2:$F$300,0))),AND(ISNUMBER(MATCH(D97,'Oct 10'!$H$2:$H$300,0)),(ISNUMBER(MATCH(E97,'Oct 10'!$G$2:$G$300,0))))),"Found","Not Found")</f>
        <v>Not Found</v>
      </c>
      <c r="M97" s="27">
        <f t="shared" si="2"/>
        <v>5</v>
      </c>
      <c r="N97" s="27"/>
      <c r="O97" s="27"/>
      <c r="P97" s="27"/>
      <c r="Q97" s="27"/>
      <c r="R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34"/>
      <c r="AJ97" s="27"/>
    </row>
    <row r="98" spans="1:36" ht="15.75" customHeight="1" x14ac:dyDescent="0.2">
      <c r="A98" s="27" t="s">
        <v>1529</v>
      </c>
      <c r="B98" s="32" t="s">
        <v>774</v>
      </c>
      <c r="C98" s="29">
        <v>779</v>
      </c>
      <c r="D98" s="33" t="s">
        <v>775</v>
      </c>
      <c r="E98" s="33" t="s">
        <v>776</v>
      </c>
      <c r="F98" s="34" t="str">
        <f>IF(OR(OR(ISNUMBER(MATCH(C98,'Oct 4'!$E$2:$E$300,0)),ISNUMBER(MATCH(C98,'Oct 4'!$F$2:$F$300,0))),AND(ISNUMBER(MATCH(D98,'Oct 4'!$H$2:$H$300,0)),(ISNUMBER(MATCH(E98,'Oct 4'!$G$2:$G$300,0))))),"Found","Not Found")</f>
        <v>Not Found</v>
      </c>
      <c r="G98" s="27" t="str">
        <f>IF(OR(OR(ISNUMBER(MATCH(C98,'Oct 5'!$E$2:$E$300,0)),ISNUMBER(MATCH(C98,'Oct 5'!$F$2:$F$300,0))),AND(ISNUMBER(MATCH(D98,'Oct 5'!$H$2:$H$300,0)),(ISNUMBER(MATCH(E98,'Oct 5'!$G$2:$G$300,0))))),"Found","Not Found")</f>
        <v>Not Found</v>
      </c>
      <c r="H98" s="27" t="str">
        <f>IF(OR(OR(ISNUMBER(MATCH(C98,'Oct 6'!$E$2:$E$300,0)),ISNUMBER(MATCH(C98,'Oct 6'!$F$2:$F$300,0))),AND(ISNUMBER(MATCH(D98,'Oct 6'!$H$2:$H$300,0)),(ISNUMBER(MATCH(E98,'Oct 6'!$G$2:$G$300,0))))),"Found","Not Found")</f>
        <v>Not Found</v>
      </c>
      <c r="I98" s="27" t="str">
        <f>IF(OR(OR(ISNUMBER(MATCH(C98,'Oct 7'!$E$2:$E$300,0)),ISNUMBER(MATCH(C98,'Oct 7'!$F$2:$F$300,0))),AND(ISNUMBER(MATCH(D98,'Oct 7'!$H$2:$H$300,0)),(ISNUMBER(MATCH(E98,'Oct 7'!$G$2:$G$300,0))))),"Found","Not Found")</f>
        <v>Found</v>
      </c>
      <c r="J98" s="27" t="str">
        <f>IF(OR(OR(ISNUMBER(MATCH(C98,'Oct 8'!$E$2:$E$300,0)),ISNUMBER(MATCH(C98,'Oct 8'!$F$2:$F$300,0))),AND(ISNUMBER(MATCH(D98,'Oct 8'!$H$2:$H$300,0)),(ISNUMBER(MATCH(E98,'Oct 8'!$G$2:$G$300,0))))),"Found","Not Found")</f>
        <v>Not Found</v>
      </c>
      <c r="K98" s="27" t="str">
        <f>IF(OR(OR(ISNUMBER(MATCH(C98,'Oct 9'!$E$2:$E$300,0)),ISNUMBER(MATCH(C98,'Oct 9'!$F$2:$F$300,0))),AND(ISNUMBER(MATCH(D98,'Oct 9'!$H$2:$H$300,0)),(ISNUMBER(MATCH(E98,'Oct 9'!$G$2:$G$300,0))))),"Found","Not Found")</f>
        <v>Not Found</v>
      </c>
      <c r="L98" s="27" t="str">
        <f>IF(OR(OR(ISNUMBER(MATCH(C98,'Oct 10'!$E$2:$E$300,0)),ISNUMBER(MATCH(C98,'Oct 10'!$F$2:$F$300,0))),AND(ISNUMBER(MATCH(D98,'Oct 10'!$H$2:$H$300,0)),(ISNUMBER(MATCH(E98,'Oct 10'!$G$2:$G$300,0))))),"Found","Not Found")</f>
        <v>Not Found</v>
      </c>
      <c r="M98" s="27">
        <f t="shared" si="2"/>
        <v>1</v>
      </c>
      <c r="N98" s="27"/>
      <c r="O98" s="27"/>
      <c r="P98" s="27"/>
      <c r="Q98" s="27"/>
      <c r="R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34"/>
      <c r="AJ98" s="27"/>
    </row>
    <row r="99" spans="1:36" ht="15.75" customHeight="1" x14ac:dyDescent="0.2">
      <c r="A99" s="27" t="s">
        <v>1530</v>
      </c>
      <c r="B99" s="32" t="s">
        <v>865</v>
      </c>
      <c r="C99" s="29">
        <v>778</v>
      </c>
      <c r="D99" s="33" t="s">
        <v>863</v>
      </c>
      <c r="E99" s="33" t="s">
        <v>866</v>
      </c>
      <c r="F99" s="34" t="str">
        <f>IF(OR(OR(ISNUMBER(MATCH(C99,'Oct 4'!$E$2:$E$300,0)),ISNUMBER(MATCH(C99,'Oct 4'!$F$2:$F$300,0))),AND(ISNUMBER(MATCH(D99,'Oct 4'!$H$2:$H$300,0)),(ISNUMBER(MATCH(E99,'Oct 4'!$G$2:$G$300,0))))),"Found","Not Found")</f>
        <v>Found</v>
      </c>
      <c r="G99" s="27" t="str">
        <f>IF(OR(OR(ISNUMBER(MATCH(C99,'Oct 5'!$E$2:$E$300,0)),ISNUMBER(MATCH(C99,'Oct 5'!$F$2:$F$300,0))),AND(ISNUMBER(MATCH(D99,'Oct 5'!$H$2:$H$300,0)),(ISNUMBER(MATCH(E99,'Oct 5'!$G$2:$G$300,0))))),"Found","Not Found")</f>
        <v>Found</v>
      </c>
      <c r="H99" s="27" t="str">
        <f>IF(OR(OR(ISNUMBER(MATCH(C99,'Oct 6'!$E$2:$E$300,0)),ISNUMBER(MATCH(C99,'Oct 6'!$F$2:$F$300,0))),AND(ISNUMBER(MATCH(D99,'Oct 6'!$H$2:$H$300,0)),(ISNUMBER(MATCH(E99,'Oct 6'!$G$2:$G$300,0))))),"Found","Not Found")</f>
        <v>Found</v>
      </c>
      <c r="I99" s="27" t="str">
        <f>IF(OR(OR(ISNUMBER(MATCH(C99,'Oct 7'!$E$2:$E$300,0)),ISNUMBER(MATCH(C99,'Oct 7'!$F$2:$F$300,0))),AND(ISNUMBER(MATCH(D99,'Oct 7'!$H$2:$H$300,0)),(ISNUMBER(MATCH(E99,'Oct 7'!$G$2:$G$300,0))))),"Found","Not Found")</f>
        <v>Found</v>
      </c>
      <c r="J99" s="27" t="str">
        <f>IF(OR(OR(ISNUMBER(MATCH(C99,'Oct 8'!$E$2:$E$300,0)),ISNUMBER(MATCH(C99,'Oct 8'!$F$2:$F$300,0))),AND(ISNUMBER(MATCH(D99,'Oct 8'!$H$2:$H$300,0)),(ISNUMBER(MATCH(E99,'Oct 8'!$G$2:$G$300,0))))),"Found","Not Found")</f>
        <v>Found</v>
      </c>
      <c r="K99" s="27" t="str">
        <f>IF(OR(OR(ISNUMBER(MATCH(C99,'Oct 9'!$E$2:$E$300,0)),ISNUMBER(MATCH(C99,'Oct 9'!$F$2:$F$300,0))),AND(ISNUMBER(MATCH(D99,'Oct 9'!$H$2:$H$300,0)),(ISNUMBER(MATCH(E99,'Oct 9'!$G$2:$G$300,0))))),"Found","Not Found")</f>
        <v>Not Found</v>
      </c>
      <c r="L99" s="27" t="str">
        <f>IF(OR(OR(ISNUMBER(MATCH(C99,'Oct 10'!$E$2:$E$300,0)),ISNUMBER(MATCH(C99,'Oct 10'!$F$2:$F$300,0))),AND(ISNUMBER(MATCH(D99,'Oct 10'!$H$2:$H$300,0)),(ISNUMBER(MATCH(E99,'Oct 10'!$G$2:$G$300,0))))),"Found","Not Found")</f>
        <v>Found</v>
      </c>
      <c r="M99" s="27">
        <f t="shared" si="2"/>
        <v>6</v>
      </c>
      <c r="N99" s="27"/>
      <c r="O99" s="27"/>
      <c r="P99" s="27"/>
      <c r="Q99" s="27"/>
      <c r="R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34"/>
      <c r="AJ99" s="27"/>
    </row>
    <row r="100" spans="1:36" ht="15.75" customHeight="1" x14ac:dyDescent="0.2">
      <c r="A100" s="27" t="s">
        <v>1531</v>
      </c>
      <c r="B100" s="32" t="s">
        <v>1003</v>
      </c>
      <c r="C100" s="29">
        <v>777</v>
      </c>
      <c r="D100" s="33" t="s">
        <v>1004</v>
      </c>
      <c r="E100" s="33" t="s">
        <v>1005</v>
      </c>
      <c r="F100" s="34" t="str">
        <f>IF(OR(OR(ISNUMBER(MATCH(C100,'Oct 4'!$E$2:$E$300,0)),ISNUMBER(MATCH(C100,'Oct 4'!$F$2:$F$300,0))),AND(ISNUMBER(MATCH(D100,'Oct 4'!$H$2:$H$300,0)),(ISNUMBER(MATCH(E100,'Oct 4'!$G$2:$G$300,0))))),"Found","Not Found")</f>
        <v>Found</v>
      </c>
      <c r="G100" s="27" t="str">
        <f>IF(OR(OR(ISNUMBER(MATCH(C100,'Oct 5'!$E$2:$E$300,0)),ISNUMBER(MATCH(C100,'Oct 5'!$F$2:$F$300,0))),AND(ISNUMBER(MATCH(D100,'Oct 5'!$H$2:$H$300,0)),(ISNUMBER(MATCH(E100,'Oct 5'!$G$2:$G$300,0))))),"Found","Not Found")</f>
        <v>Found</v>
      </c>
      <c r="H100" s="27" t="str">
        <f>IF(OR(OR(ISNUMBER(MATCH(C100,'Oct 6'!$E$2:$E$300,0)),ISNUMBER(MATCH(C100,'Oct 6'!$F$2:$F$300,0))),AND(ISNUMBER(MATCH(D100,'Oct 6'!$H$2:$H$300,0)),(ISNUMBER(MATCH(E100,'Oct 6'!$G$2:$G$300,0))))),"Found","Not Found")</f>
        <v>Found</v>
      </c>
      <c r="I100" s="27" t="str">
        <f>IF(OR(OR(ISNUMBER(MATCH(C100,'Oct 7'!$E$2:$E$300,0)),ISNUMBER(MATCH(C100,'Oct 7'!$F$2:$F$300,0))),AND(ISNUMBER(MATCH(D100,'Oct 7'!$H$2:$H$300,0)),(ISNUMBER(MATCH(E100,'Oct 7'!$G$2:$G$300,0))))),"Found","Not Found")</f>
        <v>Found</v>
      </c>
      <c r="J100" s="27" t="str">
        <f>IF(OR(OR(ISNUMBER(MATCH(C100,'Oct 8'!$E$2:$E$300,0)),ISNUMBER(MATCH(C100,'Oct 8'!$F$2:$F$300,0))),AND(ISNUMBER(MATCH(D100,'Oct 8'!$H$2:$H$300,0)),(ISNUMBER(MATCH(E100,'Oct 8'!$G$2:$G$300,0))))),"Found","Not Found")</f>
        <v>Found</v>
      </c>
      <c r="K100" s="27" t="str">
        <f>IF(OR(OR(ISNUMBER(MATCH(C100,'Oct 9'!$E$2:$E$300,0)),ISNUMBER(MATCH(C100,'Oct 9'!$F$2:$F$300,0))),AND(ISNUMBER(MATCH(D100,'Oct 9'!$H$2:$H$300,0)),(ISNUMBER(MATCH(E100,'Oct 9'!$G$2:$G$300,0))))),"Found","Not Found")</f>
        <v>Found</v>
      </c>
      <c r="L100" s="27" t="str">
        <f>IF(OR(OR(ISNUMBER(MATCH(C100,'Oct 10'!$E$2:$E$300,0)),ISNUMBER(MATCH(C100,'Oct 10'!$F$2:$F$300,0))),AND(ISNUMBER(MATCH(D100,'Oct 10'!$H$2:$H$300,0)),(ISNUMBER(MATCH(E100,'Oct 10'!$G$2:$G$300,0))))),"Found","Not Found")</f>
        <v>Found</v>
      </c>
      <c r="M100" s="27">
        <f t="shared" si="2"/>
        <v>7</v>
      </c>
      <c r="N100" s="27"/>
      <c r="O100" s="27"/>
      <c r="P100" s="27"/>
      <c r="Q100" s="27"/>
      <c r="R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34"/>
      <c r="AJ100" s="27"/>
    </row>
    <row r="101" spans="1:36" ht="15.75" customHeight="1" x14ac:dyDescent="0.2">
      <c r="A101" s="27" t="s">
        <v>1532</v>
      </c>
      <c r="B101" s="32" t="s">
        <v>526</v>
      </c>
      <c r="C101" s="29">
        <v>763</v>
      </c>
      <c r="D101" s="33" t="s">
        <v>527</v>
      </c>
      <c r="E101" s="33" t="s">
        <v>528</v>
      </c>
      <c r="F101" s="34" t="str">
        <f>IF(OR(OR(ISNUMBER(MATCH(C101,'Oct 4'!$E$2:$E$300,0)),ISNUMBER(MATCH(C101,'Oct 4'!$F$2:$F$300,0))),AND(ISNUMBER(MATCH(D101,'Oct 4'!$H$2:$H$300,0)),(ISNUMBER(MATCH(E101,'Oct 4'!$G$2:$G$300,0))))),"Found","Not Found")</f>
        <v>Not Found</v>
      </c>
      <c r="G101" s="27" t="str">
        <f>IF(OR(OR(ISNUMBER(MATCH(C101,'Oct 5'!$E$2:$E$300,0)),ISNUMBER(MATCH(C101,'Oct 5'!$F$2:$F$300,0))),AND(ISNUMBER(MATCH(D101,'Oct 5'!$H$2:$H$300,0)),(ISNUMBER(MATCH(E101,'Oct 5'!$G$2:$G$300,0))))),"Found","Not Found")</f>
        <v>Not Found</v>
      </c>
      <c r="H101" s="27" t="str">
        <f>IF(OR(OR(ISNUMBER(MATCH(C101,'Oct 6'!$E$2:$E$300,0)),ISNUMBER(MATCH(C101,'Oct 6'!$F$2:$F$300,0))),AND(ISNUMBER(MATCH(D101,'Oct 6'!$H$2:$H$300,0)),(ISNUMBER(MATCH(E101,'Oct 6'!$G$2:$G$300,0))))),"Found","Not Found")</f>
        <v>Not Found</v>
      </c>
      <c r="I101" s="27" t="str">
        <f>IF(OR(OR(ISNUMBER(MATCH(C101,'Oct 7'!$E$2:$E$300,0)),ISNUMBER(MATCH(C101,'Oct 7'!$F$2:$F$300,0))),AND(ISNUMBER(MATCH(D101,'Oct 7'!$H$2:$H$300,0)),(ISNUMBER(MATCH(E101,'Oct 7'!$G$2:$G$300,0))))),"Found","Not Found")</f>
        <v>Not Found</v>
      </c>
      <c r="J101" s="27" t="str">
        <f>IF(OR(OR(ISNUMBER(MATCH(C101,'Oct 8'!$E$2:$E$300,0)),ISNUMBER(MATCH(C101,'Oct 8'!$F$2:$F$300,0))),AND(ISNUMBER(MATCH(D101,'Oct 8'!$H$2:$H$300,0)),(ISNUMBER(MATCH(E101,'Oct 8'!$G$2:$G$300,0))))),"Found","Not Found")</f>
        <v>Found</v>
      </c>
      <c r="K101" s="27" t="str">
        <f>IF(OR(OR(ISNUMBER(MATCH(C101,'Oct 9'!$E$2:$E$300,0)),ISNUMBER(MATCH(C101,'Oct 9'!$F$2:$F$300,0))),AND(ISNUMBER(MATCH(D101,'Oct 9'!$H$2:$H$300,0)),(ISNUMBER(MATCH(E101,'Oct 9'!$G$2:$G$300,0))))),"Found","Not Found")</f>
        <v>Not Found</v>
      </c>
      <c r="L101" s="27" t="str">
        <f>IF(OR(OR(ISNUMBER(MATCH(C101,'Oct 10'!$E$2:$E$300,0)),ISNUMBER(MATCH(C101,'Oct 10'!$F$2:$F$300,0))),AND(ISNUMBER(MATCH(D101,'Oct 10'!$H$2:$H$300,0)),(ISNUMBER(MATCH(E101,'Oct 10'!$G$2:$G$300,0))))),"Found","Not Found")</f>
        <v>Not Found</v>
      </c>
      <c r="M101" s="27">
        <f t="shared" si="2"/>
        <v>1</v>
      </c>
      <c r="N101" s="27"/>
      <c r="O101" s="27"/>
      <c r="P101" s="27"/>
      <c r="Q101" s="27"/>
      <c r="R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34"/>
      <c r="AJ101" s="27"/>
    </row>
    <row r="102" spans="1:36" ht="15.75" customHeight="1" x14ac:dyDescent="0.2">
      <c r="A102" s="27" t="s">
        <v>1533</v>
      </c>
      <c r="B102" s="32" t="s">
        <v>529</v>
      </c>
      <c r="C102" s="29">
        <v>772</v>
      </c>
      <c r="D102" s="33" t="s">
        <v>530</v>
      </c>
      <c r="E102" s="33" t="s">
        <v>531</v>
      </c>
      <c r="F102" s="34" t="str">
        <f>IF(OR(OR(ISNUMBER(MATCH(C102,'Oct 4'!$E$2:$E$300,0)),ISNUMBER(MATCH(C102,'Oct 4'!$F$2:$F$300,0))),AND(ISNUMBER(MATCH(D102,'Oct 4'!$H$2:$H$300,0)),(ISNUMBER(MATCH(E102,'Oct 4'!$G$2:$G$300,0))))),"Found","Not Found")</f>
        <v>Found</v>
      </c>
      <c r="G102" s="27" t="str">
        <f>IF(OR(OR(ISNUMBER(MATCH(C102,'Oct 5'!$E$2:$E$300,0)),ISNUMBER(MATCH(C102,'Oct 5'!$F$2:$F$300,0))),AND(ISNUMBER(MATCH(D102,'Oct 5'!$H$2:$H$300,0)),(ISNUMBER(MATCH(E102,'Oct 5'!$G$2:$G$300,0))))),"Found","Not Found")</f>
        <v>Found</v>
      </c>
      <c r="H102" s="27" t="str">
        <f>IF(OR(OR(ISNUMBER(MATCH(C102,'Oct 6'!$E$2:$E$300,0)),ISNUMBER(MATCH(C102,'Oct 6'!$F$2:$F$300,0))),AND(ISNUMBER(MATCH(D102,'Oct 6'!$H$2:$H$300,0)),(ISNUMBER(MATCH(E102,'Oct 6'!$G$2:$G$300,0))))),"Found","Not Found")</f>
        <v>Not Found</v>
      </c>
      <c r="I102" s="27" t="str">
        <f>IF(OR(OR(ISNUMBER(MATCH(C102,'Oct 7'!$E$2:$E$300,0)),ISNUMBER(MATCH(C102,'Oct 7'!$F$2:$F$300,0))),AND(ISNUMBER(MATCH(D102,'Oct 7'!$H$2:$H$300,0)),(ISNUMBER(MATCH(E102,'Oct 7'!$G$2:$G$300,0))))),"Found","Not Found")</f>
        <v>Found</v>
      </c>
      <c r="J102" s="27" t="str">
        <f>IF(OR(OR(ISNUMBER(MATCH(C102,'Oct 8'!$E$2:$E$300,0)),ISNUMBER(MATCH(C102,'Oct 8'!$F$2:$F$300,0))),AND(ISNUMBER(MATCH(D102,'Oct 8'!$H$2:$H$300,0)),(ISNUMBER(MATCH(E102,'Oct 8'!$G$2:$G$300,0))))),"Found","Not Found")</f>
        <v>Found</v>
      </c>
      <c r="K102" s="27" t="str">
        <f>IF(OR(OR(ISNUMBER(MATCH(C102,'Oct 9'!$E$2:$E$300,0)),ISNUMBER(MATCH(C102,'Oct 9'!$F$2:$F$300,0))),AND(ISNUMBER(MATCH(D102,'Oct 9'!$H$2:$H$300,0)),(ISNUMBER(MATCH(E102,'Oct 9'!$G$2:$G$300,0))))),"Found","Not Found")</f>
        <v>Not Found</v>
      </c>
      <c r="L102" s="27" t="str">
        <f>IF(OR(OR(ISNUMBER(MATCH(C102,'Oct 10'!$E$2:$E$300,0)),ISNUMBER(MATCH(C102,'Oct 10'!$F$2:$F$300,0))),AND(ISNUMBER(MATCH(D102,'Oct 10'!$H$2:$H$300,0)),(ISNUMBER(MATCH(E102,'Oct 10'!$G$2:$G$300,0))))),"Found","Not Found")</f>
        <v>Not Found</v>
      </c>
      <c r="M102" s="27">
        <f t="shared" si="2"/>
        <v>4</v>
      </c>
      <c r="N102" s="27"/>
      <c r="O102" s="27"/>
      <c r="P102" s="27"/>
      <c r="Q102" s="27"/>
      <c r="R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34"/>
      <c r="AJ102" s="27"/>
    </row>
    <row r="103" spans="1:36" ht="15.75" customHeight="1" x14ac:dyDescent="0.2">
      <c r="A103" s="27" t="s">
        <v>1534</v>
      </c>
      <c r="B103" s="32" t="s">
        <v>544</v>
      </c>
      <c r="C103" s="29" t="s">
        <v>541</v>
      </c>
      <c r="D103" s="33" t="s">
        <v>542</v>
      </c>
      <c r="E103" s="33" t="s">
        <v>543</v>
      </c>
      <c r="F103" s="34" t="str">
        <f>IF(OR(OR(ISNUMBER(MATCH(C103,'Oct 4'!$E$2:$E$300,0)),ISNUMBER(MATCH(C103,'Oct 4'!$F$2:$F$300,0))),AND(ISNUMBER(MATCH(D103,'Oct 4'!$H$2:$H$300,0)),(ISNUMBER(MATCH(E103,'Oct 4'!$G$2:$G$300,0))))),"Found","Not Found")</f>
        <v>Not Found</v>
      </c>
      <c r="G103" s="27" t="str">
        <f>IF(OR(OR(ISNUMBER(MATCH(C103,'Oct 5'!$E$2:$E$300,0)),ISNUMBER(MATCH(C103,'Oct 5'!$F$2:$F$300,0))),AND(ISNUMBER(MATCH(D103,'Oct 5'!$H$2:$H$300,0)),(ISNUMBER(MATCH(E103,'Oct 5'!$G$2:$G$300,0))))),"Found","Not Found")</f>
        <v>Not Found</v>
      </c>
      <c r="H103" s="27" t="str">
        <f>IF(OR(OR(ISNUMBER(MATCH(C103,'Oct 6'!$E$2:$E$300,0)),ISNUMBER(MATCH(C103,'Oct 6'!$F$2:$F$300,0))),AND(ISNUMBER(MATCH(D103,'Oct 6'!$H$2:$H$300,0)),(ISNUMBER(MATCH(E103,'Oct 6'!$G$2:$G$300,0))))),"Found","Not Found")</f>
        <v>Not Found</v>
      </c>
      <c r="I103" s="27" t="str">
        <f>IF(OR(OR(ISNUMBER(MATCH(C103,'Oct 7'!$E$2:$E$300,0)),ISNUMBER(MATCH(C103,'Oct 7'!$F$2:$F$300,0))),AND(ISNUMBER(MATCH(D103,'Oct 7'!$H$2:$H$300,0)),(ISNUMBER(MATCH(E103,'Oct 7'!$G$2:$G$300,0))))),"Found","Not Found")</f>
        <v>Not Found</v>
      </c>
      <c r="J103" s="27" t="str">
        <f>IF(OR(OR(ISNUMBER(MATCH(C103,'Oct 8'!$E$2:$E$300,0)),ISNUMBER(MATCH(C103,'Oct 8'!$F$2:$F$300,0))),AND(ISNUMBER(MATCH(D103,'Oct 8'!$H$2:$H$300,0)),(ISNUMBER(MATCH(E103,'Oct 8'!$G$2:$G$300,0))))),"Found","Not Found")</f>
        <v>Not Found</v>
      </c>
      <c r="K103" s="27" t="str">
        <f>IF(OR(OR(ISNUMBER(MATCH(C103,'Oct 9'!$E$2:$E$300,0)),ISNUMBER(MATCH(C103,'Oct 9'!$F$2:$F$300,0))),AND(ISNUMBER(MATCH(D103,'Oct 9'!$H$2:$H$300,0)),(ISNUMBER(MATCH(E103,'Oct 9'!$G$2:$G$300,0))))),"Found","Not Found")</f>
        <v>Not Found</v>
      </c>
      <c r="L103" s="27" t="str">
        <f>IF(OR(OR(ISNUMBER(MATCH(C103,'Oct 10'!$E$2:$E$300,0)),ISNUMBER(MATCH(C103,'Oct 10'!$F$2:$F$300,0))),AND(ISNUMBER(MATCH(D103,'Oct 10'!$H$2:$H$300,0)),(ISNUMBER(MATCH(E103,'Oct 10'!$G$2:$G$300,0))))),"Found","Not Found")</f>
        <v>Not Found</v>
      </c>
      <c r="M103" s="27">
        <f t="shared" si="2"/>
        <v>0</v>
      </c>
      <c r="N103" s="27"/>
      <c r="O103" s="27"/>
      <c r="P103" s="27"/>
      <c r="Q103" s="27"/>
      <c r="R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34"/>
      <c r="AJ103" s="27"/>
    </row>
    <row r="104" spans="1:36" ht="15.75" customHeight="1" x14ac:dyDescent="0.2">
      <c r="A104" s="27" t="s">
        <v>1535</v>
      </c>
      <c r="B104" s="32" t="s">
        <v>1536</v>
      </c>
      <c r="C104" s="29">
        <v>780</v>
      </c>
      <c r="D104" s="33" t="s">
        <v>1537</v>
      </c>
      <c r="E104" s="33" t="s">
        <v>1538</v>
      </c>
      <c r="F104" s="34" t="str">
        <f>IF(OR(OR(ISNUMBER(MATCH(C104,'Oct 4'!$E$2:$E$300,0)),ISNUMBER(MATCH(C104,'Oct 4'!$F$2:$F$300,0))),AND(ISNUMBER(MATCH(D104,'Oct 4'!$H$2:$H$300,0)),(ISNUMBER(MATCH(E104,'Oct 4'!$G$2:$G$300,0))))),"Found","Not Found")</f>
        <v>Not Found</v>
      </c>
      <c r="G104" s="27" t="str">
        <f>IF(OR(OR(ISNUMBER(MATCH(C104,'Oct 5'!$E$2:$E$300,0)),ISNUMBER(MATCH(C104,'Oct 5'!$F$2:$F$300,0))),AND(ISNUMBER(MATCH(D104,'Oct 5'!$H$2:$H$300,0)),(ISNUMBER(MATCH(E104,'Oct 5'!$G$2:$G$300,0))))),"Found","Not Found")</f>
        <v>Not Found</v>
      </c>
      <c r="H104" s="27" t="str">
        <f>IF(OR(OR(ISNUMBER(MATCH(C104,'Oct 6'!$E$2:$E$300,0)),ISNUMBER(MATCH(C104,'Oct 6'!$F$2:$F$300,0))),AND(ISNUMBER(MATCH(D104,'Oct 6'!$H$2:$H$300,0)),(ISNUMBER(MATCH(E104,'Oct 6'!$G$2:$G$300,0))))),"Found","Not Found")</f>
        <v>Not Found</v>
      </c>
      <c r="I104" s="27" t="str">
        <f>IF(OR(OR(ISNUMBER(MATCH(C104,'Oct 7'!$E$2:$E$300,0)),ISNUMBER(MATCH(C104,'Oct 7'!$F$2:$F$300,0))),AND(ISNUMBER(MATCH(D104,'Oct 7'!$H$2:$H$300,0)),(ISNUMBER(MATCH(E104,'Oct 7'!$G$2:$G$300,0))))),"Found","Not Found")</f>
        <v>Not Found</v>
      </c>
      <c r="J104" s="27" t="str">
        <f>IF(OR(OR(ISNUMBER(MATCH(C104,'Oct 8'!$E$2:$E$300,0)),ISNUMBER(MATCH(C104,'Oct 8'!$F$2:$F$300,0))),AND(ISNUMBER(MATCH(D104,'Oct 8'!$H$2:$H$300,0)),(ISNUMBER(MATCH(E104,'Oct 8'!$G$2:$G$300,0))))),"Found","Not Found")</f>
        <v>Not Found</v>
      </c>
      <c r="K104" s="27" t="str">
        <f>IF(OR(OR(ISNUMBER(MATCH(C104,'Oct 9'!$E$2:$E$300,0)),ISNUMBER(MATCH(C104,'Oct 9'!$F$2:$F$300,0))),AND(ISNUMBER(MATCH(D104,'Oct 9'!$H$2:$H$300,0)),(ISNUMBER(MATCH(E104,'Oct 9'!$G$2:$G$300,0))))),"Found","Not Found")</f>
        <v>Not Found</v>
      </c>
      <c r="L104" s="27" t="str">
        <f>IF(OR(OR(ISNUMBER(MATCH(C104,'Oct 10'!$E$2:$E$300,0)),ISNUMBER(MATCH(C104,'Oct 10'!$F$2:$F$300,0))),AND(ISNUMBER(MATCH(D104,'Oct 10'!$H$2:$H$300,0)),(ISNUMBER(MATCH(E104,'Oct 10'!$G$2:$G$300,0))))),"Found","Not Found")</f>
        <v>Not Found</v>
      </c>
      <c r="M104" s="27">
        <f t="shared" si="2"/>
        <v>0</v>
      </c>
      <c r="N104" s="27"/>
      <c r="O104" s="27"/>
      <c r="P104" s="27"/>
      <c r="Q104" s="27"/>
      <c r="R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34"/>
      <c r="AJ104" s="27"/>
    </row>
    <row r="105" spans="1:36" ht="15.75" customHeight="1" x14ac:dyDescent="0.2">
      <c r="A105" s="27" t="s">
        <v>1539</v>
      </c>
      <c r="B105" s="32" t="s">
        <v>612</v>
      </c>
      <c r="C105" s="29">
        <v>673</v>
      </c>
      <c r="D105" s="33" t="s">
        <v>613</v>
      </c>
      <c r="E105" s="33" t="s">
        <v>614</v>
      </c>
      <c r="F105" s="34" t="str">
        <f>IF(OR(OR(ISNUMBER(MATCH(C105,'Oct 4'!$E$2:$E$300,0)),ISNUMBER(MATCH(C105,'Oct 4'!$F$2:$F$300,0))),AND(ISNUMBER(MATCH(D105,'Oct 4'!$H$2:$H$300,0)),(ISNUMBER(MATCH(E105,'Oct 4'!$G$2:$G$300,0))))),"Found","Not Found")</f>
        <v>Found</v>
      </c>
      <c r="G105" s="27" t="str">
        <f>IF(OR(OR(ISNUMBER(MATCH(C105,'Oct 5'!$E$2:$E$300,0)),ISNUMBER(MATCH(C105,'Oct 5'!$F$2:$F$300,0))),AND(ISNUMBER(MATCH(D105,'Oct 5'!$H$2:$H$300,0)),(ISNUMBER(MATCH(E105,'Oct 5'!$G$2:$G$300,0))))),"Found","Not Found")</f>
        <v>Found</v>
      </c>
      <c r="H105" s="27" t="str">
        <f>IF(OR(OR(ISNUMBER(MATCH(C105,'Oct 6'!$E$2:$E$300,0)),ISNUMBER(MATCH(C105,'Oct 6'!$F$2:$F$300,0))),AND(ISNUMBER(MATCH(D105,'Oct 6'!$H$2:$H$300,0)),(ISNUMBER(MATCH(E105,'Oct 6'!$G$2:$G$300,0))))),"Found","Not Found")</f>
        <v>Found</v>
      </c>
      <c r="I105" s="27" t="str">
        <f>IF(OR(OR(ISNUMBER(MATCH(C105,'Oct 7'!$E$2:$E$300,0)),ISNUMBER(MATCH(C105,'Oct 7'!$F$2:$F$300,0))),AND(ISNUMBER(MATCH(D105,'Oct 7'!$H$2:$H$300,0)),(ISNUMBER(MATCH(E105,'Oct 7'!$G$2:$G$300,0))))),"Found","Not Found")</f>
        <v>Found</v>
      </c>
      <c r="J105" s="27" t="str">
        <f>IF(OR(OR(ISNUMBER(MATCH(C105,'Oct 8'!$E$2:$E$300,0)),ISNUMBER(MATCH(C105,'Oct 8'!$F$2:$F$300,0))),AND(ISNUMBER(MATCH(D105,'Oct 8'!$H$2:$H$300,0)),(ISNUMBER(MATCH(E105,'Oct 8'!$G$2:$G$300,0))))),"Found","Not Found")</f>
        <v>Found</v>
      </c>
      <c r="K105" s="27" t="str">
        <f>IF(OR(OR(ISNUMBER(MATCH(C105,'Oct 9'!$E$2:$E$300,0)),ISNUMBER(MATCH(C105,'Oct 9'!$F$2:$F$300,0))),AND(ISNUMBER(MATCH(D105,'Oct 9'!$H$2:$H$300,0)),(ISNUMBER(MATCH(E105,'Oct 9'!$G$2:$G$300,0))))),"Found","Not Found")</f>
        <v>Not Found</v>
      </c>
      <c r="L105" s="27" t="str">
        <f>IF(OR(OR(ISNUMBER(MATCH(C105,'Oct 10'!$E$2:$E$300,0)),ISNUMBER(MATCH(C105,'Oct 10'!$F$2:$F$300,0))),AND(ISNUMBER(MATCH(D105,'Oct 10'!$H$2:$H$300,0)),(ISNUMBER(MATCH(E105,'Oct 10'!$G$2:$G$300,0))))),"Found","Not Found")</f>
        <v>Found</v>
      </c>
      <c r="M105" s="27">
        <f t="shared" si="2"/>
        <v>6</v>
      </c>
      <c r="N105" s="27"/>
      <c r="O105" s="27"/>
      <c r="P105" s="27"/>
      <c r="Q105" s="27"/>
      <c r="R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34"/>
      <c r="AJ105" s="27"/>
    </row>
    <row r="106" spans="1:36" ht="15.75" customHeight="1" x14ac:dyDescent="0.2">
      <c r="A106" s="27" t="s">
        <v>1540</v>
      </c>
      <c r="B106" s="32" t="s">
        <v>636</v>
      </c>
      <c r="C106" s="29">
        <v>769</v>
      </c>
      <c r="D106" s="33" t="s">
        <v>235</v>
      </c>
      <c r="E106" s="33" t="s">
        <v>234</v>
      </c>
      <c r="F106" s="34" t="str">
        <f>IF(OR(OR(ISNUMBER(MATCH(C106,'Oct 4'!$E$2:$E$300,0)),ISNUMBER(MATCH(C106,'Oct 4'!$F$2:$F$300,0))),AND(ISNUMBER(MATCH(D106,'Oct 4'!$H$2:$H$300,0)),(ISNUMBER(MATCH(E106,'Oct 4'!$G$2:$G$300,0))))),"Found","Not Found")</f>
        <v>Found</v>
      </c>
      <c r="G106" s="27" t="str">
        <f>IF(OR(OR(ISNUMBER(MATCH(C106,'Oct 5'!$E$2:$E$300,0)),ISNUMBER(MATCH(C106,'Oct 5'!$F$2:$F$300,0))),AND(ISNUMBER(MATCH(D106,'Oct 5'!$H$2:$H$300,0)),(ISNUMBER(MATCH(E106,'Oct 5'!$G$2:$G$300,0))))),"Found","Not Found")</f>
        <v>Found</v>
      </c>
      <c r="H106" s="27" t="str">
        <f>IF(OR(OR(ISNUMBER(MATCH(C106,'Oct 6'!$E$2:$E$300,0)),ISNUMBER(MATCH(C106,'Oct 6'!$F$2:$F$300,0))),AND(ISNUMBER(MATCH(D106,'Oct 6'!$H$2:$H$300,0)),(ISNUMBER(MATCH(E106,'Oct 6'!$G$2:$G$300,0))))),"Found","Not Found")</f>
        <v>Not Found</v>
      </c>
      <c r="I106" s="27" t="str">
        <f>IF(OR(OR(ISNUMBER(MATCH(C106,'Oct 7'!$E$2:$E$300,0)),ISNUMBER(MATCH(C106,'Oct 7'!$F$2:$F$300,0))),AND(ISNUMBER(MATCH(D106,'Oct 7'!$H$2:$H$300,0)),(ISNUMBER(MATCH(E106,'Oct 7'!$G$2:$G$300,0))))),"Found","Not Found")</f>
        <v>Found</v>
      </c>
      <c r="J106" s="27" t="str">
        <f>IF(OR(OR(ISNUMBER(MATCH(C106,'Oct 8'!$E$2:$E$300,0)),ISNUMBER(MATCH(C106,'Oct 8'!$F$2:$F$300,0))),AND(ISNUMBER(MATCH(D106,'Oct 8'!$H$2:$H$300,0)),(ISNUMBER(MATCH(E106,'Oct 8'!$G$2:$G$300,0))))),"Found","Not Found")</f>
        <v>Found</v>
      </c>
      <c r="K106" s="27" t="str">
        <f>IF(OR(OR(ISNUMBER(MATCH(C106,'Oct 9'!$E$2:$E$300,0)),ISNUMBER(MATCH(C106,'Oct 9'!$F$2:$F$300,0))),AND(ISNUMBER(MATCH(D106,'Oct 9'!$H$2:$H$300,0)),(ISNUMBER(MATCH(E106,'Oct 9'!$G$2:$G$300,0))))),"Found","Not Found")</f>
        <v>Found</v>
      </c>
      <c r="L106" s="27" t="str">
        <f>IF(OR(OR(ISNUMBER(MATCH(C106,'Oct 10'!$E$2:$E$300,0)),ISNUMBER(MATCH(C106,'Oct 10'!$F$2:$F$300,0))),AND(ISNUMBER(MATCH(D106,'Oct 10'!$H$2:$H$300,0)),(ISNUMBER(MATCH(E106,'Oct 10'!$G$2:$G$300,0))))),"Found","Not Found")</f>
        <v>Found</v>
      </c>
      <c r="M106" s="27">
        <f t="shared" si="2"/>
        <v>6</v>
      </c>
      <c r="N106" s="27"/>
      <c r="O106" s="27"/>
      <c r="P106" s="27"/>
      <c r="Q106" s="27"/>
      <c r="R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34"/>
      <c r="AJ106" s="27"/>
    </row>
    <row r="107" spans="1:36" ht="15.75" customHeight="1" x14ac:dyDescent="0.2">
      <c r="A107" s="27" t="s">
        <v>1541</v>
      </c>
      <c r="B107" s="32" t="s">
        <v>679</v>
      </c>
      <c r="C107" s="29">
        <v>529</v>
      </c>
      <c r="D107" s="33" t="s">
        <v>176</v>
      </c>
      <c r="E107" s="33" t="s">
        <v>175</v>
      </c>
      <c r="F107" s="34" t="str">
        <f>IF(OR(OR(ISNUMBER(MATCH(C107,'Oct 4'!$E$2:$E$300,0)),ISNUMBER(MATCH(C107,'Oct 4'!$F$2:$F$300,0))),AND(ISNUMBER(MATCH(D107,'Oct 4'!$H$2:$H$300,0)),(ISNUMBER(MATCH(E107,'Oct 4'!$G$2:$G$300,0))))),"Found","Not Found")</f>
        <v>Found</v>
      </c>
      <c r="G107" s="27" t="str">
        <f>IF(OR(OR(ISNUMBER(MATCH(C107,'Oct 5'!$E$2:$E$300,0)),ISNUMBER(MATCH(C107,'Oct 5'!$F$2:$F$300,0))),AND(ISNUMBER(MATCH(D107,'Oct 5'!$H$2:$H$300,0)),(ISNUMBER(MATCH(E107,'Oct 5'!$G$2:$G$300,0))))),"Found","Not Found")</f>
        <v>Found</v>
      </c>
      <c r="H107" s="27" t="str">
        <f>IF(OR(OR(ISNUMBER(MATCH(C107,'Oct 6'!$E$2:$E$300,0)),ISNUMBER(MATCH(C107,'Oct 6'!$F$2:$F$300,0))),AND(ISNUMBER(MATCH(D107,'Oct 6'!$H$2:$H$300,0)),(ISNUMBER(MATCH(E107,'Oct 6'!$G$2:$G$300,0))))),"Found","Not Found")</f>
        <v>Found</v>
      </c>
      <c r="I107" s="27" t="str">
        <f>IF(OR(OR(ISNUMBER(MATCH(C107,'Oct 7'!$E$2:$E$300,0)),ISNUMBER(MATCH(C107,'Oct 7'!$F$2:$F$300,0))),AND(ISNUMBER(MATCH(D107,'Oct 7'!$H$2:$H$300,0)),(ISNUMBER(MATCH(E107,'Oct 7'!$G$2:$G$300,0))))),"Found","Not Found")</f>
        <v>Found</v>
      </c>
      <c r="J107" s="27" t="str">
        <f>IF(OR(OR(ISNUMBER(MATCH(C107,'Oct 8'!$E$2:$E$300,0)),ISNUMBER(MATCH(C107,'Oct 8'!$F$2:$F$300,0))),AND(ISNUMBER(MATCH(D107,'Oct 8'!$H$2:$H$300,0)),(ISNUMBER(MATCH(E107,'Oct 8'!$G$2:$G$300,0))))),"Found","Not Found")</f>
        <v>Found</v>
      </c>
      <c r="K107" s="27" t="str">
        <f>IF(OR(OR(ISNUMBER(MATCH(C107,'Oct 9'!$E$2:$E$300,0)),ISNUMBER(MATCH(C107,'Oct 9'!$F$2:$F$300,0))),AND(ISNUMBER(MATCH(D107,'Oct 9'!$H$2:$H$300,0)),(ISNUMBER(MATCH(E107,'Oct 9'!$G$2:$G$300,0))))),"Found","Not Found")</f>
        <v>Found</v>
      </c>
      <c r="L107" s="27" t="str">
        <f>IF(OR(OR(ISNUMBER(MATCH(C107,'Oct 10'!$E$2:$E$300,0)),ISNUMBER(MATCH(C107,'Oct 10'!$F$2:$F$300,0))),AND(ISNUMBER(MATCH(D107,'Oct 10'!$H$2:$H$300,0)),(ISNUMBER(MATCH(E107,'Oct 10'!$G$2:$G$300,0))))),"Found","Not Found")</f>
        <v>Found</v>
      </c>
      <c r="M107" s="27">
        <f t="shared" si="2"/>
        <v>7</v>
      </c>
      <c r="N107" s="27"/>
      <c r="O107" s="27"/>
      <c r="P107" s="27"/>
      <c r="Q107" s="27"/>
      <c r="R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34"/>
      <c r="AJ107" s="27"/>
    </row>
    <row r="108" spans="1:36" ht="15.75" customHeight="1" x14ac:dyDescent="0.2">
      <c r="A108" s="27" t="s">
        <v>1542</v>
      </c>
      <c r="B108" s="32" t="s">
        <v>804</v>
      </c>
      <c r="C108" s="29">
        <v>748</v>
      </c>
      <c r="D108" s="33" t="s">
        <v>279</v>
      </c>
      <c r="E108" s="33" t="s">
        <v>278</v>
      </c>
      <c r="F108" s="34" t="str">
        <f>IF(OR(OR(ISNUMBER(MATCH(C108,'Oct 4'!$E$2:$E$300,0)),ISNUMBER(MATCH(C108,'Oct 4'!$F$2:$F$300,0))),AND(ISNUMBER(MATCH(D108,'Oct 4'!$H$2:$H$300,0)),(ISNUMBER(MATCH(E108,'Oct 4'!$G$2:$G$300,0))))),"Found","Not Found")</f>
        <v>Found</v>
      </c>
      <c r="G108" s="27" t="str">
        <f>IF(OR(OR(ISNUMBER(MATCH(C108,'Oct 5'!$E$2:$E$300,0)),ISNUMBER(MATCH(C108,'Oct 5'!$F$2:$F$300,0))),AND(ISNUMBER(MATCH(D108,'Oct 5'!$H$2:$H$300,0)),(ISNUMBER(MATCH(E108,'Oct 5'!$G$2:$G$300,0))))),"Found","Not Found")</f>
        <v>Found</v>
      </c>
      <c r="H108" s="27" t="str">
        <f>IF(OR(OR(ISNUMBER(MATCH(C108,'Oct 6'!$E$2:$E$300,0)),ISNUMBER(MATCH(C108,'Oct 6'!$F$2:$F$300,0))),AND(ISNUMBER(MATCH(D108,'Oct 6'!$H$2:$H$300,0)),(ISNUMBER(MATCH(E108,'Oct 6'!$G$2:$G$300,0))))),"Found","Not Found")</f>
        <v>Found</v>
      </c>
      <c r="I108" s="27" t="str">
        <f>IF(OR(OR(ISNUMBER(MATCH(C108,'Oct 7'!$E$2:$E$300,0)),ISNUMBER(MATCH(C108,'Oct 7'!$F$2:$F$300,0))),AND(ISNUMBER(MATCH(D108,'Oct 7'!$H$2:$H$300,0)),(ISNUMBER(MATCH(E108,'Oct 7'!$G$2:$G$300,0))))),"Found","Not Found")</f>
        <v>Found</v>
      </c>
      <c r="J108" s="27" t="str">
        <f>IF(OR(OR(ISNUMBER(MATCH(C108,'Oct 8'!$E$2:$E$300,0)),ISNUMBER(MATCH(C108,'Oct 8'!$F$2:$F$300,0))),AND(ISNUMBER(MATCH(D108,'Oct 8'!$H$2:$H$300,0)),(ISNUMBER(MATCH(E108,'Oct 8'!$G$2:$G$300,0))))),"Found","Not Found")</f>
        <v>Found</v>
      </c>
      <c r="K108" s="27" t="str">
        <f>IF(OR(OR(ISNUMBER(MATCH(C108,'Oct 9'!$E$2:$E$300,0)),ISNUMBER(MATCH(C108,'Oct 9'!$F$2:$F$300,0))),AND(ISNUMBER(MATCH(D108,'Oct 9'!$H$2:$H$300,0)),(ISNUMBER(MATCH(E108,'Oct 9'!$G$2:$G$300,0))))),"Found","Not Found")</f>
        <v>Not Found</v>
      </c>
      <c r="L108" s="27" t="str">
        <f>IF(OR(OR(ISNUMBER(MATCH(C108,'Oct 10'!$E$2:$E$300,0)),ISNUMBER(MATCH(C108,'Oct 10'!$F$2:$F$300,0))),AND(ISNUMBER(MATCH(D108,'Oct 10'!$H$2:$H$300,0)),(ISNUMBER(MATCH(E108,'Oct 10'!$G$2:$G$300,0))))),"Found","Not Found")</f>
        <v>Not Found</v>
      </c>
      <c r="M108" s="27">
        <f t="shared" si="2"/>
        <v>5</v>
      </c>
      <c r="N108" s="27"/>
      <c r="O108" s="27"/>
      <c r="P108" s="27"/>
      <c r="Q108" s="27"/>
      <c r="R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34"/>
      <c r="AJ108" s="27"/>
    </row>
    <row r="109" spans="1:36" ht="15.75" customHeight="1" x14ac:dyDescent="0.2">
      <c r="A109" s="27" t="s">
        <v>1543</v>
      </c>
      <c r="B109" s="32" t="s">
        <v>868</v>
      </c>
      <c r="C109" s="29">
        <v>250</v>
      </c>
      <c r="D109" s="33" t="s">
        <v>869</v>
      </c>
      <c r="E109" s="33" t="s">
        <v>870</v>
      </c>
      <c r="F109" s="34" t="str">
        <f>IF(OR(OR(ISNUMBER(MATCH(C109,'Oct 4'!$E$2:$E$300,0)),ISNUMBER(MATCH(C109,'Oct 4'!$F$2:$F$300,0))),AND(ISNUMBER(MATCH(D109,'Oct 4'!$H$2:$H$300,0)),(ISNUMBER(MATCH(E109,'Oct 4'!$G$2:$G$300,0))))),"Found","Not Found")</f>
        <v>Not Found</v>
      </c>
      <c r="G109" s="27" t="str">
        <f>IF(OR(OR(ISNUMBER(MATCH(C109,'Oct 5'!$E$2:$E$300,0)),ISNUMBER(MATCH(C109,'Oct 5'!$F$2:$F$300,0))),AND(ISNUMBER(MATCH(D109,'Oct 5'!$H$2:$H$300,0)),(ISNUMBER(MATCH(E109,'Oct 5'!$G$2:$G$300,0))))),"Found","Not Found")</f>
        <v>Not Found</v>
      </c>
      <c r="H109" s="27" t="str">
        <f>IF(OR(OR(ISNUMBER(MATCH(C109,'Oct 6'!$E$2:$E$300,0)),ISNUMBER(MATCH(C109,'Oct 6'!$F$2:$F$300,0))),AND(ISNUMBER(MATCH(D109,'Oct 6'!$H$2:$H$300,0)),(ISNUMBER(MATCH(E109,'Oct 6'!$G$2:$G$300,0))))),"Found","Not Found")</f>
        <v>Found</v>
      </c>
      <c r="I109" s="27" t="str">
        <f>IF(OR(OR(ISNUMBER(MATCH(C109,'Oct 7'!$E$2:$E$300,0)),ISNUMBER(MATCH(C109,'Oct 7'!$F$2:$F$300,0))),AND(ISNUMBER(MATCH(D109,'Oct 7'!$H$2:$H$300,0)),(ISNUMBER(MATCH(E109,'Oct 7'!$G$2:$G$300,0))))),"Found","Not Found")</f>
        <v>Not Found</v>
      </c>
      <c r="J109" s="27" t="str">
        <f>IF(OR(OR(ISNUMBER(MATCH(C109,'Oct 8'!$E$2:$E$300,0)),ISNUMBER(MATCH(C109,'Oct 8'!$F$2:$F$300,0))),AND(ISNUMBER(MATCH(D109,'Oct 8'!$H$2:$H$300,0)),(ISNUMBER(MATCH(E109,'Oct 8'!$G$2:$G$300,0))))),"Found","Not Found")</f>
        <v>Not Found</v>
      </c>
      <c r="K109" s="27" t="str">
        <f>IF(OR(OR(ISNUMBER(MATCH(C109,'Oct 9'!$E$2:$E$300,0)),ISNUMBER(MATCH(C109,'Oct 9'!$F$2:$F$300,0))),AND(ISNUMBER(MATCH(D109,'Oct 9'!$H$2:$H$300,0)),(ISNUMBER(MATCH(E109,'Oct 9'!$G$2:$G$300,0))))),"Found","Not Found")</f>
        <v>Found</v>
      </c>
      <c r="L109" s="27" t="str">
        <f>IF(OR(OR(ISNUMBER(MATCH(C109,'Oct 10'!$E$2:$E$300,0)),ISNUMBER(MATCH(C109,'Oct 10'!$F$2:$F$300,0))),AND(ISNUMBER(MATCH(D109,'Oct 10'!$H$2:$H$300,0)),(ISNUMBER(MATCH(E109,'Oct 10'!$G$2:$G$300,0))))),"Found","Not Found")</f>
        <v>Not Found</v>
      </c>
      <c r="M109" s="27">
        <f t="shared" si="2"/>
        <v>2</v>
      </c>
      <c r="N109" s="27"/>
      <c r="O109" s="27"/>
      <c r="P109" s="27"/>
      <c r="Q109" s="27"/>
      <c r="R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34"/>
      <c r="AJ109" s="27"/>
    </row>
    <row r="110" spans="1:36" ht="15.75" customHeight="1" x14ac:dyDescent="0.2">
      <c r="A110" s="27" t="s">
        <v>1544</v>
      </c>
      <c r="B110" s="32" t="s">
        <v>1545</v>
      </c>
      <c r="C110" s="29">
        <v>627</v>
      </c>
      <c r="D110" s="33" t="s">
        <v>1180</v>
      </c>
      <c r="E110" s="33" t="s">
        <v>1181</v>
      </c>
      <c r="F110" s="34" t="str">
        <f>IF(OR(OR(ISNUMBER(MATCH(C110,'Oct 4'!$E$2:$E$300,0)),ISNUMBER(MATCH(C110,'Oct 4'!$F$2:$F$300,0))),AND(ISNUMBER(MATCH(D110,'Oct 4'!$H$2:$H$300,0)),(ISNUMBER(MATCH(E110,'Oct 4'!$G$2:$G$300,0))))),"Found","Not Found")</f>
        <v>Not Found</v>
      </c>
      <c r="G110" s="27" t="str">
        <f>IF(OR(OR(ISNUMBER(MATCH(C110,'Oct 5'!$E$2:$E$300,0)),ISNUMBER(MATCH(C110,'Oct 5'!$F$2:$F$300,0))),AND(ISNUMBER(MATCH(D110,'Oct 5'!$H$2:$H$300,0)),(ISNUMBER(MATCH(E110,'Oct 5'!$G$2:$G$300,0))))),"Found","Not Found")</f>
        <v>Not Found</v>
      </c>
      <c r="H110" s="27" t="str">
        <f>IF(OR(OR(ISNUMBER(MATCH(C110,'Oct 6'!$E$2:$E$300,0)),ISNUMBER(MATCH(C110,'Oct 6'!$F$2:$F$300,0))),AND(ISNUMBER(MATCH(D110,'Oct 6'!$H$2:$H$300,0)),(ISNUMBER(MATCH(E110,'Oct 6'!$G$2:$G$300,0))))),"Found","Not Found")</f>
        <v>Found</v>
      </c>
      <c r="I110" s="27" t="str">
        <f>IF(OR(OR(ISNUMBER(MATCH(C110,'Oct 7'!$E$2:$E$300,0)),ISNUMBER(MATCH(C110,'Oct 7'!$F$2:$F$300,0))),AND(ISNUMBER(MATCH(D110,'Oct 7'!$H$2:$H$300,0)),(ISNUMBER(MATCH(E110,'Oct 7'!$G$2:$G$300,0))))),"Found","Not Found")</f>
        <v>Found</v>
      </c>
      <c r="J110" s="27" t="str">
        <f>IF(OR(OR(ISNUMBER(MATCH(C110,'Oct 8'!$E$2:$E$300,0)),ISNUMBER(MATCH(C110,'Oct 8'!$F$2:$F$300,0))),AND(ISNUMBER(MATCH(D110,'Oct 8'!$H$2:$H$300,0)),(ISNUMBER(MATCH(E110,'Oct 8'!$G$2:$G$300,0))))),"Found","Not Found")</f>
        <v>Found</v>
      </c>
      <c r="K110" s="27" t="str">
        <f>IF(OR(OR(ISNUMBER(MATCH(C110,'Oct 9'!$E$2:$E$300,0)),ISNUMBER(MATCH(C110,'Oct 9'!$F$2:$F$300,0))),AND(ISNUMBER(MATCH(D110,'Oct 9'!$H$2:$H$300,0)),(ISNUMBER(MATCH(E110,'Oct 9'!$G$2:$G$300,0))))),"Found","Not Found")</f>
        <v>Not Found</v>
      </c>
      <c r="L110" s="27" t="str">
        <f>IF(OR(OR(ISNUMBER(MATCH(C110,'Oct 10'!$E$2:$E$300,0)),ISNUMBER(MATCH(C110,'Oct 10'!$F$2:$F$300,0))),AND(ISNUMBER(MATCH(D110,'Oct 10'!$H$2:$H$300,0)),(ISNUMBER(MATCH(E110,'Oct 10'!$G$2:$G$300,0))))),"Found","Not Found")</f>
        <v>Not Found</v>
      </c>
      <c r="M110" s="27">
        <f t="shared" si="2"/>
        <v>3</v>
      </c>
      <c r="N110" s="27"/>
      <c r="O110" s="27"/>
      <c r="P110" s="27"/>
      <c r="Q110" s="27"/>
      <c r="R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34"/>
      <c r="AJ110" s="27"/>
    </row>
    <row r="111" spans="1:36" ht="15.75" customHeight="1" x14ac:dyDescent="0.2">
      <c r="A111" s="27" t="s">
        <v>1546</v>
      </c>
      <c r="B111" s="32" t="s">
        <v>1268</v>
      </c>
      <c r="C111" s="29">
        <v>776</v>
      </c>
      <c r="D111" s="33" t="s">
        <v>1269</v>
      </c>
      <c r="E111" s="33" t="s">
        <v>1270</v>
      </c>
      <c r="F111" s="34" t="str">
        <f>IF(OR(OR(ISNUMBER(MATCH(C111,'Oct 4'!$E$2:$E$300,0)),ISNUMBER(MATCH(C111,'Oct 4'!$F$2:$F$300,0))),AND(ISNUMBER(MATCH(D111,'Oct 4'!$H$2:$H$300,0)),(ISNUMBER(MATCH(E111,'Oct 4'!$G$2:$G$300,0))))),"Found","Not Found")</f>
        <v>Not Found</v>
      </c>
      <c r="G111" s="27" t="str">
        <f>IF(OR(OR(ISNUMBER(MATCH(C111,'Oct 5'!$E$2:$E$300,0)),ISNUMBER(MATCH(C111,'Oct 5'!$F$2:$F$300,0))),AND(ISNUMBER(MATCH(D111,'Oct 5'!$H$2:$H$300,0)),(ISNUMBER(MATCH(E111,'Oct 5'!$G$2:$G$300,0))))),"Found","Not Found")</f>
        <v>Found</v>
      </c>
      <c r="H111" s="27" t="str">
        <f>IF(OR(OR(ISNUMBER(MATCH(C111,'Oct 6'!$E$2:$E$300,0)),ISNUMBER(MATCH(C111,'Oct 6'!$F$2:$F$300,0))),AND(ISNUMBER(MATCH(D111,'Oct 6'!$H$2:$H$300,0)),(ISNUMBER(MATCH(E111,'Oct 6'!$G$2:$G$300,0))))),"Found","Not Found")</f>
        <v>Found</v>
      </c>
      <c r="I111" s="27" t="str">
        <f>IF(OR(OR(ISNUMBER(MATCH(C111,'Oct 7'!$E$2:$E$300,0)),ISNUMBER(MATCH(C111,'Oct 7'!$F$2:$F$300,0))),AND(ISNUMBER(MATCH(D111,'Oct 7'!$H$2:$H$300,0)),(ISNUMBER(MATCH(E111,'Oct 7'!$G$2:$G$300,0))))),"Found","Not Found")</f>
        <v>Found</v>
      </c>
      <c r="J111" s="27" t="str">
        <f>IF(OR(OR(ISNUMBER(MATCH(C111,'Oct 8'!$E$2:$E$300,0)),ISNUMBER(MATCH(C111,'Oct 8'!$F$2:$F$300,0))),AND(ISNUMBER(MATCH(D111,'Oct 8'!$H$2:$H$300,0)),(ISNUMBER(MATCH(E111,'Oct 8'!$G$2:$G$300,0))))),"Found","Not Found")</f>
        <v>Found</v>
      </c>
      <c r="K111" s="27" t="str">
        <f>IF(OR(OR(ISNUMBER(MATCH(C111,'Oct 9'!$E$2:$E$300,0)),ISNUMBER(MATCH(C111,'Oct 9'!$F$2:$F$300,0))),AND(ISNUMBER(MATCH(D111,'Oct 9'!$H$2:$H$300,0)),(ISNUMBER(MATCH(E111,'Oct 9'!$G$2:$G$300,0))))),"Found","Not Found")</f>
        <v>Found</v>
      </c>
      <c r="L111" s="27" t="str">
        <f>IF(OR(OR(ISNUMBER(MATCH(C111,'Oct 10'!$E$2:$E$300,0)),ISNUMBER(MATCH(C111,'Oct 10'!$F$2:$F$300,0))),AND(ISNUMBER(MATCH(D111,'Oct 10'!$H$2:$H$300,0)),(ISNUMBER(MATCH(E111,'Oct 10'!$G$2:$G$300,0))))),"Found","Not Found")</f>
        <v>Not Found</v>
      </c>
      <c r="M111" s="27">
        <f t="shared" si="2"/>
        <v>5</v>
      </c>
      <c r="N111" s="27"/>
      <c r="O111" s="27"/>
      <c r="P111" s="27"/>
      <c r="Q111" s="27"/>
      <c r="R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34"/>
      <c r="AJ111" s="27"/>
    </row>
    <row r="112" spans="1:36" ht="15.75" customHeight="1" x14ac:dyDescent="0.2">
      <c r="A112" s="27" t="s">
        <v>1547</v>
      </c>
      <c r="B112" s="32" t="s">
        <v>1292</v>
      </c>
      <c r="C112" s="29">
        <v>652</v>
      </c>
      <c r="D112" s="33" t="s">
        <v>402</v>
      </c>
      <c r="E112" s="33" t="s">
        <v>401</v>
      </c>
      <c r="F112" s="34" t="str">
        <f>IF(OR(OR(ISNUMBER(MATCH(C112,'Oct 4'!$E$2:$E$300,0)),ISNUMBER(MATCH(C112,'Oct 4'!$F$2:$F$300,0))),AND(ISNUMBER(MATCH(D112,'Oct 4'!$H$2:$H$300,0)),(ISNUMBER(MATCH(E112,'Oct 4'!$G$2:$G$300,0))))),"Found","Not Found")</f>
        <v>Not Found</v>
      </c>
      <c r="G112" s="27" t="str">
        <f>IF(OR(OR(ISNUMBER(MATCH(C112,'Oct 5'!$E$2:$E$300,0)),ISNUMBER(MATCH(C112,'Oct 5'!$F$2:$F$300,0))),AND(ISNUMBER(MATCH(D112,'Oct 5'!$H$2:$H$300,0)),(ISNUMBER(MATCH(E112,'Oct 5'!$G$2:$G$300,0))))),"Found","Not Found")</f>
        <v>Not Found</v>
      </c>
      <c r="H112" s="27" t="str">
        <f>IF(OR(OR(ISNUMBER(MATCH(C112,'Oct 6'!$E$2:$E$300,0)),ISNUMBER(MATCH(C112,'Oct 6'!$F$2:$F$300,0))),AND(ISNUMBER(MATCH(D112,'Oct 6'!$H$2:$H$300,0)),(ISNUMBER(MATCH(E112,'Oct 6'!$G$2:$G$300,0))))),"Found","Not Found")</f>
        <v>Not Found</v>
      </c>
      <c r="I112" s="27" t="str">
        <f>IF(OR(OR(ISNUMBER(MATCH(C112,'Oct 7'!$E$2:$E$300,0)),ISNUMBER(MATCH(C112,'Oct 7'!$F$2:$F$300,0))),AND(ISNUMBER(MATCH(D112,'Oct 7'!$H$2:$H$300,0)),(ISNUMBER(MATCH(E112,'Oct 7'!$G$2:$G$300,0))))),"Found","Not Found")</f>
        <v>Not Found</v>
      </c>
      <c r="J112" s="27" t="str">
        <f>IF(OR(OR(ISNUMBER(MATCH(C112,'Oct 8'!$E$2:$E$300,0)),ISNUMBER(MATCH(C112,'Oct 8'!$F$2:$F$300,0))),AND(ISNUMBER(MATCH(D112,'Oct 8'!$H$2:$H$300,0)),(ISNUMBER(MATCH(E112,'Oct 8'!$G$2:$G$300,0))))),"Found","Not Found")</f>
        <v>Found</v>
      </c>
      <c r="K112" s="27" t="str">
        <f>IF(OR(OR(ISNUMBER(MATCH(C112,'Oct 9'!$E$2:$E$300,0)),ISNUMBER(MATCH(C112,'Oct 9'!$F$2:$F$300,0))),AND(ISNUMBER(MATCH(D112,'Oct 9'!$H$2:$H$300,0)),(ISNUMBER(MATCH(E112,'Oct 9'!$G$2:$G$300,0))))),"Found","Not Found")</f>
        <v>Not Found</v>
      </c>
      <c r="L112" s="27" t="str">
        <f>IF(OR(OR(ISNUMBER(MATCH(C112,'Oct 10'!$E$2:$E$300,0)),ISNUMBER(MATCH(C112,'Oct 10'!$F$2:$F$300,0))),AND(ISNUMBER(MATCH(D112,'Oct 10'!$H$2:$H$300,0)),(ISNUMBER(MATCH(E112,'Oct 10'!$G$2:$G$300,0))))),"Found","Not Found")</f>
        <v>Not Found</v>
      </c>
      <c r="M112" s="27">
        <f t="shared" si="2"/>
        <v>1</v>
      </c>
      <c r="N112" s="27"/>
      <c r="O112" s="27"/>
      <c r="P112" s="27"/>
      <c r="Q112" s="27"/>
      <c r="R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34"/>
      <c r="AJ112" s="27"/>
    </row>
    <row r="113" spans="1:36" ht="15.75" customHeight="1" x14ac:dyDescent="0.2">
      <c r="A113" s="27" t="s">
        <v>1548</v>
      </c>
      <c r="B113" s="32" t="s">
        <v>1549</v>
      </c>
      <c r="C113" s="29">
        <v>7</v>
      </c>
      <c r="D113" s="33" t="s">
        <v>1550</v>
      </c>
      <c r="E113" s="33" t="s">
        <v>1551</v>
      </c>
      <c r="F113" s="34" t="str">
        <f>IF(OR(OR(ISNUMBER(MATCH(C113,'Oct 4'!$E$2:$E$300,0)),ISNUMBER(MATCH(C113,'Oct 4'!$F$2:$F$300,0))),AND(ISNUMBER(MATCH(D113,'Oct 4'!$H$2:$H$300,0)),(ISNUMBER(MATCH(E113,'Oct 4'!$G$2:$G$300,0))))),"Found","Not Found")</f>
        <v>Not Found</v>
      </c>
      <c r="G113" s="27" t="str">
        <f>IF(OR(OR(ISNUMBER(MATCH(C113,'Oct 5'!$E$2:$E$300,0)),ISNUMBER(MATCH(C113,'Oct 5'!$F$2:$F$300,0))),AND(ISNUMBER(MATCH(D113,'Oct 5'!$H$2:$H$300,0)),(ISNUMBER(MATCH(E113,'Oct 5'!$G$2:$G$300,0))))),"Found","Not Found")</f>
        <v>Not Found</v>
      </c>
      <c r="H113" s="27" t="str">
        <f>IF(OR(OR(ISNUMBER(MATCH(C113,'Oct 6'!$E$2:$E$300,0)),ISNUMBER(MATCH(C113,'Oct 6'!$F$2:$F$300,0))),AND(ISNUMBER(MATCH(D113,'Oct 6'!$H$2:$H$300,0)),(ISNUMBER(MATCH(E113,'Oct 6'!$G$2:$G$300,0))))),"Found","Not Found")</f>
        <v>Not Found</v>
      </c>
      <c r="I113" s="27" t="str">
        <f>IF(OR(OR(ISNUMBER(MATCH(C113,'Oct 7'!$E$2:$E$300,0)),ISNUMBER(MATCH(C113,'Oct 7'!$F$2:$F$300,0))),AND(ISNUMBER(MATCH(D113,'Oct 7'!$H$2:$H$300,0)),(ISNUMBER(MATCH(E113,'Oct 7'!$G$2:$G$300,0))))),"Found","Not Found")</f>
        <v>Not Found</v>
      </c>
      <c r="J113" s="27" t="str">
        <f>IF(OR(OR(ISNUMBER(MATCH(C113,'Oct 8'!$E$2:$E$300,0)),ISNUMBER(MATCH(C113,'Oct 8'!$F$2:$F$300,0))),AND(ISNUMBER(MATCH(D113,'Oct 8'!$H$2:$H$300,0)),(ISNUMBER(MATCH(E113,'Oct 8'!$G$2:$G$300,0))))),"Found","Not Found")</f>
        <v>Not Found</v>
      </c>
      <c r="K113" s="27" t="str">
        <f>IF(OR(OR(ISNUMBER(MATCH(C113,'Oct 9'!$E$2:$E$300,0)),ISNUMBER(MATCH(C113,'Oct 9'!$F$2:$F$300,0))),AND(ISNUMBER(MATCH(D113,'Oct 9'!$H$2:$H$300,0)),(ISNUMBER(MATCH(E113,'Oct 9'!$G$2:$G$300,0))))),"Found","Not Found")</f>
        <v>Not Found</v>
      </c>
      <c r="L113" s="27" t="str">
        <f>IF(OR(OR(ISNUMBER(MATCH(C113,'Oct 10'!$E$2:$E$300,0)),ISNUMBER(MATCH(C113,'Oct 10'!$F$2:$F$300,0))),AND(ISNUMBER(MATCH(D113,'Oct 10'!$H$2:$H$300,0)),(ISNUMBER(MATCH(E113,'Oct 10'!$G$2:$G$300,0))))),"Found","Not Found")</f>
        <v>Not Found</v>
      </c>
      <c r="M113" s="27">
        <f t="shared" si="2"/>
        <v>0</v>
      </c>
      <c r="N113" s="27"/>
      <c r="O113" s="27"/>
      <c r="P113" s="27"/>
      <c r="Q113" s="27"/>
      <c r="R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34"/>
      <c r="AJ113" s="27"/>
    </row>
    <row r="114" spans="1:36" ht="15.75" customHeight="1" x14ac:dyDescent="0.2">
      <c r="A114" s="27" t="s">
        <v>1552</v>
      </c>
      <c r="B114" s="32" t="s">
        <v>495</v>
      </c>
      <c r="C114" s="29">
        <v>782</v>
      </c>
      <c r="D114" s="33" t="s">
        <v>496</v>
      </c>
      <c r="E114" s="33" t="s">
        <v>497</v>
      </c>
      <c r="F114" s="34" t="str">
        <f>IF(OR(OR(ISNUMBER(MATCH(C114,'Oct 4'!$E$2:$E$300,0)),ISNUMBER(MATCH(C114,'Oct 4'!$F$2:$F$300,0))),AND(ISNUMBER(MATCH(D114,'Oct 4'!$H$2:$H$300,0)),(ISNUMBER(MATCH(E114,'Oct 4'!$G$2:$G$300,0))))),"Found","Not Found")</f>
        <v>Found</v>
      </c>
      <c r="G114" s="27" t="str">
        <f>IF(OR(OR(ISNUMBER(MATCH(C114,'Oct 5'!$E$2:$E$300,0)),ISNUMBER(MATCH(C114,'Oct 5'!$F$2:$F$300,0))),AND(ISNUMBER(MATCH(D114,'Oct 5'!$H$2:$H$300,0)),(ISNUMBER(MATCH(E114,'Oct 5'!$G$2:$G$300,0))))),"Found","Not Found")</f>
        <v>Found</v>
      </c>
      <c r="H114" s="27" t="str">
        <f>IF(OR(OR(ISNUMBER(MATCH(C114,'Oct 6'!$E$2:$E$300,0)),ISNUMBER(MATCH(C114,'Oct 6'!$F$2:$F$300,0))),AND(ISNUMBER(MATCH(D114,'Oct 6'!$H$2:$H$300,0)),(ISNUMBER(MATCH(E114,'Oct 6'!$G$2:$G$300,0))))),"Found","Not Found")</f>
        <v>Found</v>
      </c>
      <c r="I114" s="27" t="str">
        <f>IF(OR(OR(ISNUMBER(MATCH(C114,'Oct 7'!$E$2:$E$300,0)),ISNUMBER(MATCH(C114,'Oct 7'!$F$2:$F$300,0))),AND(ISNUMBER(MATCH(D114,'Oct 7'!$H$2:$H$300,0)),(ISNUMBER(MATCH(E114,'Oct 7'!$G$2:$G$300,0))))),"Found","Not Found")</f>
        <v>Found</v>
      </c>
      <c r="J114" s="27" t="str">
        <f>IF(OR(OR(ISNUMBER(MATCH(C114,'Oct 8'!$E$2:$E$300,0)),ISNUMBER(MATCH(C114,'Oct 8'!$F$2:$F$300,0))),AND(ISNUMBER(MATCH(D114,'Oct 8'!$H$2:$H$300,0)),(ISNUMBER(MATCH(E114,'Oct 8'!$G$2:$G$300,0))))),"Found","Not Found")</f>
        <v>Found</v>
      </c>
      <c r="K114" s="27" t="str">
        <f>IF(OR(OR(ISNUMBER(MATCH(C114,'Oct 9'!$E$2:$E$300,0)),ISNUMBER(MATCH(C114,'Oct 9'!$F$2:$F$300,0))),AND(ISNUMBER(MATCH(D114,'Oct 9'!$H$2:$H$300,0)),(ISNUMBER(MATCH(E114,'Oct 9'!$G$2:$G$300,0))))),"Found","Not Found")</f>
        <v>Found</v>
      </c>
      <c r="L114" s="27" t="str">
        <f>IF(OR(OR(ISNUMBER(MATCH(C114,'Oct 10'!$E$2:$E$300,0)),ISNUMBER(MATCH(C114,'Oct 10'!$F$2:$F$300,0))),AND(ISNUMBER(MATCH(D114,'Oct 10'!$H$2:$H$300,0)),(ISNUMBER(MATCH(E114,'Oct 10'!$G$2:$G$300,0))))),"Found","Not Found")</f>
        <v>Found</v>
      </c>
      <c r="M114" s="27">
        <f t="shared" si="2"/>
        <v>7</v>
      </c>
      <c r="N114" s="27"/>
      <c r="O114" s="27"/>
      <c r="P114" s="27"/>
      <c r="Q114" s="27"/>
      <c r="R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34"/>
      <c r="AJ114" s="27"/>
    </row>
    <row r="115" spans="1:36" ht="15.75" customHeight="1" x14ac:dyDescent="0.2">
      <c r="A115" s="27" t="s">
        <v>1553</v>
      </c>
      <c r="B115" s="32" t="s">
        <v>1554</v>
      </c>
      <c r="C115" s="29">
        <v>670</v>
      </c>
      <c r="D115" s="33" t="s">
        <v>1280</v>
      </c>
      <c r="E115" s="33" t="s">
        <v>1281</v>
      </c>
      <c r="F115" s="34" t="str">
        <f>IF(OR(OR(ISNUMBER(MATCH(C115,'Oct 4'!$E$2:$E$300,0)),ISNUMBER(MATCH(C115,'Oct 4'!$F$2:$F$300,0))),AND(ISNUMBER(MATCH(D115,'Oct 4'!$H$2:$H$300,0)),(ISNUMBER(MATCH(E115,'Oct 4'!$G$2:$G$300,0))))),"Found","Not Found")</f>
        <v>Not Found</v>
      </c>
      <c r="G115" s="27" t="str">
        <f>IF(OR(OR(ISNUMBER(MATCH(C115,'Oct 5'!$E$2:$E$300,0)),ISNUMBER(MATCH(C115,'Oct 5'!$F$2:$F$300,0))),AND(ISNUMBER(MATCH(D115,'Oct 5'!$H$2:$H$300,0)),(ISNUMBER(MATCH(E115,'Oct 5'!$G$2:$G$300,0))))),"Found","Not Found")</f>
        <v>Found</v>
      </c>
      <c r="H115" s="27" t="str">
        <f>IF(OR(OR(ISNUMBER(MATCH(C115,'Oct 6'!$E$2:$E$300,0)),ISNUMBER(MATCH(C115,'Oct 6'!$F$2:$F$300,0))),AND(ISNUMBER(MATCH(D115,'Oct 6'!$H$2:$H$300,0)),(ISNUMBER(MATCH(E115,'Oct 6'!$G$2:$G$300,0))))),"Found","Not Found")</f>
        <v>Found</v>
      </c>
      <c r="I115" s="27" t="str">
        <f>IF(OR(OR(ISNUMBER(MATCH(C115,'Oct 7'!$E$2:$E$300,0)),ISNUMBER(MATCH(C115,'Oct 7'!$F$2:$F$300,0))),AND(ISNUMBER(MATCH(D115,'Oct 7'!$H$2:$H$300,0)),(ISNUMBER(MATCH(E115,'Oct 7'!$G$2:$G$300,0))))),"Found","Not Found")</f>
        <v>Not Found</v>
      </c>
      <c r="J115" s="27" t="str">
        <f>IF(OR(OR(ISNUMBER(MATCH(C115,'Oct 8'!$E$2:$E$300,0)),ISNUMBER(MATCH(C115,'Oct 8'!$F$2:$F$300,0))),AND(ISNUMBER(MATCH(D115,'Oct 8'!$H$2:$H$300,0)),(ISNUMBER(MATCH(E115,'Oct 8'!$G$2:$G$300,0))))),"Found","Not Found")</f>
        <v>Not Found</v>
      </c>
      <c r="K115" s="27" t="str">
        <f>IF(OR(OR(ISNUMBER(MATCH(C115,'Oct 9'!$E$2:$E$300,0)),ISNUMBER(MATCH(C115,'Oct 9'!$F$2:$F$300,0))),AND(ISNUMBER(MATCH(D115,'Oct 9'!$H$2:$H$300,0)),(ISNUMBER(MATCH(E115,'Oct 9'!$G$2:$G$300,0))))),"Found","Not Found")</f>
        <v>Not Found</v>
      </c>
      <c r="L115" s="27" t="str">
        <f>IF(OR(OR(ISNUMBER(MATCH(C115,'Oct 10'!$E$2:$E$300,0)),ISNUMBER(MATCH(C115,'Oct 10'!$F$2:$F$300,0))),AND(ISNUMBER(MATCH(D115,'Oct 10'!$H$2:$H$300,0)),(ISNUMBER(MATCH(E115,'Oct 10'!$G$2:$G$300,0))))),"Found","Not Found")</f>
        <v>Not Found</v>
      </c>
      <c r="M115" s="27">
        <f t="shared" si="2"/>
        <v>2</v>
      </c>
      <c r="N115" s="27"/>
      <c r="O115" s="27"/>
      <c r="P115" s="27"/>
      <c r="Q115" s="27"/>
      <c r="R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34"/>
      <c r="AJ115" s="27"/>
    </row>
    <row r="116" spans="1:36" ht="15.75" customHeight="1" x14ac:dyDescent="0.2">
      <c r="A116" s="27" t="s">
        <v>1555</v>
      </c>
      <c r="B116" s="32" t="s">
        <v>1556</v>
      </c>
      <c r="C116" s="29">
        <v>508</v>
      </c>
      <c r="D116" s="33" t="s">
        <v>1397</v>
      </c>
      <c r="E116" s="33" t="s">
        <v>1398</v>
      </c>
      <c r="F116" s="34" t="str">
        <f>IF(OR(OR(ISNUMBER(MATCH(C116,'Oct 4'!$E$2:$E$300,0)),ISNUMBER(MATCH(C116,'Oct 4'!$F$2:$F$300,0))),AND(ISNUMBER(MATCH(D116,'Oct 4'!$H$2:$H$300,0)),(ISNUMBER(MATCH(E116,'Oct 4'!$G$2:$G$300,0))))),"Found","Not Found")</f>
        <v>Found</v>
      </c>
      <c r="G116" s="27" t="str">
        <f>IF(OR(OR(ISNUMBER(MATCH(C116,'Oct 5'!$E$2:$E$300,0)),ISNUMBER(MATCH(C116,'Oct 5'!$F$2:$F$300,0))),AND(ISNUMBER(MATCH(D116,'Oct 5'!$H$2:$H$300,0)),(ISNUMBER(MATCH(E116,'Oct 5'!$G$2:$G$300,0))))),"Found","Not Found")</f>
        <v>Found</v>
      </c>
      <c r="H116" s="27" t="str">
        <f>IF(OR(OR(ISNUMBER(MATCH(C116,'Oct 6'!$E$2:$E$300,0)),ISNUMBER(MATCH(C116,'Oct 6'!$F$2:$F$300,0))),AND(ISNUMBER(MATCH(D116,'Oct 6'!$H$2:$H$300,0)),(ISNUMBER(MATCH(E116,'Oct 6'!$G$2:$G$300,0))))),"Found","Not Found")</f>
        <v>Found</v>
      </c>
      <c r="I116" s="27" t="str">
        <f>IF(OR(OR(ISNUMBER(MATCH(C116,'Oct 7'!$E$2:$E$300,0)),ISNUMBER(MATCH(C116,'Oct 7'!$F$2:$F$300,0))),AND(ISNUMBER(MATCH(D116,'Oct 7'!$H$2:$H$300,0)),(ISNUMBER(MATCH(E116,'Oct 7'!$G$2:$G$300,0))))),"Found","Not Found")</f>
        <v>Found</v>
      </c>
      <c r="J116" s="27" t="str">
        <f>IF(OR(OR(ISNUMBER(MATCH(C116,'Oct 8'!$E$2:$E$300,0)),ISNUMBER(MATCH(C116,'Oct 8'!$F$2:$F$300,0))),AND(ISNUMBER(MATCH(D116,'Oct 8'!$H$2:$H$300,0)),(ISNUMBER(MATCH(E116,'Oct 8'!$G$2:$G$300,0))))),"Found","Not Found")</f>
        <v>Found</v>
      </c>
      <c r="K116" s="27" t="str">
        <f>IF(OR(OR(ISNUMBER(MATCH(C116,'Oct 9'!$E$2:$E$300,0)),ISNUMBER(MATCH(C116,'Oct 9'!$F$2:$F$300,0))),AND(ISNUMBER(MATCH(D116,'Oct 9'!$H$2:$H$300,0)),(ISNUMBER(MATCH(E116,'Oct 9'!$G$2:$G$300,0))))),"Found","Not Found")</f>
        <v>Found</v>
      </c>
      <c r="L116" s="27" t="str">
        <f>IF(OR(OR(ISNUMBER(MATCH(C116,'Oct 10'!$E$2:$E$300,0)),ISNUMBER(MATCH(C116,'Oct 10'!$F$2:$F$300,0))),AND(ISNUMBER(MATCH(D116,'Oct 10'!$H$2:$H$300,0)),(ISNUMBER(MATCH(E116,'Oct 10'!$G$2:$G$300,0))))),"Found","Not Found")</f>
        <v>Found</v>
      </c>
      <c r="M116" s="27">
        <f t="shared" si="2"/>
        <v>7</v>
      </c>
      <c r="N116" s="27"/>
      <c r="O116" s="27"/>
      <c r="P116" s="27"/>
      <c r="Q116" s="27"/>
      <c r="R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34"/>
      <c r="AJ116" s="27"/>
    </row>
    <row r="117" spans="1:36" ht="15.75" customHeight="1" x14ac:dyDescent="0.2">
      <c r="A117" s="27" t="s">
        <v>1557</v>
      </c>
      <c r="B117" s="32" t="s">
        <v>1558</v>
      </c>
      <c r="C117" s="29">
        <v>140</v>
      </c>
      <c r="D117" s="33" t="s">
        <v>565</v>
      </c>
      <c r="E117" s="33" t="s">
        <v>566</v>
      </c>
      <c r="F117" s="34" t="str">
        <f>IF(OR(OR(ISNUMBER(MATCH(C117,'Oct 4'!$E$2:$E$300,0)),ISNUMBER(MATCH(C117,'Oct 4'!$F$2:$F$300,0))),AND(ISNUMBER(MATCH(D117,'Oct 4'!$H$2:$H$300,0)),(ISNUMBER(MATCH(E117,'Oct 4'!$G$2:$G$300,0))))),"Found","Not Found")</f>
        <v>Found</v>
      </c>
      <c r="G117" s="27" t="str">
        <f>IF(OR(OR(ISNUMBER(MATCH(C117,'Oct 5'!$E$2:$E$300,0)),ISNUMBER(MATCH(C117,'Oct 5'!$F$2:$F$300,0))),AND(ISNUMBER(MATCH(D117,'Oct 5'!$H$2:$H$300,0)),(ISNUMBER(MATCH(E117,'Oct 5'!$G$2:$G$300,0))))),"Found","Not Found")</f>
        <v>Found</v>
      </c>
      <c r="H117" s="27" t="str">
        <f>IF(OR(OR(ISNUMBER(MATCH(C117,'Oct 6'!$E$2:$E$300,0)),ISNUMBER(MATCH(C117,'Oct 6'!$F$2:$F$300,0))),AND(ISNUMBER(MATCH(D117,'Oct 6'!$H$2:$H$300,0)),(ISNUMBER(MATCH(E117,'Oct 6'!$G$2:$G$300,0))))),"Found","Not Found")</f>
        <v>Found</v>
      </c>
      <c r="I117" s="27" t="str">
        <f>IF(OR(OR(ISNUMBER(MATCH(C117,'Oct 7'!$E$2:$E$300,0)),ISNUMBER(MATCH(C117,'Oct 7'!$F$2:$F$300,0))),AND(ISNUMBER(MATCH(D117,'Oct 7'!$H$2:$H$300,0)),(ISNUMBER(MATCH(E117,'Oct 7'!$G$2:$G$300,0))))),"Found","Not Found")</f>
        <v>Found</v>
      </c>
      <c r="J117" s="27" t="str">
        <f>IF(OR(OR(ISNUMBER(MATCH(C117,'Oct 8'!$E$2:$E$300,0)),ISNUMBER(MATCH(C117,'Oct 8'!$F$2:$F$300,0))),AND(ISNUMBER(MATCH(D117,'Oct 8'!$H$2:$H$300,0)),(ISNUMBER(MATCH(E117,'Oct 8'!$G$2:$G$300,0))))),"Found","Not Found")</f>
        <v>Found</v>
      </c>
      <c r="K117" s="27" t="str">
        <f>IF(OR(OR(ISNUMBER(MATCH(C117,'Oct 9'!$E$2:$E$300,0)),ISNUMBER(MATCH(C117,'Oct 9'!$F$2:$F$300,0))),AND(ISNUMBER(MATCH(D117,'Oct 9'!$H$2:$H$300,0)),(ISNUMBER(MATCH(E117,'Oct 9'!$G$2:$G$300,0))))),"Found","Not Found")</f>
        <v>Not Found</v>
      </c>
      <c r="L117" s="27" t="str">
        <f>IF(OR(OR(ISNUMBER(MATCH(C117,'Oct 10'!$E$2:$E$300,0)),ISNUMBER(MATCH(C117,'Oct 10'!$F$2:$F$300,0))),AND(ISNUMBER(MATCH(D117,'Oct 10'!$H$2:$H$300,0)),(ISNUMBER(MATCH(E117,'Oct 10'!$G$2:$G$300,0))))),"Found","Not Found")</f>
        <v>Not Found</v>
      </c>
      <c r="M117" s="27">
        <f t="shared" si="2"/>
        <v>5</v>
      </c>
      <c r="N117" s="27"/>
      <c r="O117" s="27"/>
      <c r="P117" s="27"/>
      <c r="Q117" s="27"/>
      <c r="R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34"/>
      <c r="AJ117" s="27"/>
    </row>
    <row r="118" spans="1:36" ht="15.75" customHeight="1" x14ac:dyDescent="0.2">
      <c r="A118" s="27" t="s">
        <v>1559</v>
      </c>
      <c r="B118" s="32" t="s">
        <v>1560</v>
      </c>
      <c r="C118" s="29">
        <v>698</v>
      </c>
      <c r="D118" s="33" t="s">
        <v>578</v>
      </c>
      <c r="E118" s="33" t="s">
        <v>579</v>
      </c>
      <c r="F118" s="34" t="str">
        <f>IF(OR(OR(ISNUMBER(MATCH(C118,'Oct 4'!$E$2:$E$300,0)),ISNUMBER(MATCH(C118,'Oct 4'!$F$2:$F$300,0))),AND(ISNUMBER(MATCH(D118,'Oct 4'!$H$2:$H$300,0)),(ISNUMBER(MATCH(E118,'Oct 4'!$G$2:$G$300,0))))),"Found","Not Found")</f>
        <v>Found</v>
      </c>
      <c r="G118" s="27" t="str">
        <f>IF(OR(OR(ISNUMBER(MATCH(C118,'Oct 5'!$E$2:$E$300,0)),ISNUMBER(MATCH(C118,'Oct 5'!$F$2:$F$300,0))),AND(ISNUMBER(MATCH(D118,'Oct 5'!$H$2:$H$300,0)),(ISNUMBER(MATCH(E118,'Oct 5'!$G$2:$G$300,0))))),"Found","Not Found")</f>
        <v>Found</v>
      </c>
      <c r="H118" s="27" t="str">
        <f>IF(OR(OR(ISNUMBER(MATCH(C118,'Oct 6'!$E$2:$E$300,0)),ISNUMBER(MATCH(C118,'Oct 6'!$F$2:$F$300,0))),AND(ISNUMBER(MATCH(D118,'Oct 6'!$H$2:$H$300,0)),(ISNUMBER(MATCH(E118,'Oct 6'!$G$2:$G$300,0))))),"Found","Not Found")</f>
        <v>Found</v>
      </c>
      <c r="I118" s="27" t="str">
        <f>IF(OR(OR(ISNUMBER(MATCH(C118,'Oct 7'!$E$2:$E$300,0)),ISNUMBER(MATCH(C118,'Oct 7'!$F$2:$F$300,0))),AND(ISNUMBER(MATCH(D118,'Oct 7'!$H$2:$H$300,0)),(ISNUMBER(MATCH(E118,'Oct 7'!$G$2:$G$300,0))))),"Found","Not Found")</f>
        <v>Not Found</v>
      </c>
      <c r="J118" s="27" t="str">
        <f>IF(OR(OR(ISNUMBER(MATCH(C118,'Oct 8'!$E$2:$E$300,0)),ISNUMBER(MATCH(C118,'Oct 8'!$F$2:$F$300,0))),AND(ISNUMBER(MATCH(D118,'Oct 8'!$H$2:$H$300,0)),(ISNUMBER(MATCH(E118,'Oct 8'!$G$2:$G$300,0))))),"Found","Not Found")</f>
        <v>Found</v>
      </c>
      <c r="K118" s="27" t="str">
        <f>IF(OR(OR(ISNUMBER(MATCH(C118,'Oct 9'!$E$2:$E$300,0)),ISNUMBER(MATCH(C118,'Oct 9'!$F$2:$F$300,0))),AND(ISNUMBER(MATCH(D118,'Oct 9'!$H$2:$H$300,0)),(ISNUMBER(MATCH(E118,'Oct 9'!$G$2:$G$300,0))))),"Found","Not Found")</f>
        <v>Found</v>
      </c>
      <c r="L118" s="27" t="str">
        <f>IF(OR(OR(ISNUMBER(MATCH(C118,'Oct 10'!$E$2:$E$300,0)),ISNUMBER(MATCH(C118,'Oct 10'!$F$2:$F$300,0))),AND(ISNUMBER(MATCH(D118,'Oct 10'!$H$2:$H$300,0)),(ISNUMBER(MATCH(E118,'Oct 10'!$G$2:$G$300,0))))),"Found","Not Found")</f>
        <v>Not Found</v>
      </c>
      <c r="M118" s="27">
        <f t="shared" si="2"/>
        <v>5</v>
      </c>
      <c r="N118" s="27"/>
      <c r="O118" s="27"/>
      <c r="P118" s="27"/>
      <c r="Q118" s="27"/>
      <c r="R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34"/>
      <c r="AJ118" s="27"/>
    </row>
    <row r="119" spans="1:36" ht="15.75" customHeight="1" x14ac:dyDescent="0.2">
      <c r="A119" s="27" t="s">
        <v>1561</v>
      </c>
      <c r="B119" s="32" t="s">
        <v>901</v>
      </c>
      <c r="C119" s="29">
        <v>736</v>
      </c>
      <c r="D119" s="33" t="s">
        <v>900</v>
      </c>
      <c r="E119" s="33" t="s">
        <v>135</v>
      </c>
      <c r="F119" s="34" t="str">
        <f>IF(OR(OR(ISNUMBER(MATCH(C119,'Oct 4'!$E$2:$E$300,0)),ISNUMBER(MATCH(C119,'Oct 4'!$F$2:$F$300,0))),AND(ISNUMBER(MATCH(D119,'Oct 4'!$H$2:$H$300,0)),(ISNUMBER(MATCH(E119,'Oct 4'!$G$2:$G$300,0))))),"Found","Not Found")</f>
        <v>Found</v>
      </c>
      <c r="G119" s="27" t="str">
        <f>IF(OR(OR(ISNUMBER(MATCH(C119,'Oct 5'!$E$2:$E$300,0)),ISNUMBER(MATCH(C119,'Oct 5'!$F$2:$F$300,0))),AND(ISNUMBER(MATCH(D119,'Oct 5'!$H$2:$H$300,0)),(ISNUMBER(MATCH(E119,'Oct 5'!$G$2:$G$300,0))))),"Found","Not Found")</f>
        <v>Found</v>
      </c>
      <c r="H119" s="27" t="str">
        <f>IF(OR(OR(ISNUMBER(MATCH(C119,'Oct 6'!$E$2:$E$300,0)),ISNUMBER(MATCH(C119,'Oct 6'!$F$2:$F$300,0))),AND(ISNUMBER(MATCH(D119,'Oct 6'!$H$2:$H$300,0)),(ISNUMBER(MATCH(E119,'Oct 6'!$G$2:$G$300,0))))),"Found","Not Found")</f>
        <v>Found</v>
      </c>
      <c r="I119" s="27" t="str">
        <f>IF(OR(OR(ISNUMBER(MATCH(C119,'Oct 7'!$E$2:$E$300,0)),ISNUMBER(MATCH(C119,'Oct 7'!$F$2:$F$300,0))),AND(ISNUMBER(MATCH(D119,'Oct 7'!$H$2:$H$300,0)),(ISNUMBER(MATCH(E119,'Oct 7'!$G$2:$G$300,0))))),"Found","Not Found")</f>
        <v>Found</v>
      </c>
      <c r="J119" s="27" t="str">
        <f>IF(OR(OR(ISNUMBER(MATCH(C119,'Oct 8'!$E$2:$E$300,0)),ISNUMBER(MATCH(C119,'Oct 8'!$F$2:$F$300,0))),AND(ISNUMBER(MATCH(D119,'Oct 8'!$H$2:$H$300,0)),(ISNUMBER(MATCH(E119,'Oct 8'!$G$2:$G$300,0))))),"Found","Not Found")</f>
        <v>Not Found</v>
      </c>
      <c r="K119" s="27" t="str">
        <f>IF(OR(OR(ISNUMBER(MATCH(C119,'Oct 9'!$E$2:$E$300,0)),ISNUMBER(MATCH(C119,'Oct 9'!$F$2:$F$300,0))),AND(ISNUMBER(MATCH(D119,'Oct 9'!$H$2:$H$300,0)),(ISNUMBER(MATCH(E119,'Oct 9'!$G$2:$G$300,0))))),"Found","Not Found")</f>
        <v>Found</v>
      </c>
      <c r="L119" s="27" t="str">
        <f>IF(OR(OR(ISNUMBER(MATCH(C119,'Oct 10'!$E$2:$E$300,0)),ISNUMBER(MATCH(C119,'Oct 10'!$F$2:$F$300,0))),AND(ISNUMBER(MATCH(D119,'Oct 10'!$H$2:$H$300,0)),(ISNUMBER(MATCH(E119,'Oct 10'!$G$2:$G$300,0))))),"Found","Not Found")</f>
        <v>Not Found</v>
      </c>
      <c r="M119" s="27">
        <f t="shared" si="2"/>
        <v>5</v>
      </c>
      <c r="N119" s="27"/>
      <c r="O119" s="27"/>
      <c r="P119" s="27"/>
      <c r="Q119" s="27"/>
      <c r="R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34"/>
      <c r="AJ119" s="27"/>
    </row>
    <row r="120" spans="1:36" ht="15.75" customHeight="1" x14ac:dyDescent="0.2">
      <c r="A120" s="27" t="s">
        <v>1562</v>
      </c>
      <c r="B120" s="32" t="s">
        <v>1293</v>
      </c>
      <c r="C120" s="29" t="s">
        <v>1294</v>
      </c>
      <c r="D120" s="33" t="s">
        <v>290</v>
      </c>
      <c r="E120" s="33" t="s">
        <v>289</v>
      </c>
      <c r="F120" s="34" t="str">
        <f>IF(OR(OR(ISNUMBER(MATCH(C120,'Oct 4'!$E$2:$E$300,0)),ISNUMBER(MATCH(C120,'Oct 4'!$F$2:$F$300,0))),AND(ISNUMBER(MATCH(D120,'Oct 4'!$H$2:$H$300,0)),(ISNUMBER(MATCH(E120,'Oct 4'!$G$2:$G$300,0))))),"Found","Not Found")</f>
        <v>Not Found</v>
      </c>
      <c r="G120" s="27" t="str">
        <f>IF(OR(OR(ISNUMBER(MATCH(C120,'Oct 5'!$E$2:$E$300,0)),ISNUMBER(MATCH(C120,'Oct 5'!$F$2:$F$300,0))),AND(ISNUMBER(MATCH(D120,'Oct 5'!$H$2:$H$300,0)),(ISNUMBER(MATCH(E120,'Oct 5'!$G$2:$G$300,0))))),"Found","Not Found")</f>
        <v>Found</v>
      </c>
      <c r="H120" s="27" t="str">
        <f>IF(OR(OR(ISNUMBER(MATCH(C120,'Oct 6'!$E$2:$E$300,0)),ISNUMBER(MATCH(C120,'Oct 6'!$F$2:$F$300,0))),AND(ISNUMBER(MATCH(D120,'Oct 6'!$H$2:$H$300,0)),(ISNUMBER(MATCH(E120,'Oct 6'!$G$2:$G$300,0))))),"Found","Not Found")</f>
        <v>Found</v>
      </c>
      <c r="I120" s="27" t="str">
        <f>IF(OR(OR(ISNUMBER(MATCH(C120,'Oct 7'!$E$2:$E$300,0)),ISNUMBER(MATCH(C120,'Oct 7'!$F$2:$F$300,0))),AND(ISNUMBER(MATCH(D120,'Oct 7'!$H$2:$H$300,0)),(ISNUMBER(MATCH(E120,'Oct 7'!$G$2:$G$300,0))))),"Found","Not Found")</f>
        <v>Found</v>
      </c>
      <c r="J120" s="27" t="str">
        <f>IF(OR(OR(ISNUMBER(MATCH(C120,'Oct 8'!$E$2:$E$300,0)),ISNUMBER(MATCH(C120,'Oct 8'!$F$2:$F$300,0))),AND(ISNUMBER(MATCH(D120,'Oct 8'!$H$2:$H$300,0)),(ISNUMBER(MATCH(E120,'Oct 8'!$G$2:$G$300,0))))),"Found","Not Found")</f>
        <v>Not Found</v>
      </c>
      <c r="K120" s="27" t="str">
        <f>IF(OR(OR(ISNUMBER(MATCH(C120,'Oct 9'!$E$2:$E$300,0)),ISNUMBER(MATCH(C120,'Oct 9'!$F$2:$F$300,0))),AND(ISNUMBER(MATCH(D120,'Oct 9'!$H$2:$H$300,0)),(ISNUMBER(MATCH(E120,'Oct 9'!$G$2:$G$300,0))))),"Found","Not Found")</f>
        <v>Not Found</v>
      </c>
      <c r="L120" s="27" t="str">
        <f>IF(OR(OR(ISNUMBER(MATCH(C120,'Oct 10'!$E$2:$E$300,0)),ISNUMBER(MATCH(C120,'Oct 10'!$F$2:$F$300,0))),AND(ISNUMBER(MATCH(D120,'Oct 10'!$H$2:$H$300,0)),(ISNUMBER(MATCH(E120,'Oct 10'!$G$2:$G$300,0))))),"Found","Not Found")</f>
        <v>Not Found</v>
      </c>
      <c r="M120" s="27">
        <f t="shared" si="2"/>
        <v>3</v>
      </c>
      <c r="N120" s="27"/>
      <c r="O120" s="27"/>
      <c r="P120" s="27"/>
      <c r="Q120" s="27"/>
      <c r="R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34"/>
      <c r="AJ120" s="27"/>
    </row>
    <row r="121" spans="1:36" ht="15.75" customHeight="1" x14ac:dyDescent="0.2">
      <c r="A121" s="27" t="s">
        <v>1563</v>
      </c>
      <c r="B121" s="32" t="s">
        <v>1255</v>
      </c>
      <c r="C121" s="29">
        <v>636</v>
      </c>
      <c r="D121" s="33" t="s">
        <v>1254</v>
      </c>
      <c r="E121" s="33" t="s">
        <v>998</v>
      </c>
      <c r="F121" s="34" t="str">
        <f>IF(OR(OR(ISNUMBER(MATCH(C121,'Oct 4'!$E$2:$E$300,0)),ISNUMBER(MATCH(C121,'Oct 4'!$F$2:$F$300,0))),AND(ISNUMBER(MATCH(D121,'Oct 4'!$H$2:$H$300,0)),(ISNUMBER(MATCH(E121,'Oct 4'!$G$2:$G$300,0))))),"Found","Not Found")</f>
        <v>Not Found</v>
      </c>
      <c r="G121" s="27" t="str">
        <f>IF(OR(OR(ISNUMBER(MATCH(C121,'Oct 5'!$E$2:$E$300,0)),ISNUMBER(MATCH(C121,'Oct 5'!$F$2:$F$300,0))),AND(ISNUMBER(MATCH(D121,'Oct 5'!$H$2:$H$300,0)),(ISNUMBER(MATCH(E121,'Oct 5'!$G$2:$G$300,0))))),"Found","Not Found")</f>
        <v>Found</v>
      </c>
      <c r="H121" s="27" t="str">
        <f>IF(OR(OR(ISNUMBER(MATCH(C121,'Oct 6'!$E$2:$E$300,0)),ISNUMBER(MATCH(C121,'Oct 6'!$F$2:$F$300,0))),AND(ISNUMBER(MATCH(D121,'Oct 6'!$H$2:$H$300,0)),(ISNUMBER(MATCH(E121,'Oct 6'!$G$2:$G$300,0))))),"Found","Not Found")</f>
        <v>Found</v>
      </c>
      <c r="I121" s="27" t="str">
        <f>IF(OR(OR(ISNUMBER(MATCH(C121,'Oct 7'!$E$2:$E$300,0)),ISNUMBER(MATCH(C121,'Oct 7'!$F$2:$F$300,0))),AND(ISNUMBER(MATCH(D121,'Oct 7'!$H$2:$H$300,0)),(ISNUMBER(MATCH(E121,'Oct 7'!$G$2:$G$300,0))))),"Found","Not Found")</f>
        <v>Found</v>
      </c>
      <c r="J121" s="27" t="str">
        <f>IF(OR(OR(ISNUMBER(MATCH(C121,'Oct 8'!$E$2:$E$300,0)),ISNUMBER(MATCH(C121,'Oct 8'!$F$2:$F$300,0))),AND(ISNUMBER(MATCH(D121,'Oct 8'!$H$2:$H$300,0)),(ISNUMBER(MATCH(E121,'Oct 8'!$G$2:$G$300,0))))),"Found","Not Found")</f>
        <v>Found</v>
      </c>
      <c r="K121" s="27" t="str">
        <f>IF(OR(OR(ISNUMBER(MATCH(C121,'Oct 9'!$E$2:$E$300,0)),ISNUMBER(MATCH(C121,'Oct 9'!$F$2:$F$300,0))),AND(ISNUMBER(MATCH(D121,'Oct 9'!$H$2:$H$300,0)),(ISNUMBER(MATCH(E121,'Oct 9'!$G$2:$G$300,0))))),"Found","Not Found")</f>
        <v>Found</v>
      </c>
      <c r="L121" s="27" t="str">
        <f>IF(OR(OR(ISNUMBER(MATCH(C121,'Oct 10'!$E$2:$E$300,0)),ISNUMBER(MATCH(C121,'Oct 10'!$F$2:$F$300,0))),AND(ISNUMBER(MATCH(D121,'Oct 10'!$H$2:$H$300,0)),(ISNUMBER(MATCH(E121,'Oct 10'!$G$2:$G$300,0))))),"Found","Not Found")</f>
        <v>Found</v>
      </c>
      <c r="M121" s="27">
        <f t="shared" si="2"/>
        <v>6</v>
      </c>
      <c r="N121" s="27"/>
      <c r="O121" s="27"/>
      <c r="P121" s="27"/>
      <c r="Q121" s="27"/>
      <c r="R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34"/>
      <c r="AJ121" s="27"/>
    </row>
    <row r="122" spans="1:36" ht="15.75" customHeight="1" x14ac:dyDescent="0.2">
      <c r="A122" s="27" t="s">
        <v>1564</v>
      </c>
      <c r="B122" s="32" t="s">
        <v>1565</v>
      </c>
      <c r="C122" s="29">
        <v>671</v>
      </c>
      <c r="D122" s="33" t="s">
        <v>1016</v>
      </c>
      <c r="E122" s="33" t="s">
        <v>1017</v>
      </c>
      <c r="F122" s="34" t="str">
        <f>IF(OR(OR(ISNUMBER(MATCH(C122,'Oct 4'!$E$2:$E$300,0)),ISNUMBER(MATCH(C122,'Oct 4'!$F$2:$F$300,0))),AND(ISNUMBER(MATCH(D122,'Oct 4'!$H$2:$H$300,0)),(ISNUMBER(MATCH(E122,'Oct 4'!$G$2:$G$300,0))))),"Found","Not Found")</f>
        <v>Found</v>
      </c>
      <c r="G122" s="27" t="str">
        <f>IF(OR(OR(ISNUMBER(MATCH(C122,'Oct 5'!$E$2:$E$300,0)),ISNUMBER(MATCH(C122,'Oct 5'!$F$2:$F$300,0))),AND(ISNUMBER(MATCH(D122,'Oct 5'!$H$2:$H$300,0)),(ISNUMBER(MATCH(E122,'Oct 5'!$G$2:$G$300,0))))),"Found","Not Found")</f>
        <v>Found</v>
      </c>
      <c r="H122" s="27" t="str">
        <f>IF(OR(OR(ISNUMBER(MATCH(C122,'Oct 6'!$E$2:$E$300,0)),ISNUMBER(MATCH(C122,'Oct 6'!$F$2:$F$300,0))),AND(ISNUMBER(MATCH(D122,'Oct 6'!$H$2:$H$300,0)),(ISNUMBER(MATCH(E122,'Oct 6'!$G$2:$G$300,0))))),"Found","Not Found")</f>
        <v>Found</v>
      </c>
      <c r="I122" s="27" t="str">
        <f>IF(OR(OR(ISNUMBER(MATCH(C122,'Oct 7'!$E$2:$E$300,0)),ISNUMBER(MATCH(C122,'Oct 7'!$F$2:$F$300,0))),AND(ISNUMBER(MATCH(D122,'Oct 7'!$H$2:$H$300,0)),(ISNUMBER(MATCH(E122,'Oct 7'!$G$2:$G$300,0))))),"Found","Not Found")</f>
        <v>Found</v>
      </c>
      <c r="J122" s="27" t="str">
        <f>IF(OR(OR(ISNUMBER(MATCH(C122,'Oct 8'!$E$2:$E$300,0)),ISNUMBER(MATCH(C122,'Oct 8'!$F$2:$F$300,0))),AND(ISNUMBER(MATCH(D122,'Oct 8'!$H$2:$H$300,0)),(ISNUMBER(MATCH(E122,'Oct 8'!$G$2:$G$300,0))))),"Found","Not Found")</f>
        <v>Not Found</v>
      </c>
      <c r="K122" s="27" t="str">
        <f>IF(OR(OR(ISNUMBER(MATCH(C122,'Oct 9'!$E$2:$E$300,0)),ISNUMBER(MATCH(C122,'Oct 9'!$F$2:$F$300,0))),AND(ISNUMBER(MATCH(D122,'Oct 9'!$H$2:$H$300,0)),(ISNUMBER(MATCH(E122,'Oct 9'!$G$2:$G$300,0))))),"Found","Not Found")</f>
        <v>Found</v>
      </c>
      <c r="L122" s="27" t="str">
        <f>IF(OR(OR(ISNUMBER(MATCH(C122,'Oct 10'!$E$2:$E$300,0)),ISNUMBER(MATCH(C122,'Oct 10'!$F$2:$F$300,0))),AND(ISNUMBER(MATCH(D122,'Oct 10'!$H$2:$H$300,0)),(ISNUMBER(MATCH(E122,'Oct 10'!$G$2:$G$300,0))))),"Found","Not Found")</f>
        <v>Found</v>
      </c>
      <c r="M122" s="27">
        <f t="shared" si="2"/>
        <v>6</v>
      </c>
      <c r="N122" s="27"/>
      <c r="O122" s="27"/>
      <c r="P122" s="27"/>
      <c r="Q122" s="27"/>
      <c r="R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34"/>
      <c r="AJ122" s="27"/>
    </row>
    <row r="123" spans="1:36" ht="15.75" customHeight="1" x14ac:dyDescent="0.2">
      <c r="A123" s="27" t="s">
        <v>1566</v>
      </c>
      <c r="B123" s="32" t="s">
        <v>1309</v>
      </c>
      <c r="C123" s="29">
        <v>761</v>
      </c>
      <c r="D123" s="33" t="s">
        <v>1307</v>
      </c>
      <c r="E123" s="33" t="s">
        <v>1308</v>
      </c>
      <c r="F123" s="34" t="str">
        <f>IF(OR(OR(ISNUMBER(MATCH(C123,'Oct 4'!$E$2:$E$300,0)),ISNUMBER(MATCH(C123,'Oct 4'!$F$2:$F$300,0))),AND(ISNUMBER(MATCH(D123,'Oct 4'!$H$2:$H$300,0)),(ISNUMBER(MATCH(E123,'Oct 4'!$G$2:$G$300,0))))),"Found","Not Found")</f>
        <v>Found</v>
      </c>
      <c r="G123" s="27" t="str">
        <f>IF(OR(OR(ISNUMBER(MATCH(C123,'Oct 5'!$E$2:$E$300,0)),ISNUMBER(MATCH(C123,'Oct 5'!$F$2:$F$300,0))),AND(ISNUMBER(MATCH(D123,'Oct 5'!$H$2:$H$300,0)),(ISNUMBER(MATCH(E123,'Oct 5'!$G$2:$G$300,0))))),"Found","Not Found")</f>
        <v>Found</v>
      </c>
      <c r="H123" s="27" t="str">
        <f>IF(OR(OR(ISNUMBER(MATCH(C123,'Oct 6'!$E$2:$E$300,0)),ISNUMBER(MATCH(C123,'Oct 6'!$F$2:$F$300,0))),AND(ISNUMBER(MATCH(D123,'Oct 6'!$H$2:$H$300,0)),(ISNUMBER(MATCH(E123,'Oct 6'!$G$2:$G$300,0))))),"Found","Not Found")</f>
        <v>Found</v>
      </c>
      <c r="I123" s="27" t="str">
        <f>IF(OR(OR(ISNUMBER(MATCH(C123,'Oct 7'!$E$2:$E$300,0)),ISNUMBER(MATCH(C123,'Oct 7'!$F$2:$F$300,0))),AND(ISNUMBER(MATCH(D123,'Oct 7'!$H$2:$H$300,0)),(ISNUMBER(MATCH(E123,'Oct 7'!$G$2:$G$300,0))))),"Found","Not Found")</f>
        <v>Found</v>
      </c>
      <c r="J123" s="27" t="str">
        <f>IF(OR(OR(ISNUMBER(MATCH(C123,'Oct 8'!$E$2:$E$300,0)),ISNUMBER(MATCH(C123,'Oct 8'!$F$2:$F$300,0))),AND(ISNUMBER(MATCH(D123,'Oct 8'!$H$2:$H$300,0)),(ISNUMBER(MATCH(E123,'Oct 8'!$G$2:$G$300,0))))),"Found","Not Found")</f>
        <v>Found</v>
      </c>
      <c r="K123" s="27" t="str">
        <f>IF(OR(OR(ISNUMBER(MATCH(C123,'Oct 9'!$E$2:$E$300,0)),ISNUMBER(MATCH(C123,'Oct 9'!$F$2:$F$300,0))),AND(ISNUMBER(MATCH(D123,'Oct 9'!$H$2:$H$300,0)),(ISNUMBER(MATCH(E123,'Oct 9'!$G$2:$G$300,0))))),"Found","Not Found")</f>
        <v>Found</v>
      </c>
      <c r="L123" s="27" t="str">
        <f>IF(OR(OR(ISNUMBER(MATCH(C123,'Oct 10'!$E$2:$E$300,0)),ISNUMBER(MATCH(C123,'Oct 10'!$F$2:$F$300,0))),AND(ISNUMBER(MATCH(D123,'Oct 10'!$H$2:$H$300,0)),(ISNUMBER(MATCH(E123,'Oct 10'!$G$2:$G$300,0))))),"Found","Not Found")</f>
        <v>Found</v>
      </c>
      <c r="M123" s="27">
        <f t="shared" si="2"/>
        <v>7</v>
      </c>
      <c r="N123" s="27"/>
      <c r="O123" s="27"/>
      <c r="P123" s="27"/>
      <c r="Q123" s="27"/>
      <c r="R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34"/>
      <c r="AJ123" s="27"/>
    </row>
    <row r="124" spans="1:36" ht="15.75" customHeight="1" x14ac:dyDescent="0.2">
      <c r="A124" s="27" t="s">
        <v>1567</v>
      </c>
      <c r="B124" s="32" t="s">
        <v>1118</v>
      </c>
      <c r="C124" s="29">
        <v>566</v>
      </c>
      <c r="D124" s="33" t="s">
        <v>1116</v>
      </c>
      <c r="E124" s="33" t="s">
        <v>1117</v>
      </c>
      <c r="F124" s="34" t="str">
        <f>IF(OR(OR(ISNUMBER(MATCH(C124,'Oct 4'!$E$2:$E$300,0)),ISNUMBER(MATCH(C124,'Oct 4'!$F$2:$F$300,0))),AND(ISNUMBER(MATCH(D124,'Oct 4'!$H$2:$H$300,0)),(ISNUMBER(MATCH(E124,'Oct 4'!$G$2:$G$300,0))))),"Found","Not Found")</f>
        <v>Not Found</v>
      </c>
      <c r="G124" s="27" t="str">
        <f>IF(OR(OR(ISNUMBER(MATCH(C124,'Oct 5'!$E$2:$E$300,0)),ISNUMBER(MATCH(C124,'Oct 5'!$F$2:$F$300,0))),AND(ISNUMBER(MATCH(D124,'Oct 5'!$H$2:$H$300,0)),(ISNUMBER(MATCH(E124,'Oct 5'!$G$2:$G$300,0))))),"Found","Not Found")</f>
        <v>Not Found</v>
      </c>
      <c r="H124" s="27" t="str">
        <f>IF(OR(OR(ISNUMBER(MATCH(C124,'Oct 6'!$E$2:$E$300,0)),ISNUMBER(MATCH(C124,'Oct 6'!$F$2:$F$300,0))),AND(ISNUMBER(MATCH(D124,'Oct 6'!$H$2:$H$300,0)),(ISNUMBER(MATCH(E124,'Oct 6'!$G$2:$G$300,0))))),"Found","Not Found")</f>
        <v>Not Found</v>
      </c>
      <c r="I124" s="27" t="str">
        <f>IF(OR(OR(ISNUMBER(MATCH(C124,'Oct 7'!$E$2:$E$300,0)),ISNUMBER(MATCH(C124,'Oct 7'!$F$2:$F$300,0))),AND(ISNUMBER(MATCH(D124,'Oct 7'!$H$2:$H$300,0)),(ISNUMBER(MATCH(E124,'Oct 7'!$G$2:$G$300,0))))),"Found","Not Found")</f>
        <v>Not Found</v>
      </c>
      <c r="J124" s="27" t="str">
        <f>IF(OR(OR(ISNUMBER(MATCH(C124,'Oct 8'!$E$2:$E$300,0)),ISNUMBER(MATCH(C124,'Oct 8'!$F$2:$F$300,0))),AND(ISNUMBER(MATCH(D124,'Oct 8'!$H$2:$H$300,0)),(ISNUMBER(MATCH(E124,'Oct 8'!$G$2:$G$300,0))))),"Found","Not Found")</f>
        <v>Found</v>
      </c>
      <c r="K124" s="27" t="str">
        <f>IF(OR(OR(ISNUMBER(MATCH(C124,'Oct 9'!$E$2:$E$300,0)),ISNUMBER(MATCH(C124,'Oct 9'!$F$2:$F$300,0))),AND(ISNUMBER(MATCH(D124,'Oct 9'!$H$2:$H$300,0)),(ISNUMBER(MATCH(E124,'Oct 9'!$G$2:$G$300,0))))),"Found","Not Found")</f>
        <v>Not Found</v>
      </c>
      <c r="L124" s="27" t="str">
        <f>IF(OR(OR(ISNUMBER(MATCH(C124,'Oct 10'!$E$2:$E$300,0)),ISNUMBER(MATCH(C124,'Oct 10'!$F$2:$F$300,0))),AND(ISNUMBER(MATCH(D124,'Oct 10'!$H$2:$H$300,0)),(ISNUMBER(MATCH(E124,'Oct 10'!$G$2:$G$300,0))))),"Found","Not Found")</f>
        <v>Not Found</v>
      </c>
      <c r="M124" s="27">
        <f t="shared" si="2"/>
        <v>1</v>
      </c>
      <c r="N124" s="27"/>
      <c r="O124" s="27"/>
      <c r="P124" s="27"/>
      <c r="Q124" s="27"/>
      <c r="R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34"/>
      <c r="AJ124" s="27"/>
    </row>
    <row r="125" spans="1:36" ht="15.75" customHeight="1" x14ac:dyDescent="0.2">
      <c r="A125" s="27" t="s">
        <v>1568</v>
      </c>
      <c r="B125" s="32" t="s">
        <v>1316</v>
      </c>
      <c r="C125" s="29">
        <v>752</v>
      </c>
      <c r="D125" s="33" t="s">
        <v>1314</v>
      </c>
      <c r="E125" s="33" t="s">
        <v>1315</v>
      </c>
      <c r="F125" s="34" t="str">
        <f>IF(OR(OR(ISNUMBER(MATCH(C125,'Oct 4'!$E$2:$E$300,0)),ISNUMBER(MATCH(C125,'Oct 4'!$F$2:$F$300,0))),AND(ISNUMBER(MATCH(D125,'Oct 4'!$H$2:$H$300,0)),(ISNUMBER(MATCH(E125,'Oct 4'!$G$2:$G$300,0))))),"Found","Not Found")</f>
        <v>Found</v>
      </c>
      <c r="G125" s="27" t="str">
        <f>IF(OR(OR(ISNUMBER(MATCH(C125,'Oct 5'!$E$2:$E$300,0)),ISNUMBER(MATCH(C125,'Oct 5'!$F$2:$F$300,0))),AND(ISNUMBER(MATCH(D125,'Oct 5'!$H$2:$H$300,0)),(ISNUMBER(MATCH(E125,'Oct 5'!$G$2:$G$300,0))))),"Found","Not Found")</f>
        <v>Found</v>
      </c>
      <c r="H125" s="27" t="str">
        <f>IF(OR(OR(ISNUMBER(MATCH(C125,'Oct 6'!$E$2:$E$300,0)),ISNUMBER(MATCH(C125,'Oct 6'!$F$2:$F$300,0))),AND(ISNUMBER(MATCH(D125,'Oct 6'!$H$2:$H$300,0)),(ISNUMBER(MATCH(E125,'Oct 6'!$G$2:$G$300,0))))),"Found","Not Found")</f>
        <v>Found</v>
      </c>
      <c r="I125" s="27" t="str">
        <f>IF(OR(OR(ISNUMBER(MATCH(C125,'Oct 7'!$E$2:$E$300,0)),ISNUMBER(MATCH(C125,'Oct 7'!$F$2:$F$300,0))),AND(ISNUMBER(MATCH(D125,'Oct 7'!$H$2:$H$300,0)),(ISNUMBER(MATCH(E125,'Oct 7'!$G$2:$G$300,0))))),"Found","Not Found")</f>
        <v>Found</v>
      </c>
      <c r="J125" s="27" t="str">
        <f>IF(OR(OR(ISNUMBER(MATCH(C125,'Oct 8'!$E$2:$E$300,0)),ISNUMBER(MATCH(C125,'Oct 8'!$F$2:$F$300,0))),AND(ISNUMBER(MATCH(D125,'Oct 8'!$H$2:$H$300,0)),(ISNUMBER(MATCH(E125,'Oct 8'!$G$2:$G$300,0))))),"Found","Not Found")</f>
        <v>Found</v>
      </c>
      <c r="K125" s="27" t="str">
        <f>IF(OR(OR(ISNUMBER(MATCH(C125,'Oct 9'!$E$2:$E$300,0)),ISNUMBER(MATCH(C125,'Oct 9'!$F$2:$F$300,0))),AND(ISNUMBER(MATCH(D125,'Oct 9'!$H$2:$H$300,0)),(ISNUMBER(MATCH(E125,'Oct 9'!$G$2:$G$300,0))))),"Found","Not Found")</f>
        <v>Not Found</v>
      </c>
      <c r="L125" s="27" t="str">
        <f>IF(OR(OR(ISNUMBER(MATCH(C125,'Oct 10'!$E$2:$E$300,0)),ISNUMBER(MATCH(C125,'Oct 10'!$F$2:$F$300,0))),AND(ISNUMBER(MATCH(D125,'Oct 10'!$H$2:$H$300,0)),(ISNUMBER(MATCH(E125,'Oct 10'!$G$2:$G$300,0))))),"Found","Not Found")</f>
        <v>Not Found</v>
      </c>
      <c r="M125" s="27">
        <f t="shared" si="2"/>
        <v>5</v>
      </c>
      <c r="N125" s="27"/>
      <c r="O125" s="27"/>
      <c r="P125" s="27"/>
      <c r="Q125" s="27"/>
      <c r="R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34"/>
      <c r="AJ125" s="27"/>
    </row>
    <row r="126" spans="1:36" ht="15.75" customHeight="1" x14ac:dyDescent="0.2">
      <c r="A126" s="27" t="s">
        <v>1569</v>
      </c>
      <c r="B126" s="32" t="s">
        <v>692</v>
      </c>
      <c r="C126" s="29">
        <v>783</v>
      </c>
      <c r="D126" s="33" t="s">
        <v>690</v>
      </c>
      <c r="E126" s="33" t="s">
        <v>691</v>
      </c>
      <c r="F126" s="34" t="str">
        <f>IF(OR(OR(ISNUMBER(MATCH(C126,'Oct 4'!$E$2:$E$300,0)),ISNUMBER(MATCH(C126,'Oct 4'!$F$2:$F$300,0))),AND(ISNUMBER(MATCH(D126,'Oct 4'!$H$2:$H$300,0)),(ISNUMBER(MATCH(E126,'Oct 4'!$G$2:$G$300,0))))),"Found","Not Found")</f>
        <v>Found</v>
      </c>
      <c r="G126" s="27" t="str">
        <f>IF(OR(OR(ISNUMBER(MATCH(C126,'Oct 5'!$E$2:$E$300,0)),ISNUMBER(MATCH(C126,'Oct 5'!$F$2:$F$300,0))),AND(ISNUMBER(MATCH(D126,'Oct 5'!$H$2:$H$300,0)),(ISNUMBER(MATCH(E126,'Oct 5'!$G$2:$G$300,0))))),"Found","Not Found")</f>
        <v>Found</v>
      </c>
      <c r="H126" s="27" t="str">
        <f>IF(OR(OR(ISNUMBER(MATCH(C126,'Oct 6'!$E$2:$E$300,0)),ISNUMBER(MATCH(C126,'Oct 6'!$F$2:$F$300,0))),AND(ISNUMBER(MATCH(D126,'Oct 6'!$H$2:$H$300,0)),(ISNUMBER(MATCH(E126,'Oct 6'!$G$2:$G$300,0))))),"Found","Not Found")</f>
        <v>Found</v>
      </c>
      <c r="I126" s="27" t="str">
        <f>IF(OR(OR(ISNUMBER(MATCH(C126,'Oct 7'!$E$2:$E$300,0)),ISNUMBER(MATCH(C126,'Oct 7'!$F$2:$F$300,0))),AND(ISNUMBER(MATCH(D126,'Oct 7'!$H$2:$H$300,0)),(ISNUMBER(MATCH(E126,'Oct 7'!$G$2:$G$300,0))))),"Found","Not Found")</f>
        <v>Found</v>
      </c>
      <c r="J126" s="27" t="str">
        <f>IF(OR(OR(ISNUMBER(MATCH(C126,'Oct 8'!$E$2:$E$300,0)),ISNUMBER(MATCH(C126,'Oct 8'!$F$2:$F$300,0))),AND(ISNUMBER(MATCH(D126,'Oct 8'!$H$2:$H$300,0)),(ISNUMBER(MATCH(E126,'Oct 8'!$G$2:$G$300,0))))),"Found","Not Found")</f>
        <v>Found</v>
      </c>
      <c r="K126" s="27" t="str">
        <f>IF(OR(OR(ISNUMBER(MATCH(C126,'Oct 9'!$E$2:$E$300,0)),ISNUMBER(MATCH(C126,'Oct 9'!$F$2:$F$300,0))),AND(ISNUMBER(MATCH(D126,'Oct 9'!$H$2:$H$300,0)),(ISNUMBER(MATCH(E126,'Oct 9'!$G$2:$G$300,0))))),"Found","Not Found")</f>
        <v>Not Found</v>
      </c>
      <c r="L126" s="27" t="str">
        <f>IF(OR(OR(ISNUMBER(MATCH(C126,'Oct 10'!$E$2:$E$300,0)),ISNUMBER(MATCH(C126,'Oct 10'!$F$2:$F$300,0))),AND(ISNUMBER(MATCH(D126,'Oct 10'!$H$2:$H$300,0)),(ISNUMBER(MATCH(E126,'Oct 10'!$G$2:$G$300,0))))),"Found","Not Found")</f>
        <v>Not Found</v>
      </c>
      <c r="M126" s="27">
        <f t="shared" si="2"/>
        <v>5</v>
      </c>
      <c r="N126" s="27"/>
      <c r="O126" s="27"/>
      <c r="P126" s="27"/>
      <c r="Q126" s="27"/>
      <c r="R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34"/>
      <c r="AJ126" s="27"/>
    </row>
    <row r="127" spans="1:36" ht="15.75" customHeight="1" x14ac:dyDescent="0.2">
      <c r="A127" s="27" t="s">
        <v>1570</v>
      </c>
      <c r="B127" s="32" t="s">
        <v>599</v>
      </c>
      <c r="C127" s="29">
        <v>744</v>
      </c>
      <c r="D127" s="33" t="s">
        <v>597</v>
      </c>
      <c r="E127" s="33" t="s">
        <v>598</v>
      </c>
      <c r="F127" s="34" t="str">
        <f>IF(OR(OR(ISNUMBER(MATCH(C127,'Oct 4'!$E$2:$E$300,0)),ISNUMBER(MATCH(C127,'Oct 4'!$F$2:$F$300,0))),AND(ISNUMBER(MATCH(D127,'Oct 4'!$H$2:$H$300,0)),(ISNUMBER(MATCH(E127,'Oct 4'!$G$2:$G$300,0))))),"Found","Not Found")</f>
        <v>Found</v>
      </c>
      <c r="G127" s="27" t="str">
        <f>IF(OR(OR(ISNUMBER(MATCH(C127,'Oct 5'!$E$2:$E$300,0)),ISNUMBER(MATCH(C127,'Oct 5'!$F$2:$F$300,0))),AND(ISNUMBER(MATCH(D127,'Oct 5'!$H$2:$H$300,0)),(ISNUMBER(MATCH(E127,'Oct 5'!$G$2:$G$300,0))))),"Found","Not Found")</f>
        <v>Found</v>
      </c>
      <c r="H127" s="27" t="str">
        <f>IF(OR(OR(ISNUMBER(MATCH(C127,'Oct 6'!$E$2:$E$300,0)),ISNUMBER(MATCH(C127,'Oct 6'!$F$2:$F$300,0))),AND(ISNUMBER(MATCH(D127,'Oct 6'!$H$2:$H$300,0)),(ISNUMBER(MATCH(E127,'Oct 6'!$G$2:$G$300,0))))),"Found","Not Found")</f>
        <v>Found</v>
      </c>
      <c r="I127" s="27" t="str">
        <f>IF(OR(OR(ISNUMBER(MATCH(C127,'Oct 7'!$E$2:$E$300,0)),ISNUMBER(MATCH(C127,'Oct 7'!$F$2:$F$300,0))),AND(ISNUMBER(MATCH(D127,'Oct 7'!$H$2:$H$300,0)),(ISNUMBER(MATCH(E127,'Oct 7'!$G$2:$G$300,0))))),"Found","Not Found")</f>
        <v>Found</v>
      </c>
      <c r="J127" s="27" t="str">
        <f>IF(OR(OR(ISNUMBER(MATCH(C127,'Oct 8'!$E$2:$E$300,0)),ISNUMBER(MATCH(C127,'Oct 8'!$F$2:$F$300,0))),AND(ISNUMBER(MATCH(D127,'Oct 8'!$H$2:$H$300,0)),(ISNUMBER(MATCH(E127,'Oct 8'!$G$2:$G$300,0))))),"Found","Not Found")</f>
        <v>Found</v>
      </c>
      <c r="K127" s="27" t="str">
        <f>IF(OR(OR(ISNUMBER(MATCH(C127,'Oct 9'!$E$2:$E$300,0)),ISNUMBER(MATCH(C127,'Oct 9'!$F$2:$F$300,0))),AND(ISNUMBER(MATCH(D127,'Oct 9'!$H$2:$H$300,0)),(ISNUMBER(MATCH(E127,'Oct 9'!$G$2:$G$300,0))))),"Found","Not Found")</f>
        <v>Not Found</v>
      </c>
      <c r="L127" s="27" t="str">
        <f>IF(OR(OR(ISNUMBER(MATCH(C127,'Oct 10'!$E$2:$E$300,0)),ISNUMBER(MATCH(C127,'Oct 10'!$F$2:$F$300,0))),AND(ISNUMBER(MATCH(D127,'Oct 10'!$H$2:$H$300,0)),(ISNUMBER(MATCH(E127,'Oct 10'!$G$2:$G$300,0))))),"Found","Not Found")</f>
        <v>Not Found</v>
      </c>
      <c r="M127" s="27">
        <f t="shared" si="2"/>
        <v>5</v>
      </c>
      <c r="N127" s="27"/>
      <c r="O127" s="27"/>
      <c r="P127" s="27"/>
      <c r="Q127" s="27"/>
      <c r="R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34"/>
      <c r="AJ127" s="27"/>
    </row>
    <row r="128" spans="1:36" ht="15.75" customHeight="1" x14ac:dyDescent="0.2">
      <c r="A128" s="27" t="s">
        <v>1571</v>
      </c>
      <c r="B128" s="32" t="s">
        <v>424</v>
      </c>
      <c r="C128" s="29" t="s">
        <v>425</v>
      </c>
      <c r="D128" s="33" t="s">
        <v>426</v>
      </c>
      <c r="E128" s="33" t="s">
        <v>427</v>
      </c>
      <c r="F128" s="34" t="str">
        <f>IF(OR(OR(ISNUMBER(MATCH(C128,'Oct 4'!$E$2:$E$300,0)),ISNUMBER(MATCH(C128,'Oct 4'!$F$2:$F$300,0))),AND(ISNUMBER(MATCH(D128,'Oct 4'!$H$2:$H$300,0)),(ISNUMBER(MATCH(E128,'Oct 4'!$G$2:$G$300,0))))),"Found","Not Found")</f>
        <v>Not Found</v>
      </c>
      <c r="G128" s="27" t="str">
        <f>IF(OR(OR(ISNUMBER(MATCH(C128,'Oct 5'!$E$2:$E$300,0)),ISNUMBER(MATCH(C128,'Oct 5'!$F$2:$F$300,0))),AND(ISNUMBER(MATCH(D128,'Oct 5'!$H$2:$H$300,0)),(ISNUMBER(MATCH(E128,'Oct 5'!$G$2:$G$300,0))))),"Found","Not Found")</f>
        <v>Not Found</v>
      </c>
      <c r="H128" s="27" t="str">
        <f>IF(OR(OR(ISNUMBER(MATCH(C128,'Oct 6'!$E$2:$E$300,0)),ISNUMBER(MATCH(C128,'Oct 6'!$F$2:$F$300,0))),AND(ISNUMBER(MATCH(D128,'Oct 6'!$H$2:$H$300,0)),(ISNUMBER(MATCH(E128,'Oct 6'!$G$2:$G$300,0))))),"Found","Not Found")</f>
        <v>Not Found</v>
      </c>
      <c r="I128" s="27" t="str">
        <f>IF(OR(OR(ISNUMBER(MATCH(C128,'Oct 7'!$E$2:$E$300,0)),ISNUMBER(MATCH(C128,'Oct 7'!$F$2:$F$300,0))),AND(ISNUMBER(MATCH(D128,'Oct 7'!$H$2:$H$300,0)),(ISNUMBER(MATCH(E128,'Oct 7'!$G$2:$G$300,0))))),"Found","Not Found")</f>
        <v>Not Found</v>
      </c>
      <c r="J128" s="27" t="str">
        <f>IF(OR(OR(ISNUMBER(MATCH(C128,'Oct 8'!$E$2:$E$300,0)),ISNUMBER(MATCH(C128,'Oct 8'!$F$2:$F$300,0))),AND(ISNUMBER(MATCH(D128,'Oct 8'!$H$2:$H$300,0)),(ISNUMBER(MATCH(E128,'Oct 8'!$G$2:$G$300,0))))),"Found","Not Found")</f>
        <v>Found</v>
      </c>
      <c r="K128" s="27" t="str">
        <f>IF(OR(OR(ISNUMBER(MATCH(C128,'Oct 9'!$E$2:$E$300,0)),ISNUMBER(MATCH(C128,'Oct 9'!$F$2:$F$300,0))),AND(ISNUMBER(MATCH(D128,'Oct 9'!$H$2:$H$300,0)),(ISNUMBER(MATCH(E128,'Oct 9'!$G$2:$G$300,0))))),"Found","Not Found")</f>
        <v>Not Found</v>
      </c>
      <c r="L128" s="27" t="str">
        <f>IF(OR(OR(ISNUMBER(MATCH(C128,'Oct 10'!$E$2:$E$300,0)),ISNUMBER(MATCH(C128,'Oct 10'!$F$2:$F$300,0))),AND(ISNUMBER(MATCH(D128,'Oct 10'!$H$2:$H$300,0)),(ISNUMBER(MATCH(E128,'Oct 10'!$G$2:$G$300,0))))),"Found","Not Found")</f>
        <v>Not Found</v>
      </c>
      <c r="M128" s="27">
        <f t="shared" si="2"/>
        <v>1</v>
      </c>
      <c r="N128" s="27"/>
      <c r="O128" s="27"/>
      <c r="P128" s="27"/>
      <c r="Q128" s="27"/>
      <c r="R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34"/>
      <c r="AJ128" s="27"/>
    </row>
    <row r="129" spans="1:36" ht="15.75" customHeight="1" x14ac:dyDescent="0.2">
      <c r="A129" s="27" t="s">
        <v>1572</v>
      </c>
      <c r="B129" s="32" t="s">
        <v>432</v>
      </c>
      <c r="C129" s="29" t="s">
        <v>429</v>
      </c>
      <c r="D129" s="33" t="s">
        <v>430</v>
      </c>
      <c r="E129" s="33" t="s">
        <v>431</v>
      </c>
      <c r="F129" s="34" t="str">
        <f>IF(OR(OR(ISNUMBER(MATCH(C129,'Oct 4'!$E$2:$E$300,0)),ISNUMBER(MATCH(C129,'Oct 4'!$F$2:$F$300,0))),AND(ISNUMBER(MATCH(D129,'Oct 4'!$H$2:$H$300,0)),(ISNUMBER(MATCH(E129,'Oct 4'!$G$2:$G$300,0))))),"Found","Not Found")</f>
        <v>Not Found</v>
      </c>
      <c r="G129" s="27" t="str">
        <f>IF(OR(OR(ISNUMBER(MATCH(C129,'Oct 5'!$E$2:$E$300,0)),ISNUMBER(MATCH(C129,'Oct 5'!$F$2:$F$300,0))),AND(ISNUMBER(MATCH(D129,'Oct 5'!$H$2:$H$300,0)),(ISNUMBER(MATCH(E129,'Oct 5'!$G$2:$G$300,0))))),"Found","Not Found")</f>
        <v>Not Found</v>
      </c>
      <c r="H129" s="27" t="str">
        <f>IF(OR(OR(ISNUMBER(MATCH(C129,'Oct 6'!$E$2:$E$300,0)),ISNUMBER(MATCH(C129,'Oct 6'!$F$2:$F$300,0))),AND(ISNUMBER(MATCH(D129,'Oct 6'!$H$2:$H$300,0)),(ISNUMBER(MATCH(E129,'Oct 6'!$G$2:$G$300,0))))),"Found","Not Found")</f>
        <v>Not Found</v>
      </c>
      <c r="I129" s="27" t="str">
        <f>IF(OR(OR(ISNUMBER(MATCH(C129,'Oct 7'!$E$2:$E$300,0)),ISNUMBER(MATCH(C129,'Oct 7'!$F$2:$F$300,0))),AND(ISNUMBER(MATCH(D129,'Oct 7'!$H$2:$H$300,0)),(ISNUMBER(MATCH(E129,'Oct 7'!$G$2:$G$300,0))))),"Found","Not Found")</f>
        <v>Not Found</v>
      </c>
      <c r="J129" s="27" t="str">
        <f>IF(OR(OR(ISNUMBER(MATCH(C129,'Oct 8'!$E$2:$E$300,0)),ISNUMBER(MATCH(C129,'Oct 8'!$F$2:$F$300,0))),AND(ISNUMBER(MATCH(D129,'Oct 8'!$H$2:$H$300,0)),(ISNUMBER(MATCH(E129,'Oct 8'!$G$2:$G$300,0))))),"Found","Not Found")</f>
        <v>Not Found</v>
      </c>
      <c r="K129" s="27" t="str">
        <f>IF(OR(OR(ISNUMBER(MATCH(C129,'Oct 9'!$E$2:$E$300,0)),ISNUMBER(MATCH(C129,'Oct 9'!$F$2:$F$300,0))),AND(ISNUMBER(MATCH(D129,'Oct 9'!$H$2:$H$300,0)),(ISNUMBER(MATCH(E129,'Oct 9'!$G$2:$G$300,0))))),"Found","Not Found")</f>
        <v>Not Found</v>
      </c>
      <c r="L129" s="27" t="str">
        <f>IF(OR(OR(ISNUMBER(MATCH(C129,'Oct 10'!$E$2:$E$300,0)),ISNUMBER(MATCH(C129,'Oct 10'!$F$2:$F$300,0))),AND(ISNUMBER(MATCH(D129,'Oct 10'!$H$2:$H$300,0)),(ISNUMBER(MATCH(E129,'Oct 10'!$G$2:$G$300,0))))),"Found","Not Found")</f>
        <v>Not Found</v>
      </c>
      <c r="M129" s="27">
        <f t="shared" si="2"/>
        <v>0</v>
      </c>
      <c r="N129" s="27"/>
      <c r="O129" s="27"/>
      <c r="P129" s="27"/>
      <c r="Q129" s="27"/>
      <c r="R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34"/>
      <c r="AJ129" s="27"/>
    </row>
    <row r="130" spans="1:36" ht="15.75" customHeight="1" x14ac:dyDescent="0.2">
      <c r="A130" s="27" t="s">
        <v>1573</v>
      </c>
      <c r="B130" s="32" t="s">
        <v>442</v>
      </c>
      <c r="C130" s="29" t="s">
        <v>443</v>
      </c>
      <c r="D130" s="33" t="s">
        <v>444</v>
      </c>
      <c r="E130" s="33" t="s">
        <v>445</v>
      </c>
      <c r="F130" s="34" t="str">
        <f>IF(OR(OR(ISNUMBER(MATCH(C130,'Oct 4'!$E$2:$E$300,0)),ISNUMBER(MATCH(C130,'Oct 4'!$F$2:$F$300,0))),AND(ISNUMBER(MATCH(D130,'Oct 4'!$H$2:$H$300,0)),(ISNUMBER(MATCH(E130,'Oct 4'!$G$2:$G$300,0))))),"Found","Not Found")</f>
        <v>Not Found</v>
      </c>
      <c r="G130" s="27" t="str">
        <f>IF(OR(OR(ISNUMBER(MATCH(C130,'Oct 5'!$E$2:$E$300,0)),ISNUMBER(MATCH(C130,'Oct 5'!$F$2:$F$300,0))),AND(ISNUMBER(MATCH(D130,'Oct 5'!$H$2:$H$300,0)),(ISNUMBER(MATCH(E130,'Oct 5'!$G$2:$G$300,0))))),"Found","Not Found")</f>
        <v>Not Found</v>
      </c>
      <c r="H130" s="27" t="str">
        <f>IF(OR(OR(ISNUMBER(MATCH(C130,'Oct 6'!$E$2:$E$300,0)),ISNUMBER(MATCH(C130,'Oct 6'!$F$2:$F$300,0))),AND(ISNUMBER(MATCH(D130,'Oct 6'!$H$2:$H$300,0)),(ISNUMBER(MATCH(E130,'Oct 6'!$G$2:$G$300,0))))),"Found","Not Found")</f>
        <v>Not Found</v>
      </c>
      <c r="I130" s="27" t="str">
        <f>IF(OR(OR(ISNUMBER(MATCH(C130,'Oct 7'!$E$2:$E$300,0)),ISNUMBER(MATCH(C130,'Oct 7'!$F$2:$F$300,0))),AND(ISNUMBER(MATCH(D130,'Oct 7'!$H$2:$H$300,0)),(ISNUMBER(MATCH(E130,'Oct 7'!$G$2:$G$300,0))))),"Found","Not Found")</f>
        <v>Not Found</v>
      </c>
      <c r="J130" s="27" t="str">
        <f>IF(OR(OR(ISNUMBER(MATCH(C130,'Oct 8'!$E$2:$E$300,0)),ISNUMBER(MATCH(C130,'Oct 8'!$F$2:$F$300,0))),AND(ISNUMBER(MATCH(D130,'Oct 8'!$H$2:$H$300,0)),(ISNUMBER(MATCH(E130,'Oct 8'!$G$2:$G$300,0))))),"Found","Not Found")</f>
        <v>Not Found</v>
      </c>
      <c r="K130" s="27" t="str">
        <f>IF(OR(OR(ISNUMBER(MATCH(C130,'Oct 9'!$E$2:$E$300,0)),ISNUMBER(MATCH(C130,'Oct 9'!$F$2:$F$300,0))),AND(ISNUMBER(MATCH(D130,'Oct 9'!$H$2:$H$300,0)),(ISNUMBER(MATCH(E130,'Oct 9'!$G$2:$G$300,0))))),"Found","Not Found")</f>
        <v>Not Found</v>
      </c>
      <c r="L130" s="27" t="str">
        <f>IF(OR(OR(ISNUMBER(MATCH(C130,'Oct 10'!$E$2:$E$300,0)),ISNUMBER(MATCH(C130,'Oct 10'!$F$2:$F$300,0))),AND(ISNUMBER(MATCH(D130,'Oct 10'!$H$2:$H$300,0)),(ISNUMBER(MATCH(E130,'Oct 10'!$G$2:$G$300,0))))),"Found","Not Found")</f>
        <v>Not Found</v>
      </c>
      <c r="M130" s="27">
        <f t="shared" si="2"/>
        <v>0</v>
      </c>
      <c r="N130" s="27"/>
      <c r="O130" s="27"/>
      <c r="P130" s="27"/>
      <c r="Q130" s="27"/>
      <c r="R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34"/>
      <c r="AJ130" s="27"/>
    </row>
    <row r="131" spans="1:36" ht="15.75" customHeight="1" x14ac:dyDescent="0.2">
      <c r="A131" s="27" t="s">
        <v>1574</v>
      </c>
      <c r="B131" s="32" t="s">
        <v>447</v>
      </c>
      <c r="C131" s="29" t="s">
        <v>448</v>
      </c>
      <c r="D131" s="33" t="s">
        <v>205</v>
      </c>
      <c r="E131" s="33" t="s">
        <v>204</v>
      </c>
      <c r="F131" s="34" t="str">
        <f>IF(OR(OR(ISNUMBER(MATCH(C131,'Oct 4'!$E$2:$E$300,0)),ISNUMBER(MATCH(C131,'Oct 4'!$F$2:$F$300,0))),AND(ISNUMBER(MATCH(D131,'Oct 4'!$H$2:$H$300,0)),(ISNUMBER(MATCH(E131,'Oct 4'!$G$2:$G$300,0))))),"Found","Not Found")</f>
        <v>Found</v>
      </c>
      <c r="G131" s="27" t="str">
        <f>IF(OR(OR(ISNUMBER(MATCH(C131,'Oct 5'!$E$2:$E$300,0)),ISNUMBER(MATCH(C131,'Oct 5'!$F$2:$F$300,0))),AND(ISNUMBER(MATCH(D131,'Oct 5'!$H$2:$H$300,0)),(ISNUMBER(MATCH(E131,'Oct 5'!$G$2:$G$300,0))))),"Found","Not Found")</f>
        <v>Found</v>
      </c>
      <c r="H131" s="27" t="str">
        <f>IF(OR(OR(ISNUMBER(MATCH(C131,'Oct 6'!$E$2:$E$300,0)),ISNUMBER(MATCH(C131,'Oct 6'!$F$2:$F$300,0))),AND(ISNUMBER(MATCH(D131,'Oct 6'!$H$2:$H$300,0)),(ISNUMBER(MATCH(E131,'Oct 6'!$G$2:$G$300,0))))),"Found","Not Found")</f>
        <v>Found</v>
      </c>
      <c r="I131" s="27" t="str">
        <f>IF(OR(OR(ISNUMBER(MATCH(C131,'Oct 7'!$E$2:$E$300,0)),ISNUMBER(MATCH(C131,'Oct 7'!$F$2:$F$300,0))),AND(ISNUMBER(MATCH(D131,'Oct 7'!$H$2:$H$300,0)),(ISNUMBER(MATCH(E131,'Oct 7'!$G$2:$G$300,0))))),"Found","Not Found")</f>
        <v>Found</v>
      </c>
      <c r="J131" s="27" t="str">
        <f>IF(OR(OR(ISNUMBER(MATCH(C131,'Oct 8'!$E$2:$E$300,0)),ISNUMBER(MATCH(C131,'Oct 8'!$F$2:$F$300,0))),AND(ISNUMBER(MATCH(D131,'Oct 8'!$H$2:$H$300,0)),(ISNUMBER(MATCH(E131,'Oct 8'!$G$2:$G$300,0))))),"Found","Not Found")</f>
        <v>Found</v>
      </c>
      <c r="K131" s="27" t="str">
        <f>IF(OR(OR(ISNUMBER(MATCH(C131,'Oct 9'!$E$2:$E$300,0)),ISNUMBER(MATCH(C131,'Oct 9'!$F$2:$F$300,0))),AND(ISNUMBER(MATCH(D131,'Oct 9'!$H$2:$H$300,0)),(ISNUMBER(MATCH(E131,'Oct 9'!$G$2:$G$300,0))))),"Found","Not Found")</f>
        <v>Not Found</v>
      </c>
      <c r="L131" s="27" t="str">
        <f>IF(OR(OR(ISNUMBER(MATCH(C131,'Oct 10'!$E$2:$E$300,0)),ISNUMBER(MATCH(C131,'Oct 10'!$F$2:$F$300,0))),AND(ISNUMBER(MATCH(D131,'Oct 10'!$H$2:$H$300,0)),(ISNUMBER(MATCH(E131,'Oct 10'!$G$2:$G$300,0))))),"Found","Not Found")</f>
        <v>Not Found</v>
      </c>
      <c r="M131" s="27">
        <f t="shared" si="2"/>
        <v>5</v>
      </c>
      <c r="N131" s="27"/>
      <c r="O131" s="27"/>
      <c r="P131" s="27"/>
      <c r="Q131" s="27"/>
      <c r="R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34"/>
      <c r="AJ131" s="27"/>
    </row>
    <row r="132" spans="1:36" ht="15.75" customHeight="1" x14ac:dyDescent="0.2">
      <c r="A132" s="27" t="s">
        <v>1575</v>
      </c>
      <c r="B132" s="32" t="s">
        <v>467</v>
      </c>
      <c r="C132" s="29" t="s">
        <v>468</v>
      </c>
      <c r="D132" s="33" t="s">
        <v>469</v>
      </c>
      <c r="E132" s="33" t="s">
        <v>470</v>
      </c>
      <c r="F132" s="34" t="str">
        <f>IF(OR(OR(ISNUMBER(MATCH(C132,'Oct 4'!$E$2:$E$300,0)),ISNUMBER(MATCH(C132,'Oct 4'!$F$2:$F$300,0))),AND(ISNUMBER(MATCH(D132,'Oct 4'!$H$2:$H$300,0)),(ISNUMBER(MATCH(E132,'Oct 4'!$G$2:$G$300,0))))),"Found","Not Found")</f>
        <v>Not Found</v>
      </c>
      <c r="G132" s="27" t="str">
        <f>IF(OR(OR(ISNUMBER(MATCH(C132,'Oct 5'!$E$2:$E$300,0)),ISNUMBER(MATCH(C132,'Oct 5'!$F$2:$F$300,0))),AND(ISNUMBER(MATCH(D132,'Oct 5'!$H$2:$H$300,0)),(ISNUMBER(MATCH(E132,'Oct 5'!$G$2:$G$300,0))))),"Found","Not Found")</f>
        <v>Not Found</v>
      </c>
      <c r="H132" s="27" t="str">
        <f>IF(OR(OR(ISNUMBER(MATCH(C132,'Oct 6'!$E$2:$E$300,0)),ISNUMBER(MATCH(C132,'Oct 6'!$F$2:$F$300,0))),AND(ISNUMBER(MATCH(D132,'Oct 6'!$H$2:$H$300,0)),(ISNUMBER(MATCH(E132,'Oct 6'!$G$2:$G$300,0))))),"Found","Not Found")</f>
        <v>Not Found</v>
      </c>
      <c r="I132" s="27" t="str">
        <f>IF(OR(OR(ISNUMBER(MATCH(C132,'Oct 7'!$E$2:$E$300,0)),ISNUMBER(MATCH(C132,'Oct 7'!$F$2:$F$300,0))),AND(ISNUMBER(MATCH(D132,'Oct 7'!$H$2:$H$300,0)),(ISNUMBER(MATCH(E132,'Oct 7'!$G$2:$G$300,0))))),"Found","Not Found")</f>
        <v>Not Found</v>
      </c>
      <c r="J132" s="27" t="str">
        <f>IF(OR(OR(ISNUMBER(MATCH(C132,'Oct 8'!$E$2:$E$300,0)),ISNUMBER(MATCH(C132,'Oct 8'!$F$2:$F$300,0))),AND(ISNUMBER(MATCH(D132,'Oct 8'!$H$2:$H$300,0)),(ISNUMBER(MATCH(E132,'Oct 8'!$G$2:$G$300,0))))),"Found","Not Found")</f>
        <v>Not Found</v>
      </c>
      <c r="K132" s="27" t="str">
        <f>IF(OR(OR(ISNUMBER(MATCH(C132,'Oct 9'!$E$2:$E$300,0)),ISNUMBER(MATCH(C132,'Oct 9'!$F$2:$F$300,0))),AND(ISNUMBER(MATCH(D132,'Oct 9'!$H$2:$H$300,0)),(ISNUMBER(MATCH(E132,'Oct 9'!$G$2:$G$300,0))))),"Found","Not Found")</f>
        <v>Not Found</v>
      </c>
      <c r="L132" s="27" t="str">
        <f>IF(OR(OR(ISNUMBER(MATCH(C132,'Oct 10'!$E$2:$E$300,0)),ISNUMBER(MATCH(C132,'Oct 10'!$F$2:$F$300,0))),AND(ISNUMBER(MATCH(D132,'Oct 10'!$H$2:$H$300,0)),(ISNUMBER(MATCH(E132,'Oct 10'!$G$2:$G$300,0))))),"Found","Not Found")</f>
        <v>Not Found</v>
      </c>
      <c r="M132" s="27">
        <f t="shared" si="2"/>
        <v>0</v>
      </c>
      <c r="N132" s="27"/>
      <c r="O132" s="27"/>
      <c r="P132" s="27"/>
      <c r="Q132" s="27"/>
      <c r="R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34"/>
      <c r="AJ132" s="27"/>
    </row>
    <row r="133" spans="1:36" ht="15.75" customHeight="1" x14ac:dyDescent="0.2">
      <c r="A133" s="27" t="s">
        <v>1576</v>
      </c>
      <c r="B133" s="32" t="s">
        <v>481</v>
      </c>
      <c r="C133" s="29" t="s">
        <v>482</v>
      </c>
      <c r="D133" s="33" t="s">
        <v>483</v>
      </c>
      <c r="E133" s="33" t="s">
        <v>484</v>
      </c>
      <c r="F133" s="34" t="str">
        <f>IF(OR(OR(ISNUMBER(MATCH(C133,'Oct 4'!$E$2:$E$300,0)),ISNUMBER(MATCH(C133,'Oct 4'!$F$2:$F$300,0))),AND(ISNUMBER(MATCH(D133,'Oct 4'!$H$2:$H$300,0)),(ISNUMBER(MATCH(E133,'Oct 4'!$G$2:$G$300,0))))),"Found","Not Found")</f>
        <v>Not Found</v>
      </c>
      <c r="G133" s="27" t="str">
        <f>IF(OR(OR(ISNUMBER(MATCH(C133,'Oct 5'!$E$2:$E$300,0)),ISNUMBER(MATCH(C133,'Oct 5'!$F$2:$F$300,0))),AND(ISNUMBER(MATCH(D133,'Oct 5'!$H$2:$H$300,0)),(ISNUMBER(MATCH(E133,'Oct 5'!$G$2:$G$300,0))))),"Found","Not Found")</f>
        <v>Not Found</v>
      </c>
      <c r="H133" s="27" t="str">
        <f>IF(OR(OR(ISNUMBER(MATCH(C133,'Oct 6'!$E$2:$E$300,0)),ISNUMBER(MATCH(C133,'Oct 6'!$F$2:$F$300,0))),AND(ISNUMBER(MATCH(D133,'Oct 6'!$H$2:$H$300,0)),(ISNUMBER(MATCH(E133,'Oct 6'!$G$2:$G$300,0))))),"Found","Not Found")</f>
        <v>Not Found</v>
      </c>
      <c r="I133" s="27" t="str">
        <f>IF(OR(OR(ISNUMBER(MATCH(C133,'Oct 7'!$E$2:$E$300,0)),ISNUMBER(MATCH(C133,'Oct 7'!$F$2:$F$300,0))),AND(ISNUMBER(MATCH(D133,'Oct 7'!$H$2:$H$300,0)),(ISNUMBER(MATCH(E133,'Oct 7'!$G$2:$G$300,0))))),"Found","Not Found")</f>
        <v>Not Found</v>
      </c>
      <c r="J133" s="27" t="str">
        <f>IF(OR(OR(ISNUMBER(MATCH(C133,'Oct 8'!$E$2:$E$300,0)),ISNUMBER(MATCH(C133,'Oct 8'!$F$2:$F$300,0))),AND(ISNUMBER(MATCH(D133,'Oct 8'!$H$2:$H$300,0)),(ISNUMBER(MATCH(E133,'Oct 8'!$G$2:$G$300,0))))),"Found","Not Found")</f>
        <v>Not Found</v>
      </c>
      <c r="K133" s="27" t="str">
        <f>IF(OR(OR(ISNUMBER(MATCH(C133,'Oct 9'!$E$2:$E$300,0)),ISNUMBER(MATCH(C133,'Oct 9'!$F$2:$F$300,0))),AND(ISNUMBER(MATCH(D133,'Oct 9'!$H$2:$H$300,0)),(ISNUMBER(MATCH(E133,'Oct 9'!$G$2:$G$300,0))))),"Found","Not Found")</f>
        <v>Not Found</v>
      </c>
      <c r="L133" s="27" t="str">
        <f>IF(OR(OR(ISNUMBER(MATCH(C133,'Oct 10'!$E$2:$E$300,0)),ISNUMBER(MATCH(C133,'Oct 10'!$F$2:$F$300,0))),AND(ISNUMBER(MATCH(D133,'Oct 10'!$H$2:$H$300,0)),(ISNUMBER(MATCH(E133,'Oct 10'!$G$2:$G$300,0))))),"Found","Not Found")</f>
        <v>Not Found</v>
      </c>
      <c r="M133" s="27">
        <f t="shared" si="2"/>
        <v>0</v>
      </c>
      <c r="N133" s="27"/>
      <c r="O133" s="27"/>
      <c r="P133" s="27"/>
      <c r="Q133" s="27"/>
      <c r="R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34"/>
      <c r="AJ133" s="27"/>
    </row>
    <row r="134" spans="1:36" ht="15.75" customHeight="1" x14ac:dyDescent="0.2">
      <c r="A134" s="27" t="s">
        <v>1577</v>
      </c>
      <c r="B134" s="32" t="s">
        <v>1578</v>
      </c>
      <c r="C134" s="29" t="s">
        <v>504</v>
      </c>
      <c r="D134" s="33" t="s">
        <v>505</v>
      </c>
      <c r="E134" s="33" t="s">
        <v>506</v>
      </c>
      <c r="F134" s="34" t="str">
        <f>IF(OR(OR(ISNUMBER(MATCH(C134,'Oct 4'!$E$2:$E$300,0)),ISNUMBER(MATCH(C134,'Oct 4'!$F$2:$F$300,0))),AND(ISNUMBER(MATCH(D134,'Oct 4'!$H$2:$H$300,0)),(ISNUMBER(MATCH(E134,'Oct 4'!$G$2:$G$300,0))))),"Found","Not Found")</f>
        <v>Not Found</v>
      </c>
      <c r="G134" s="27" t="str">
        <f>IF(OR(OR(ISNUMBER(MATCH(C134,'Oct 5'!$E$2:$E$300,0)),ISNUMBER(MATCH(C134,'Oct 5'!$F$2:$F$300,0))),AND(ISNUMBER(MATCH(D134,'Oct 5'!$H$2:$H$300,0)),(ISNUMBER(MATCH(E134,'Oct 5'!$G$2:$G$300,0))))),"Found","Not Found")</f>
        <v>Not Found</v>
      </c>
      <c r="H134" s="27" t="str">
        <f>IF(OR(OR(ISNUMBER(MATCH(C134,'Oct 6'!$E$2:$E$300,0)),ISNUMBER(MATCH(C134,'Oct 6'!$F$2:$F$300,0))),AND(ISNUMBER(MATCH(D134,'Oct 6'!$H$2:$H$300,0)),(ISNUMBER(MATCH(E134,'Oct 6'!$G$2:$G$300,0))))),"Found","Not Found")</f>
        <v>Not Found</v>
      </c>
      <c r="I134" s="27" t="str">
        <f>IF(OR(OR(ISNUMBER(MATCH(C134,'Oct 7'!$E$2:$E$300,0)),ISNUMBER(MATCH(C134,'Oct 7'!$F$2:$F$300,0))),AND(ISNUMBER(MATCH(D134,'Oct 7'!$H$2:$H$300,0)),(ISNUMBER(MATCH(E134,'Oct 7'!$G$2:$G$300,0))))),"Found","Not Found")</f>
        <v>Not Found</v>
      </c>
      <c r="J134" s="27" t="str">
        <f>IF(OR(OR(ISNUMBER(MATCH(C134,'Oct 8'!$E$2:$E$300,0)),ISNUMBER(MATCH(C134,'Oct 8'!$F$2:$F$300,0))),AND(ISNUMBER(MATCH(D134,'Oct 8'!$H$2:$H$300,0)),(ISNUMBER(MATCH(E134,'Oct 8'!$G$2:$G$300,0))))),"Found","Not Found")</f>
        <v>Not Found</v>
      </c>
      <c r="K134" s="27" t="str">
        <f>IF(OR(OR(ISNUMBER(MATCH(C134,'Oct 9'!$E$2:$E$300,0)),ISNUMBER(MATCH(C134,'Oct 9'!$F$2:$F$300,0))),AND(ISNUMBER(MATCH(D134,'Oct 9'!$H$2:$H$300,0)),(ISNUMBER(MATCH(E134,'Oct 9'!$G$2:$G$300,0))))),"Found","Not Found")</f>
        <v>Not Found</v>
      </c>
      <c r="L134" s="27" t="str">
        <f>IF(OR(OR(ISNUMBER(MATCH(C134,'Oct 10'!$E$2:$E$300,0)),ISNUMBER(MATCH(C134,'Oct 10'!$F$2:$F$300,0))),AND(ISNUMBER(MATCH(D134,'Oct 10'!$H$2:$H$300,0)),(ISNUMBER(MATCH(E134,'Oct 10'!$G$2:$G$300,0))))),"Found","Not Found")</f>
        <v>Not Found</v>
      </c>
      <c r="M134" s="27">
        <f t="shared" si="2"/>
        <v>0</v>
      </c>
      <c r="N134" s="27"/>
      <c r="O134" s="27"/>
      <c r="P134" s="27"/>
      <c r="Q134" s="27"/>
      <c r="R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34"/>
      <c r="AJ134" s="27"/>
    </row>
    <row r="135" spans="1:36" ht="15.75" customHeight="1" x14ac:dyDescent="0.2">
      <c r="A135" s="27" t="s">
        <v>1579</v>
      </c>
      <c r="B135" s="32" t="s">
        <v>507</v>
      </c>
      <c r="C135" s="29" t="s">
        <v>508</v>
      </c>
      <c r="D135" s="33" t="s">
        <v>509</v>
      </c>
      <c r="E135" s="33" t="s">
        <v>510</v>
      </c>
      <c r="F135" s="34" t="str">
        <f>IF(OR(OR(ISNUMBER(MATCH(C135,'Oct 4'!$E$2:$E$300,0)),ISNUMBER(MATCH(C135,'Oct 4'!$F$2:$F$300,0))),AND(ISNUMBER(MATCH(D135,'Oct 4'!$H$2:$H$300,0)),(ISNUMBER(MATCH(E135,'Oct 4'!$G$2:$G$300,0))))),"Found","Not Found")</f>
        <v>Not Found</v>
      </c>
      <c r="G135" s="27" t="str">
        <f>IF(OR(OR(ISNUMBER(MATCH(C135,'Oct 5'!$E$2:$E$300,0)),ISNUMBER(MATCH(C135,'Oct 5'!$F$2:$F$300,0))),AND(ISNUMBER(MATCH(D135,'Oct 5'!$H$2:$H$300,0)),(ISNUMBER(MATCH(E135,'Oct 5'!$G$2:$G$300,0))))),"Found","Not Found")</f>
        <v>Not Found</v>
      </c>
      <c r="H135" s="27" t="str">
        <f>IF(OR(OR(ISNUMBER(MATCH(C135,'Oct 6'!$E$2:$E$300,0)),ISNUMBER(MATCH(C135,'Oct 6'!$F$2:$F$300,0))),AND(ISNUMBER(MATCH(D135,'Oct 6'!$H$2:$H$300,0)),(ISNUMBER(MATCH(E135,'Oct 6'!$G$2:$G$300,0))))),"Found","Not Found")</f>
        <v>Not Found</v>
      </c>
      <c r="I135" s="27" t="str">
        <f>IF(OR(OR(ISNUMBER(MATCH(C135,'Oct 7'!$E$2:$E$300,0)),ISNUMBER(MATCH(C135,'Oct 7'!$F$2:$F$300,0))),AND(ISNUMBER(MATCH(D135,'Oct 7'!$H$2:$H$300,0)),(ISNUMBER(MATCH(E135,'Oct 7'!$G$2:$G$300,0))))),"Found","Not Found")</f>
        <v>Not Found</v>
      </c>
      <c r="J135" s="27" t="str">
        <f>IF(OR(OR(ISNUMBER(MATCH(C135,'Oct 8'!$E$2:$E$300,0)),ISNUMBER(MATCH(C135,'Oct 8'!$F$2:$F$300,0))),AND(ISNUMBER(MATCH(D135,'Oct 8'!$H$2:$H$300,0)),(ISNUMBER(MATCH(E135,'Oct 8'!$G$2:$G$300,0))))),"Found","Not Found")</f>
        <v>Not Found</v>
      </c>
      <c r="K135" s="27" t="str">
        <f>IF(OR(OR(ISNUMBER(MATCH(C135,'Oct 9'!$E$2:$E$300,0)),ISNUMBER(MATCH(C135,'Oct 9'!$F$2:$F$300,0))),AND(ISNUMBER(MATCH(D135,'Oct 9'!$H$2:$H$300,0)),(ISNUMBER(MATCH(E135,'Oct 9'!$G$2:$G$300,0))))),"Found","Not Found")</f>
        <v>Not Found</v>
      </c>
      <c r="L135" s="27" t="str">
        <f>IF(OR(OR(ISNUMBER(MATCH(C135,'Oct 10'!$E$2:$E$300,0)),ISNUMBER(MATCH(C135,'Oct 10'!$F$2:$F$300,0))),AND(ISNUMBER(MATCH(D135,'Oct 10'!$H$2:$H$300,0)),(ISNUMBER(MATCH(E135,'Oct 10'!$G$2:$G$300,0))))),"Found","Not Found")</f>
        <v>Not Found</v>
      </c>
      <c r="M135" s="27">
        <f t="shared" si="2"/>
        <v>0</v>
      </c>
      <c r="N135" s="27"/>
      <c r="O135" s="27"/>
      <c r="P135" s="27"/>
      <c r="Q135" s="27"/>
      <c r="R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34"/>
      <c r="AJ135" s="27"/>
    </row>
    <row r="136" spans="1:36" ht="15.75" customHeight="1" x14ac:dyDescent="0.2">
      <c r="A136" s="27" t="s">
        <v>1580</v>
      </c>
      <c r="B136" s="32" t="s">
        <v>515</v>
      </c>
      <c r="C136" s="29" t="s">
        <v>516</v>
      </c>
      <c r="D136" s="33" t="s">
        <v>517</v>
      </c>
      <c r="E136" s="33" t="s">
        <v>518</v>
      </c>
      <c r="F136" s="34" t="str">
        <f>IF(OR(OR(ISNUMBER(MATCH(C136,'Oct 4'!$E$2:$E$300,0)),ISNUMBER(MATCH(C136,'Oct 4'!$F$2:$F$300,0))),AND(ISNUMBER(MATCH(D136,'Oct 4'!$H$2:$H$300,0)),(ISNUMBER(MATCH(E136,'Oct 4'!$G$2:$G$300,0))))),"Found","Not Found")</f>
        <v>Not Found</v>
      </c>
      <c r="G136" s="27" t="str">
        <f>IF(OR(OR(ISNUMBER(MATCH(C136,'Oct 5'!$E$2:$E$300,0)),ISNUMBER(MATCH(C136,'Oct 5'!$F$2:$F$300,0))),AND(ISNUMBER(MATCH(D136,'Oct 5'!$H$2:$H$300,0)),(ISNUMBER(MATCH(E136,'Oct 5'!$G$2:$G$300,0))))),"Found","Not Found")</f>
        <v>Not Found</v>
      </c>
      <c r="H136" s="27" t="str">
        <f>IF(OR(OR(ISNUMBER(MATCH(C136,'Oct 6'!$E$2:$E$300,0)),ISNUMBER(MATCH(C136,'Oct 6'!$F$2:$F$300,0))),AND(ISNUMBER(MATCH(D136,'Oct 6'!$H$2:$H$300,0)),(ISNUMBER(MATCH(E136,'Oct 6'!$G$2:$G$300,0))))),"Found","Not Found")</f>
        <v>Not Found</v>
      </c>
      <c r="I136" s="27" t="str">
        <f>IF(OR(OR(ISNUMBER(MATCH(C136,'Oct 7'!$E$2:$E$300,0)),ISNUMBER(MATCH(C136,'Oct 7'!$F$2:$F$300,0))),AND(ISNUMBER(MATCH(D136,'Oct 7'!$H$2:$H$300,0)),(ISNUMBER(MATCH(E136,'Oct 7'!$G$2:$G$300,0))))),"Found","Not Found")</f>
        <v>Not Found</v>
      </c>
      <c r="J136" s="27" t="str">
        <f>IF(OR(OR(ISNUMBER(MATCH(C136,'Oct 8'!$E$2:$E$300,0)),ISNUMBER(MATCH(C136,'Oct 8'!$F$2:$F$300,0))),AND(ISNUMBER(MATCH(D136,'Oct 8'!$H$2:$H$300,0)),(ISNUMBER(MATCH(E136,'Oct 8'!$G$2:$G$300,0))))),"Found","Not Found")</f>
        <v>Found</v>
      </c>
      <c r="K136" s="27" t="str">
        <f>IF(OR(OR(ISNUMBER(MATCH(C136,'Oct 9'!$E$2:$E$300,0)),ISNUMBER(MATCH(C136,'Oct 9'!$F$2:$F$300,0))),AND(ISNUMBER(MATCH(D136,'Oct 9'!$H$2:$H$300,0)),(ISNUMBER(MATCH(E136,'Oct 9'!$G$2:$G$300,0))))),"Found","Not Found")</f>
        <v>Not Found</v>
      </c>
      <c r="L136" s="27" t="str">
        <f>IF(OR(OR(ISNUMBER(MATCH(C136,'Oct 10'!$E$2:$E$300,0)),ISNUMBER(MATCH(C136,'Oct 10'!$F$2:$F$300,0))),AND(ISNUMBER(MATCH(D136,'Oct 10'!$H$2:$H$300,0)),(ISNUMBER(MATCH(E136,'Oct 10'!$G$2:$G$300,0))))),"Found","Not Found")</f>
        <v>Not Found</v>
      </c>
      <c r="M136" s="27">
        <f t="shared" si="2"/>
        <v>1</v>
      </c>
      <c r="N136" s="27"/>
      <c r="O136" s="27"/>
      <c r="P136" s="27"/>
      <c r="Q136" s="27"/>
      <c r="R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34"/>
      <c r="AJ136" s="27"/>
    </row>
    <row r="137" spans="1:36" ht="15.75" customHeight="1" x14ac:dyDescent="0.2">
      <c r="A137" s="27" t="s">
        <v>1581</v>
      </c>
      <c r="B137" s="32" t="s">
        <v>519</v>
      </c>
      <c r="C137" s="29" t="s">
        <v>520</v>
      </c>
      <c r="D137" s="33" t="s">
        <v>521</v>
      </c>
      <c r="E137" s="33" t="s">
        <v>522</v>
      </c>
      <c r="F137" s="34" t="str">
        <f>IF(OR(OR(ISNUMBER(MATCH(C137,'Oct 4'!$E$2:$E$300,0)),ISNUMBER(MATCH(C137,'Oct 4'!$F$2:$F$300,0))),AND(ISNUMBER(MATCH(D137,'Oct 4'!$H$2:$H$300,0)),(ISNUMBER(MATCH(E137,'Oct 4'!$G$2:$G$300,0))))),"Found","Not Found")</f>
        <v>Not Found</v>
      </c>
      <c r="G137" s="27" t="str">
        <f>IF(OR(OR(ISNUMBER(MATCH(C137,'Oct 5'!$E$2:$E$300,0)),ISNUMBER(MATCH(C137,'Oct 5'!$F$2:$F$300,0))),AND(ISNUMBER(MATCH(D137,'Oct 5'!$H$2:$H$300,0)),(ISNUMBER(MATCH(E137,'Oct 5'!$G$2:$G$300,0))))),"Found","Not Found")</f>
        <v>Not Found</v>
      </c>
      <c r="H137" s="27" t="str">
        <f>IF(OR(OR(ISNUMBER(MATCH(C137,'Oct 6'!$E$2:$E$300,0)),ISNUMBER(MATCH(C137,'Oct 6'!$F$2:$F$300,0))),AND(ISNUMBER(MATCH(D137,'Oct 6'!$H$2:$H$300,0)),(ISNUMBER(MATCH(E137,'Oct 6'!$G$2:$G$300,0))))),"Found","Not Found")</f>
        <v>Not Found</v>
      </c>
      <c r="I137" s="27" t="str">
        <f>IF(OR(OR(ISNUMBER(MATCH(C137,'Oct 7'!$E$2:$E$300,0)),ISNUMBER(MATCH(C137,'Oct 7'!$F$2:$F$300,0))),AND(ISNUMBER(MATCH(D137,'Oct 7'!$H$2:$H$300,0)),(ISNUMBER(MATCH(E137,'Oct 7'!$G$2:$G$300,0))))),"Found","Not Found")</f>
        <v>Not Found</v>
      </c>
      <c r="J137" s="27" t="str">
        <f>IF(OR(OR(ISNUMBER(MATCH(C137,'Oct 8'!$E$2:$E$300,0)),ISNUMBER(MATCH(C137,'Oct 8'!$F$2:$F$300,0))),AND(ISNUMBER(MATCH(D137,'Oct 8'!$H$2:$H$300,0)),(ISNUMBER(MATCH(E137,'Oct 8'!$G$2:$G$300,0))))),"Found","Not Found")</f>
        <v>Not Found</v>
      </c>
      <c r="K137" s="27" t="str">
        <f>IF(OR(OR(ISNUMBER(MATCH(C137,'Oct 9'!$E$2:$E$300,0)),ISNUMBER(MATCH(C137,'Oct 9'!$F$2:$F$300,0))),AND(ISNUMBER(MATCH(D137,'Oct 9'!$H$2:$H$300,0)),(ISNUMBER(MATCH(E137,'Oct 9'!$G$2:$G$300,0))))),"Found","Not Found")</f>
        <v>Not Found</v>
      </c>
      <c r="L137" s="27" t="str">
        <f>IF(OR(OR(ISNUMBER(MATCH(C137,'Oct 10'!$E$2:$E$300,0)),ISNUMBER(MATCH(C137,'Oct 10'!$F$2:$F$300,0))),AND(ISNUMBER(MATCH(D137,'Oct 10'!$H$2:$H$300,0)),(ISNUMBER(MATCH(E137,'Oct 10'!$G$2:$G$300,0))))),"Found","Not Found")</f>
        <v>Not Found</v>
      </c>
      <c r="M137" s="27">
        <f t="shared" si="2"/>
        <v>0</v>
      </c>
      <c r="N137" s="27"/>
      <c r="O137" s="27"/>
      <c r="P137" s="27"/>
      <c r="Q137" s="27"/>
      <c r="R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34"/>
      <c r="AJ137" s="27"/>
    </row>
    <row r="138" spans="1:36" ht="15.75" customHeight="1" x14ac:dyDescent="0.2">
      <c r="A138" s="27" t="s">
        <v>1582</v>
      </c>
      <c r="B138" s="32" t="s">
        <v>532</v>
      </c>
      <c r="C138" s="29" t="s">
        <v>533</v>
      </c>
      <c r="D138" s="33" t="s">
        <v>534</v>
      </c>
      <c r="E138" s="33" t="s">
        <v>535</v>
      </c>
      <c r="F138" s="34" t="str">
        <f>IF(OR(OR(ISNUMBER(MATCH(C138,'Oct 4'!$E$2:$E$300,0)),ISNUMBER(MATCH(C138,'Oct 4'!$F$2:$F$300,0))),AND(ISNUMBER(MATCH(D138,'Oct 4'!$H$2:$H$300,0)),(ISNUMBER(MATCH(E138,'Oct 4'!$G$2:$G$300,0))))),"Found","Not Found")</f>
        <v>Not Found</v>
      </c>
      <c r="G138" s="27" t="str">
        <f>IF(OR(OR(ISNUMBER(MATCH(C138,'Oct 5'!$E$2:$E$300,0)),ISNUMBER(MATCH(C138,'Oct 5'!$F$2:$F$300,0))),AND(ISNUMBER(MATCH(D138,'Oct 5'!$H$2:$H$300,0)),(ISNUMBER(MATCH(E138,'Oct 5'!$G$2:$G$300,0))))),"Found","Not Found")</f>
        <v>Not Found</v>
      </c>
      <c r="H138" s="27" t="str">
        <f>IF(OR(OR(ISNUMBER(MATCH(C138,'Oct 6'!$E$2:$E$300,0)),ISNUMBER(MATCH(C138,'Oct 6'!$F$2:$F$300,0))),AND(ISNUMBER(MATCH(D138,'Oct 6'!$H$2:$H$300,0)),(ISNUMBER(MATCH(E138,'Oct 6'!$G$2:$G$300,0))))),"Found","Not Found")</f>
        <v>Not Found</v>
      </c>
      <c r="I138" s="27" t="str">
        <f>IF(OR(OR(ISNUMBER(MATCH(C138,'Oct 7'!$E$2:$E$300,0)),ISNUMBER(MATCH(C138,'Oct 7'!$F$2:$F$300,0))),AND(ISNUMBER(MATCH(D138,'Oct 7'!$H$2:$H$300,0)),(ISNUMBER(MATCH(E138,'Oct 7'!$G$2:$G$300,0))))),"Found","Not Found")</f>
        <v>Not Found</v>
      </c>
      <c r="J138" s="27" t="str">
        <f>IF(OR(OR(ISNUMBER(MATCH(C138,'Oct 8'!$E$2:$E$300,0)),ISNUMBER(MATCH(C138,'Oct 8'!$F$2:$F$300,0))),AND(ISNUMBER(MATCH(D138,'Oct 8'!$H$2:$H$300,0)),(ISNUMBER(MATCH(E138,'Oct 8'!$G$2:$G$300,0))))),"Found","Not Found")</f>
        <v>Not Found</v>
      </c>
      <c r="K138" s="27" t="str">
        <f>IF(OR(OR(ISNUMBER(MATCH(C138,'Oct 9'!$E$2:$E$300,0)),ISNUMBER(MATCH(C138,'Oct 9'!$F$2:$F$300,0))),AND(ISNUMBER(MATCH(D138,'Oct 9'!$H$2:$H$300,0)),(ISNUMBER(MATCH(E138,'Oct 9'!$G$2:$G$300,0))))),"Found","Not Found")</f>
        <v>Not Found</v>
      </c>
      <c r="L138" s="27" t="str">
        <f>IF(OR(OR(ISNUMBER(MATCH(C138,'Oct 10'!$E$2:$E$300,0)),ISNUMBER(MATCH(C138,'Oct 10'!$F$2:$F$300,0))),AND(ISNUMBER(MATCH(D138,'Oct 10'!$H$2:$H$300,0)),(ISNUMBER(MATCH(E138,'Oct 10'!$G$2:$G$300,0))))),"Found","Not Found")</f>
        <v>Not Found</v>
      </c>
      <c r="M138" s="27">
        <f t="shared" si="2"/>
        <v>0</v>
      </c>
      <c r="N138" s="27"/>
      <c r="O138" s="27"/>
      <c r="P138" s="27"/>
      <c r="Q138" s="27"/>
      <c r="R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34"/>
      <c r="AJ138" s="27"/>
    </row>
    <row r="139" spans="1:36" ht="15.75" customHeight="1" x14ac:dyDescent="0.2">
      <c r="A139" s="27" t="s">
        <v>1583</v>
      </c>
      <c r="B139" s="32" t="s">
        <v>536</v>
      </c>
      <c r="C139" s="29" t="s">
        <v>537</v>
      </c>
      <c r="D139" s="33" t="s">
        <v>538</v>
      </c>
      <c r="E139" s="33" t="s">
        <v>539</v>
      </c>
      <c r="F139" s="34" t="str">
        <f>IF(OR(OR(ISNUMBER(MATCH(C139,'Oct 4'!$E$2:$E$300,0)),ISNUMBER(MATCH(C139,'Oct 4'!$F$2:$F$300,0))),AND(ISNUMBER(MATCH(D139,'Oct 4'!$H$2:$H$300,0)),(ISNUMBER(MATCH(E139,'Oct 4'!$G$2:$G$300,0))))),"Found","Not Found")</f>
        <v>Not Found</v>
      </c>
      <c r="G139" s="27" t="str">
        <f>IF(OR(OR(ISNUMBER(MATCH(C139,'Oct 5'!$E$2:$E$300,0)),ISNUMBER(MATCH(C139,'Oct 5'!$F$2:$F$300,0))),AND(ISNUMBER(MATCH(D139,'Oct 5'!$H$2:$H$300,0)),(ISNUMBER(MATCH(E139,'Oct 5'!$G$2:$G$300,0))))),"Found","Not Found")</f>
        <v>Not Found</v>
      </c>
      <c r="H139" s="27" t="str">
        <f>IF(OR(OR(ISNUMBER(MATCH(C139,'Oct 6'!$E$2:$E$300,0)),ISNUMBER(MATCH(C139,'Oct 6'!$F$2:$F$300,0))),AND(ISNUMBER(MATCH(D139,'Oct 6'!$H$2:$H$300,0)),(ISNUMBER(MATCH(E139,'Oct 6'!$G$2:$G$300,0))))),"Found","Not Found")</f>
        <v>Not Found</v>
      </c>
      <c r="I139" s="27" t="str">
        <f>IF(OR(OR(ISNUMBER(MATCH(C139,'Oct 7'!$E$2:$E$300,0)),ISNUMBER(MATCH(C139,'Oct 7'!$F$2:$F$300,0))),AND(ISNUMBER(MATCH(D139,'Oct 7'!$H$2:$H$300,0)),(ISNUMBER(MATCH(E139,'Oct 7'!$G$2:$G$300,0))))),"Found","Not Found")</f>
        <v>Not Found</v>
      </c>
      <c r="J139" s="27" t="str">
        <f>IF(OR(OR(ISNUMBER(MATCH(C139,'Oct 8'!$E$2:$E$300,0)),ISNUMBER(MATCH(C139,'Oct 8'!$F$2:$F$300,0))),AND(ISNUMBER(MATCH(D139,'Oct 8'!$H$2:$H$300,0)),(ISNUMBER(MATCH(E139,'Oct 8'!$G$2:$G$300,0))))),"Found","Not Found")</f>
        <v>Not Found</v>
      </c>
      <c r="K139" s="27" t="str">
        <f>IF(OR(OR(ISNUMBER(MATCH(C139,'Oct 9'!$E$2:$E$300,0)),ISNUMBER(MATCH(C139,'Oct 9'!$F$2:$F$300,0))),AND(ISNUMBER(MATCH(D139,'Oct 9'!$H$2:$H$300,0)),(ISNUMBER(MATCH(E139,'Oct 9'!$G$2:$G$300,0))))),"Found","Not Found")</f>
        <v>Not Found</v>
      </c>
      <c r="L139" s="27" t="str">
        <f>IF(OR(OR(ISNUMBER(MATCH(C139,'Oct 10'!$E$2:$E$300,0)),ISNUMBER(MATCH(C139,'Oct 10'!$F$2:$F$300,0))),AND(ISNUMBER(MATCH(D139,'Oct 10'!$H$2:$H$300,0)),(ISNUMBER(MATCH(E139,'Oct 10'!$G$2:$G$300,0))))),"Found","Not Found")</f>
        <v>Not Found</v>
      </c>
      <c r="M139" s="27">
        <f t="shared" si="2"/>
        <v>0</v>
      </c>
      <c r="N139" s="27"/>
      <c r="O139" s="27"/>
      <c r="P139" s="27"/>
      <c r="Q139" s="27"/>
      <c r="R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34"/>
      <c r="AJ139" s="27"/>
    </row>
    <row r="140" spans="1:36" ht="15.75" customHeight="1" x14ac:dyDescent="0.2">
      <c r="A140" s="27" t="s">
        <v>1584</v>
      </c>
      <c r="B140" s="32" t="s">
        <v>557</v>
      </c>
      <c r="C140" s="29" t="s">
        <v>558</v>
      </c>
      <c r="D140" s="33" t="s">
        <v>559</v>
      </c>
      <c r="E140" s="33" t="s">
        <v>560</v>
      </c>
      <c r="F140" s="34" t="str">
        <f>IF(OR(OR(ISNUMBER(MATCH(C140,'Oct 4'!$E$2:$E$300,0)),ISNUMBER(MATCH(C140,'Oct 4'!$F$2:$F$300,0))),AND(ISNUMBER(MATCH(D140,'Oct 4'!$H$2:$H$300,0)),(ISNUMBER(MATCH(E140,'Oct 4'!$G$2:$G$300,0))))),"Found","Not Found")</f>
        <v>Not Found</v>
      </c>
      <c r="G140" s="27" t="str">
        <f>IF(OR(OR(ISNUMBER(MATCH(C140,'Oct 5'!$E$2:$E$300,0)),ISNUMBER(MATCH(C140,'Oct 5'!$F$2:$F$300,0))),AND(ISNUMBER(MATCH(D140,'Oct 5'!$H$2:$H$300,0)),(ISNUMBER(MATCH(E140,'Oct 5'!$G$2:$G$300,0))))),"Found","Not Found")</f>
        <v>Not Found</v>
      </c>
      <c r="H140" s="27" t="str">
        <f>IF(OR(OR(ISNUMBER(MATCH(C140,'Oct 6'!$E$2:$E$300,0)),ISNUMBER(MATCH(C140,'Oct 6'!$F$2:$F$300,0))),AND(ISNUMBER(MATCH(D140,'Oct 6'!$H$2:$H$300,0)),(ISNUMBER(MATCH(E140,'Oct 6'!$G$2:$G$300,0))))),"Found","Not Found")</f>
        <v>Not Found</v>
      </c>
      <c r="I140" s="27" t="str">
        <f>IF(OR(OR(ISNUMBER(MATCH(C140,'Oct 7'!$E$2:$E$300,0)),ISNUMBER(MATCH(C140,'Oct 7'!$F$2:$F$300,0))),AND(ISNUMBER(MATCH(D140,'Oct 7'!$H$2:$H$300,0)),(ISNUMBER(MATCH(E140,'Oct 7'!$G$2:$G$300,0))))),"Found","Not Found")</f>
        <v>Not Found</v>
      </c>
      <c r="J140" s="27" t="str">
        <f>IF(OR(OR(ISNUMBER(MATCH(C140,'Oct 8'!$E$2:$E$300,0)),ISNUMBER(MATCH(C140,'Oct 8'!$F$2:$F$300,0))),AND(ISNUMBER(MATCH(D140,'Oct 8'!$H$2:$H$300,0)),(ISNUMBER(MATCH(E140,'Oct 8'!$G$2:$G$300,0))))),"Found","Not Found")</f>
        <v>Not Found</v>
      </c>
      <c r="K140" s="27" t="str">
        <f>IF(OR(OR(ISNUMBER(MATCH(C140,'Oct 9'!$E$2:$E$300,0)),ISNUMBER(MATCH(C140,'Oct 9'!$F$2:$F$300,0))),AND(ISNUMBER(MATCH(D140,'Oct 9'!$H$2:$H$300,0)),(ISNUMBER(MATCH(E140,'Oct 9'!$G$2:$G$300,0))))),"Found","Not Found")</f>
        <v>Not Found</v>
      </c>
      <c r="L140" s="27" t="str">
        <f>IF(OR(OR(ISNUMBER(MATCH(C140,'Oct 10'!$E$2:$E$300,0)),ISNUMBER(MATCH(C140,'Oct 10'!$F$2:$F$300,0))),AND(ISNUMBER(MATCH(D140,'Oct 10'!$H$2:$H$300,0)),(ISNUMBER(MATCH(E140,'Oct 10'!$G$2:$G$300,0))))),"Found","Not Found")</f>
        <v>Not Found</v>
      </c>
      <c r="M140" s="27">
        <f t="shared" si="2"/>
        <v>0</v>
      </c>
      <c r="N140" s="27"/>
      <c r="O140" s="27"/>
      <c r="P140" s="27"/>
      <c r="Q140" s="27"/>
      <c r="R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34"/>
      <c r="AJ140" s="27"/>
    </row>
    <row r="141" spans="1:36" ht="15.75" customHeight="1" x14ac:dyDescent="0.2">
      <c r="A141" s="27" t="s">
        <v>1585</v>
      </c>
      <c r="B141" s="32" t="s">
        <v>574</v>
      </c>
      <c r="C141" s="29" t="s">
        <v>575</v>
      </c>
      <c r="D141" s="33" t="s">
        <v>576</v>
      </c>
      <c r="E141" s="33" t="s">
        <v>329</v>
      </c>
      <c r="F141" s="34" t="str">
        <f>IF(OR(OR(ISNUMBER(MATCH(C141,'Oct 4'!$E$2:$E$300,0)),ISNUMBER(MATCH(C141,'Oct 4'!$F$2:$F$300,0))),AND(ISNUMBER(MATCH(D141,'Oct 4'!$H$2:$H$300,0)),(ISNUMBER(MATCH(E141,'Oct 4'!$G$2:$G$300,0))))),"Found","Not Found")</f>
        <v>Not Found</v>
      </c>
      <c r="G141" s="27" t="str">
        <f>IF(OR(OR(ISNUMBER(MATCH(C141,'Oct 5'!$E$2:$E$300,0)),ISNUMBER(MATCH(C141,'Oct 5'!$F$2:$F$300,0))),AND(ISNUMBER(MATCH(D141,'Oct 5'!$H$2:$H$300,0)),(ISNUMBER(MATCH(E141,'Oct 5'!$G$2:$G$300,0))))),"Found","Not Found")</f>
        <v>Not Found</v>
      </c>
      <c r="H141" s="27" t="str">
        <f>IF(OR(OR(ISNUMBER(MATCH(C141,'Oct 6'!$E$2:$E$300,0)),ISNUMBER(MATCH(C141,'Oct 6'!$F$2:$F$300,0))),AND(ISNUMBER(MATCH(D141,'Oct 6'!$H$2:$H$300,0)),(ISNUMBER(MATCH(E141,'Oct 6'!$G$2:$G$300,0))))),"Found","Not Found")</f>
        <v>Not Found</v>
      </c>
      <c r="I141" s="27" t="str">
        <f>IF(OR(OR(ISNUMBER(MATCH(C141,'Oct 7'!$E$2:$E$300,0)),ISNUMBER(MATCH(C141,'Oct 7'!$F$2:$F$300,0))),AND(ISNUMBER(MATCH(D141,'Oct 7'!$H$2:$H$300,0)),(ISNUMBER(MATCH(E141,'Oct 7'!$G$2:$G$300,0))))),"Found","Not Found")</f>
        <v>Not Found</v>
      </c>
      <c r="J141" s="27" t="str">
        <f>IF(OR(OR(ISNUMBER(MATCH(C141,'Oct 8'!$E$2:$E$300,0)),ISNUMBER(MATCH(C141,'Oct 8'!$F$2:$F$300,0))),AND(ISNUMBER(MATCH(D141,'Oct 8'!$H$2:$H$300,0)),(ISNUMBER(MATCH(E141,'Oct 8'!$G$2:$G$300,0))))),"Found","Not Found")</f>
        <v>Not Found</v>
      </c>
      <c r="K141" s="27" t="str">
        <f>IF(OR(OR(ISNUMBER(MATCH(C141,'Oct 9'!$E$2:$E$300,0)),ISNUMBER(MATCH(C141,'Oct 9'!$F$2:$F$300,0))),AND(ISNUMBER(MATCH(D141,'Oct 9'!$H$2:$H$300,0)),(ISNUMBER(MATCH(E141,'Oct 9'!$G$2:$G$300,0))))),"Found","Not Found")</f>
        <v>Not Found</v>
      </c>
      <c r="L141" s="27" t="str">
        <f>IF(OR(OR(ISNUMBER(MATCH(C141,'Oct 10'!$E$2:$E$300,0)),ISNUMBER(MATCH(C141,'Oct 10'!$F$2:$F$300,0))),AND(ISNUMBER(MATCH(D141,'Oct 10'!$H$2:$H$300,0)),(ISNUMBER(MATCH(E141,'Oct 10'!$G$2:$G$300,0))))),"Found","Not Found")</f>
        <v>Not Found</v>
      </c>
      <c r="M141" s="27">
        <f t="shared" si="2"/>
        <v>0</v>
      </c>
      <c r="N141" s="27"/>
      <c r="O141" s="27"/>
      <c r="P141" s="27"/>
      <c r="Q141" s="27"/>
      <c r="R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34"/>
      <c r="AJ141" s="27"/>
    </row>
    <row r="142" spans="1:36" ht="15.75" customHeight="1" x14ac:dyDescent="0.2">
      <c r="A142" s="27" t="s">
        <v>1586</v>
      </c>
      <c r="B142" s="32" t="s">
        <v>581</v>
      </c>
      <c r="C142" s="29" t="s">
        <v>582</v>
      </c>
      <c r="D142" s="33" t="s">
        <v>583</v>
      </c>
      <c r="E142" s="33" t="s">
        <v>584</v>
      </c>
      <c r="F142" s="34" t="str">
        <f>IF(OR(OR(ISNUMBER(MATCH(C142,'Oct 4'!$E$2:$E$300,0)),ISNUMBER(MATCH(C142,'Oct 4'!$F$2:$F$300,0))),AND(ISNUMBER(MATCH(D142,'Oct 4'!$H$2:$H$300,0)),(ISNUMBER(MATCH(E142,'Oct 4'!$G$2:$G$300,0))))),"Found","Not Found")</f>
        <v>Not Found</v>
      </c>
      <c r="G142" s="27" t="str">
        <f>IF(OR(OR(ISNUMBER(MATCH(C142,'Oct 5'!$E$2:$E$300,0)),ISNUMBER(MATCH(C142,'Oct 5'!$F$2:$F$300,0))),AND(ISNUMBER(MATCH(D142,'Oct 5'!$H$2:$H$300,0)),(ISNUMBER(MATCH(E142,'Oct 5'!$G$2:$G$300,0))))),"Found","Not Found")</f>
        <v>Not Found</v>
      </c>
      <c r="H142" s="27" t="str">
        <f>IF(OR(OR(ISNUMBER(MATCH(C142,'Oct 6'!$E$2:$E$300,0)),ISNUMBER(MATCH(C142,'Oct 6'!$F$2:$F$300,0))),AND(ISNUMBER(MATCH(D142,'Oct 6'!$H$2:$H$300,0)),(ISNUMBER(MATCH(E142,'Oct 6'!$G$2:$G$300,0))))),"Found","Not Found")</f>
        <v>Not Found</v>
      </c>
      <c r="I142" s="27" t="str">
        <f>IF(OR(OR(ISNUMBER(MATCH(C142,'Oct 7'!$E$2:$E$300,0)),ISNUMBER(MATCH(C142,'Oct 7'!$F$2:$F$300,0))),AND(ISNUMBER(MATCH(D142,'Oct 7'!$H$2:$H$300,0)),(ISNUMBER(MATCH(E142,'Oct 7'!$G$2:$G$300,0))))),"Found","Not Found")</f>
        <v>Not Found</v>
      </c>
      <c r="J142" s="27" t="str">
        <f>IF(OR(OR(ISNUMBER(MATCH(C142,'Oct 8'!$E$2:$E$300,0)),ISNUMBER(MATCH(C142,'Oct 8'!$F$2:$F$300,0))),AND(ISNUMBER(MATCH(D142,'Oct 8'!$H$2:$H$300,0)),(ISNUMBER(MATCH(E142,'Oct 8'!$G$2:$G$300,0))))),"Found","Not Found")</f>
        <v>Not Found</v>
      </c>
      <c r="K142" s="27" t="str">
        <f>IF(OR(OR(ISNUMBER(MATCH(C142,'Oct 9'!$E$2:$E$300,0)),ISNUMBER(MATCH(C142,'Oct 9'!$F$2:$F$300,0))),AND(ISNUMBER(MATCH(D142,'Oct 9'!$H$2:$H$300,0)),(ISNUMBER(MATCH(E142,'Oct 9'!$G$2:$G$300,0))))),"Found","Not Found")</f>
        <v>Not Found</v>
      </c>
      <c r="L142" s="27" t="str">
        <f>IF(OR(OR(ISNUMBER(MATCH(C142,'Oct 10'!$E$2:$E$300,0)),ISNUMBER(MATCH(C142,'Oct 10'!$F$2:$F$300,0))),AND(ISNUMBER(MATCH(D142,'Oct 10'!$H$2:$H$300,0)),(ISNUMBER(MATCH(E142,'Oct 10'!$G$2:$G$300,0))))),"Found","Not Found")</f>
        <v>Not Found</v>
      </c>
      <c r="M142" s="27">
        <f t="shared" si="2"/>
        <v>0</v>
      </c>
      <c r="N142" s="27"/>
      <c r="O142" s="27"/>
      <c r="P142" s="27"/>
      <c r="Q142" s="27"/>
      <c r="R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34"/>
      <c r="AJ142" s="27"/>
    </row>
    <row r="143" spans="1:36" ht="15.75" customHeight="1" x14ac:dyDescent="0.2">
      <c r="A143" s="27" t="s">
        <v>1587</v>
      </c>
      <c r="B143" s="32" t="s">
        <v>595</v>
      </c>
      <c r="C143" s="29" t="s">
        <v>184</v>
      </c>
      <c r="D143" s="33" t="s">
        <v>593</v>
      </c>
      <c r="E143" s="33" t="s">
        <v>594</v>
      </c>
      <c r="F143" s="34" t="str">
        <f>IF(OR(OR(ISNUMBER(MATCH(C143,'Oct 4'!$E$2:$E$300,0)),ISNUMBER(MATCH(C143,'Oct 4'!$F$2:$F$300,0))),AND(ISNUMBER(MATCH(D143,'Oct 4'!$H$2:$H$300,0)),(ISNUMBER(MATCH(E143,'Oct 4'!$G$2:$G$300,0))))),"Found","Not Found")</f>
        <v>Found</v>
      </c>
      <c r="G143" s="27" t="str">
        <f>IF(OR(OR(ISNUMBER(MATCH(C143,'Oct 5'!$E$2:$E$300,0)),ISNUMBER(MATCH(C143,'Oct 5'!$F$2:$F$300,0))),AND(ISNUMBER(MATCH(D143,'Oct 5'!$H$2:$H$300,0)),(ISNUMBER(MATCH(E143,'Oct 5'!$G$2:$G$300,0))))),"Found","Not Found")</f>
        <v>Not Found</v>
      </c>
      <c r="H143" s="27" t="str">
        <f>IF(OR(OR(ISNUMBER(MATCH(C143,'Oct 6'!$E$2:$E$300,0)),ISNUMBER(MATCH(C143,'Oct 6'!$F$2:$F$300,0))),AND(ISNUMBER(MATCH(D143,'Oct 6'!$H$2:$H$300,0)),(ISNUMBER(MATCH(E143,'Oct 6'!$G$2:$G$300,0))))),"Found","Not Found")</f>
        <v>Found</v>
      </c>
      <c r="I143" s="27" t="str">
        <f>IF(OR(OR(ISNUMBER(MATCH(C143,'Oct 7'!$E$2:$E$300,0)),ISNUMBER(MATCH(C143,'Oct 7'!$F$2:$F$300,0))),AND(ISNUMBER(MATCH(D143,'Oct 7'!$H$2:$H$300,0)),(ISNUMBER(MATCH(E143,'Oct 7'!$G$2:$G$300,0))))),"Found","Not Found")</f>
        <v>Found</v>
      </c>
      <c r="J143" s="27" t="str">
        <f>IF(OR(OR(ISNUMBER(MATCH(C143,'Oct 8'!$E$2:$E$300,0)),ISNUMBER(MATCH(C143,'Oct 8'!$F$2:$F$300,0))),AND(ISNUMBER(MATCH(D143,'Oct 8'!$H$2:$H$300,0)),(ISNUMBER(MATCH(E143,'Oct 8'!$G$2:$G$300,0))))),"Found","Not Found")</f>
        <v>Found</v>
      </c>
      <c r="K143" s="27" t="str">
        <f>IF(OR(OR(ISNUMBER(MATCH(C143,'Oct 9'!$E$2:$E$300,0)),ISNUMBER(MATCH(C143,'Oct 9'!$F$2:$F$300,0))),AND(ISNUMBER(MATCH(D143,'Oct 9'!$H$2:$H$300,0)),(ISNUMBER(MATCH(E143,'Oct 9'!$G$2:$G$300,0))))),"Found","Not Found")</f>
        <v>Found</v>
      </c>
      <c r="L143" s="27" t="str">
        <f>IF(OR(OR(ISNUMBER(MATCH(C143,'Oct 10'!$E$2:$E$300,0)),ISNUMBER(MATCH(C143,'Oct 10'!$F$2:$F$300,0))),AND(ISNUMBER(MATCH(D143,'Oct 10'!$H$2:$H$300,0)),(ISNUMBER(MATCH(E143,'Oct 10'!$G$2:$G$300,0))))),"Found","Not Found")</f>
        <v>Not Found</v>
      </c>
      <c r="M143" s="27">
        <f t="shared" si="2"/>
        <v>5</v>
      </c>
      <c r="N143" s="27"/>
      <c r="O143" s="27"/>
      <c r="P143" s="27"/>
      <c r="Q143" s="27"/>
      <c r="R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34"/>
      <c r="AJ143" s="27"/>
    </row>
    <row r="144" spans="1:36" ht="15.75" customHeight="1" x14ac:dyDescent="0.2">
      <c r="A144" s="27" t="s">
        <v>1588</v>
      </c>
      <c r="B144" s="32" t="s">
        <v>604</v>
      </c>
      <c r="C144" s="29" t="s">
        <v>605</v>
      </c>
      <c r="D144" s="33" t="s">
        <v>606</v>
      </c>
      <c r="E144" s="33" t="s">
        <v>607</v>
      </c>
      <c r="F144" s="34" t="str">
        <f>IF(OR(OR(ISNUMBER(MATCH(C144,'Oct 4'!$E$2:$E$300,0)),ISNUMBER(MATCH(C144,'Oct 4'!$F$2:$F$300,0))),AND(ISNUMBER(MATCH(D144,'Oct 4'!$H$2:$H$300,0)),(ISNUMBER(MATCH(E144,'Oct 4'!$G$2:$G$300,0))))),"Found","Not Found")</f>
        <v>Not Found</v>
      </c>
      <c r="G144" s="27" t="str">
        <f>IF(OR(OR(ISNUMBER(MATCH(C144,'Oct 5'!$E$2:$E$300,0)),ISNUMBER(MATCH(C144,'Oct 5'!$F$2:$F$300,0))),AND(ISNUMBER(MATCH(D144,'Oct 5'!$H$2:$H$300,0)),(ISNUMBER(MATCH(E144,'Oct 5'!$G$2:$G$300,0))))),"Found","Not Found")</f>
        <v>Not Found</v>
      </c>
      <c r="H144" s="27" t="str">
        <f>IF(OR(OR(ISNUMBER(MATCH(C144,'Oct 6'!$E$2:$E$300,0)),ISNUMBER(MATCH(C144,'Oct 6'!$F$2:$F$300,0))),AND(ISNUMBER(MATCH(D144,'Oct 6'!$H$2:$H$300,0)),(ISNUMBER(MATCH(E144,'Oct 6'!$G$2:$G$300,0))))),"Found","Not Found")</f>
        <v>Not Found</v>
      </c>
      <c r="I144" s="27" t="str">
        <f>IF(OR(OR(ISNUMBER(MATCH(C144,'Oct 7'!$E$2:$E$300,0)),ISNUMBER(MATCH(C144,'Oct 7'!$F$2:$F$300,0))),AND(ISNUMBER(MATCH(D144,'Oct 7'!$H$2:$H$300,0)),(ISNUMBER(MATCH(E144,'Oct 7'!$G$2:$G$300,0))))),"Found","Not Found")</f>
        <v>Not Found</v>
      </c>
      <c r="J144" s="27" t="str">
        <f>IF(OR(OR(ISNUMBER(MATCH(C144,'Oct 8'!$E$2:$E$300,0)),ISNUMBER(MATCH(C144,'Oct 8'!$F$2:$F$300,0))),AND(ISNUMBER(MATCH(D144,'Oct 8'!$H$2:$H$300,0)),(ISNUMBER(MATCH(E144,'Oct 8'!$G$2:$G$300,0))))),"Found","Not Found")</f>
        <v>Not Found</v>
      </c>
      <c r="K144" s="27" t="str">
        <f>IF(OR(OR(ISNUMBER(MATCH(C144,'Oct 9'!$E$2:$E$300,0)),ISNUMBER(MATCH(C144,'Oct 9'!$F$2:$F$300,0))),AND(ISNUMBER(MATCH(D144,'Oct 9'!$H$2:$H$300,0)),(ISNUMBER(MATCH(E144,'Oct 9'!$G$2:$G$300,0))))),"Found","Not Found")</f>
        <v>Not Found</v>
      </c>
      <c r="L144" s="27" t="str">
        <f>IF(OR(OR(ISNUMBER(MATCH(C144,'Oct 10'!$E$2:$E$300,0)),ISNUMBER(MATCH(C144,'Oct 10'!$F$2:$F$300,0))),AND(ISNUMBER(MATCH(D144,'Oct 10'!$H$2:$H$300,0)),(ISNUMBER(MATCH(E144,'Oct 10'!$G$2:$G$300,0))))),"Found","Not Found")</f>
        <v>Not Found</v>
      </c>
      <c r="M144" s="27">
        <f t="shared" ref="M144:M207" si="3">COUNTIF(F144:L144,"Found")</f>
        <v>0</v>
      </c>
      <c r="N144" s="27"/>
      <c r="O144" s="27"/>
      <c r="P144" s="27"/>
      <c r="Q144" s="27"/>
      <c r="R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34"/>
      <c r="AJ144" s="27"/>
    </row>
    <row r="145" spans="1:36" ht="15.75" customHeight="1" x14ac:dyDescent="0.2">
      <c r="A145" s="27" t="s">
        <v>1589</v>
      </c>
      <c r="B145" s="32" t="s">
        <v>639</v>
      </c>
      <c r="C145" s="29" t="s">
        <v>224</v>
      </c>
      <c r="D145" s="33" t="s">
        <v>638</v>
      </c>
      <c r="E145" s="33" t="s">
        <v>483</v>
      </c>
      <c r="F145" s="34" t="str">
        <f>IF(OR(OR(ISNUMBER(MATCH(C145,'Oct 4'!$E$2:$E$300,0)),ISNUMBER(MATCH(C145,'Oct 4'!$F$2:$F$300,0))),AND(ISNUMBER(MATCH(D145,'Oct 4'!$H$2:$H$300,0)),(ISNUMBER(MATCH(E145,'Oct 4'!$G$2:$G$300,0))))),"Found","Not Found")</f>
        <v>Found</v>
      </c>
      <c r="G145" s="27" t="str">
        <f>IF(OR(OR(ISNUMBER(MATCH(C145,'Oct 5'!$E$2:$E$300,0)),ISNUMBER(MATCH(C145,'Oct 5'!$F$2:$F$300,0))),AND(ISNUMBER(MATCH(D145,'Oct 5'!$H$2:$H$300,0)),(ISNUMBER(MATCH(E145,'Oct 5'!$G$2:$G$300,0))))),"Found","Not Found")</f>
        <v>Found</v>
      </c>
      <c r="H145" s="27" t="str">
        <f>IF(OR(OR(ISNUMBER(MATCH(C145,'Oct 6'!$E$2:$E$300,0)),ISNUMBER(MATCH(C145,'Oct 6'!$F$2:$F$300,0))),AND(ISNUMBER(MATCH(D145,'Oct 6'!$H$2:$H$300,0)),(ISNUMBER(MATCH(E145,'Oct 6'!$G$2:$G$300,0))))),"Found","Not Found")</f>
        <v>Found</v>
      </c>
      <c r="I145" s="27" t="str">
        <f>IF(OR(OR(ISNUMBER(MATCH(C145,'Oct 7'!$E$2:$E$300,0)),ISNUMBER(MATCH(C145,'Oct 7'!$F$2:$F$300,0))),AND(ISNUMBER(MATCH(D145,'Oct 7'!$H$2:$H$300,0)),(ISNUMBER(MATCH(E145,'Oct 7'!$G$2:$G$300,0))))),"Found","Not Found")</f>
        <v>Found</v>
      </c>
      <c r="J145" s="27" t="str">
        <f>IF(OR(OR(ISNUMBER(MATCH(C145,'Oct 8'!$E$2:$E$300,0)),ISNUMBER(MATCH(C145,'Oct 8'!$F$2:$F$300,0))),AND(ISNUMBER(MATCH(D145,'Oct 8'!$H$2:$H$300,0)),(ISNUMBER(MATCH(E145,'Oct 8'!$G$2:$G$300,0))))),"Found","Not Found")</f>
        <v>Found</v>
      </c>
      <c r="K145" s="27" t="str">
        <f>IF(OR(OR(ISNUMBER(MATCH(C145,'Oct 9'!$E$2:$E$300,0)),ISNUMBER(MATCH(C145,'Oct 9'!$F$2:$F$300,0))),AND(ISNUMBER(MATCH(D145,'Oct 9'!$H$2:$H$300,0)),(ISNUMBER(MATCH(E145,'Oct 9'!$G$2:$G$300,0))))),"Found","Not Found")</f>
        <v>Found</v>
      </c>
      <c r="L145" s="27" t="str">
        <f>IF(OR(OR(ISNUMBER(MATCH(C145,'Oct 10'!$E$2:$E$300,0)),ISNUMBER(MATCH(C145,'Oct 10'!$F$2:$F$300,0))),AND(ISNUMBER(MATCH(D145,'Oct 10'!$H$2:$H$300,0)),(ISNUMBER(MATCH(E145,'Oct 10'!$G$2:$G$300,0))))),"Found","Not Found")</f>
        <v>Found</v>
      </c>
      <c r="M145" s="27">
        <f t="shared" si="3"/>
        <v>7</v>
      </c>
      <c r="N145" s="27"/>
      <c r="O145" s="27"/>
      <c r="P145" s="27"/>
      <c r="Q145" s="27"/>
      <c r="R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34"/>
      <c r="AJ145" s="27"/>
    </row>
    <row r="146" spans="1:36" ht="15.75" customHeight="1" x14ac:dyDescent="0.2">
      <c r="A146" s="27" t="s">
        <v>1590</v>
      </c>
      <c r="B146" s="32" t="s">
        <v>650</v>
      </c>
      <c r="C146" s="29" t="s">
        <v>651</v>
      </c>
      <c r="D146" s="33" t="s">
        <v>652</v>
      </c>
      <c r="E146" s="33" t="s">
        <v>653</v>
      </c>
      <c r="F146" s="34" t="str">
        <f>IF(OR(OR(ISNUMBER(MATCH(C146,'Oct 4'!$E$2:$E$300,0)),ISNUMBER(MATCH(C146,'Oct 4'!$F$2:$F$300,0))),AND(ISNUMBER(MATCH(D146,'Oct 4'!$H$2:$H$300,0)),(ISNUMBER(MATCH(E146,'Oct 4'!$G$2:$G$300,0))))),"Found","Not Found")</f>
        <v>Not Found</v>
      </c>
      <c r="G146" s="27" t="str">
        <f>IF(OR(OR(ISNUMBER(MATCH(C146,'Oct 5'!$E$2:$E$300,0)),ISNUMBER(MATCH(C146,'Oct 5'!$F$2:$F$300,0))),AND(ISNUMBER(MATCH(D146,'Oct 5'!$H$2:$H$300,0)),(ISNUMBER(MATCH(E146,'Oct 5'!$G$2:$G$300,0))))),"Found","Not Found")</f>
        <v>Not Found</v>
      </c>
      <c r="H146" s="27" t="str">
        <f>IF(OR(OR(ISNUMBER(MATCH(C146,'Oct 6'!$E$2:$E$300,0)),ISNUMBER(MATCH(C146,'Oct 6'!$F$2:$F$300,0))),AND(ISNUMBER(MATCH(D146,'Oct 6'!$H$2:$H$300,0)),(ISNUMBER(MATCH(E146,'Oct 6'!$G$2:$G$300,0))))),"Found","Not Found")</f>
        <v>Not Found</v>
      </c>
      <c r="I146" s="27" t="str">
        <f>IF(OR(OR(ISNUMBER(MATCH(C146,'Oct 7'!$E$2:$E$300,0)),ISNUMBER(MATCH(C146,'Oct 7'!$F$2:$F$300,0))),AND(ISNUMBER(MATCH(D146,'Oct 7'!$H$2:$H$300,0)),(ISNUMBER(MATCH(E146,'Oct 7'!$G$2:$G$300,0))))),"Found","Not Found")</f>
        <v>Not Found</v>
      </c>
      <c r="J146" s="27" t="str">
        <f>IF(OR(OR(ISNUMBER(MATCH(C146,'Oct 8'!$E$2:$E$300,0)),ISNUMBER(MATCH(C146,'Oct 8'!$F$2:$F$300,0))),AND(ISNUMBER(MATCH(D146,'Oct 8'!$H$2:$H$300,0)),(ISNUMBER(MATCH(E146,'Oct 8'!$G$2:$G$300,0))))),"Found","Not Found")</f>
        <v>Not Found</v>
      </c>
      <c r="K146" s="27" t="str">
        <f>IF(OR(OR(ISNUMBER(MATCH(C146,'Oct 9'!$E$2:$E$300,0)),ISNUMBER(MATCH(C146,'Oct 9'!$F$2:$F$300,0))),AND(ISNUMBER(MATCH(D146,'Oct 9'!$H$2:$H$300,0)),(ISNUMBER(MATCH(E146,'Oct 9'!$G$2:$G$300,0))))),"Found","Not Found")</f>
        <v>Not Found</v>
      </c>
      <c r="L146" s="27" t="str">
        <f>IF(OR(OR(ISNUMBER(MATCH(C146,'Oct 10'!$E$2:$E$300,0)),ISNUMBER(MATCH(C146,'Oct 10'!$F$2:$F$300,0))),AND(ISNUMBER(MATCH(D146,'Oct 10'!$H$2:$H$300,0)),(ISNUMBER(MATCH(E146,'Oct 10'!$G$2:$G$300,0))))),"Found","Not Found")</f>
        <v>Not Found</v>
      </c>
      <c r="M146" s="27">
        <f t="shared" si="3"/>
        <v>0</v>
      </c>
      <c r="N146" s="27"/>
      <c r="O146" s="27"/>
      <c r="P146" s="27"/>
      <c r="Q146" s="27"/>
      <c r="R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34"/>
      <c r="AJ146" s="27"/>
    </row>
    <row r="147" spans="1:36" ht="15.75" customHeight="1" x14ac:dyDescent="0.2">
      <c r="A147" s="27" t="s">
        <v>1591</v>
      </c>
      <c r="B147" s="32" t="s">
        <v>659</v>
      </c>
      <c r="C147" s="29" t="s">
        <v>660</v>
      </c>
      <c r="D147" s="33" t="s">
        <v>211</v>
      </c>
      <c r="E147" s="33" t="s">
        <v>326</v>
      </c>
      <c r="F147" s="34" t="str">
        <f>IF(OR(OR(ISNUMBER(MATCH(C147,'Oct 4'!$E$2:$E$300,0)),ISNUMBER(MATCH(C147,'Oct 4'!$F$2:$F$300,0))),AND(ISNUMBER(MATCH(D147,'Oct 4'!$H$2:$H$300,0)),(ISNUMBER(MATCH(E147,'Oct 4'!$G$2:$G$300,0))))),"Found","Not Found")</f>
        <v>Not Found</v>
      </c>
      <c r="G147" s="27" t="str">
        <f>IF(OR(OR(ISNUMBER(MATCH(C147,'Oct 5'!$E$2:$E$300,0)),ISNUMBER(MATCH(C147,'Oct 5'!$F$2:$F$300,0))),AND(ISNUMBER(MATCH(D147,'Oct 5'!$H$2:$H$300,0)),(ISNUMBER(MATCH(E147,'Oct 5'!$G$2:$G$300,0))))),"Found","Not Found")</f>
        <v>Not Found</v>
      </c>
      <c r="H147" s="27" t="str">
        <f>IF(OR(OR(ISNUMBER(MATCH(C147,'Oct 6'!$E$2:$E$300,0)),ISNUMBER(MATCH(C147,'Oct 6'!$F$2:$F$300,0))),AND(ISNUMBER(MATCH(D147,'Oct 6'!$H$2:$H$300,0)),(ISNUMBER(MATCH(E147,'Oct 6'!$G$2:$G$300,0))))),"Found","Not Found")</f>
        <v>Found</v>
      </c>
      <c r="I147" s="27" t="str">
        <f>IF(OR(OR(ISNUMBER(MATCH(C147,'Oct 7'!$E$2:$E$300,0)),ISNUMBER(MATCH(C147,'Oct 7'!$F$2:$F$300,0))),AND(ISNUMBER(MATCH(D147,'Oct 7'!$H$2:$H$300,0)),(ISNUMBER(MATCH(E147,'Oct 7'!$G$2:$G$300,0))))),"Found","Not Found")</f>
        <v>Not Found</v>
      </c>
      <c r="J147" s="27" t="str">
        <f>IF(OR(OR(ISNUMBER(MATCH(C147,'Oct 8'!$E$2:$E$300,0)),ISNUMBER(MATCH(C147,'Oct 8'!$F$2:$F$300,0))),AND(ISNUMBER(MATCH(D147,'Oct 8'!$H$2:$H$300,0)),(ISNUMBER(MATCH(E147,'Oct 8'!$G$2:$G$300,0))))),"Found","Not Found")</f>
        <v>Not Found</v>
      </c>
      <c r="K147" s="27" t="str">
        <f>IF(OR(OR(ISNUMBER(MATCH(C147,'Oct 9'!$E$2:$E$300,0)),ISNUMBER(MATCH(C147,'Oct 9'!$F$2:$F$300,0))),AND(ISNUMBER(MATCH(D147,'Oct 9'!$H$2:$H$300,0)),(ISNUMBER(MATCH(E147,'Oct 9'!$G$2:$G$300,0))))),"Found","Not Found")</f>
        <v>Not Found</v>
      </c>
      <c r="L147" s="27" t="str">
        <f>IF(OR(OR(ISNUMBER(MATCH(C147,'Oct 10'!$E$2:$E$300,0)),ISNUMBER(MATCH(C147,'Oct 10'!$F$2:$F$300,0))),AND(ISNUMBER(MATCH(D147,'Oct 10'!$H$2:$H$300,0)),(ISNUMBER(MATCH(E147,'Oct 10'!$G$2:$G$300,0))))),"Found","Not Found")</f>
        <v>Not Found</v>
      </c>
      <c r="M147" s="27">
        <f t="shared" si="3"/>
        <v>1</v>
      </c>
      <c r="N147" s="27"/>
      <c r="O147" s="27"/>
      <c r="P147" s="27"/>
      <c r="Q147" s="27"/>
      <c r="R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34"/>
      <c r="AJ147" s="27"/>
    </row>
    <row r="148" spans="1:36" ht="15.75" customHeight="1" x14ac:dyDescent="0.2">
      <c r="A148" s="27" t="s">
        <v>1592</v>
      </c>
      <c r="B148" s="32" t="s">
        <v>701</v>
      </c>
      <c r="C148" s="29" t="s">
        <v>702</v>
      </c>
      <c r="D148" s="33" t="s">
        <v>699</v>
      </c>
      <c r="E148" s="33" t="s">
        <v>703</v>
      </c>
      <c r="F148" s="34" t="str">
        <f>IF(OR(OR(ISNUMBER(MATCH(C148,'Oct 4'!$E$2:$E$300,0)),ISNUMBER(MATCH(C148,'Oct 4'!$F$2:$F$300,0))),AND(ISNUMBER(MATCH(D148,'Oct 4'!$H$2:$H$300,0)),(ISNUMBER(MATCH(E148,'Oct 4'!$G$2:$G$300,0))))),"Found","Not Found")</f>
        <v>Not Found</v>
      </c>
      <c r="G148" s="27" t="str">
        <f>IF(OR(OR(ISNUMBER(MATCH(C148,'Oct 5'!$E$2:$E$300,0)),ISNUMBER(MATCH(C148,'Oct 5'!$F$2:$F$300,0))),AND(ISNUMBER(MATCH(D148,'Oct 5'!$H$2:$H$300,0)),(ISNUMBER(MATCH(E148,'Oct 5'!$G$2:$G$300,0))))),"Found","Not Found")</f>
        <v>Not Found</v>
      </c>
      <c r="H148" s="27" t="str">
        <f>IF(OR(OR(ISNUMBER(MATCH(C148,'Oct 6'!$E$2:$E$300,0)),ISNUMBER(MATCH(C148,'Oct 6'!$F$2:$F$300,0))),AND(ISNUMBER(MATCH(D148,'Oct 6'!$H$2:$H$300,0)),(ISNUMBER(MATCH(E148,'Oct 6'!$G$2:$G$300,0))))),"Found","Not Found")</f>
        <v>Not Found</v>
      </c>
      <c r="I148" s="27" t="str">
        <f>IF(OR(OR(ISNUMBER(MATCH(C148,'Oct 7'!$E$2:$E$300,0)),ISNUMBER(MATCH(C148,'Oct 7'!$F$2:$F$300,0))),AND(ISNUMBER(MATCH(D148,'Oct 7'!$H$2:$H$300,0)),(ISNUMBER(MATCH(E148,'Oct 7'!$G$2:$G$300,0))))),"Found","Not Found")</f>
        <v>Not Found</v>
      </c>
      <c r="J148" s="27" t="str">
        <f>IF(OR(OR(ISNUMBER(MATCH(C148,'Oct 8'!$E$2:$E$300,0)),ISNUMBER(MATCH(C148,'Oct 8'!$F$2:$F$300,0))),AND(ISNUMBER(MATCH(D148,'Oct 8'!$H$2:$H$300,0)),(ISNUMBER(MATCH(E148,'Oct 8'!$G$2:$G$300,0))))),"Found","Not Found")</f>
        <v>Not Found</v>
      </c>
      <c r="K148" s="27" t="str">
        <f>IF(OR(OR(ISNUMBER(MATCH(C148,'Oct 9'!$E$2:$E$300,0)),ISNUMBER(MATCH(C148,'Oct 9'!$F$2:$F$300,0))),AND(ISNUMBER(MATCH(D148,'Oct 9'!$H$2:$H$300,0)),(ISNUMBER(MATCH(E148,'Oct 9'!$G$2:$G$300,0))))),"Found","Not Found")</f>
        <v>Not Found</v>
      </c>
      <c r="L148" s="27" t="str">
        <f>IF(OR(OR(ISNUMBER(MATCH(C148,'Oct 10'!$E$2:$E$300,0)),ISNUMBER(MATCH(C148,'Oct 10'!$F$2:$F$300,0))),AND(ISNUMBER(MATCH(D148,'Oct 10'!$H$2:$H$300,0)),(ISNUMBER(MATCH(E148,'Oct 10'!$G$2:$G$300,0))))),"Found","Not Found")</f>
        <v>Not Found</v>
      </c>
      <c r="M148" s="27">
        <f t="shared" si="3"/>
        <v>0</v>
      </c>
      <c r="N148" s="27"/>
      <c r="O148" s="27"/>
      <c r="P148" s="27"/>
      <c r="Q148" s="27"/>
      <c r="R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34"/>
      <c r="AJ148" s="27"/>
    </row>
    <row r="149" spans="1:36" ht="15.75" customHeight="1" x14ac:dyDescent="0.2">
      <c r="A149" s="27" t="s">
        <v>1593</v>
      </c>
      <c r="B149" s="32" t="s">
        <v>704</v>
      </c>
      <c r="C149" s="29" t="s">
        <v>705</v>
      </c>
      <c r="D149" s="33" t="s">
        <v>699</v>
      </c>
      <c r="E149" s="33" t="s">
        <v>706</v>
      </c>
      <c r="F149" s="34" t="str">
        <f>IF(OR(OR(ISNUMBER(MATCH(C149,'Oct 4'!$E$2:$E$300,0)),ISNUMBER(MATCH(C149,'Oct 4'!$F$2:$F$300,0))),AND(ISNUMBER(MATCH(D149,'Oct 4'!$H$2:$H$300,0)),(ISNUMBER(MATCH(E149,'Oct 4'!$G$2:$G$300,0))))),"Found","Not Found")</f>
        <v>Not Found</v>
      </c>
      <c r="G149" s="27" t="str">
        <f>IF(OR(OR(ISNUMBER(MATCH(C149,'Oct 5'!$E$2:$E$300,0)),ISNUMBER(MATCH(C149,'Oct 5'!$F$2:$F$300,0))),AND(ISNUMBER(MATCH(D149,'Oct 5'!$H$2:$H$300,0)),(ISNUMBER(MATCH(E149,'Oct 5'!$G$2:$G$300,0))))),"Found","Not Found")</f>
        <v>Not Found</v>
      </c>
      <c r="H149" s="27" t="str">
        <f>IF(OR(OR(ISNUMBER(MATCH(C149,'Oct 6'!$E$2:$E$300,0)),ISNUMBER(MATCH(C149,'Oct 6'!$F$2:$F$300,0))),AND(ISNUMBER(MATCH(D149,'Oct 6'!$H$2:$H$300,0)),(ISNUMBER(MATCH(E149,'Oct 6'!$G$2:$G$300,0))))),"Found","Not Found")</f>
        <v>Not Found</v>
      </c>
      <c r="I149" s="27" t="str">
        <f>IF(OR(OR(ISNUMBER(MATCH(C149,'Oct 7'!$E$2:$E$300,0)),ISNUMBER(MATCH(C149,'Oct 7'!$F$2:$F$300,0))),AND(ISNUMBER(MATCH(D149,'Oct 7'!$H$2:$H$300,0)),(ISNUMBER(MATCH(E149,'Oct 7'!$G$2:$G$300,0))))),"Found","Not Found")</f>
        <v>Not Found</v>
      </c>
      <c r="J149" s="27" t="str">
        <f>IF(OR(OR(ISNUMBER(MATCH(C149,'Oct 8'!$E$2:$E$300,0)),ISNUMBER(MATCH(C149,'Oct 8'!$F$2:$F$300,0))),AND(ISNUMBER(MATCH(D149,'Oct 8'!$H$2:$H$300,0)),(ISNUMBER(MATCH(E149,'Oct 8'!$G$2:$G$300,0))))),"Found","Not Found")</f>
        <v>Not Found</v>
      </c>
      <c r="K149" s="27" t="str">
        <f>IF(OR(OR(ISNUMBER(MATCH(C149,'Oct 9'!$E$2:$E$300,0)),ISNUMBER(MATCH(C149,'Oct 9'!$F$2:$F$300,0))),AND(ISNUMBER(MATCH(D149,'Oct 9'!$H$2:$H$300,0)),(ISNUMBER(MATCH(E149,'Oct 9'!$G$2:$G$300,0))))),"Found","Not Found")</f>
        <v>Not Found</v>
      </c>
      <c r="L149" s="27" t="str">
        <f>IF(OR(OR(ISNUMBER(MATCH(C149,'Oct 10'!$E$2:$E$300,0)),ISNUMBER(MATCH(C149,'Oct 10'!$F$2:$F$300,0))),AND(ISNUMBER(MATCH(D149,'Oct 10'!$H$2:$H$300,0)),(ISNUMBER(MATCH(E149,'Oct 10'!$G$2:$G$300,0))))),"Found","Not Found")</f>
        <v>Not Found</v>
      </c>
      <c r="M149" s="27">
        <f t="shared" si="3"/>
        <v>0</v>
      </c>
      <c r="N149" s="27"/>
      <c r="O149" s="27"/>
      <c r="P149" s="27"/>
      <c r="Q149" s="27"/>
      <c r="R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34"/>
      <c r="AJ149" s="27"/>
    </row>
    <row r="150" spans="1:36" ht="15.75" customHeight="1" x14ac:dyDescent="0.2">
      <c r="A150" s="27" t="s">
        <v>1594</v>
      </c>
      <c r="B150" s="32" t="s">
        <v>707</v>
      </c>
      <c r="C150" s="29" t="s">
        <v>708</v>
      </c>
      <c r="D150" s="33" t="s">
        <v>709</v>
      </c>
      <c r="E150" s="33" t="s">
        <v>710</v>
      </c>
      <c r="F150" s="34" t="str">
        <f>IF(OR(OR(ISNUMBER(MATCH(C150,'Oct 4'!$E$2:$E$300,0)),ISNUMBER(MATCH(C150,'Oct 4'!$F$2:$F$300,0))),AND(ISNUMBER(MATCH(D150,'Oct 4'!$H$2:$H$300,0)),(ISNUMBER(MATCH(E150,'Oct 4'!$G$2:$G$300,0))))),"Found","Not Found")</f>
        <v>Not Found</v>
      </c>
      <c r="G150" s="27" t="str">
        <f>IF(OR(OR(ISNUMBER(MATCH(C150,'Oct 5'!$E$2:$E$300,0)),ISNUMBER(MATCH(C150,'Oct 5'!$F$2:$F$300,0))),AND(ISNUMBER(MATCH(D150,'Oct 5'!$H$2:$H$300,0)),(ISNUMBER(MATCH(E150,'Oct 5'!$G$2:$G$300,0))))),"Found","Not Found")</f>
        <v>Not Found</v>
      </c>
      <c r="H150" s="27" t="str">
        <f>IF(OR(OR(ISNUMBER(MATCH(C150,'Oct 6'!$E$2:$E$300,0)),ISNUMBER(MATCH(C150,'Oct 6'!$F$2:$F$300,0))),AND(ISNUMBER(MATCH(D150,'Oct 6'!$H$2:$H$300,0)),(ISNUMBER(MATCH(E150,'Oct 6'!$G$2:$G$300,0))))),"Found","Not Found")</f>
        <v>Not Found</v>
      </c>
      <c r="I150" s="27" t="str">
        <f>IF(OR(OR(ISNUMBER(MATCH(C150,'Oct 7'!$E$2:$E$300,0)),ISNUMBER(MATCH(C150,'Oct 7'!$F$2:$F$300,0))),AND(ISNUMBER(MATCH(D150,'Oct 7'!$H$2:$H$300,0)),(ISNUMBER(MATCH(E150,'Oct 7'!$G$2:$G$300,0))))),"Found","Not Found")</f>
        <v>Not Found</v>
      </c>
      <c r="J150" s="27" t="str">
        <f>IF(OR(OR(ISNUMBER(MATCH(C150,'Oct 8'!$E$2:$E$300,0)),ISNUMBER(MATCH(C150,'Oct 8'!$F$2:$F$300,0))),AND(ISNUMBER(MATCH(D150,'Oct 8'!$H$2:$H$300,0)),(ISNUMBER(MATCH(E150,'Oct 8'!$G$2:$G$300,0))))),"Found","Not Found")</f>
        <v>Not Found</v>
      </c>
      <c r="K150" s="27" t="str">
        <f>IF(OR(OR(ISNUMBER(MATCH(C150,'Oct 9'!$E$2:$E$300,0)),ISNUMBER(MATCH(C150,'Oct 9'!$F$2:$F$300,0))),AND(ISNUMBER(MATCH(D150,'Oct 9'!$H$2:$H$300,0)),(ISNUMBER(MATCH(E150,'Oct 9'!$G$2:$G$300,0))))),"Found","Not Found")</f>
        <v>Not Found</v>
      </c>
      <c r="L150" s="27" t="str">
        <f>IF(OR(OR(ISNUMBER(MATCH(C150,'Oct 10'!$E$2:$E$300,0)),ISNUMBER(MATCH(C150,'Oct 10'!$F$2:$F$300,0))),AND(ISNUMBER(MATCH(D150,'Oct 10'!$H$2:$H$300,0)),(ISNUMBER(MATCH(E150,'Oct 10'!$G$2:$G$300,0))))),"Found","Not Found")</f>
        <v>Not Found</v>
      </c>
      <c r="M150" s="27">
        <f t="shared" si="3"/>
        <v>0</v>
      </c>
      <c r="N150" s="27"/>
      <c r="O150" s="27"/>
      <c r="P150" s="27"/>
      <c r="Q150" s="27"/>
      <c r="R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34"/>
      <c r="AJ150" s="27"/>
    </row>
    <row r="151" spans="1:36" ht="15.75" customHeight="1" x14ac:dyDescent="0.2">
      <c r="A151" s="27" t="s">
        <v>1595</v>
      </c>
      <c r="B151" s="32" t="s">
        <v>722</v>
      </c>
      <c r="C151" s="29" t="s">
        <v>723</v>
      </c>
      <c r="D151" s="33" t="s">
        <v>147</v>
      </c>
      <c r="E151" s="33" t="s">
        <v>146</v>
      </c>
      <c r="F151" s="34" t="str">
        <f>IF(OR(OR(ISNUMBER(MATCH(C151,'Oct 4'!$E$2:$E$300,0)),ISNUMBER(MATCH(C151,'Oct 4'!$F$2:$F$300,0))),AND(ISNUMBER(MATCH(D151,'Oct 4'!$H$2:$H$300,0)),(ISNUMBER(MATCH(E151,'Oct 4'!$G$2:$G$300,0))))),"Found","Not Found")</f>
        <v>Found</v>
      </c>
      <c r="G151" s="27" t="str">
        <f>IF(OR(OR(ISNUMBER(MATCH(C151,'Oct 5'!$E$2:$E$300,0)),ISNUMBER(MATCH(C151,'Oct 5'!$F$2:$F$300,0))),AND(ISNUMBER(MATCH(D151,'Oct 5'!$H$2:$H$300,0)),(ISNUMBER(MATCH(E151,'Oct 5'!$G$2:$G$300,0))))),"Found","Not Found")</f>
        <v>Found</v>
      </c>
      <c r="H151" s="27" t="str">
        <f>IF(OR(OR(ISNUMBER(MATCH(C151,'Oct 6'!$E$2:$E$300,0)),ISNUMBER(MATCH(C151,'Oct 6'!$F$2:$F$300,0))),AND(ISNUMBER(MATCH(D151,'Oct 6'!$H$2:$H$300,0)),(ISNUMBER(MATCH(E151,'Oct 6'!$G$2:$G$300,0))))),"Found","Not Found")</f>
        <v>Found</v>
      </c>
      <c r="I151" s="27" t="str">
        <f>IF(OR(OR(ISNUMBER(MATCH(C151,'Oct 7'!$E$2:$E$300,0)),ISNUMBER(MATCH(C151,'Oct 7'!$F$2:$F$300,0))),AND(ISNUMBER(MATCH(D151,'Oct 7'!$H$2:$H$300,0)),(ISNUMBER(MATCH(E151,'Oct 7'!$G$2:$G$300,0))))),"Found","Not Found")</f>
        <v>Found</v>
      </c>
      <c r="J151" s="27" t="str">
        <f>IF(OR(OR(ISNUMBER(MATCH(C151,'Oct 8'!$E$2:$E$300,0)),ISNUMBER(MATCH(C151,'Oct 8'!$F$2:$F$300,0))),AND(ISNUMBER(MATCH(D151,'Oct 8'!$H$2:$H$300,0)),(ISNUMBER(MATCH(E151,'Oct 8'!$G$2:$G$300,0))))),"Found","Not Found")</f>
        <v>Found</v>
      </c>
      <c r="K151" s="27" t="str">
        <f>IF(OR(OR(ISNUMBER(MATCH(C151,'Oct 9'!$E$2:$E$300,0)),ISNUMBER(MATCH(C151,'Oct 9'!$F$2:$F$300,0))),AND(ISNUMBER(MATCH(D151,'Oct 9'!$H$2:$H$300,0)),(ISNUMBER(MATCH(E151,'Oct 9'!$G$2:$G$300,0))))),"Found","Not Found")</f>
        <v>Found</v>
      </c>
      <c r="L151" s="27" t="str">
        <f>IF(OR(OR(ISNUMBER(MATCH(C151,'Oct 10'!$E$2:$E$300,0)),ISNUMBER(MATCH(C151,'Oct 10'!$F$2:$F$300,0))),AND(ISNUMBER(MATCH(D151,'Oct 10'!$H$2:$H$300,0)),(ISNUMBER(MATCH(E151,'Oct 10'!$G$2:$G$300,0))))),"Found","Not Found")</f>
        <v>Found</v>
      </c>
      <c r="M151" s="27">
        <f t="shared" si="3"/>
        <v>7</v>
      </c>
      <c r="N151" s="27"/>
      <c r="O151" s="27"/>
      <c r="P151" s="27"/>
      <c r="Q151" s="27"/>
      <c r="R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34"/>
      <c r="AJ151" s="27"/>
    </row>
    <row r="152" spans="1:36" ht="15.75" customHeight="1" x14ac:dyDescent="0.2">
      <c r="A152" s="27" t="s">
        <v>1596</v>
      </c>
      <c r="B152" s="32" t="s">
        <v>724</v>
      </c>
      <c r="C152" s="29" t="s">
        <v>725</v>
      </c>
      <c r="D152" s="33" t="s">
        <v>231</v>
      </c>
      <c r="E152" s="33" t="s">
        <v>230</v>
      </c>
      <c r="F152" s="34" t="str">
        <f>IF(OR(OR(ISNUMBER(MATCH(C152,'Oct 4'!$E$2:$E$300,0)),ISNUMBER(MATCH(C152,'Oct 4'!$F$2:$F$300,0))),AND(ISNUMBER(MATCH(D152,'Oct 4'!$H$2:$H$300,0)),(ISNUMBER(MATCH(E152,'Oct 4'!$G$2:$G$300,0))))),"Found","Not Found")</f>
        <v>Found</v>
      </c>
      <c r="G152" s="27" t="str">
        <f>IF(OR(OR(ISNUMBER(MATCH(C152,'Oct 5'!$E$2:$E$300,0)),ISNUMBER(MATCH(C152,'Oct 5'!$F$2:$F$300,0))),AND(ISNUMBER(MATCH(D152,'Oct 5'!$H$2:$H$300,0)),(ISNUMBER(MATCH(E152,'Oct 5'!$G$2:$G$300,0))))),"Found","Not Found")</f>
        <v>Found</v>
      </c>
      <c r="H152" s="27" t="str">
        <f>IF(OR(OR(ISNUMBER(MATCH(C152,'Oct 6'!$E$2:$E$300,0)),ISNUMBER(MATCH(C152,'Oct 6'!$F$2:$F$300,0))),AND(ISNUMBER(MATCH(D152,'Oct 6'!$H$2:$H$300,0)),(ISNUMBER(MATCH(E152,'Oct 6'!$G$2:$G$300,0))))),"Found","Not Found")</f>
        <v>Found</v>
      </c>
      <c r="I152" s="27" t="str">
        <f>IF(OR(OR(ISNUMBER(MATCH(C152,'Oct 7'!$E$2:$E$300,0)),ISNUMBER(MATCH(C152,'Oct 7'!$F$2:$F$300,0))),AND(ISNUMBER(MATCH(D152,'Oct 7'!$H$2:$H$300,0)),(ISNUMBER(MATCH(E152,'Oct 7'!$G$2:$G$300,0))))),"Found","Not Found")</f>
        <v>Found</v>
      </c>
      <c r="J152" s="27" t="str">
        <f>IF(OR(OR(ISNUMBER(MATCH(C152,'Oct 8'!$E$2:$E$300,0)),ISNUMBER(MATCH(C152,'Oct 8'!$F$2:$F$300,0))),AND(ISNUMBER(MATCH(D152,'Oct 8'!$H$2:$H$300,0)),(ISNUMBER(MATCH(E152,'Oct 8'!$G$2:$G$300,0))))),"Found","Not Found")</f>
        <v>Not Found</v>
      </c>
      <c r="K152" s="27" t="str">
        <f>IF(OR(OR(ISNUMBER(MATCH(C152,'Oct 9'!$E$2:$E$300,0)),ISNUMBER(MATCH(C152,'Oct 9'!$F$2:$F$300,0))),AND(ISNUMBER(MATCH(D152,'Oct 9'!$H$2:$H$300,0)),(ISNUMBER(MATCH(E152,'Oct 9'!$G$2:$G$300,0))))),"Found","Not Found")</f>
        <v>Found</v>
      </c>
      <c r="L152" s="27" t="str">
        <f>IF(OR(OR(ISNUMBER(MATCH(C152,'Oct 10'!$E$2:$E$300,0)),ISNUMBER(MATCH(C152,'Oct 10'!$F$2:$F$300,0))),AND(ISNUMBER(MATCH(D152,'Oct 10'!$H$2:$H$300,0)),(ISNUMBER(MATCH(E152,'Oct 10'!$G$2:$G$300,0))))),"Found","Not Found")</f>
        <v>Not Found</v>
      </c>
      <c r="M152" s="27">
        <f t="shared" si="3"/>
        <v>5</v>
      </c>
      <c r="N152" s="27"/>
      <c r="O152" s="27"/>
      <c r="P152" s="27"/>
      <c r="Q152" s="27"/>
      <c r="R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34"/>
      <c r="AJ152" s="27"/>
    </row>
    <row r="153" spans="1:36" ht="15.75" customHeight="1" x14ac:dyDescent="0.2">
      <c r="A153" s="27" t="s">
        <v>1597</v>
      </c>
      <c r="B153" s="32" t="s">
        <v>734</v>
      </c>
      <c r="C153" s="29" t="s">
        <v>735</v>
      </c>
      <c r="D153" s="33" t="s">
        <v>736</v>
      </c>
      <c r="E153" s="33" t="s">
        <v>737</v>
      </c>
      <c r="F153" s="34" t="str">
        <f>IF(OR(OR(ISNUMBER(MATCH(C153,'Oct 4'!$E$2:$E$300,0)),ISNUMBER(MATCH(C153,'Oct 4'!$F$2:$F$300,0))),AND(ISNUMBER(MATCH(D153,'Oct 4'!$H$2:$H$300,0)),(ISNUMBER(MATCH(E153,'Oct 4'!$G$2:$G$300,0))))),"Found","Not Found")</f>
        <v>Not Found</v>
      </c>
      <c r="G153" s="27" t="str">
        <f>IF(OR(OR(ISNUMBER(MATCH(C153,'Oct 5'!$E$2:$E$300,0)),ISNUMBER(MATCH(C153,'Oct 5'!$F$2:$F$300,0))),AND(ISNUMBER(MATCH(D153,'Oct 5'!$H$2:$H$300,0)),(ISNUMBER(MATCH(E153,'Oct 5'!$G$2:$G$300,0))))),"Found","Not Found")</f>
        <v>Not Found</v>
      </c>
      <c r="H153" s="27" t="str">
        <f>IF(OR(OR(ISNUMBER(MATCH(C153,'Oct 6'!$E$2:$E$300,0)),ISNUMBER(MATCH(C153,'Oct 6'!$F$2:$F$300,0))),AND(ISNUMBER(MATCH(D153,'Oct 6'!$H$2:$H$300,0)),(ISNUMBER(MATCH(E153,'Oct 6'!$G$2:$G$300,0))))),"Found","Not Found")</f>
        <v>Not Found</v>
      </c>
      <c r="I153" s="27" t="str">
        <f>IF(OR(OR(ISNUMBER(MATCH(C153,'Oct 7'!$E$2:$E$300,0)),ISNUMBER(MATCH(C153,'Oct 7'!$F$2:$F$300,0))),AND(ISNUMBER(MATCH(D153,'Oct 7'!$H$2:$H$300,0)),(ISNUMBER(MATCH(E153,'Oct 7'!$G$2:$G$300,0))))),"Found","Not Found")</f>
        <v>Not Found</v>
      </c>
      <c r="J153" s="27" t="str">
        <f>IF(OR(OR(ISNUMBER(MATCH(C153,'Oct 8'!$E$2:$E$300,0)),ISNUMBER(MATCH(C153,'Oct 8'!$F$2:$F$300,0))),AND(ISNUMBER(MATCH(D153,'Oct 8'!$H$2:$H$300,0)),(ISNUMBER(MATCH(E153,'Oct 8'!$G$2:$G$300,0))))),"Found","Not Found")</f>
        <v>Not Found</v>
      </c>
      <c r="K153" s="27" t="str">
        <f>IF(OR(OR(ISNUMBER(MATCH(C153,'Oct 9'!$E$2:$E$300,0)),ISNUMBER(MATCH(C153,'Oct 9'!$F$2:$F$300,0))),AND(ISNUMBER(MATCH(D153,'Oct 9'!$H$2:$H$300,0)),(ISNUMBER(MATCH(E153,'Oct 9'!$G$2:$G$300,0))))),"Found","Not Found")</f>
        <v>Not Found</v>
      </c>
      <c r="L153" s="27" t="str">
        <f>IF(OR(OR(ISNUMBER(MATCH(C153,'Oct 10'!$E$2:$E$300,0)),ISNUMBER(MATCH(C153,'Oct 10'!$F$2:$F$300,0))),AND(ISNUMBER(MATCH(D153,'Oct 10'!$H$2:$H$300,0)),(ISNUMBER(MATCH(E153,'Oct 10'!$G$2:$G$300,0))))),"Found","Not Found")</f>
        <v>Not Found</v>
      </c>
      <c r="M153" s="27">
        <f t="shared" si="3"/>
        <v>0</v>
      </c>
      <c r="N153" s="27"/>
      <c r="O153" s="27"/>
      <c r="P153" s="27"/>
      <c r="Q153" s="27"/>
      <c r="R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34"/>
      <c r="AJ153" s="27"/>
    </row>
    <row r="154" spans="1:36" ht="15.75" customHeight="1" x14ac:dyDescent="0.2">
      <c r="A154" s="27" t="s">
        <v>1598</v>
      </c>
      <c r="B154" s="32" t="s">
        <v>749</v>
      </c>
      <c r="C154" s="29" t="s">
        <v>750</v>
      </c>
      <c r="D154" s="33" t="s">
        <v>751</v>
      </c>
      <c r="E154" s="33" t="s">
        <v>752</v>
      </c>
      <c r="F154" s="34" t="str">
        <f>IF(OR(OR(ISNUMBER(MATCH(C154,'Oct 4'!$E$2:$E$300,0)),ISNUMBER(MATCH(C154,'Oct 4'!$F$2:$F$300,0))),AND(ISNUMBER(MATCH(D154,'Oct 4'!$H$2:$H$300,0)),(ISNUMBER(MATCH(E154,'Oct 4'!$G$2:$G$300,0))))),"Found","Not Found")</f>
        <v>Not Found</v>
      </c>
      <c r="G154" s="27" t="str">
        <f>IF(OR(OR(ISNUMBER(MATCH(C154,'Oct 5'!$E$2:$E$300,0)),ISNUMBER(MATCH(C154,'Oct 5'!$F$2:$F$300,0))),AND(ISNUMBER(MATCH(D154,'Oct 5'!$H$2:$H$300,0)),(ISNUMBER(MATCH(E154,'Oct 5'!$G$2:$G$300,0))))),"Found","Not Found")</f>
        <v>Not Found</v>
      </c>
      <c r="H154" s="27" t="str">
        <f>IF(OR(OR(ISNUMBER(MATCH(C154,'Oct 6'!$E$2:$E$300,0)),ISNUMBER(MATCH(C154,'Oct 6'!$F$2:$F$300,0))),AND(ISNUMBER(MATCH(D154,'Oct 6'!$H$2:$H$300,0)),(ISNUMBER(MATCH(E154,'Oct 6'!$G$2:$G$300,0))))),"Found","Not Found")</f>
        <v>Not Found</v>
      </c>
      <c r="I154" s="27" t="str">
        <f>IF(OR(OR(ISNUMBER(MATCH(C154,'Oct 7'!$E$2:$E$300,0)),ISNUMBER(MATCH(C154,'Oct 7'!$F$2:$F$300,0))),AND(ISNUMBER(MATCH(D154,'Oct 7'!$H$2:$H$300,0)),(ISNUMBER(MATCH(E154,'Oct 7'!$G$2:$G$300,0))))),"Found","Not Found")</f>
        <v>Not Found</v>
      </c>
      <c r="J154" s="27" t="str">
        <f>IF(OR(OR(ISNUMBER(MATCH(C154,'Oct 8'!$E$2:$E$300,0)),ISNUMBER(MATCH(C154,'Oct 8'!$F$2:$F$300,0))),AND(ISNUMBER(MATCH(D154,'Oct 8'!$H$2:$H$300,0)),(ISNUMBER(MATCH(E154,'Oct 8'!$G$2:$G$300,0))))),"Found","Not Found")</f>
        <v>Not Found</v>
      </c>
      <c r="K154" s="27" t="str">
        <f>IF(OR(OR(ISNUMBER(MATCH(C154,'Oct 9'!$E$2:$E$300,0)),ISNUMBER(MATCH(C154,'Oct 9'!$F$2:$F$300,0))),AND(ISNUMBER(MATCH(D154,'Oct 9'!$H$2:$H$300,0)),(ISNUMBER(MATCH(E154,'Oct 9'!$G$2:$G$300,0))))),"Found","Not Found")</f>
        <v>Not Found</v>
      </c>
      <c r="L154" s="27" t="str">
        <f>IF(OR(OR(ISNUMBER(MATCH(C154,'Oct 10'!$E$2:$E$300,0)),ISNUMBER(MATCH(C154,'Oct 10'!$F$2:$F$300,0))),AND(ISNUMBER(MATCH(D154,'Oct 10'!$H$2:$H$300,0)),(ISNUMBER(MATCH(E154,'Oct 10'!$G$2:$G$300,0))))),"Found","Not Found")</f>
        <v>Not Found</v>
      </c>
      <c r="M154" s="27">
        <f t="shared" si="3"/>
        <v>0</v>
      </c>
      <c r="N154" s="27"/>
      <c r="O154" s="27"/>
      <c r="P154" s="27"/>
      <c r="Q154" s="27"/>
      <c r="R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34"/>
      <c r="AJ154" s="27"/>
    </row>
    <row r="155" spans="1:36" ht="15.75" customHeight="1" x14ac:dyDescent="0.2">
      <c r="A155" s="27" t="s">
        <v>1599</v>
      </c>
      <c r="B155" s="32" t="s">
        <v>753</v>
      </c>
      <c r="C155" s="29" t="s">
        <v>754</v>
      </c>
      <c r="D155" s="33" t="s">
        <v>755</v>
      </c>
      <c r="E155" s="33" t="s">
        <v>756</v>
      </c>
      <c r="F155" s="34" t="str">
        <f>IF(OR(OR(ISNUMBER(MATCH(C155,'Oct 4'!$E$2:$E$300,0)),ISNUMBER(MATCH(C155,'Oct 4'!$F$2:$F$300,0))),AND(ISNUMBER(MATCH(D155,'Oct 4'!$H$2:$H$300,0)),(ISNUMBER(MATCH(E155,'Oct 4'!$G$2:$G$300,0))))),"Found","Not Found")</f>
        <v>Not Found</v>
      </c>
      <c r="G155" s="27" t="str">
        <f>IF(OR(OR(ISNUMBER(MATCH(C155,'Oct 5'!$E$2:$E$300,0)),ISNUMBER(MATCH(C155,'Oct 5'!$F$2:$F$300,0))),AND(ISNUMBER(MATCH(D155,'Oct 5'!$H$2:$H$300,0)),(ISNUMBER(MATCH(E155,'Oct 5'!$G$2:$G$300,0))))),"Found","Not Found")</f>
        <v>Not Found</v>
      </c>
      <c r="H155" s="27" t="str">
        <f>IF(OR(OR(ISNUMBER(MATCH(C155,'Oct 6'!$E$2:$E$300,0)),ISNUMBER(MATCH(C155,'Oct 6'!$F$2:$F$300,0))),AND(ISNUMBER(MATCH(D155,'Oct 6'!$H$2:$H$300,0)),(ISNUMBER(MATCH(E155,'Oct 6'!$G$2:$G$300,0))))),"Found","Not Found")</f>
        <v>Not Found</v>
      </c>
      <c r="I155" s="27" t="str">
        <f>IF(OR(OR(ISNUMBER(MATCH(C155,'Oct 7'!$E$2:$E$300,0)),ISNUMBER(MATCH(C155,'Oct 7'!$F$2:$F$300,0))),AND(ISNUMBER(MATCH(D155,'Oct 7'!$H$2:$H$300,0)),(ISNUMBER(MATCH(E155,'Oct 7'!$G$2:$G$300,0))))),"Found","Not Found")</f>
        <v>Not Found</v>
      </c>
      <c r="J155" s="27" t="str">
        <f>IF(OR(OR(ISNUMBER(MATCH(C155,'Oct 8'!$E$2:$E$300,0)),ISNUMBER(MATCH(C155,'Oct 8'!$F$2:$F$300,0))),AND(ISNUMBER(MATCH(D155,'Oct 8'!$H$2:$H$300,0)),(ISNUMBER(MATCH(E155,'Oct 8'!$G$2:$G$300,0))))),"Found","Not Found")</f>
        <v>Not Found</v>
      </c>
      <c r="K155" s="27" t="str">
        <f>IF(OR(OR(ISNUMBER(MATCH(C155,'Oct 9'!$E$2:$E$300,0)),ISNUMBER(MATCH(C155,'Oct 9'!$F$2:$F$300,0))),AND(ISNUMBER(MATCH(D155,'Oct 9'!$H$2:$H$300,0)),(ISNUMBER(MATCH(E155,'Oct 9'!$G$2:$G$300,0))))),"Found","Not Found")</f>
        <v>Not Found</v>
      </c>
      <c r="L155" s="27" t="str">
        <f>IF(OR(OR(ISNUMBER(MATCH(C155,'Oct 10'!$E$2:$E$300,0)),ISNUMBER(MATCH(C155,'Oct 10'!$F$2:$F$300,0))),AND(ISNUMBER(MATCH(D155,'Oct 10'!$H$2:$H$300,0)),(ISNUMBER(MATCH(E155,'Oct 10'!$G$2:$G$300,0))))),"Found","Not Found")</f>
        <v>Not Found</v>
      </c>
      <c r="M155" s="27">
        <f t="shared" si="3"/>
        <v>0</v>
      </c>
      <c r="N155" s="27"/>
      <c r="O155" s="27"/>
      <c r="P155" s="27"/>
      <c r="Q155" s="27"/>
      <c r="R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34"/>
      <c r="AJ155" s="27"/>
    </row>
    <row r="156" spans="1:36" ht="15.75" customHeight="1" x14ac:dyDescent="0.2">
      <c r="A156" s="27" t="s">
        <v>1600</v>
      </c>
      <c r="B156" s="32" t="s">
        <v>757</v>
      </c>
      <c r="C156" s="29" t="s">
        <v>758</v>
      </c>
      <c r="D156" s="33" t="s">
        <v>759</v>
      </c>
      <c r="E156" s="33" t="s">
        <v>760</v>
      </c>
      <c r="F156" s="34" t="str">
        <f>IF(OR(OR(ISNUMBER(MATCH(C156,'Oct 4'!$E$2:$E$300,0)),ISNUMBER(MATCH(C156,'Oct 4'!$F$2:$F$300,0))),AND(ISNUMBER(MATCH(D156,'Oct 4'!$H$2:$H$300,0)),(ISNUMBER(MATCH(E156,'Oct 4'!$G$2:$G$300,0))))),"Found","Not Found")</f>
        <v>Not Found</v>
      </c>
      <c r="G156" s="27" t="str">
        <f>IF(OR(OR(ISNUMBER(MATCH(C156,'Oct 5'!$E$2:$E$300,0)),ISNUMBER(MATCH(C156,'Oct 5'!$F$2:$F$300,0))),AND(ISNUMBER(MATCH(D156,'Oct 5'!$H$2:$H$300,0)),(ISNUMBER(MATCH(E156,'Oct 5'!$G$2:$G$300,0))))),"Found","Not Found")</f>
        <v>Not Found</v>
      </c>
      <c r="H156" s="27" t="str">
        <f>IF(OR(OR(ISNUMBER(MATCH(C156,'Oct 6'!$E$2:$E$300,0)),ISNUMBER(MATCH(C156,'Oct 6'!$F$2:$F$300,0))),AND(ISNUMBER(MATCH(D156,'Oct 6'!$H$2:$H$300,0)),(ISNUMBER(MATCH(E156,'Oct 6'!$G$2:$G$300,0))))),"Found","Not Found")</f>
        <v>Not Found</v>
      </c>
      <c r="I156" s="27" t="str">
        <f>IF(OR(OR(ISNUMBER(MATCH(C156,'Oct 7'!$E$2:$E$300,0)),ISNUMBER(MATCH(C156,'Oct 7'!$F$2:$F$300,0))),AND(ISNUMBER(MATCH(D156,'Oct 7'!$H$2:$H$300,0)),(ISNUMBER(MATCH(E156,'Oct 7'!$G$2:$G$300,0))))),"Found","Not Found")</f>
        <v>Not Found</v>
      </c>
      <c r="J156" s="27" t="str">
        <f>IF(OR(OR(ISNUMBER(MATCH(C156,'Oct 8'!$E$2:$E$300,0)),ISNUMBER(MATCH(C156,'Oct 8'!$F$2:$F$300,0))),AND(ISNUMBER(MATCH(D156,'Oct 8'!$H$2:$H$300,0)),(ISNUMBER(MATCH(E156,'Oct 8'!$G$2:$G$300,0))))),"Found","Not Found")</f>
        <v>Not Found</v>
      </c>
      <c r="K156" s="27" t="str">
        <f>IF(OR(OR(ISNUMBER(MATCH(C156,'Oct 9'!$E$2:$E$300,0)),ISNUMBER(MATCH(C156,'Oct 9'!$F$2:$F$300,0))),AND(ISNUMBER(MATCH(D156,'Oct 9'!$H$2:$H$300,0)),(ISNUMBER(MATCH(E156,'Oct 9'!$G$2:$G$300,0))))),"Found","Not Found")</f>
        <v>Not Found</v>
      </c>
      <c r="L156" s="27" t="str">
        <f>IF(OR(OR(ISNUMBER(MATCH(C156,'Oct 10'!$E$2:$E$300,0)),ISNUMBER(MATCH(C156,'Oct 10'!$F$2:$F$300,0))),AND(ISNUMBER(MATCH(D156,'Oct 10'!$H$2:$H$300,0)),(ISNUMBER(MATCH(E156,'Oct 10'!$G$2:$G$300,0))))),"Found","Not Found")</f>
        <v>Not Found</v>
      </c>
      <c r="M156" s="27">
        <f t="shared" si="3"/>
        <v>0</v>
      </c>
      <c r="N156" s="27"/>
      <c r="O156" s="27"/>
      <c r="P156" s="27"/>
      <c r="Q156" s="27"/>
      <c r="R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34"/>
      <c r="AJ156" s="27"/>
    </row>
    <row r="157" spans="1:36" ht="15.75" customHeight="1" x14ac:dyDescent="0.2">
      <c r="A157" s="27" t="s">
        <v>1601</v>
      </c>
      <c r="B157" s="32" t="s">
        <v>769</v>
      </c>
      <c r="C157" s="29" t="s">
        <v>766</v>
      </c>
      <c r="D157" s="33" t="s">
        <v>767</v>
      </c>
      <c r="E157" s="33" t="s">
        <v>768</v>
      </c>
      <c r="F157" s="34" t="str">
        <f>IF(OR(OR(ISNUMBER(MATCH(C157,'Oct 4'!$E$2:$E$300,0)),ISNUMBER(MATCH(C157,'Oct 4'!$F$2:$F$300,0))),AND(ISNUMBER(MATCH(D157,'Oct 4'!$H$2:$H$300,0)),(ISNUMBER(MATCH(E157,'Oct 4'!$G$2:$G$300,0))))),"Found","Not Found")</f>
        <v>Not Found</v>
      </c>
      <c r="G157" s="27" t="str">
        <f>IF(OR(OR(ISNUMBER(MATCH(C157,'Oct 5'!$E$2:$E$300,0)),ISNUMBER(MATCH(C157,'Oct 5'!$F$2:$F$300,0))),AND(ISNUMBER(MATCH(D157,'Oct 5'!$H$2:$H$300,0)),(ISNUMBER(MATCH(E157,'Oct 5'!$G$2:$G$300,0))))),"Found","Not Found")</f>
        <v>Not Found</v>
      </c>
      <c r="H157" s="27" t="str">
        <f>IF(OR(OR(ISNUMBER(MATCH(C157,'Oct 6'!$E$2:$E$300,0)),ISNUMBER(MATCH(C157,'Oct 6'!$F$2:$F$300,0))),AND(ISNUMBER(MATCH(D157,'Oct 6'!$H$2:$H$300,0)),(ISNUMBER(MATCH(E157,'Oct 6'!$G$2:$G$300,0))))),"Found","Not Found")</f>
        <v>Not Found</v>
      </c>
      <c r="I157" s="27" t="str">
        <f>IF(OR(OR(ISNUMBER(MATCH(C157,'Oct 7'!$E$2:$E$300,0)),ISNUMBER(MATCH(C157,'Oct 7'!$F$2:$F$300,0))),AND(ISNUMBER(MATCH(D157,'Oct 7'!$H$2:$H$300,0)),(ISNUMBER(MATCH(E157,'Oct 7'!$G$2:$G$300,0))))),"Found","Not Found")</f>
        <v>Not Found</v>
      </c>
      <c r="J157" s="27" t="str">
        <f>IF(OR(OR(ISNUMBER(MATCH(C157,'Oct 8'!$E$2:$E$300,0)),ISNUMBER(MATCH(C157,'Oct 8'!$F$2:$F$300,0))),AND(ISNUMBER(MATCH(D157,'Oct 8'!$H$2:$H$300,0)),(ISNUMBER(MATCH(E157,'Oct 8'!$G$2:$G$300,0))))),"Found","Not Found")</f>
        <v>Not Found</v>
      </c>
      <c r="K157" s="27" t="str">
        <f>IF(OR(OR(ISNUMBER(MATCH(C157,'Oct 9'!$E$2:$E$300,0)),ISNUMBER(MATCH(C157,'Oct 9'!$F$2:$F$300,0))),AND(ISNUMBER(MATCH(D157,'Oct 9'!$H$2:$H$300,0)),(ISNUMBER(MATCH(E157,'Oct 9'!$G$2:$G$300,0))))),"Found","Not Found")</f>
        <v>Not Found</v>
      </c>
      <c r="L157" s="27" t="str">
        <f>IF(OR(OR(ISNUMBER(MATCH(C157,'Oct 10'!$E$2:$E$300,0)),ISNUMBER(MATCH(C157,'Oct 10'!$F$2:$F$300,0))),AND(ISNUMBER(MATCH(D157,'Oct 10'!$H$2:$H$300,0)),(ISNUMBER(MATCH(E157,'Oct 10'!$G$2:$G$300,0))))),"Found","Not Found")</f>
        <v>Not Found</v>
      </c>
      <c r="M157" s="27">
        <f t="shared" si="3"/>
        <v>0</v>
      </c>
      <c r="N157" s="27"/>
      <c r="O157" s="27"/>
      <c r="P157" s="27"/>
      <c r="Q157" s="27"/>
      <c r="R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34"/>
      <c r="AJ157" s="27"/>
    </row>
    <row r="158" spans="1:36" ht="15.75" customHeight="1" x14ac:dyDescent="0.2">
      <c r="A158" s="27" t="s">
        <v>1602</v>
      </c>
      <c r="B158" s="32" t="s">
        <v>770</v>
      </c>
      <c r="C158" s="29" t="s">
        <v>771</v>
      </c>
      <c r="D158" s="33" t="s">
        <v>772</v>
      </c>
      <c r="E158" s="33" t="s">
        <v>773</v>
      </c>
      <c r="F158" s="34" t="str">
        <f>IF(OR(OR(ISNUMBER(MATCH(C158,'Oct 4'!$E$2:$E$300,0)),ISNUMBER(MATCH(C158,'Oct 4'!$F$2:$F$300,0))),AND(ISNUMBER(MATCH(D158,'Oct 4'!$H$2:$H$300,0)),(ISNUMBER(MATCH(E158,'Oct 4'!$G$2:$G$300,0))))),"Found","Not Found")</f>
        <v>Not Found</v>
      </c>
      <c r="G158" s="27" t="str">
        <f>IF(OR(OR(ISNUMBER(MATCH(C158,'Oct 5'!$E$2:$E$300,0)),ISNUMBER(MATCH(C158,'Oct 5'!$F$2:$F$300,0))),AND(ISNUMBER(MATCH(D158,'Oct 5'!$H$2:$H$300,0)),(ISNUMBER(MATCH(E158,'Oct 5'!$G$2:$G$300,0))))),"Found","Not Found")</f>
        <v>Not Found</v>
      </c>
      <c r="H158" s="27" t="str">
        <f>IF(OR(OR(ISNUMBER(MATCH(C158,'Oct 6'!$E$2:$E$300,0)),ISNUMBER(MATCH(C158,'Oct 6'!$F$2:$F$300,0))),AND(ISNUMBER(MATCH(D158,'Oct 6'!$H$2:$H$300,0)),(ISNUMBER(MATCH(E158,'Oct 6'!$G$2:$G$300,0))))),"Found","Not Found")</f>
        <v>Not Found</v>
      </c>
      <c r="I158" s="27" t="str">
        <f>IF(OR(OR(ISNUMBER(MATCH(C158,'Oct 7'!$E$2:$E$300,0)),ISNUMBER(MATCH(C158,'Oct 7'!$F$2:$F$300,0))),AND(ISNUMBER(MATCH(D158,'Oct 7'!$H$2:$H$300,0)),(ISNUMBER(MATCH(E158,'Oct 7'!$G$2:$G$300,0))))),"Found","Not Found")</f>
        <v>Not Found</v>
      </c>
      <c r="J158" s="27" t="str">
        <f>IF(OR(OR(ISNUMBER(MATCH(C158,'Oct 8'!$E$2:$E$300,0)),ISNUMBER(MATCH(C158,'Oct 8'!$F$2:$F$300,0))),AND(ISNUMBER(MATCH(D158,'Oct 8'!$H$2:$H$300,0)),(ISNUMBER(MATCH(E158,'Oct 8'!$G$2:$G$300,0))))),"Found","Not Found")</f>
        <v>Not Found</v>
      </c>
      <c r="K158" s="27" t="str">
        <f>IF(OR(OR(ISNUMBER(MATCH(C158,'Oct 9'!$E$2:$E$300,0)),ISNUMBER(MATCH(C158,'Oct 9'!$F$2:$F$300,0))),AND(ISNUMBER(MATCH(D158,'Oct 9'!$H$2:$H$300,0)),(ISNUMBER(MATCH(E158,'Oct 9'!$G$2:$G$300,0))))),"Found","Not Found")</f>
        <v>Not Found</v>
      </c>
      <c r="L158" s="27" t="str">
        <f>IF(OR(OR(ISNUMBER(MATCH(C158,'Oct 10'!$E$2:$E$300,0)),ISNUMBER(MATCH(C158,'Oct 10'!$F$2:$F$300,0))),AND(ISNUMBER(MATCH(D158,'Oct 10'!$H$2:$H$300,0)),(ISNUMBER(MATCH(E158,'Oct 10'!$G$2:$G$300,0))))),"Found","Not Found")</f>
        <v>Not Found</v>
      </c>
      <c r="M158" s="27">
        <f t="shared" si="3"/>
        <v>0</v>
      </c>
      <c r="N158" s="27"/>
      <c r="O158" s="27"/>
      <c r="P158" s="27"/>
      <c r="Q158" s="27"/>
      <c r="R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34"/>
      <c r="AJ158" s="27"/>
    </row>
    <row r="159" spans="1:36" ht="15.75" customHeight="1" x14ac:dyDescent="0.2">
      <c r="A159" s="27" t="s">
        <v>1603</v>
      </c>
      <c r="B159" s="32" t="s">
        <v>1604</v>
      </c>
      <c r="C159" s="29" t="s">
        <v>1605</v>
      </c>
      <c r="D159" s="33" t="s">
        <v>1606</v>
      </c>
      <c r="E159" s="33" t="s">
        <v>1607</v>
      </c>
      <c r="F159" s="34" t="str">
        <f>IF(OR(OR(ISNUMBER(MATCH(C159,'Oct 4'!$E$2:$E$300,0)),ISNUMBER(MATCH(C159,'Oct 4'!$F$2:$F$300,0))),AND(ISNUMBER(MATCH(D159,'Oct 4'!$H$2:$H$300,0)),(ISNUMBER(MATCH(E159,'Oct 4'!$G$2:$G$300,0))))),"Found","Not Found")</f>
        <v>Not Found</v>
      </c>
      <c r="G159" s="27" t="str">
        <f>IF(OR(OR(ISNUMBER(MATCH(C159,'Oct 5'!$E$2:$E$300,0)),ISNUMBER(MATCH(C159,'Oct 5'!$F$2:$F$300,0))),AND(ISNUMBER(MATCH(D159,'Oct 5'!$H$2:$H$300,0)),(ISNUMBER(MATCH(E159,'Oct 5'!$G$2:$G$300,0))))),"Found","Not Found")</f>
        <v>Not Found</v>
      </c>
      <c r="H159" s="27" t="str">
        <f>IF(OR(OR(ISNUMBER(MATCH(C159,'Oct 6'!$E$2:$E$300,0)),ISNUMBER(MATCH(C159,'Oct 6'!$F$2:$F$300,0))),AND(ISNUMBER(MATCH(D159,'Oct 6'!$H$2:$H$300,0)),(ISNUMBER(MATCH(E159,'Oct 6'!$G$2:$G$300,0))))),"Found","Not Found")</f>
        <v>Not Found</v>
      </c>
      <c r="I159" s="27" t="str">
        <f>IF(OR(OR(ISNUMBER(MATCH(C159,'Oct 7'!$E$2:$E$300,0)),ISNUMBER(MATCH(C159,'Oct 7'!$F$2:$F$300,0))),AND(ISNUMBER(MATCH(D159,'Oct 7'!$H$2:$H$300,0)),(ISNUMBER(MATCH(E159,'Oct 7'!$G$2:$G$300,0))))),"Found","Not Found")</f>
        <v>Not Found</v>
      </c>
      <c r="J159" s="27" t="str">
        <f>IF(OR(OR(ISNUMBER(MATCH(C159,'Oct 8'!$E$2:$E$300,0)),ISNUMBER(MATCH(C159,'Oct 8'!$F$2:$F$300,0))),AND(ISNUMBER(MATCH(D159,'Oct 8'!$H$2:$H$300,0)),(ISNUMBER(MATCH(E159,'Oct 8'!$G$2:$G$300,0))))),"Found","Not Found")</f>
        <v>Not Found</v>
      </c>
      <c r="K159" s="27" t="str">
        <f>IF(OR(OR(ISNUMBER(MATCH(C159,'Oct 9'!$E$2:$E$300,0)),ISNUMBER(MATCH(C159,'Oct 9'!$F$2:$F$300,0))),AND(ISNUMBER(MATCH(D159,'Oct 9'!$H$2:$H$300,0)),(ISNUMBER(MATCH(E159,'Oct 9'!$G$2:$G$300,0))))),"Found","Not Found")</f>
        <v>Not Found</v>
      </c>
      <c r="L159" s="27" t="str">
        <f>IF(OR(OR(ISNUMBER(MATCH(C159,'Oct 10'!$E$2:$E$300,0)),ISNUMBER(MATCH(C159,'Oct 10'!$F$2:$F$300,0))),AND(ISNUMBER(MATCH(D159,'Oct 10'!$H$2:$H$300,0)),(ISNUMBER(MATCH(E159,'Oct 10'!$G$2:$G$300,0))))),"Found","Not Found")</f>
        <v>Not Found</v>
      </c>
      <c r="M159" s="27">
        <f t="shared" si="3"/>
        <v>0</v>
      </c>
      <c r="N159" s="27"/>
      <c r="O159" s="27"/>
      <c r="P159" s="27"/>
      <c r="Q159" s="27"/>
      <c r="R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34"/>
      <c r="AJ159" s="27"/>
    </row>
    <row r="160" spans="1:36" ht="15.75" customHeight="1" x14ac:dyDescent="0.2">
      <c r="A160" s="27" t="s">
        <v>1608</v>
      </c>
      <c r="B160" s="32" t="s">
        <v>781</v>
      </c>
      <c r="C160" s="29" t="s">
        <v>782</v>
      </c>
      <c r="D160" s="33" t="s">
        <v>124</v>
      </c>
      <c r="E160" s="33" t="s">
        <v>783</v>
      </c>
      <c r="F160" s="34" t="str">
        <f>IF(OR(OR(ISNUMBER(MATCH(C160,'Oct 4'!$E$2:$E$300,0)),ISNUMBER(MATCH(C160,'Oct 4'!$F$2:$F$300,0))),AND(ISNUMBER(MATCH(D160,'Oct 4'!$H$2:$H$300,0)),(ISNUMBER(MATCH(E160,'Oct 4'!$G$2:$G$300,0))))),"Found","Not Found")</f>
        <v>Not Found</v>
      </c>
      <c r="G160" s="27" t="str">
        <f>IF(OR(OR(ISNUMBER(MATCH(C160,'Oct 5'!$E$2:$E$300,0)),ISNUMBER(MATCH(C160,'Oct 5'!$F$2:$F$300,0))),AND(ISNUMBER(MATCH(D160,'Oct 5'!$H$2:$H$300,0)),(ISNUMBER(MATCH(E160,'Oct 5'!$G$2:$G$300,0))))),"Found","Not Found")</f>
        <v>Not Found</v>
      </c>
      <c r="H160" s="27" t="str">
        <f>IF(OR(OR(ISNUMBER(MATCH(C160,'Oct 6'!$E$2:$E$300,0)),ISNUMBER(MATCH(C160,'Oct 6'!$F$2:$F$300,0))),AND(ISNUMBER(MATCH(D160,'Oct 6'!$H$2:$H$300,0)),(ISNUMBER(MATCH(E160,'Oct 6'!$G$2:$G$300,0))))),"Found","Not Found")</f>
        <v>Not Found</v>
      </c>
      <c r="I160" s="27" t="str">
        <f>IF(OR(OR(ISNUMBER(MATCH(C160,'Oct 7'!$E$2:$E$300,0)),ISNUMBER(MATCH(C160,'Oct 7'!$F$2:$F$300,0))),AND(ISNUMBER(MATCH(D160,'Oct 7'!$H$2:$H$300,0)),(ISNUMBER(MATCH(E160,'Oct 7'!$G$2:$G$300,0))))),"Found","Not Found")</f>
        <v>Not Found</v>
      </c>
      <c r="J160" s="27" t="str">
        <f>IF(OR(OR(ISNUMBER(MATCH(C160,'Oct 8'!$E$2:$E$300,0)),ISNUMBER(MATCH(C160,'Oct 8'!$F$2:$F$300,0))),AND(ISNUMBER(MATCH(D160,'Oct 8'!$H$2:$H$300,0)),(ISNUMBER(MATCH(E160,'Oct 8'!$G$2:$G$300,0))))),"Found","Not Found")</f>
        <v>Not Found</v>
      </c>
      <c r="K160" s="27" t="str">
        <f>IF(OR(OR(ISNUMBER(MATCH(C160,'Oct 9'!$E$2:$E$300,0)),ISNUMBER(MATCH(C160,'Oct 9'!$F$2:$F$300,0))),AND(ISNUMBER(MATCH(D160,'Oct 9'!$H$2:$H$300,0)),(ISNUMBER(MATCH(E160,'Oct 9'!$G$2:$G$300,0))))),"Found","Not Found")</f>
        <v>Not Found</v>
      </c>
      <c r="L160" s="27" t="str">
        <f>IF(OR(OR(ISNUMBER(MATCH(C160,'Oct 10'!$E$2:$E$300,0)),ISNUMBER(MATCH(C160,'Oct 10'!$F$2:$F$300,0))),AND(ISNUMBER(MATCH(D160,'Oct 10'!$H$2:$H$300,0)),(ISNUMBER(MATCH(E160,'Oct 10'!$G$2:$G$300,0))))),"Found","Not Found")</f>
        <v>Not Found</v>
      </c>
      <c r="M160" s="27">
        <f t="shared" si="3"/>
        <v>0</v>
      </c>
      <c r="N160" s="27"/>
      <c r="O160" s="27"/>
      <c r="P160" s="27"/>
      <c r="Q160" s="27"/>
      <c r="R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34"/>
      <c r="AJ160" s="27"/>
    </row>
    <row r="161" spans="1:37" ht="15.75" customHeight="1" x14ac:dyDescent="0.2">
      <c r="A161" s="27" t="s">
        <v>1609</v>
      </c>
      <c r="B161" s="32" t="s">
        <v>787</v>
      </c>
      <c r="C161" s="29" t="s">
        <v>149</v>
      </c>
      <c r="D161" s="33" t="s">
        <v>785</v>
      </c>
      <c r="E161" s="33" t="s">
        <v>786</v>
      </c>
      <c r="F161" s="34" t="str">
        <f>IF(OR(OR(ISNUMBER(MATCH(C161,'Oct 4'!$E$2:$E$300,0)),ISNUMBER(MATCH(C161,'Oct 4'!$F$2:$F$300,0))),AND(ISNUMBER(MATCH(D161,'Oct 4'!$H$2:$H$300,0)),(ISNUMBER(MATCH(E161,'Oct 4'!$G$2:$G$300,0))))),"Found","Not Found")</f>
        <v>Found</v>
      </c>
      <c r="G161" s="27" t="str">
        <f>IF(OR(OR(ISNUMBER(MATCH(C161,'Oct 5'!$E$2:$E$300,0)),ISNUMBER(MATCH(C161,'Oct 5'!$F$2:$F$300,0))),AND(ISNUMBER(MATCH(D161,'Oct 5'!$H$2:$H$300,0)),(ISNUMBER(MATCH(E161,'Oct 5'!$G$2:$G$300,0))))),"Found","Not Found")</f>
        <v>Not Found</v>
      </c>
      <c r="H161" s="27" t="str">
        <f>IF(OR(OR(ISNUMBER(MATCH(C161,'Oct 6'!$E$2:$E$300,0)),ISNUMBER(MATCH(C161,'Oct 6'!$F$2:$F$300,0))),AND(ISNUMBER(MATCH(D161,'Oct 6'!$H$2:$H$300,0)),(ISNUMBER(MATCH(E161,'Oct 6'!$G$2:$G$300,0))))),"Found","Not Found")</f>
        <v>Found</v>
      </c>
      <c r="I161" s="27" t="str">
        <f>IF(OR(OR(ISNUMBER(MATCH(C161,'Oct 7'!$E$2:$E$300,0)),ISNUMBER(MATCH(C161,'Oct 7'!$F$2:$F$300,0))),AND(ISNUMBER(MATCH(D161,'Oct 7'!$H$2:$H$300,0)),(ISNUMBER(MATCH(E161,'Oct 7'!$G$2:$G$300,0))))),"Found","Not Found")</f>
        <v>Not Found</v>
      </c>
      <c r="J161" s="27" t="str">
        <f>IF(OR(OR(ISNUMBER(MATCH(C161,'Oct 8'!$E$2:$E$300,0)),ISNUMBER(MATCH(C161,'Oct 8'!$F$2:$F$300,0))),AND(ISNUMBER(MATCH(D161,'Oct 8'!$H$2:$H$300,0)),(ISNUMBER(MATCH(E161,'Oct 8'!$G$2:$G$300,0))))),"Found","Not Found")</f>
        <v>Not Found</v>
      </c>
      <c r="K161" s="27" t="str">
        <f>IF(OR(OR(ISNUMBER(MATCH(C161,'Oct 9'!$E$2:$E$300,0)),ISNUMBER(MATCH(C161,'Oct 9'!$F$2:$F$300,0))),AND(ISNUMBER(MATCH(D161,'Oct 9'!$H$2:$H$300,0)),(ISNUMBER(MATCH(E161,'Oct 9'!$G$2:$G$300,0))))),"Found","Not Found")</f>
        <v>Found</v>
      </c>
      <c r="L161" s="27" t="str">
        <f>IF(OR(OR(ISNUMBER(MATCH(C161,'Oct 10'!$E$2:$E$300,0)),ISNUMBER(MATCH(C161,'Oct 10'!$F$2:$F$300,0))),AND(ISNUMBER(MATCH(D161,'Oct 10'!$H$2:$H$300,0)),(ISNUMBER(MATCH(E161,'Oct 10'!$G$2:$G$300,0))))),"Found","Not Found")</f>
        <v>Found</v>
      </c>
      <c r="M161" s="27">
        <f t="shared" si="3"/>
        <v>4</v>
      </c>
      <c r="N161" s="27"/>
      <c r="O161" s="27"/>
      <c r="P161" s="27"/>
      <c r="Q161" s="27"/>
      <c r="R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34"/>
      <c r="AJ161" s="27"/>
    </row>
    <row r="162" spans="1:37" ht="15.75" customHeight="1" x14ac:dyDescent="0.2">
      <c r="A162" s="27" t="s">
        <v>1610</v>
      </c>
      <c r="B162" s="32" t="s">
        <v>794</v>
      </c>
      <c r="C162" s="29" t="s">
        <v>795</v>
      </c>
      <c r="D162" s="33" t="s">
        <v>796</v>
      </c>
      <c r="E162" s="33" t="s">
        <v>797</v>
      </c>
      <c r="F162" s="34" t="str">
        <f>IF(OR(OR(ISNUMBER(MATCH(C162,'Oct 4'!$E$2:$E$300,0)),ISNUMBER(MATCH(C162,'Oct 4'!$F$2:$F$300,0))),AND(ISNUMBER(MATCH(D162,'Oct 4'!$H$2:$H$300,0)),(ISNUMBER(MATCH(E162,'Oct 4'!$G$2:$G$300,0))))),"Found","Not Found")</f>
        <v>Not Found</v>
      </c>
      <c r="G162" s="27" t="str">
        <f>IF(OR(OR(ISNUMBER(MATCH(C162,'Oct 5'!$E$2:$E$300,0)),ISNUMBER(MATCH(C162,'Oct 5'!$F$2:$F$300,0))),AND(ISNUMBER(MATCH(D162,'Oct 5'!$H$2:$H$300,0)),(ISNUMBER(MATCH(E162,'Oct 5'!$G$2:$G$300,0))))),"Found","Not Found")</f>
        <v>Not Found</v>
      </c>
      <c r="H162" s="27" t="str">
        <f>IF(OR(OR(ISNUMBER(MATCH(C162,'Oct 6'!$E$2:$E$300,0)),ISNUMBER(MATCH(C162,'Oct 6'!$F$2:$F$300,0))),AND(ISNUMBER(MATCH(D162,'Oct 6'!$H$2:$H$300,0)),(ISNUMBER(MATCH(E162,'Oct 6'!$G$2:$G$300,0))))),"Found","Not Found")</f>
        <v>Not Found</v>
      </c>
      <c r="I162" s="27" t="str">
        <f>IF(OR(OR(ISNUMBER(MATCH(C162,'Oct 7'!$E$2:$E$300,0)),ISNUMBER(MATCH(C162,'Oct 7'!$F$2:$F$300,0))),AND(ISNUMBER(MATCH(D162,'Oct 7'!$H$2:$H$300,0)),(ISNUMBER(MATCH(E162,'Oct 7'!$G$2:$G$300,0))))),"Found","Not Found")</f>
        <v>Not Found</v>
      </c>
      <c r="J162" s="27" t="str">
        <f>IF(OR(OR(ISNUMBER(MATCH(C162,'Oct 8'!$E$2:$E$300,0)),ISNUMBER(MATCH(C162,'Oct 8'!$F$2:$F$300,0))),AND(ISNUMBER(MATCH(D162,'Oct 8'!$H$2:$H$300,0)),(ISNUMBER(MATCH(E162,'Oct 8'!$G$2:$G$300,0))))),"Found","Not Found")</f>
        <v>Not Found</v>
      </c>
      <c r="K162" s="27" t="str">
        <f>IF(OR(OR(ISNUMBER(MATCH(C162,'Oct 9'!$E$2:$E$300,0)),ISNUMBER(MATCH(C162,'Oct 9'!$F$2:$F$300,0))),AND(ISNUMBER(MATCH(D162,'Oct 9'!$H$2:$H$300,0)),(ISNUMBER(MATCH(E162,'Oct 9'!$G$2:$G$300,0))))),"Found","Not Found")</f>
        <v>Not Found</v>
      </c>
      <c r="L162" s="27" t="str">
        <f>IF(OR(OR(ISNUMBER(MATCH(C162,'Oct 10'!$E$2:$E$300,0)),ISNUMBER(MATCH(C162,'Oct 10'!$F$2:$F$300,0))),AND(ISNUMBER(MATCH(D162,'Oct 10'!$H$2:$H$300,0)),(ISNUMBER(MATCH(E162,'Oct 10'!$G$2:$G$300,0))))),"Found","Not Found")</f>
        <v>Not Found</v>
      </c>
      <c r="M162" s="27">
        <f t="shared" si="3"/>
        <v>0</v>
      </c>
      <c r="N162" s="27"/>
      <c r="O162" s="27"/>
      <c r="P162" s="27"/>
      <c r="Q162" s="27"/>
      <c r="R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34"/>
      <c r="AJ162" s="27"/>
    </row>
    <row r="163" spans="1:37" ht="15.75" customHeight="1" x14ac:dyDescent="0.2">
      <c r="A163" s="27" t="s">
        <v>1611</v>
      </c>
      <c r="B163" s="32" t="s">
        <v>809</v>
      </c>
      <c r="C163" s="29" t="s">
        <v>810</v>
      </c>
      <c r="D163" s="33" t="s">
        <v>811</v>
      </c>
      <c r="E163" s="33" t="s">
        <v>812</v>
      </c>
      <c r="F163" s="34" t="str">
        <f>IF(OR(OR(ISNUMBER(MATCH(C163,'Oct 4'!$E$2:$E$300,0)),ISNUMBER(MATCH(C163,'Oct 4'!$F$2:$F$300,0))),AND(ISNUMBER(MATCH(D163,'Oct 4'!$H$2:$H$300,0)),(ISNUMBER(MATCH(E163,'Oct 4'!$G$2:$G$300,0))))),"Found","Not Found")</f>
        <v>Not Found</v>
      </c>
      <c r="G163" s="27" t="str">
        <f>IF(OR(OR(ISNUMBER(MATCH(C163,'Oct 5'!$E$2:$E$300,0)),ISNUMBER(MATCH(C163,'Oct 5'!$F$2:$F$300,0))),AND(ISNUMBER(MATCH(D163,'Oct 5'!$H$2:$H$300,0)),(ISNUMBER(MATCH(E163,'Oct 5'!$G$2:$G$300,0))))),"Found","Not Found")</f>
        <v>Not Found</v>
      </c>
      <c r="H163" s="27" t="str">
        <f>IF(OR(OR(ISNUMBER(MATCH(C163,'Oct 6'!$E$2:$E$300,0)),ISNUMBER(MATCH(C163,'Oct 6'!$F$2:$F$300,0))),AND(ISNUMBER(MATCH(D163,'Oct 6'!$H$2:$H$300,0)),(ISNUMBER(MATCH(E163,'Oct 6'!$G$2:$G$300,0))))),"Found","Not Found")</f>
        <v>Not Found</v>
      </c>
      <c r="I163" s="27" t="str">
        <f>IF(OR(OR(ISNUMBER(MATCH(C163,'Oct 7'!$E$2:$E$300,0)),ISNUMBER(MATCH(C163,'Oct 7'!$F$2:$F$300,0))),AND(ISNUMBER(MATCH(D163,'Oct 7'!$H$2:$H$300,0)),(ISNUMBER(MATCH(E163,'Oct 7'!$G$2:$G$300,0))))),"Found","Not Found")</f>
        <v>Not Found</v>
      </c>
      <c r="J163" s="27" t="str">
        <f>IF(OR(OR(ISNUMBER(MATCH(C163,'Oct 8'!$E$2:$E$300,0)),ISNUMBER(MATCH(C163,'Oct 8'!$F$2:$F$300,0))),AND(ISNUMBER(MATCH(D163,'Oct 8'!$H$2:$H$300,0)),(ISNUMBER(MATCH(E163,'Oct 8'!$G$2:$G$300,0))))),"Found","Not Found")</f>
        <v>Found</v>
      </c>
      <c r="K163" s="27" t="str">
        <f>IF(OR(OR(ISNUMBER(MATCH(C163,'Oct 9'!$E$2:$E$300,0)),ISNUMBER(MATCH(C163,'Oct 9'!$F$2:$F$300,0))),AND(ISNUMBER(MATCH(D163,'Oct 9'!$H$2:$H$300,0)),(ISNUMBER(MATCH(E163,'Oct 9'!$G$2:$G$300,0))))),"Found","Not Found")</f>
        <v>Not Found</v>
      </c>
      <c r="L163" s="27" t="str">
        <f>IF(OR(OR(ISNUMBER(MATCH(C163,'Oct 10'!$E$2:$E$300,0)),ISNUMBER(MATCH(C163,'Oct 10'!$F$2:$F$300,0))),AND(ISNUMBER(MATCH(D163,'Oct 10'!$H$2:$H$300,0)),(ISNUMBER(MATCH(E163,'Oct 10'!$G$2:$G$300,0))))),"Found","Not Found")</f>
        <v>Not Found</v>
      </c>
      <c r="M163" s="27">
        <f t="shared" si="3"/>
        <v>1</v>
      </c>
      <c r="N163" s="27"/>
      <c r="O163" s="27"/>
      <c r="P163" s="27"/>
      <c r="Q163" s="27"/>
      <c r="R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34"/>
      <c r="AJ163" s="27"/>
    </row>
    <row r="164" spans="1:37" ht="15.75" customHeight="1" x14ac:dyDescent="0.2">
      <c r="A164" s="27" t="s">
        <v>1612</v>
      </c>
      <c r="B164" s="32" t="s">
        <v>813</v>
      </c>
      <c r="C164" s="29" t="s">
        <v>814</v>
      </c>
      <c r="D164" s="33" t="s">
        <v>815</v>
      </c>
      <c r="E164" s="33" t="s">
        <v>396</v>
      </c>
      <c r="F164" s="34" t="str">
        <f>IF(OR(OR(ISNUMBER(MATCH(C164,'Oct 4'!$E$2:$E$300,0)),ISNUMBER(MATCH(C164,'Oct 4'!$F$2:$F$300,0))),AND(ISNUMBER(MATCH(D164,'Oct 4'!$H$2:$H$300,0)),(ISNUMBER(MATCH(E164,'Oct 4'!$G$2:$G$300,0))))),"Found","Not Found")</f>
        <v>Not Found</v>
      </c>
      <c r="G164" s="27" t="str">
        <f>IF(OR(OR(ISNUMBER(MATCH(C164,'Oct 5'!$E$2:$E$300,0)),ISNUMBER(MATCH(C164,'Oct 5'!$F$2:$F$300,0))),AND(ISNUMBER(MATCH(D164,'Oct 5'!$H$2:$H$300,0)),(ISNUMBER(MATCH(E164,'Oct 5'!$G$2:$G$300,0))))),"Found","Not Found")</f>
        <v>Not Found</v>
      </c>
      <c r="H164" s="27" t="str">
        <f>IF(OR(OR(ISNUMBER(MATCH(C164,'Oct 6'!$E$2:$E$300,0)),ISNUMBER(MATCH(C164,'Oct 6'!$F$2:$F$300,0))),AND(ISNUMBER(MATCH(D164,'Oct 6'!$H$2:$H$300,0)),(ISNUMBER(MATCH(E164,'Oct 6'!$G$2:$G$300,0))))),"Found","Not Found")</f>
        <v>Not Found</v>
      </c>
      <c r="I164" s="27" t="str">
        <f>IF(OR(OR(ISNUMBER(MATCH(C164,'Oct 7'!$E$2:$E$300,0)),ISNUMBER(MATCH(C164,'Oct 7'!$F$2:$F$300,0))),AND(ISNUMBER(MATCH(D164,'Oct 7'!$H$2:$H$300,0)),(ISNUMBER(MATCH(E164,'Oct 7'!$G$2:$G$300,0))))),"Found","Not Found")</f>
        <v>Not Found</v>
      </c>
      <c r="J164" s="27" t="str">
        <f>IF(OR(OR(ISNUMBER(MATCH(C164,'Oct 8'!$E$2:$E$300,0)),ISNUMBER(MATCH(C164,'Oct 8'!$F$2:$F$300,0))),AND(ISNUMBER(MATCH(D164,'Oct 8'!$H$2:$H$300,0)),(ISNUMBER(MATCH(E164,'Oct 8'!$G$2:$G$300,0))))),"Found","Not Found")</f>
        <v>Not Found</v>
      </c>
      <c r="K164" s="27" t="str">
        <f>IF(OR(OR(ISNUMBER(MATCH(C164,'Oct 9'!$E$2:$E$300,0)),ISNUMBER(MATCH(C164,'Oct 9'!$F$2:$F$300,0))),AND(ISNUMBER(MATCH(D164,'Oct 9'!$H$2:$H$300,0)),(ISNUMBER(MATCH(E164,'Oct 9'!$G$2:$G$300,0))))),"Found","Not Found")</f>
        <v>Not Found</v>
      </c>
      <c r="L164" s="27" t="str">
        <f>IF(OR(OR(ISNUMBER(MATCH(C164,'Oct 10'!$E$2:$E$300,0)),ISNUMBER(MATCH(C164,'Oct 10'!$F$2:$F$300,0))),AND(ISNUMBER(MATCH(D164,'Oct 10'!$H$2:$H$300,0)),(ISNUMBER(MATCH(E164,'Oct 10'!$G$2:$G$300,0))))),"Found","Not Found")</f>
        <v>Not Found</v>
      </c>
      <c r="M164" s="27">
        <f t="shared" si="3"/>
        <v>0</v>
      </c>
      <c r="N164" s="27"/>
      <c r="O164" s="27"/>
      <c r="P164" s="27"/>
      <c r="Q164" s="27"/>
      <c r="R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34"/>
      <c r="AJ164" s="27"/>
    </row>
    <row r="165" spans="1:37" ht="15.75" customHeight="1" x14ac:dyDescent="0.2">
      <c r="A165" s="27" t="s">
        <v>1613</v>
      </c>
      <c r="B165" s="32" t="s">
        <v>816</v>
      </c>
      <c r="C165" s="29" t="s">
        <v>817</v>
      </c>
      <c r="D165" s="33" t="s">
        <v>818</v>
      </c>
      <c r="E165" s="33" t="s">
        <v>819</v>
      </c>
      <c r="F165" s="34" t="str">
        <f>IF(OR(OR(ISNUMBER(MATCH(C165,'Oct 4'!$E$2:$E$300,0)),ISNUMBER(MATCH(C165,'Oct 4'!$F$2:$F$300,0))),AND(ISNUMBER(MATCH(D165,'Oct 4'!$H$2:$H$300,0)),(ISNUMBER(MATCH(E165,'Oct 4'!$G$2:$G$300,0))))),"Found","Not Found")</f>
        <v>Not Found</v>
      </c>
      <c r="G165" s="27" t="str">
        <f>IF(OR(OR(ISNUMBER(MATCH(C165,'Oct 5'!$E$2:$E$300,0)),ISNUMBER(MATCH(C165,'Oct 5'!$F$2:$F$300,0))),AND(ISNUMBER(MATCH(D165,'Oct 5'!$H$2:$H$300,0)),(ISNUMBER(MATCH(E165,'Oct 5'!$G$2:$G$300,0))))),"Found","Not Found")</f>
        <v>Not Found</v>
      </c>
      <c r="H165" s="27" t="str">
        <f>IF(OR(OR(ISNUMBER(MATCH(C165,'Oct 6'!$E$2:$E$300,0)),ISNUMBER(MATCH(C165,'Oct 6'!$F$2:$F$300,0))),AND(ISNUMBER(MATCH(D165,'Oct 6'!$H$2:$H$300,0)),(ISNUMBER(MATCH(E165,'Oct 6'!$G$2:$G$300,0))))),"Found","Not Found")</f>
        <v>Not Found</v>
      </c>
      <c r="I165" s="27" t="str">
        <f>IF(OR(OR(ISNUMBER(MATCH(C165,'Oct 7'!$E$2:$E$300,0)),ISNUMBER(MATCH(C165,'Oct 7'!$F$2:$F$300,0))),AND(ISNUMBER(MATCH(D165,'Oct 7'!$H$2:$H$300,0)),(ISNUMBER(MATCH(E165,'Oct 7'!$G$2:$G$300,0))))),"Found","Not Found")</f>
        <v>Not Found</v>
      </c>
      <c r="J165" s="27" t="str">
        <f>IF(OR(OR(ISNUMBER(MATCH(C165,'Oct 8'!$E$2:$E$300,0)),ISNUMBER(MATCH(C165,'Oct 8'!$F$2:$F$300,0))),AND(ISNUMBER(MATCH(D165,'Oct 8'!$H$2:$H$300,0)),(ISNUMBER(MATCH(E165,'Oct 8'!$G$2:$G$300,0))))),"Found","Not Found")</f>
        <v>Not Found</v>
      </c>
      <c r="K165" s="27" t="str">
        <f>IF(OR(OR(ISNUMBER(MATCH(C165,'Oct 9'!$E$2:$E$300,0)),ISNUMBER(MATCH(C165,'Oct 9'!$F$2:$F$300,0))),AND(ISNUMBER(MATCH(D165,'Oct 9'!$H$2:$H$300,0)),(ISNUMBER(MATCH(E165,'Oct 9'!$G$2:$G$300,0))))),"Found","Not Found")</f>
        <v>Not Found</v>
      </c>
      <c r="L165" s="27" t="str">
        <f>IF(OR(OR(ISNUMBER(MATCH(C165,'Oct 10'!$E$2:$E$300,0)),ISNUMBER(MATCH(C165,'Oct 10'!$F$2:$F$300,0))),AND(ISNUMBER(MATCH(D165,'Oct 10'!$H$2:$H$300,0)),(ISNUMBER(MATCH(E165,'Oct 10'!$G$2:$G$300,0))))),"Found","Not Found")</f>
        <v>Not Found</v>
      </c>
      <c r="M165" s="27">
        <f t="shared" si="3"/>
        <v>0</v>
      </c>
      <c r="N165" s="27"/>
      <c r="O165" s="27"/>
      <c r="P165" s="27"/>
      <c r="Q165" s="27"/>
      <c r="R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34"/>
      <c r="AJ165" s="27"/>
    </row>
    <row r="166" spans="1:37" ht="15.75" customHeight="1" x14ac:dyDescent="0.2">
      <c r="A166" s="27" t="s">
        <v>1614</v>
      </c>
      <c r="B166" s="32" t="s">
        <v>820</v>
      </c>
      <c r="C166" s="29" t="s">
        <v>821</v>
      </c>
      <c r="D166" s="33" t="s">
        <v>822</v>
      </c>
      <c r="E166" s="33" t="s">
        <v>823</v>
      </c>
      <c r="F166" s="34" t="str">
        <f>IF(OR(OR(ISNUMBER(MATCH(C166,'Oct 4'!$E$2:$E$300,0)),ISNUMBER(MATCH(C166,'Oct 4'!$F$2:$F$300,0))),AND(ISNUMBER(MATCH(D166,'Oct 4'!$H$2:$H$300,0)),(ISNUMBER(MATCH(E166,'Oct 4'!$G$2:$G$300,0))))),"Found","Not Found")</f>
        <v>Not Found</v>
      </c>
      <c r="G166" s="27" t="str">
        <f>IF(OR(OR(ISNUMBER(MATCH(C166,'Oct 5'!$E$2:$E$300,0)),ISNUMBER(MATCH(C166,'Oct 5'!$F$2:$F$300,0))),AND(ISNUMBER(MATCH(D166,'Oct 5'!$H$2:$H$300,0)),(ISNUMBER(MATCH(E166,'Oct 5'!$G$2:$G$300,0))))),"Found","Not Found")</f>
        <v>Not Found</v>
      </c>
      <c r="H166" s="27" t="str">
        <f>IF(OR(OR(ISNUMBER(MATCH(C166,'Oct 6'!$E$2:$E$300,0)),ISNUMBER(MATCH(C166,'Oct 6'!$F$2:$F$300,0))),AND(ISNUMBER(MATCH(D166,'Oct 6'!$H$2:$H$300,0)),(ISNUMBER(MATCH(E166,'Oct 6'!$G$2:$G$300,0))))),"Found","Not Found")</f>
        <v>Not Found</v>
      </c>
      <c r="I166" s="27" t="str">
        <f>IF(OR(OR(ISNUMBER(MATCH(C166,'Oct 7'!$E$2:$E$300,0)),ISNUMBER(MATCH(C166,'Oct 7'!$F$2:$F$300,0))),AND(ISNUMBER(MATCH(D166,'Oct 7'!$H$2:$H$300,0)),(ISNUMBER(MATCH(E166,'Oct 7'!$G$2:$G$300,0))))),"Found","Not Found")</f>
        <v>Not Found</v>
      </c>
      <c r="J166" s="27" t="str">
        <f>IF(OR(OR(ISNUMBER(MATCH(C166,'Oct 8'!$E$2:$E$300,0)),ISNUMBER(MATCH(C166,'Oct 8'!$F$2:$F$300,0))),AND(ISNUMBER(MATCH(D166,'Oct 8'!$H$2:$H$300,0)),(ISNUMBER(MATCH(E166,'Oct 8'!$G$2:$G$300,0))))),"Found","Not Found")</f>
        <v>Not Found</v>
      </c>
      <c r="K166" s="27" t="str">
        <f>IF(OR(OR(ISNUMBER(MATCH(C166,'Oct 9'!$E$2:$E$300,0)),ISNUMBER(MATCH(C166,'Oct 9'!$F$2:$F$300,0))),AND(ISNUMBER(MATCH(D166,'Oct 9'!$H$2:$H$300,0)),(ISNUMBER(MATCH(E166,'Oct 9'!$G$2:$G$300,0))))),"Found","Not Found")</f>
        <v>Not Found</v>
      </c>
      <c r="L166" s="27" t="str">
        <f>IF(OR(OR(ISNUMBER(MATCH(C166,'Oct 10'!$E$2:$E$300,0)),ISNUMBER(MATCH(C166,'Oct 10'!$F$2:$F$300,0))),AND(ISNUMBER(MATCH(D166,'Oct 10'!$H$2:$H$300,0)),(ISNUMBER(MATCH(E166,'Oct 10'!$G$2:$G$300,0))))),"Found","Not Found")</f>
        <v>Not Found</v>
      </c>
      <c r="M166" s="27">
        <f t="shared" si="3"/>
        <v>0</v>
      </c>
      <c r="N166" s="27"/>
      <c r="O166" s="27"/>
      <c r="P166" s="27"/>
      <c r="Q166" s="27"/>
      <c r="R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34"/>
      <c r="AJ166" s="27"/>
    </row>
    <row r="167" spans="1:37" ht="15.75" customHeight="1" x14ac:dyDescent="0.2">
      <c r="A167" s="27" t="s">
        <v>1615</v>
      </c>
      <c r="B167" s="32" t="s">
        <v>829</v>
      </c>
      <c r="C167" s="29" t="s">
        <v>830</v>
      </c>
      <c r="D167" s="33" t="s">
        <v>831</v>
      </c>
      <c r="E167" s="33" t="s">
        <v>832</v>
      </c>
      <c r="F167" s="34" t="str">
        <f>IF(OR(OR(ISNUMBER(MATCH(C167,'Oct 4'!$E$2:$E$300,0)),ISNUMBER(MATCH(C167,'Oct 4'!$F$2:$F$300,0))),AND(ISNUMBER(MATCH(D167,'Oct 4'!$H$2:$H$300,0)),(ISNUMBER(MATCH(E167,'Oct 4'!$G$2:$G$300,0))))),"Found","Not Found")</f>
        <v>Not Found</v>
      </c>
      <c r="G167" s="27" t="str">
        <f>IF(OR(OR(ISNUMBER(MATCH(C167,'Oct 5'!$E$2:$E$300,0)),ISNUMBER(MATCH(C167,'Oct 5'!$F$2:$F$300,0))),AND(ISNUMBER(MATCH(D167,'Oct 5'!$H$2:$H$300,0)),(ISNUMBER(MATCH(E167,'Oct 5'!$G$2:$G$300,0))))),"Found","Not Found")</f>
        <v>Not Found</v>
      </c>
      <c r="H167" s="27" t="str">
        <f>IF(OR(OR(ISNUMBER(MATCH(C167,'Oct 6'!$E$2:$E$300,0)),ISNUMBER(MATCH(C167,'Oct 6'!$F$2:$F$300,0))),AND(ISNUMBER(MATCH(D167,'Oct 6'!$H$2:$H$300,0)),(ISNUMBER(MATCH(E167,'Oct 6'!$G$2:$G$300,0))))),"Found","Not Found")</f>
        <v>Not Found</v>
      </c>
      <c r="I167" s="27" t="str">
        <f>IF(OR(OR(ISNUMBER(MATCH(C167,'Oct 7'!$E$2:$E$300,0)),ISNUMBER(MATCH(C167,'Oct 7'!$F$2:$F$300,0))),AND(ISNUMBER(MATCH(D167,'Oct 7'!$H$2:$H$300,0)),(ISNUMBER(MATCH(E167,'Oct 7'!$G$2:$G$300,0))))),"Found","Not Found")</f>
        <v>Not Found</v>
      </c>
      <c r="J167" s="27" t="str">
        <f>IF(OR(OR(ISNUMBER(MATCH(C167,'Oct 8'!$E$2:$E$300,0)),ISNUMBER(MATCH(C167,'Oct 8'!$F$2:$F$300,0))),AND(ISNUMBER(MATCH(D167,'Oct 8'!$H$2:$H$300,0)),(ISNUMBER(MATCH(E167,'Oct 8'!$G$2:$G$300,0))))),"Found","Not Found")</f>
        <v>Not Found</v>
      </c>
      <c r="K167" s="27" t="str">
        <f>IF(OR(OR(ISNUMBER(MATCH(C167,'Oct 9'!$E$2:$E$300,0)),ISNUMBER(MATCH(C167,'Oct 9'!$F$2:$F$300,0))),AND(ISNUMBER(MATCH(D167,'Oct 9'!$H$2:$H$300,0)),(ISNUMBER(MATCH(E167,'Oct 9'!$G$2:$G$300,0))))),"Found","Not Found")</f>
        <v>Not Found</v>
      </c>
      <c r="L167" s="27" t="str">
        <f>IF(OR(OR(ISNUMBER(MATCH(C167,'Oct 10'!$E$2:$E$300,0)),ISNUMBER(MATCH(C167,'Oct 10'!$F$2:$F$300,0))),AND(ISNUMBER(MATCH(D167,'Oct 10'!$H$2:$H$300,0)),(ISNUMBER(MATCH(E167,'Oct 10'!$G$2:$G$300,0))))),"Found","Not Found")</f>
        <v>Not Found</v>
      </c>
      <c r="M167" s="27">
        <f t="shared" si="3"/>
        <v>0</v>
      </c>
      <c r="N167" s="27"/>
      <c r="O167" s="27"/>
      <c r="P167" s="27"/>
      <c r="Q167" s="27"/>
      <c r="R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34"/>
      <c r="AJ167" s="27"/>
    </row>
    <row r="168" spans="1:37" ht="15.75" customHeight="1" x14ac:dyDescent="0.2">
      <c r="A168" s="27" t="s">
        <v>1616</v>
      </c>
      <c r="B168" s="32" t="s">
        <v>837</v>
      </c>
      <c r="C168" s="29" t="s">
        <v>355</v>
      </c>
      <c r="D168" s="33" t="s">
        <v>838</v>
      </c>
      <c r="E168" s="33" t="s">
        <v>839</v>
      </c>
      <c r="F168" s="34" t="str">
        <f>IF(OR(OR(ISNUMBER(MATCH(C168,'Oct 4'!$E$2:$E$300,0)),ISNUMBER(MATCH(C168,'Oct 4'!$F$2:$F$300,0))),AND(ISNUMBER(MATCH(D168,'Oct 4'!$H$2:$H$300,0)),(ISNUMBER(MATCH(E168,'Oct 4'!$G$2:$G$300,0))))),"Found","Not Found")</f>
        <v>Not Found</v>
      </c>
      <c r="G168" s="27" t="str">
        <f>IF(OR(OR(ISNUMBER(MATCH(C168,'Oct 5'!$E$2:$E$300,0)),ISNUMBER(MATCH(C168,'Oct 5'!$F$2:$F$300,0))),AND(ISNUMBER(MATCH(D168,'Oct 5'!$H$2:$H$300,0)),(ISNUMBER(MATCH(E168,'Oct 5'!$G$2:$G$300,0))))),"Found","Not Found")</f>
        <v>Not Found</v>
      </c>
      <c r="H168" s="27" t="str">
        <f>IF(OR(OR(ISNUMBER(MATCH(C168,'Oct 6'!$E$2:$E$300,0)),ISNUMBER(MATCH(C168,'Oct 6'!$F$2:$F$300,0))),AND(ISNUMBER(MATCH(D168,'Oct 6'!$H$2:$H$300,0)),(ISNUMBER(MATCH(E168,'Oct 6'!$G$2:$G$300,0))))),"Found","Not Found")</f>
        <v>Not Found</v>
      </c>
      <c r="I168" s="27" t="str">
        <f>IF(OR(OR(ISNUMBER(MATCH(C168,'Oct 7'!$E$2:$E$300,0)),ISNUMBER(MATCH(C168,'Oct 7'!$F$2:$F$300,0))),AND(ISNUMBER(MATCH(D168,'Oct 7'!$H$2:$H$300,0)),(ISNUMBER(MATCH(E168,'Oct 7'!$G$2:$G$300,0))))),"Found","Not Found")</f>
        <v>Found</v>
      </c>
      <c r="J168" s="27" t="str">
        <f>IF(OR(OR(ISNUMBER(MATCH(C168,'Oct 8'!$E$2:$E$300,0)),ISNUMBER(MATCH(C168,'Oct 8'!$F$2:$F$300,0))),AND(ISNUMBER(MATCH(D168,'Oct 8'!$H$2:$H$300,0)),(ISNUMBER(MATCH(E168,'Oct 8'!$G$2:$G$300,0))))),"Found","Not Found")</f>
        <v>Found</v>
      </c>
      <c r="K168" s="27" t="str">
        <f>IF(OR(OR(ISNUMBER(MATCH(C168,'Oct 9'!$E$2:$E$300,0)),ISNUMBER(MATCH(C168,'Oct 9'!$F$2:$F$300,0))),AND(ISNUMBER(MATCH(D168,'Oct 9'!$H$2:$H$300,0)),(ISNUMBER(MATCH(E168,'Oct 9'!$G$2:$G$300,0))))),"Found","Not Found")</f>
        <v>Found</v>
      </c>
      <c r="L168" s="27" t="str">
        <f>IF(OR(OR(ISNUMBER(MATCH(C168,'Oct 10'!$E$2:$E$300,0)),ISNUMBER(MATCH(C168,'Oct 10'!$F$2:$F$300,0))),AND(ISNUMBER(MATCH(D168,'Oct 10'!$H$2:$H$300,0)),(ISNUMBER(MATCH(E168,'Oct 10'!$G$2:$G$300,0))))),"Found","Not Found")</f>
        <v>Found</v>
      </c>
      <c r="M168" s="27">
        <f t="shared" si="3"/>
        <v>4</v>
      </c>
      <c r="N168" s="27"/>
      <c r="O168" s="27"/>
      <c r="P168" s="27"/>
      <c r="Q168" s="27"/>
      <c r="R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34"/>
      <c r="AJ168" s="27"/>
    </row>
    <row r="169" spans="1:37" ht="15.75" customHeight="1" x14ac:dyDescent="0.2">
      <c r="A169" s="27" t="s">
        <v>1617</v>
      </c>
      <c r="B169" s="32" t="s">
        <v>840</v>
      </c>
      <c r="C169" s="29" t="s">
        <v>108</v>
      </c>
      <c r="D169" s="33" t="s">
        <v>841</v>
      </c>
      <c r="E169" s="33" t="s">
        <v>842</v>
      </c>
      <c r="F169" s="34" t="str">
        <f>IF(OR(OR(ISNUMBER(MATCH(C169,'Oct 4'!$E$2:$E$300,0)),ISNUMBER(MATCH(C169,'Oct 4'!$F$2:$F$300,0))),AND(ISNUMBER(MATCH(D169,'Oct 4'!$H$2:$H$300,0)),(ISNUMBER(MATCH(E169,'Oct 4'!$G$2:$G$300,0))))),"Found","Not Found")</f>
        <v>Found</v>
      </c>
      <c r="G169" s="27" t="str">
        <f>IF(OR(OR(ISNUMBER(MATCH(C169,'Oct 5'!$E$2:$E$300,0)),ISNUMBER(MATCH(C169,'Oct 5'!$F$2:$F$300,0))),AND(ISNUMBER(MATCH(D169,'Oct 5'!$H$2:$H$300,0)),(ISNUMBER(MATCH(E169,'Oct 5'!$G$2:$G$300,0))))),"Found","Not Found")</f>
        <v>Found</v>
      </c>
      <c r="H169" s="27" t="str">
        <f>IF(OR(OR(ISNUMBER(MATCH(C169,'Oct 6'!$E$2:$E$300,0)),ISNUMBER(MATCH(C169,'Oct 6'!$F$2:$F$300,0))),AND(ISNUMBER(MATCH(D169,'Oct 6'!$H$2:$H$300,0)),(ISNUMBER(MATCH(E169,'Oct 6'!$G$2:$G$300,0))))),"Found","Not Found")</f>
        <v>Found</v>
      </c>
      <c r="I169" s="27" t="str">
        <f>IF(OR(OR(ISNUMBER(MATCH(C169,'Oct 7'!$E$2:$E$300,0)),ISNUMBER(MATCH(C169,'Oct 7'!$F$2:$F$300,0))),AND(ISNUMBER(MATCH(D169,'Oct 7'!$H$2:$H$300,0)),(ISNUMBER(MATCH(E169,'Oct 7'!$G$2:$G$300,0))))),"Found","Not Found")</f>
        <v>Found</v>
      </c>
      <c r="J169" s="27" t="str">
        <f>IF(OR(OR(ISNUMBER(MATCH(C169,'Oct 8'!$E$2:$E$300,0)),ISNUMBER(MATCH(C169,'Oct 8'!$F$2:$F$300,0))),AND(ISNUMBER(MATCH(D169,'Oct 8'!$H$2:$H$300,0)),(ISNUMBER(MATCH(E169,'Oct 8'!$G$2:$G$300,0))))),"Found","Not Found")</f>
        <v>Found</v>
      </c>
      <c r="K169" s="27" t="str">
        <f>IF(OR(OR(ISNUMBER(MATCH(C169,'Oct 9'!$E$2:$E$300,0)),ISNUMBER(MATCH(C169,'Oct 9'!$F$2:$F$300,0))),AND(ISNUMBER(MATCH(D169,'Oct 9'!$H$2:$H$300,0)),(ISNUMBER(MATCH(E169,'Oct 9'!$G$2:$G$300,0))))),"Found","Not Found")</f>
        <v>Not Found</v>
      </c>
      <c r="L169" s="27" t="str">
        <f>IF(OR(OR(ISNUMBER(MATCH(C169,'Oct 10'!$E$2:$E$300,0)),ISNUMBER(MATCH(C169,'Oct 10'!$F$2:$F$300,0))),AND(ISNUMBER(MATCH(D169,'Oct 10'!$H$2:$H$300,0)),(ISNUMBER(MATCH(E169,'Oct 10'!$G$2:$G$300,0))))),"Found","Not Found")</f>
        <v>Not Found</v>
      </c>
      <c r="M169" s="27">
        <f t="shared" si="3"/>
        <v>5</v>
      </c>
      <c r="N169" s="27"/>
      <c r="O169" s="27"/>
      <c r="P169" s="27"/>
      <c r="Q169" s="27"/>
      <c r="R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34"/>
      <c r="AJ169" s="27"/>
    </row>
    <row r="170" spans="1:37" ht="15.75" customHeight="1" x14ac:dyDescent="0.2">
      <c r="A170" s="27" t="s">
        <v>1618</v>
      </c>
      <c r="B170" s="32" t="s">
        <v>843</v>
      </c>
      <c r="C170" s="29" t="s">
        <v>844</v>
      </c>
      <c r="D170" s="33" t="s">
        <v>845</v>
      </c>
      <c r="E170" s="33" t="s">
        <v>827</v>
      </c>
      <c r="F170" s="34" t="str">
        <f>IF(OR(OR(ISNUMBER(MATCH(C170,'Oct 4'!$E$2:$E$300,0)),ISNUMBER(MATCH(C170,'Oct 4'!$F$2:$F$300,0))),AND(ISNUMBER(MATCH(D170,'Oct 4'!$H$2:$H$300,0)),(ISNUMBER(MATCH(E170,'Oct 4'!$G$2:$G$300,0))))),"Found","Not Found")</f>
        <v>Not Found</v>
      </c>
      <c r="G170" s="27" t="str">
        <f>IF(OR(OR(ISNUMBER(MATCH(C170,'Oct 5'!$E$2:$E$300,0)),ISNUMBER(MATCH(C170,'Oct 5'!$F$2:$F$300,0))),AND(ISNUMBER(MATCH(D170,'Oct 5'!$H$2:$H$300,0)),(ISNUMBER(MATCH(E170,'Oct 5'!$G$2:$G$300,0))))),"Found","Not Found")</f>
        <v>Not Found</v>
      </c>
      <c r="H170" s="27" t="str">
        <f>IF(OR(OR(ISNUMBER(MATCH(C170,'Oct 6'!$E$2:$E$300,0)),ISNUMBER(MATCH(C170,'Oct 6'!$F$2:$F$300,0))),AND(ISNUMBER(MATCH(D170,'Oct 6'!$H$2:$H$300,0)),(ISNUMBER(MATCH(E170,'Oct 6'!$G$2:$G$300,0))))),"Found","Not Found")</f>
        <v>Not Found</v>
      </c>
      <c r="I170" s="27" t="str">
        <f>IF(OR(OR(ISNUMBER(MATCH(C170,'Oct 7'!$E$2:$E$300,0)),ISNUMBER(MATCH(C170,'Oct 7'!$F$2:$F$300,0))),AND(ISNUMBER(MATCH(D170,'Oct 7'!$H$2:$H$300,0)),(ISNUMBER(MATCH(E170,'Oct 7'!$G$2:$G$300,0))))),"Found","Not Found")</f>
        <v>Not Found</v>
      </c>
      <c r="J170" s="27" t="str">
        <f>IF(OR(OR(ISNUMBER(MATCH(C170,'Oct 8'!$E$2:$E$300,0)),ISNUMBER(MATCH(C170,'Oct 8'!$F$2:$F$300,0))),AND(ISNUMBER(MATCH(D170,'Oct 8'!$H$2:$H$300,0)),(ISNUMBER(MATCH(E170,'Oct 8'!$G$2:$G$300,0))))),"Found","Not Found")</f>
        <v>Not Found</v>
      </c>
      <c r="K170" s="27" t="str">
        <f>IF(OR(OR(ISNUMBER(MATCH(C170,'Oct 9'!$E$2:$E$300,0)),ISNUMBER(MATCH(C170,'Oct 9'!$F$2:$F$300,0))),AND(ISNUMBER(MATCH(D170,'Oct 9'!$H$2:$H$300,0)),(ISNUMBER(MATCH(E170,'Oct 9'!$G$2:$G$300,0))))),"Found","Not Found")</f>
        <v>Not Found</v>
      </c>
      <c r="L170" s="27" t="str">
        <f>IF(OR(OR(ISNUMBER(MATCH(C170,'Oct 10'!$E$2:$E$300,0)),ISNUMBER(MATCH(C170,'Oct 10'!$F$2:$F$300,0))),AND(ISNUMBER(MATCH(D170,'Oct 10'!$H$2:$H$300,0)),(ISNUMBER(MATCH(E170,'Oct 10'!$G$2:$G$300,0))))),"Found","Not Found")</f>
        <v>Not Found</v>
      </c>
      <c r="M170" s="27">
        <f t="shared" si="3"/>
        <v>0</v>
      </c>
      <c r="N170" s="27"/>
      <c r="O170" s="27"/>
      <c r="P170" s="27"/>
      <c r="Q170" s="27"/>
      <c r="R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34"/>
      <c r="AJ170" s="27"/>
    </row>
    <row r="171" spans="1:37" s="44" customFormat="1" ht="15.75" customHeight="1" x14ac:dyDescent="0.2">
      <c r="A171" s="42" t="s">
        <v>1619</v>
      </c>
      <c r="B171" s="43" t="s">
        <v>854</v>
      </c>
      <c r="C171" s="29" t="s">
        <v>855</v>
      </c>
      <c r="D171" s="33" t="s">
        <v>856</v>
      </c>
      <c r="E171" s="33" t="s">
        <v>857</v>
      </c>
      <c r="F171" s="34" t="str">
        <f>IF(OR(OR(ISNUMBER(MATCH(C171,'Oct 4'!$E$2:$E$300,0)),ISNUMBER(MATCH(C171,'Oct 4'!$F$2:$F$300,0))),AND(ISNUMBER(MATCH(D171,'Oct 4'!$H$2:$H$300,0)),(ISNUMBER(MATCH(E171,'Oct 4'!$G$2:$G$300,0))))),"Found","Not Found")</f>
        <v>Not Found</v>
      </c>
      <c r="G171" s="27" t="str">
        <f>IF(OR(OR(ISNUMBER(MATCH(C171,'Oct 5'!$E$2:$E$300,0)),ISNUMBER(MATCH(C171,'Oct 5'!$F$2:$F$300,0))),AND(ISNUMBER(MATCH(D171,'Oct 5'!$H$2:$H$300,0)),(ISNUMBER(MATCH(E171,'Oct 5'!$G$2:$G$300,0))))),"Found","Not Found")</f>
        <v>Not Found</v>
      </c>
      <c r="H171" s="27" t="str">
        <f>IF(OR(OR(ISNUMBER(MATCH(C171,'Oct 6'!$E$2:$E$300,0)),ISNUMBER(MATCH(C171,'Oct 6'!$F$2:$F$300,0))),AND(ISNUMBER(MATCH(D171,'Oct 6'!$H$2:$H$300,0)),(ISNUMBER(MATCH(E171,'Oct 6'!$G$2:$G$300,0))))),"Found","Not Found")</f>
        <v>Not Found</v>
      </c>
      <c r="I171" s="27" t="str">
        <f>IF(OR(OR(ISNUMBER(MATCH(C171,'Oct 7'!$E$2:$E$300,0)),ISNUMBER(MATCH(C171,'Oct 7'!$F$2:$F$300,0))),AND(ISNUMBER(MATCH(D171,'Oct 7'!$H$2:$H$300,0)),(ISNUMBER(MATCH(E171,'Oct 7'!$G$2:$G$300,0))))),"Found","Not Found")</f>
        <v>Not Found</v>
      </c>
      <c r="J171" s="27" t="str">
        <f>IF(OR(OR(ISNUMBER(MATCH(C171,'Oct 8'!$E$2:$E$300,0)),ISNUMBER(MATCH(C171,'Oct 8'!$F$2:$F$300,0))),AND(ISNUMBER(MATCH(D171,'Oct 8'!$H$2:$H$300,0)),(ISNUMBER(MATCH(E171,'Oct 8'!$G$2:$G$300,0))))),"Found","Not Found")</f>
        <v>Not Found</v>
      </c>
      <c r="K171" s="27" t="str">
        <f>IF(OR(OR(ISNUMBER(MATCH(C171,'Oct 9'!$E$2:$E$300,0)),ISNUMBER(MATCH(C171,'Oct 9'!$F$2:$F$300,0))),AND(ISNUMBER(MATCH(D171,'Oct 9'!$H$2:$H$300,0)),(ISNUMBER(MATCH(E171,'Oct 9'!$G$2:$G$300,0))))),"Found","Not Found")</f>
        <v>Not Found</v>
      </c>
      <c r="L171" s="27" t="str">
        <f>IF(OR(OR(ISNUMBER(MATCH(C171,'Oct 10'!$E$2:$E$300,0)),ISNUMBER(MATCH(C171,'Oct 10'!$F$2:$F$300,0))),AND(ISNUMBER(MATCH(D171,'Oct 10'!$H$2:$H$300,0)),(ISNUMBER(MATCH(E171,'Oct 10'!$G$2:$G$300,0))))),"Found","Not Found")</f>
        <v>Not Found</v>
      </c>
      <c r="M171" s="42">
        <f t="shared" si="3"/>
        <v>0</v>
      </c>
      <c r="N171" s="42"/>
      <c r="O171" s="42"/>
      <c r="P171" s="42"/>
      <c r="Q171" s="42"/>
      <c r="R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5"/>
      <c r="AJ171" s="42"/>
      <c r="AK171" s="46"/>
    </row>
    <row r="172" spans="1:37" ht="15.75" customHeight="1" x14ac:dyDescent="0.2">
      <c r="A172" s="27" t="s">
        <v>1620</v>
      </c>
      <c r="B172" s="32" t="s">
        <v>858</v>
      </c>
      <c r="C172" s="29" t="s">
        <v>859</v>
      </c>
      <c r="D172" s="33" t="s">
        <v>860</v>
      </c>
      <c r="E172" s="33" t="s">
        <v>729</v>
      </c>
      <c r="F172" s="34" t="str">
        <f>IF(OR(OR(ISNUMBER(MATCH(C172,'Oct 4'!$E$2:$E$300,0)),ISNUMBER(MATCH(C172,'Oct 4'!$F$2:$F$300,0))),AND(ISNUMBER(MATCH(D172,'Oct 4'!$H$2:$H$300,0)),(ISNUMBER(MATCH(E172,'Oct 4'!$G$2:$G$300,0))))),"Found","Not Found")</f>
        <v>Not Found</v>
      </c>
      <c r="G172" s="27" t="str">
        <f>IF(OR(OR(ISNUMBER(MATCH(C172,'Oct 5'!$E$2:$E$300,0)),ISNUMBER(MATCH(C172,'Oct 5'!$F$2:$F$300,0))),AND(ISNUMBER(MATCH(D172,'Oct 5'!$H$2:$H$300,0)),(ISNUMBER(MATCH(E172,'Oct 5'!$G$2:$G$300,0))))),"Found","Not Found")</f>
        <v>Not Found</v>
      </c>
      <c r="H172" s="27" t="str">
        <f>IF(OR(OR(ISNUMBER(MATCH(C172,'Oct 6'!$E$2:$E$300,0)),ISNUMBER(MATCH(C172,'Oct 6'!$F$2:$F$300,0))),AND(ISNUMBER(MATCH(D172,'Oct 6'!$H$2:$H$300,0)),(ISNUMBER(MATCH(E172,'Oct 6'!$G$2:$G$300,0))))),"Found","Not Found")</f>
        <v>Not Found</v>
      </c>
      <c r="I172" s="27" t="str">
        <f>IF(OR(OR(ISNUMBER(MATCH(C172,'Oct 7'!$E$2:$E$300,0)),ISNUMBER(MATCH(C172,'Oct 7'!$F$2:$F$300,0))),AND(ISNUMBER(MATCH(D172,'Oct 7'!$H$2:$H$300,0)),(ISNUMBER(MATCH(E172,'Oct 7'!$G$2:$G$300,0))))),"Found","Not Found")</f>
        <v>Not Found</v>
      </c>
      <c r="J172" s="27" t="str">
        <f>IF(OR(OR(ISNUMBER(MATCH(C172,'Oct 8'!$E$2:$E$300,0)),ISNUMBER(MATCH(C172,'Oct 8'!$F$2:$F$300,0))),AND(ISNUMBER(MATCH(D172,'Oct 8'!$H$2:$H$300,0)),(ISNUMBER(MATCH(E172,'Oct 8'!$G$2:$G$300,0))))),"Found","Not Found")</f>
        <v>Found</v>
      </c>
      <c r="K172" s="27" t="str">
        <f>IF(OR(OR(ISNUMBER(MATCH(C172,'Oct 9'!$E$2:$E$300,0)),ISNUMBER(MATCH(C172,'Oct 9'!$F$2:$F$300,0))),AND(ISNUMBER(MATCH(D172,'Oct 9'!$H$2:$H$300,0)),(ISNUMBER(MATCH(E172,'Oct 9'!$G$2:$G$300,0))))),"Found","Not Found")</f>
        <v>Not Found</v>
      </c>
      <c r="L172" s="27" t="str">
        <f>IF(OR(OR(ISNUMBER(MATCH(C172,'Oct 10'!$E$2:$E$300,0)),ISNUMBER(MATCH(C172,'Oct 10'!$F$2:$F$300,0))),AND(ISNUMBER(MATCH(D172,'Oct 10'!$H$2:$H$300,0)),(ISNUMBER(MATCH(E172,'Oct 10'!$G$2:$G$300,0))))),"Found","Not Found")</f>
        <v>Not Found</v>
      </c>
      <c r="M172" s="27">
        <f t="shared" si="3"/>
        <v>1</v>
      </c>
      <c r="N172" s="27"/>
      <c r="O172" s="27"/>
      <c r="P172" s="27"/>
      <c r="Q172" s="27"/>
      <c r="R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34"/>
      <c r="AJ172" s="27"/>
    </row>
    <row r="173" spans="1:37" ht="15.75" customHeight="1" x14ac:dyDescent="0.2">
      <c r="A173" s="27" t="s">
        <v>1621</v>
      </c>
      <c r="B173" s="32" t="s">
        <v>861</v>
      </c>
      <c r="C173" s="29" t="s">
        <v>862</v>
      </c>
      <c r="D173" s="33" t="s">
        <v>863</v>
      </c>
      <c r="E173" s="33" t="s">
        <v>864</v>
      </c>
      <c r="F173" s="34" t="str">
        <f>IF(OR(OR(ISNUMBER(MATCH(C173,'Oct 4'!$E$2:$E$300,0)),ISNUMBER(MATCH(C173,'Oct 4'!$F$2:$F$300,0))),AND(ISNUMBER(MATCH(D173,'Oct 4'!$H$2:$H$300,0)),(ISNUMBER(MATCH(E173,'Oct 4'!$G$2:$G$300,0))))),"Found","Not Found")</f>
        <v>Not Found</v>
      </c>
      <c r="G173" s="27" t="str">
        <f>IF(OR(OR(ISNUMBER(MATCH(C173,'Oct 5'!$E$2:$E$300,0)),ISNUMBER(MATCH(C173,'Oct 5'!$F$2:$F$300,0))),AND(ISNUMBER(MATCH(D173,'Oct 5'!$H$2:$H$300,0)),(ISNUMBER(MATCH(E173,'Oct 5'!$G$2:$G$300,0))))),"Found","Not Found")</f>
        <v>Not Found</v>
      </c>
      <c r="H173" s="27" t="str">
        <f>IF(OR(OR(ISNUMBER(MATCH(C173,'Oct 6'!$E$2:$E$300,0)),ISNUMBER(MATCH(C173,'Oct 6'!$F$2:$F$300,0))),AND(ISNUMBER(MATCH(D173,'Oct 6'!$H$2:$H$300,0)),(ISNUMBER(MATCH(E173,'Oct 6'!$G$2:$G$300,0))))),"Found","Not Found")</f>
        <v>Not Found</v>
      </c>
      <c r="I173" s="27" t="str">
        <f>IF(OR(OR(ISNUMBER(MATCH(C173,'Oct 7'!$E$2:$E$300,0)),ISNUMBER(MATCH(C173,'Oct 7'!$F$2:$F$300,0))),AND(ISNUMBER(MATCH(D173,'Oct 7'!$H$2:$H$300,0)),(ISNUMBER(MATCH(E173,'Oct 7'!$G$2:$G$300,0))))),"Found","Not Found")</f>
        <v>Not Found</v>
      </c>
      <c r="J173" s="27" t="str">
        <f>IF(OR(OR(ISNUMBER(MATCH(C173,'Oct 8'!$E$2:$E$300,0)),ISNUMBER(MATCH(C173,'Oct 8'!$F$2:$F$300,0))),AND(ISNUMBER(MATCH(D173,'Oct 8'!$H$2:$H$300,0)),(ISNUMBER(MATCH(E173,'Oct 8'!$G$2:$G$300,0))))),"Found","Not Found")</f>
        <v>Not Found</v>
      </c>
      <c r="K173" s="27" t="str">
        <f>IF(OR(OR(ISNUMBER(MATCH(C173,'Oct 9'!$E$2:$E$300,0)),ISNUMBER(MATCH(C173,'Oct 9'!$F$2:$F$300,0))),AND(ISNUMBER(MATCH(D173,'Oct 9'!$H$2:$H$300,0)),(ISNUMBER(MATCH(E173,'Oct 9'!$G$2:$G$300,0))))),"Found","Not Found")</f>
        <v>Not Found</v>
      </c>
      <c r="L173" s="27" t="str">
        <f>IF(OR(OR(ISNUMBER(MATCH(C173,'Oct 10'!$E$2:$E$300,0)),ISNUMBER(MATCH(C173,'Oct 10'!$F$2:$F$300,0))),AND(ISNUMBER(MATCH(D173,'Oct 10'!$H$2:$H$300,0)),(ISNUMBER(MATCH(E173,'Oct 10'!$G$2:$G$300,0))))),"Found","Not Found")</f>
        <v>Not Found</v>
      </c>
      <c r="M173" s="27">
        <f t="shared" si="3"/>
        <v>0</v>
      </c>
      <c r="N173" s="27"/>
      <c r="O173" s="27"/>
      <c r="P173" s="27"/>
      <c r="Q173" s="27"/>
      <c r="R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34"/>
      <c r="AJ173" s="27"/>
    </row>
    <row r="174" spans="1:37" ht="15.75" customHeight="1" x14ac:dyDescent="0.2">
      <c r="A174" s="27" t="s">
        <v>1622</v>
      </c>
      <c r="B174" s="32" t="s">
        <v>895</v>
      </c>
      <c r="C174" s="29" t="s">
        <v>896</v>
      </c>
      <c r="D174" s="33" t="s">
        <v>897</v>
      </c>
      <c r="E174" s="33" t="s">
        <v>898</v>
      </c>
      <c r="F174" s="34" t="str">
        <f>IF(OR(OR(ISNUMBER(MATCH(C174,'Oct 4'!$E$2:$E$300,0)),ISNUMBER(MATCH(C174,'Oct 4'!$F$2:$F$300,0))),AND(ISNUMBER(MATCH(D174,'Oct 4'!$H$2:$H$300,0)),(ISNUMBER(MATCH(E174,'Oct 4'!$G$2:$G$300,0))))),"Found","Not Found")</f>
        <v>Not Found</v>
      </c>
      <c r="G174" s="27" t="str">
        <f>IF(OR(OR(ISNUMBER(MATCH(C174,'Oct 5'!$E$2:$E$300,0)),ISNUMBER(MATCH(C174,'Oct 5'!$F$2:$F$300,0))),AND(ISNUMBER(MATCH(D174,'Oct 5'!$H$2:$H$300,0)),(ISNUMBER(MATCH(E174,'Oct 5'!$G$2:$G$300,0))))),"Found","Not Found")</f>
        <v>Not Found</v>
      </c>
      <c r="H174" s="27" t="str">
        <f>IF(OR(OR(ISNUMBER(MATCH(C174,'Oct 6'!$E$2:$E$300,0)),ISNUMBER(MATCH(C174,'Oct 6'!$F$2:$F$300,0))),AND(ISNUMBER(MATCH(D174,'Oct 6'!$H$2:$H$300,0)),(ISNUMBER(MATCH(E174,'Oct 6'!$G$2:$G$300,0))))),"Found","Not Found")</f>
        <v>Not Found</v>
      </c>
      <c r="I174" s="27" t="str">
        <f>IF(OR(OR(ISNUMBER(MATCH(C174,'Oct 7'!$E$2:$E$300,0)),ISNUMBER(MATCH(C174,'Oct 7'!$F$2:$F$300,0))),AND(ISNUMBER(MATCH(D174,'Oct 7'!$H$2:$H$300,0)),(ISNUMBER(MATCH(E174,'Oct 7'!$G$2:$G$300,0))))),"Found","Not Found")</f>
        <v>Not Found</v>
      </c>
      <c r="J174" s="27" t="str">
        <f>IF(OR(OR(ISNUMBER(MATCH(C174,'Oct 8'!$E$2:$E$300,0)),ISNUMBER(MATCH(C174,'Oct 8'!$F$2:$F$300,0))),AND(ISNUMBER(MATCH(D174,'Oct 8'!$H$2:$H$300,0)),(ISNUMBER(MATCH(E174,'Oct 8'!$G$2:$G$300,0))))),"Found","Not Found")</f>
        <v>Not Found</v>
      </c>
      <c r="K174" s="27" t="str">
        <f>IF(OR(OR(ISNUMBER(MATCH(C174,'Oct 9'!$E$2:$E$300,0)),ISNUMBER(MATCH(C174,'Oct 9'!$F$2:$F$300,0))),AND(ISNUMBER(MATCH(D174,'Oct 9'!$H$2:$H$300,0)),(ISNUMBER(MATCH(E174,'Oct 9'!$G$2:$G$300,0))))),"Found","Not Found")</f>
        <v>Not Found</v>
      </c>
      <c r="L174" s="27" t="str">
        <f>IF(OR(OR(ISNUMBER(MATCH(C174,'Oct 10'!$E$2:$E$300,0)),ISNUMBER(MATCH(C174,'Oct 10'!$F$2:$F$300,0))),AND(ISNUMBER(MATCH(D174,'Oct 10'!$H$2:$H$300,0)),(ISNUMBER(MATCH(E174,'Oct 10'!$G$2:$G$300,0))))),"Found","Not Found")</f>
        <v>Not Found</v>
      </c>
      <c r="M174" s="27">
        <f t="shared" si="3"/>
        <v>0</v>
      </c>
      <c r="N174" s="27"/>
      <c r="O174" s="27"/>
      <c r="P174" s="27"/>
      <c r="Q174" s="27"/>
      <c r="R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34"/>
      <c r="AJ174" s="27"/>
    </row>
    <row r="175" spans="1:37" ht="15.75" customHeight="1" x14ac:dyDescent="0.2">
      <c r="A175" s="27" t="s">
        <v>1623</v>
      </c>
      <c r="B175" s="32" t="s">
        <v>902</v>
      </c>
      <c r="C175" s="29" t="s">
        <v>903</v>
      </c>
      <c r="D175" s="33" t="s">
        <v>904</v>
      </c>
      <c r="E175" s="33" t="s">
        <v>905</v>
      </c>
      <c r="F175" s="34" t="str">
        <f>IF(OR(OR(ISNUMBER(MATCH(C175,'Oct 4'!$E$2:$E$300,0)),ISNUMBER(MATCH(C175,'Oct 4'!$F$2:$F$300,0))),AND(ISNUMBER(MATCH(D175,'Oct 4'!$H$2:$H$300,0)),(ISNUMBER(MATCH(E175,'Oct 4'!$G$2:$G$300,0))))),"Found","Not Found")</f>
        <v>Not Found</v>
      </c>
      <c r="G175" s="27" t="str">
        <f>IF(OR(OR(ISNUMBER(MATCH(C175,'Oct 5'!$E$2:$E$300,0)),ISNUMBER(MATCH(C175,'Oct 5'!$F$2:$F$300,0))),AND(ISNUMBER(MATCH(D175,'Oct 5'!$H$2:$H$300,0)),(ISNUMBER(MATCH(E175,'Oct 5'!$G$2:$G$300,0))))),"Found","Not Found")</f>
        <v>Not Found</v>
      </c>
      <c r="H175" s="27" t="str">
        <f>IF(OR(OR(ISNUMBER(MATCH(C175,'Oct 6'!$E$2:$E$300,0)),ISNUMBER(MATCH(C175,'Oct 6'!$F$2:$F$300,0))),AND(ISNUMBER(MATCH(D175,'Oct 6'!$H$2:$H$300,0)),(ISNUMBER(MATCH(E175,'Oct 6'!$G$2:$G$300,0))))),"Found","Not Found")</f>
        <v>Not Found</v>
      </c>
      <c r="I175" s="27" t="str">
        <f>IF(OR(OR(ISNUMBER(MATCH(C175,'Oct 7'!$E$2:$E$300,0)),ISNUMBER(MATCH(C175,'Oct 7'!$F$2:$F$300,0))),AND(ISNUMBER(MATCH(D175,'Oct 7'!$H$2:$H$300,0)),(ISNUMBER(MATCH(E175,'Oct 7'!$G$2:$G$300,0))))),"Found","Not Found")</f>
        <v>Not Found</v>
      </c>
      <c r="J175" s="27" t="str">
        <f>IF(OR(OR(ISNUMBER(MATCH(C175,'Oct 8'!$E$2:$E$300,0)),ISNUMBER(MATCH(C175,'Oct 8'!$F$2:$F$300,0))),AND(ISNUMBER(MATCH(D175,'Oct 8'!$H$2:$H$300,0)),(ISNUMBER(MATCH(E175,'Oct 8'!$G$2:$G$300,0))))),"Found","Not Found")</f>
        <v>Not Found</v>
      </c>
      <c r="K175" s="27" t="str">
        <f>IF(OR(OR(ISNUMBER(MATCH(C175,'Oct 9'!$E$2:$E$300,0)),ISNUMBER(MATCH(C175,'Oct 9'!$F$2:$F$300,0))),AND(ISNUMBER(MATCH(D175,'Oct 9'!$H$2:$H$300,0)),(ISNUMBER(MATCH(E175,'Oct 9'!$G$2:$G$300,0))))),"Found","Not Found")</f>
        <v>Not Found</v>
      </c>
      <c r="L175" s="27" t="str">
        <f>IF(OR(OR(ISNUMBER(MATCH(C175,'Oct 10'!$E$2:$E$300,0)),ISNUMBER(MATCH(C175,'Oct 10'!$F$2:$F$300,0))),AND(ISNUMBER(MATCH(D175,'Oct 10'!$H$2:$H$300,0)),(ISNUMBER(MATCH(E175,'Oct 10'!$G$2:$G$300,0))))),"Found","Not Found")</f>
        <v>Not Found</v>
      </c>
      <c r="M175" s="27">
        <f t="shared" si="3"/>
        <v>0</v>
      </c>
      <c r="N175" s="27"/>
      <c r="O175" s="27"/>
      <c r="P175" s="27"/>
      <c r="Q175" s="27"/>
      <c r="R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34"/>
      <c r="AJ175" s="27"/>
    </row>
    <row r="176" spans="1:37" ht="15.75" customHeight="1" x14ac:dyDescent="0.2">
      <c r="A176" s="27" t="s">
        <v>1624</v>
      </c>
      <c r="B176" s="32" t="s">
        <v>906</v>
      </c>
      <c r="C176" s="29" t="s">
        <v>907</v>
      </c>
      <c r="D176" s="33" t="s">
        <v>908</v>
      </c>
      <c r="E176" s="33" t="s">
        <v>909</v>
      </c>
      <c r="F176" s="34" t="str">
        <f>IF(OR(OR(ISNUMBER(MATCH(C176,'Oct 4'!$E$2:$E$300,0)),ISNUMBER(MATCH(C176,'Oct 4'!$F$2:$F$300,0))),AND(ISNUMBER(MATCH(D176,'Oct 4'!$H$2:$H$300,0)),(ISNUMBER(MATCH(E176,'Oct 4'!$G$2:$G$300,0))))),"Found","Not Found")</f>
        <v>Not Found</v>
      </c>
      <c r="G176" s="27" t="str">
        <f>IF(OR(OR(ISNUMBER(MATCH(C176,'Oct 5'!$E$2:$E$300,0)),ISNUMBER(MATCH(C176,'Oct 5'!$F$2:$F$300,0))),AND(ISNUMBER(MATCH(D176,'Oct 5'!$H$2:$H$300,0)),(ISNUMBER(MATCH(E176,'Oct 5'!$G$2:$G$300,0))))),"Found","Not Found")</f>
        <v>Not Found</v>
      </c>
      <c r="H176" s="27" t="str">
        <f>IF(OR(OR(ISNUMBER(MATCH(C176,'Oct 6'!$E$2:$E$300,0)),ISNUMBER(MATCH(C176,'Oct 6'!$F$2:$F$300,0))),AND(ISNUMBER(MATCH(D176,'Oct 6'!$H$2:$H$300,0)),(ISNUMBER(MATCH(E176,'Oct 6'!$G$2:$G$300,0))))),"Found","Not Found")</f>
        <v>Not Found</v>
      </c>
      <c r="I176" s="27" t="str">
        <f>IF(OR(OR(ISNUMBER(MATCH(C176,'Oct 7'!$E$2:$E$300,0)),ISNUMBER(MATCH(C176,'Oct 7'!$F$2:$F$300,0))),AND(ISNUMBER(MATCH(D176,'Oct 7'!$H$2:$H$300,0)),(ISNUMBER(MATCH(E176,'Oct 7'!$G$2:$G$300,0))))),"Found","Not Found")</f>
        <v>Not Found</v>
      </c>
      <c r="J176" s="27" t="str">
        <f>IF(OR(OR(ISNUMBER(MATCH(C176,'Oct 8'!$E$2:$E$300,0)),ISNUMBER(MATCH(C176,'Oct 8'!$F$2:$F$300,0))),AND(ISNUMBER(MATCH(D176,'Oct 8'!$H$2:$H$300,0)),(ISNUMBER(MATCH(E176,'Oct 8'!$G$2:$G$300,0))))),"Found","Not Found")</f>
        <v>Not Found</v>
      </c>
      <c r="K176" s="27" t="str">
        <f>IF(OR(OR(ISNUMBER(MATCH(C176,'Oct 9'!$E$2:$E$300,0)),ISNUMBER(MATCH(C176,'Oct 9'!$F$2:$F$300,0))),AND(ISNUMBER(MATCH(D176,'Oct 9'!$H$2:$H$300,0)),(ISNUMBER(MATCH(E176,'Oct 9'!$G$2:$G$300,0))))),"Found","Not Found")</f>
        <v>Not Found</v>
      </c>
      <c r="L176" s="27" t="str">
        <f>IF(OR(OR(ISNUMBER(MATCH(C176,'Oct 10'!$E$2:$E$300,0)),ISNUMBER(MATCH(C176,'Oct 10'!$F$2:$F$300,0))),AND(ISNUMBER(MATCH(D176,'Oct 10'!$H$2:$H$300,0)),(ISNUMBER(MATCH(E176,'Oct 10'!$G$2:$G$300,0))))),"Found","Not Found")</f>
        <v>Not Found</v>
      </c>
      <c r="M176" s="27">
        <f t="shared" si="3"/>
        <v>0</v>
      </c>
      <c r="N176" s="27"/>
      <c r="O176" s="27"/>
      <c r="P176" s="27"/>
      <c r="Q176" s="27"/>
      <c r="R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34"/>
      <c r="AJ176" s="27"/>
    </row>
    <row r="177" spans="1:36" ht="15.75" customHeight="1" x14ac:dyDescent="0.2">
      <c r="A177" s="27" t="s">
        <v>1625</v>
      </c>
      <c r="B177" s="32" t="s">
        <v>910</v>
      </c>
      <c r="C177" s="29" t="s">
        <v>911</v>
      </c>
      <c r="D177" s="33" t="s">
        <v>912</v>
      </c>
      <c r="E177" s="33" t="s">
        <v>913</v>
      </c>
      <c r="F177" s="34" t="str">
        <f>IF(OR(OR(ISNUMBER(MATCH(C177,'Oct 4'!$E$2:$E$300,0)),ISNUMBER(MATCH(C177,'Oct 4'!$F$2:$F$300,0))),AND(ISNUMBER(MATCH(D177,'Oct 4'!$H$2:$H$300,0)),(ISNUMBER(MATCH(E177,'Oct 4'!$G$2:$G$300,0))))),"Found","Not Found")</f>
        <v>Not Found</v>
      </c>
      <c r="G177" s="27" t="str">
        <f>IF(OR(OR(ISNUMBER(MATCH(C177,'Oct 5'!$E$2:$E$300,0)),ISNUMBER(MATCH(C177,'Oct 5'!$F$2:$F$300,0))),AND(ISNUMBER(MATCH(D177,'Oct 5'!$H$2:$H$300,0)),(ISNUMBER(MATCH(E177,'Oct 5'!$G$2:$G$300,0))))),"Found","Not Found")</f>
        <v>Not Found</v>
      </c>
      <c r="H177" s="27" t="str">
        <f>IF(OR(OR(ISNUMBER(MATCH(C177,'Oct 6'!$E$2:$E$300,0)),ISNUMBER(MATCH(C177,'Oct 6'!$F$2:$F$300,0))),AND(ISNUMBER(MATCH(D177,'Oct 6'!$H$2:$H$300,0)),(ISNUMBER(MATCH(E177,'Oct 6'!$G$2:$G$300,0))))),"Found","Not Found")</f>
        <v>Not Found</v>
      </c>
      <c r="I177" s="27" t="str">
        <f>IF(OR(OR(ISNUMBER(MATCH(C177,'Oct 7'!$E$2:$E$300,0)),ISNUMBER(MATCH(C177,'Oct 7'!$F$2:$F$300,0))),AND(ISNUMBER(MATCH(D177,'Oct 7'!$H$2:$H$300,0)),(ISNUMBER(MATCH(E177,'Oct 7'!$G$2:$G$300,0))))),"Found","Not Found")</f>
        <v>Not Found</v>
      </c>
      <c r="J177" s="27" t="str">
        <f>IF(OR(OR(ISNUMBER(MATCH(C177,'Oct 8'!$E$2:$E$300,0)),ISNUMBER(MATCH(C177,'Oct 8'!$F$2:$F$300,0))),AND(ISNUMBER(MATCH(D177,'Oct 8'!$H$2:$H$300,0)),(ISNUMBER(MATCH(E177,'Oct 8'!$G$2:$G$300,0))))),"Found","Not Found")</f>
        <v>Not Found</v>
      </c>
      <c r="K177" s="27" t="str">
        <f>IF(OR(OR(ISNUMBER(MATCH(C177,'Oct 9'!$E$2:$E$300,0)),ISNUMBER(MATCH(C177,'Oct 9'!$F$2:$F$300,0))),AND(ISNUMBER(MATCH(D177,'Oct 9'!$H$2:$H$300,0)),(ISNUMBER(MATCH(E177,'Oct 9'!$G$2:$G$300,0))))),"Found","Not Found")</f>
        <v>Not Found</v>
      </c>
      <c r="L177" s="27" t="str">
        <f>IF(OR(OR(ISNUMBER(MATCH(C177,'Oct 10'!$E$2:$E$300,0)),ISNUMBER(MATCH(C177,'Oct 10'!$F$2:$F$300,0))),AND(ISNUMBER(MATCH(D177,'Oct 10'!$H$2:$H$300,0)),(ISNUMBER(MATCH(E177,'Oct 10'!$G$2:$G$300,0))))),"Found","Not Found")</f>
        <v>Not Found</v>
      </c>
      <c r="M177" s="27">
        <f t="shared" si="3"/>
        <v>0</v>
      </c>
      <c r="N177" s="27"/>
      <c r="O177" s="27"/>
      <c r="P177" s="27"/>
      <c r="Q177" s="27"/>
      <c r="R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34"/>
      <c r="AJ177" s="27"/>
    </row>
    <row r="178" spans="1:36" ht="15.75" customHeight="1" x14ac:dyDescent="0.2">
      <c r="A178" s="27" t="s">
        <v>1626</v>
      </c>
      <c r="B178" s="32" t="s">
        <v>922</v>
      </c>
      <c r="C178" s="29" t="s">
        <v>923</v>
      </c>
      <c r="D178" s="33" t="s">
        <v>924</v>
      </c>
      <c r="E178" s="33" t="s">
        <v>925</v>
      </c>
      <c r="F178" s="34" t="str">
        <f>IF(OR(OR(ISNUMBER(MATCH(C178,'Oct 4'!$E$2:$E$300,0)),ISNUMBER(MATCH(C178,'Oct 4'!$F$2:$F$300,0))),AND(ISNUMBER(MATCH(D178,'Oct 4'!$H$2:$H$300,0)),(ISNUMBER(MATCH(E178,'Oct 4'!$G$2:$G$300,0))))),"Found","Not Found")</f>
        <v>Not Found</v>
      </c>
      <c r="G178" s="27" t="str">
        <f>IF(OR(OR(ISNUMBER(MATCH(C178,'Oct 5'!$E$2:$E$300,0)),ISNUMBER(MATCH(C178,'Oct 5'!$F$2:$F$300,0))),AND(ISNUMBER(MATCH(D178,'Oct 5'!$H$2:$H$300,0)),(ISNUMBER(MATCH(E178,'Oct 5'!$G$2:$G$300,0))))),"Found","Not Found")</f>
        <v>Not Found</v>
      </c>
      <c r="H178" s="27" t="str">
        <f>IF(OR(OR(ISNUMBER(MATCH(C178,'Oct 6'!$E$2:$E$300,0)),ISNUMBER(MATCH(C178,'Oct 6'!$F$2:$F$300,0))),AND(ISNUMBER(MATCH(D178,'Oct 6'!$H$2:$H$300,0)),(ISNUMBER(MATCH(E178,'Oct 6'!$G$2:$G$300,0))))),"Found","Not Found")</f>
        <v>Not Found</v>
      </c>
      <c r="I178" s="27" t="str">
        <f>IF(OR(OR(ISNUMBER(MATCH(C178,'Oct 7'!$E$2:$E$300,0)),ISNUMBER(MATCH(C178,'Oct 7'!$F$2:$F$300,0))),AND(ISNUMBER(MATCH(D178,'Oct 7'!$H$2:$H$300,0)),(ISNUMBER(MATCH(E178,'Oct 7'!$G$2:$G$300,0))))),"Found","Not Found")</f>
        <v>Not Found</v>
      </c>
      <c r="J178" s="27" t="str">
        <f>IF(OR(OR(ISNUMBER(MATCH(C178,'Oct 8'!$E$2:$E$300,0)),ISNUMBER(MATCH(C178,'Oct 8'!$F$2:$F$300,0))),AND(ISNUMBER(MATCH(D178,'Oct 8'!$H$2:$H$300,0)),(ISNUMBER(MATCH(E178,'Oct 8'!$G$2:$G$300,0))))),"Found","Not Found")</f>
        <v>Not Found</v>
      </c>
      <c r="K178" s="27" t="str">
        <f>IF(OR(OR(ISNUMBER(MATCH(C178,'Oct 9'!$E$2:$E$300,0)),ISNUMBER(MATCH(C178,'Oct 9'!$F$2:$F$300,0))),AND(ISNUMBER(MATCH(D178,'Oct 9'!$H$2:$H$300,0)),(ISNUMBER(MATCH(E178,'Oct 9'!$G$2:$G$300,0))))),"Found","Not Found")</f>
        <v>Not Found</v>
      </c>
      <c r="L178" s="27" t="str">
        <f>IF(OR(OR(ISNUMBER(MATCH(C178,'Oct 10'!$E$2:$E$300,0)),ISNUMBER(MATCH(C178,'Oct 10'!$F$2:$F$300,0))),AND(ISNUMBER(MATCH(D178,'Oct 10'!$H$2:$H$300,0)),(ISNUMBER(MATCH(E178,'Oct 10'!$G$2:$G$300,0))))),"Found","Not Found")</f>
        <v>Not Found</v>
      </c>
      <c r="M178" s="27">
        <f t="shared" si="3"/>
        <v>0</v>
      </c>
      <c r="N178" s="27"/>
      <c r="O178" s="27"/>
      <c r="P178" s="27"/>
      <c r="Q178" s="27"/>
      <c r="R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34"/>
      <c r="AJ178" s="27"/>
    </row>
    <row r="179" spans="1:36" ht="15.75" customHeight="1" x14ac:dyDescent="0.2">
      <c r="A179" s="27" t="s">
        <v>1627</v>
      </c>
      <c r="B179" s="32" t="s">
        <v>933</v>
      </c>
      <c r="C179" s="29" t="s">
        <v>934</v>
      </c>
      <c r="D179" s="33" t="s">
        <v>201</v>
      </c>
      <c r="E179" s="33" t="s">
        <v>200</v>
      </c>
      <c r="F179" s="34" t="str">
        <f>IF(OR(OR(ISNUMBER(MATCH(C179,'Oct 4'!$E$2:$E$300,0)),ISNUMBER(MATCH(C179,'Oct 4'!$F$2:$F$300,0))),AND(ISNUMBER(MATCH(D179,'Oct 4'!$H$2:$H$300,0)),(ISNUMBER(MATCH(E179,'Oct 4'!$G$2:$G$300,0))))),"Found","Not Found")</f>
        <v>Found</v>
      </c>
      <c r="G179" s="27" t="str">
        <f>IF(OR(OR(ISNUMBER(MATCH(C179,'Oct 5'!$E$2:$E$300,0)),ISNUMBER(MATCH(C179,'Oct 5'!$F$2:$F$300,0))),AND(ISNUMBER(MATCH(D179,'Oct 5'!$H$2:$H$300,0)),(ISNUMBER(MATCH(E179,'Oct 5'!$G$2:$G$300,0))))),"Found","Not Found")</f>
        <v>Found</v>
      </c>
      <c r="H179" s="27" t="str">
        <f>IF(OR(OR(ISNUMBER(MATCH(C179,'Oct 6'!$E$2:$E$300,0)),ISNUMBER(MATCH(C179,'Oct 6'!$F$2:$F$300,0))),AND(ISNUMBER(MATCH(D179,'Oct 6'!$H$2:$H$300,0)),(ISNUMBER(MATCH(E179,'Oct 6'!$G$2:$G$300,0))))),"Found","Not Found")</f>
        <v>Found</v>
      </c>
      <c r="I179" s="27" t="str">
        <f>IF(OR(OR(ISNUMBER(MATCH(C179,'Oct 7'!$E$2:$E$300,0)),ISNUMBER(MATCH(C179,'Oct 7'!$F$2:$F$300,0))),AND(ISNUMBER(MATCH(D179,'Oct 7'!$H$2:$H$300,0)),(ISNUMBER(MATCH(E179,'Oct 7'!$G$2:$G$300,0))))),"Found","Not Found")</f>
        <v>Not Found</v>
      </c>
      <c r="J179" s="27" t="str">
        <f>IF(OR(OR(ISNUMBER(MATCH(C179,'Oct 8'!$E$2:$E$300,0)),ISNUMBER(MATCH(C179,'Oct 8'!$F$2:$F$300,0))),AND(ISNUMBER(MATCH(D179,'Oct 8'!$H$2:$H$300,0)),(ISNUMBER(MATCH(E179,'Oct 8'!$G$2:$G$300,0))))),"Found","Not Found")</f>
        <v>Not Found</v>
      </c>
      <c r="K179" s="27" t="str">
        <f>IF(OR(OR(ISNUMBER(MATCH(C179,'Oct 9'!$E$2:$E$300,0)),ISNUMBER(MATCH(C179,'Oct 9'!$F$2:$F$300,0))),AND(ISNUMBER(MATCH(D179,'Oct 9'!$H$2:$H$300,0)),(ISNUMBER(MATCH(E179,'Oct 9'!$G$2:$G$300,0))))),"Found","Not Found")</f>
        <v>Found</v>
      </c>
      <c r="L179" s="27" t="str">
        <f>IF(OR(OR(ISNUMBER(MATCH(C179,'Oct 10'!$E$2:$E$300,0)),ISNUMBER(MATCH(C179,'Oct 10'!$F$2:$F$300,0))),AND(ISNUMBER(MATCH(D179,'Oct 10'!$H$2:$H$300,0)),(ISNUMBER(MATCH(E179,'Oct 10'!$G$2:$G$300,0))))),"Found","Not Found")</f>
        <v>Not Found</v>
      </c>
      <c r="M179" s="27">
        <f t="shared" si="3"/>
        <v>4</v>
      </c>
      <c r="N179" s="27"/>
      <c r="O179" s="27"/>
      <c r="P179" s="27"/>
      <c r="Q179" s="27"/>
      <c r="R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34"/>
      <c r="AJ179" s="27"/>
    </row>
    <row r="180" spans="1:36" ht="15.75" customHeight="1" x14ac:dyDescent="0.2">
      <c r="A180" s="27" t="s">
        <v>1628</v>
      </c>
      <c r="B180" s="32" t="s">
        <v>1629</v>
      </c>
      <c r="C180" s="29" t="s">
        <v>1630</v>
      </c>
      <c r="D180" s="33" t="s">
        <v>1631</v>
      </c>
      <c r="E180" s="33" t="s">
        <v>439</v>
      </c>
      <c r="F180" s="34" t="str">
        <f>IF(OR(OR(ISNUMBER(MATCH(C180,'Oct 4'!$E$2:$E$300,0)),ISNUMBER(MATCH(C180,'Oct 4'!$F$2:$F$300,0))),AND(ISNUMBER(MATCH(D180,'Oct 4'!$H$2:$H$300,0)),(ISNUMBER(MATCH(E180,'Oct 4'!$G$2:$G$300,0))))),"Found","Not Found")</f>
        <v>Not Found</v>
      </c>
      <c r="G180" s="27" t="str">
        <f>IF(OR(OR(ISNUMBER(MATCH(C180,'Oct 5'!$E$2:$E$300,0)),ISNUMBER(MATCH(C180,'Oct 5'!$F$2:$F$300,0))),AND(ISNUMBER(MATCH(D180,'Oct 5'!$H$2:$H$300,0)),(ISNUMBER(MATCH(E180,'Oct 5'!$G$2:$G$300,0))))),"Found","Not Found")</f>
        <v>Not Found</v>
      </c>
      <c r="H180" s="27" t="str">
        <f>IF(OR(OR(ISNUMBER(MATCH(C180,'Oct 6'!$E$2:$E$300,0)),ISNUMBER(MATCH(C180,'Oct 6'!$F$2:$F$300,0))),AND(ISNUMBER(MATCH(D180,'Oct 6'!$H$2:$H$300,0)),(ISNUMBER(MATCH(E180,'Oct 6'!$G$2:$G$300,0))))),"Found","Not Found")</f>
        <v>Not Found</v>
      </c>
      <c r="I180" s="27" t="str">
        <f>IF(OR(OR(ISNUMBER(MATCH(C180,'Oct 7'!$E$2:$E$300,0)),ISNUMBER(MATCH(C180,'Oct 7'!$F$2:$F$300,0))),AND(ISNUMBER(MATCH(D180,'Oct 7'!$H$2:$H$300,0)),(ISNUMBER(MATCH(E180,'Oct 7'!$G$2:$G$300,0))))),"Found","Not Found")</f>
        <v>Not Found</v>
      </c>
      <c r="J180" s="27" t="str">
        <f>IF(OR(OR(ISNUMBER(MATCH(C180,'Oct 8'!$E$2:$E$300,0)),ISNUMBER(MATCH(C180,'Oct 8'!$F$2:$F$300,0))),AND(ISNUMBER(MATCH(D180,'Oct 8'!$H$2:$H$300,0)),(ISNUMBER(MATCH(E180,'Oct 8'!$G$2:$G$300,0))))),"Found","Not Found")</f>
        <v>Not Found</v>
      </c>
      <c r="K180" s="27" t="str">
        <f>IF(OR(OR(ISNUMBER(MATCH(C180,'Oct 9'!$E$2:$E$300,0)),ISNUMBER(MATCH(C180,'Oct 9'!$F$2:$F$300,0))),AND(ISNUMBER(MATCH(D180,'Oct 9'!$H$2:$H$300,0)),(ISNUMBER(MATCH(E180,'Oct 9'!$G$2:$G$300,0))))),"Found","Not Found")</f>
        <v>Not Found</v>
      </c>
      <c r="L180" s="27" t="str">
        <f>IF(OR(OR(ISNUMBER(MATCH(C180,'Oct 10'!$E$2:$E$300,0)),ISNUMBER(MATCH(C180,'Oct 10'!$F$2:$F$300,0))),AND(ISNUMBER(MATCH(D180,'Oct 10'!$H$2:$H$300,0)),(ISNUMBER(MATCH(E180,'Oct 10'!$G$2:$G$300,0))))),"Found","Not Found")</f>
        <v>Not Found</v>
      </c>
      <c r="M180" s="27">
        <f t="shared" si="3"/>
        <v>0</v>
      </c>
      <c r="N180" s="27"/>
      <c r="O180" s="27"/>
      <c r="P180" s="27"/>
      <c r="Q180" s="27"/>
      <c r="R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34"/>
      <c r="AJ180" s="27"/>
    </row>
    <row r="181" spans="1:36" ht="15.75" customHeight="1" x14ac:dyDescent="0.2">
      <c r="A181" s="27" t="s">
        <v>1632</v>
      </c>
      <c r="B181" s="32" t="s">
        <v>942</v>
      </c>
      <c r="C181" s="29" t="s">
        <v>939</v>
      </c>
      <c r="D181" s="33" t="s">
        <v>940</v>
      </c>
      <c r="E181" s="33" t="s">
        <v>941</v>
      </c>
      <c r="F181" s="34" t="str">
        <f>IF(OR(OR(ISNUMBER(MATCH(C181,'Oct 4'!$E$2:$E$300,0)),ISNUMBER(MATCH(C181,'Oct 4'!$F$2:$F$300,0))),AND(ISNUMBER(MATCH(D181,'Oct 4'!$H$2:$H$300,0)),(ISNUMBER(MATCH(E181,'Oct 4'!$G$2:$G$300,0))))),"Found","Not Found")</f>
        <v>Not Found</v>
      </c>
      <c r="G181" s="27" t="str">
        <f>IF(OR(OR(ISNUMBER(MATCH(C181,'Oct 5'!$E$2:$E$300,0)),ISNUMBER(MATCH(C181,'Oct 5'!$F$2:$F$300,0))),AND(ISNUMBER(MATCH(D181,'Oct 5'!$H$2:$H$300,0)),(ISNUMBER(MATCH(E181,'Oct 5'!$G$2:$G$300,0))))),"Found","Not Found")</f>
        <v>Not Found</v>
      </c>
      <c r="H181" s="27" t="str">
        <f>IF(OR(OR(ISNUMBER(MATCH(C181,'Oct 6'!$E$2:$E$300,0)),ISNUMBER(MATCH(C181,'Oct 6'!$F$2:$F$300,0))),AND(ISNUMBER(MATCH(D181,'Oct 6'!$H$2:$H$300,0)),(ISNUMBER(MATCH(E181,'Oct 6'!$G$2:$G$300,0))))),"Found","Not Found")</f>
        <v>Not Found</v>
      </c>
      <c r="I181" s="27" t="str">
        <f>IF(OR(OR(ISNUMBER(MATCH(C181,'Oct 7'!$E$2:$E$300,0)),ISNUMBER(MATCH(C181,'Oct 7'!$F$2:$F$300,0))),AND(ISNUMBER(MATCH(D181,'Oct 7'!$H$2:$H$300,0)),(ISNUMBER(MATCH(E181,'Oct 7'!$G$2:$G$300,0))))),"Found","Not Found")</f>
        <v>Not Found</v>
      </c>
      <c r="J181" s="27" t="str">
        <f>IF(OR(OR(ISNUMBER(MATCH(C181,'Oct 8'!$E$2:$E$300,0)),ISNUMBER(MATCH(C181,'Oct 8'!$F$2:$F$300,0))),AND(ISNUMBER(MATCH(D181,'Oct 8'!$H$2:$H$300,0)),(ISNUMBER(MATCH(E181,'Oct 8'!$G$2:$G$300,0))))),"Found","Not Found")</f>
        <v>Not Found</v>
      </c>
      <c r="K181" s="27" t="str">
        <f>IF(OR(OR(ISNUMBER(MATCH(C181,'Oct 9'!$E$2:$E$300,0)),ISNUMBER(MATCH(C181,'Oct 9'!$F$2:$F$300,0))),AND(ISNUMBER(MATCH(D181,'Oct 9'!$H$2:$H$300,0)),(ISNUMBER(MATCH(E181,'Oct 9'!$G$2:$G$300,0))))),"Found","Not Found")</f>
        <v>Not Found</v>
      </c>
      <c r="L181" s="27" t="str">
        <f>IF(OR(OR(ISNUMBER(MATCH(C181,'Oct 10'!$E$2:$E$300,0)),ISNUMBER(MATCH(C181,'Oct 10'!$F$2:$F$300,0))),AND(ISNUMBER(MATCH(D181,'Oct 10'!$H$2:$H$300,0)),(ISNUMBER(MATCH(E181,'Oct 10'!$G$2:$G$300,0))))),"Found","Not Found")</f>
        <v>Not Found</v>
      </c>
      <c r="M181" s="27">
        <f t="shared" si="3"/>
        <v>0</v>
      </c>
      <c r="N181" s="27"/>
      <c r="O181" s="27"/>
      <c r="P181" s="27"/>
      <c r="Q181" s="27"/>
      <c r="R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34"/>
      <c r="AJ181" s="27"/>
    </row>
    <row r="182" spans="1:36" ht="15.75" customHeight="1" x14ac:dyDescent="0.2">
      <c r="A182" s="27" t="s">
        <v>1633</v>
      </c>
      <c r="B182" s="32" t="s">
        <v>944</v>
      </c>
      <c r="C182" s="29" t="s">
        <v>945</v>
      </c>
      <c r="D182" s="33" t="s">
        <v>946</v>
      </c>
      <c r="E182" s="33" t="s">
        <v>326</v>
      </c>
      <c r="F182" s="34" t="str">
        <f>IF(OR(OR(ISNUMBER(MATCH(C182,'Oct 4'!$E$2:$E$300,0)),ISNUMBER(MATCH(C182,'Oct 4'!$F$2:$F$300,0))),AND(ISNUMBER(MATCH(D182,'Oct 4'!$H$2:$H$300,0)),(ISNUMBER(MATCH(E182,'Oct 4'!$G$2:$G$300,0))))),"Found","Not Found")</f>
        <v>Not Found</v>
      </c>
      <c r="G182" s="27" t="str">
        <f>IF(OR(OR(ISNUMBER(MATCH(C182,'Oct 5'!$E$2:$E$300,0)),ISNUMBER(MATCH(C182,'Oct 5'!$F$2:$F$300,0))),AND(ISNUMBER(MATCH(D182,'Oct 5'!$H$2:$H$300,0)),(ISNUMBER(MATCH(E182,'Oct 5'!$G$2:$G$300,0))))),"Found","Not Found")</f>
        <v>Not Found</v>
      </c>
      <c r="H182" s="27" t="str">
        <f>IF(OR(OR(ISNUMBER(MATCH(C182,'Oct 6'!$E$2:$E$300,0)),ISNUMBER(MATCH(C182,'Oct 6'!$F$2:$F$300,0))),AND(ISNUMBER(MATCH(D182,'Oct 6'!$H$2:$H$300,0)),(ISNUMBER(MATCH(E182,'Oct 6'!$G$2:$G$300,0))))),"Found","Not Found")</f>
        <v>Not Found</v>
      </c>
      <c r="I182" s="27" t="str">
        <f>IF(OR(OR(ISNUMBER(MATCH(C182,'Oct 7'!$E$2:$E$300,0)),ISNUMBER(MATCH(C182,'Oct 7'!$F$2:$F$300,0))),AND(ISNUMBER(MATCH(D182,'Oct 7'!$H$2:$H$300,0)),(ISNUMBER(MATCH(E182,'Oct 7'!$G$2:$G$300,0))))),"Found","Not Found")</f>
        <v>Not Found</v>
      </c>
      <c r="J182" s="27" t="str">
        <f>IF(OR(OR(ISNUMBER(MATCH(C182,'Oct 8'!$E$2:$E$300,0)),ISNUMBER(MATCH(C182,'Oct 8'!$F$2:$F$300,0))),AND(ISNUMBER(MATCH(D182,'Oct 8'!$H$2:$H$300,0)),(ISNUMBER(MATCH(E182,'Oct 8'!$G$2:$G$300,0))))),"Found","Not Found")</f>
        <v>Not Found</v>
      </c>
      <c r="K182" s="27" t="str">
        <f>IF(OR(OR(ISNUMBER(MATCH(C182,'Oct 9'!$E$2:$E$300,0)),ISNUMBER(MATCH(C182,'Oct 9'!$F$2:$F$300,0))),AND(ISNUMBER(MATCH(D182,'Oct 9'!$H$2:$H$300,0)),(ISNUMBER(MATCH(E182,'Oct 9'!$G$2:$G$300,0))))),"Found","Not Found")</f>
        <v>Not Found</v>
      </c>
      <c r="L182" s="27" t="str">
        <f>IF(OR(OR(ISNUMBER(MATCH(C182,'Oct 10'!$E$2:$E$300,0)),ISNUMBER(MATCH(C182,'Oct 10'!$F$2:$F$300,0))),AND(ISNUMBER(MATCH(D182,'Oct 10'!$H$2:$H$300,0)),(ISNUMBER(MATCH(E182,'Oct 10'!$G$2:$G$300,0))))),"Found","Not Found")</f>
        <v>Not Found</v>
      </c>
      <c r="M182" s="27">
        <f t="shared" si="3"/>
        <v>0</v>
      </c>
      <c r="N182" s="27"/>
      <c r="O182" s="27"/>
      <c r="P182" s="27"/>
      <c r="Q182" s="27"/>
      <c r="R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34"/>
      <c r="AJ182" s="27"/>
    </row>
    <row r="183" spans="1:36" ht="15.75" customHeight="1" x14ac:dyDescent="0.2">
      <c r="A183" s="27" t="s">
        <v>1634</v>
      </c>
      <c r="B183" s="32" t="s">
        <v>1635</v>
      </c>
      <c r="C183" s="29" t="s">
        <v>1636</v>
      </c>
      <c r="D183" s="33" t="s">
        <v>1637</v>
      </c>
      <c r="E183" s="33" t="s">
        <v>1638</v>
      </c>
      <c r="F183" s="34" t="str">
        <f>IF(OR(OR(ISNUMBER(MATCH(C183,'Oct 4'!$E$2:$E$300,0)),ISNUMBER(MATCH(C183,'Oct 4'!$F$2:$F$300,0))),AND(ISNUMBER(MATCH(D183,'Oct 4'!$H$2:$H$300,0)),(ISNUMBER(MATCH(E183,'Oct 4'!$G$2:$G$300,0))))),"Found","Not Found")</f>
        <v>Not Found</v>
      </c>
      <c r="G183" s="27" t="str">
        <f>IF(OR(OR(ISNUMBER(MATCH(C183,'Oct 5'!$E$2:$E$300,0)),ISNUMBER(MATCH(C183,'Oct 5'!$F$2:$F$300,0))),AND(ISNUMBER(MATCH(D183,'Oct 5'!$H$2:$H$300,0)),(ISNUMBER(MATCH(E183,'Oct 5'!$G$2:$G$300,0))))),"Found","Not Found")</f>
        <v>Not Found</v>
      </c>
      <c r="H183" s="27" t="str">
        <f>IF(OR(OR(ISNUMBER(MATCH(C183,'Oct 6'!$E$2:$E$300,0)),ISNUMBER(MATCH(C183,'Oct 6'!$F$2:$F$300,0))),AND(ISNUMBER(MATCH(D183,'Oct 6'!$H$2:$H$300,0)),(ISNUMBER(MATCH(E183,'Oct 6'!$G$2:$G$300,0))))),"Found","Not Found")</f>
        <v>Not Found</v>
      </c>
      <c r="I183" s="27" t="str">
        <f>IF(OR(OR(ISNUMBER(MATCH(C183,'Oct 7'!$E$2:$E$300,0)),ISNUMBER(MATCH(C183,'Oct 7'!$F$2:$F$300,0))),AND(ISNUMBER(MATCH(D183,'Oct 7'!$H$2:$H$300,0)),(ISNUMBER(MATCH(E183,'Oct 7'!$G$2:$G$300,0))))),"Found","Not Found")</f>
        <v>Not Found</v>
      </c>
      <c r="J183" s="27" t="str">
        <f>IF(OR(OR(ISNUMBER(MATCH(C183,'Oct 8'!$E$2:$E$300,0)),ISNUMBER(MATCH(C183,'Oct 8'!$F$2:$F$300,0))),AND(ISNUMBER(MATCH(D183,'Oct 8'!$H$2:$H$300,0)),(ISNUMBER(MATCH(E183,'Oct 8'!$G$2:$G$300,0))))),"Found","Not Found")</f>
        <v>Not Found</v>
      </c>
      <c r="K183" s="27" t="str">
        <f>IF(OR(OR(ISNUMBER(MATCH(C183,'Oct 9'!$E$2:$E$300,0)),ISNUMBER(MATCH(C183,'Oct 9'!$F$2:$F$300,0))),AND(ISNUMBER(MATCH(D183,'Oct 9'!$H$2:$H$300,0)),(ISNUMBER(MATCH(E183,'Oct 9'!$G$2:$G$300,0))))),"Found","Not Found")</f>
        <v>Not Found</v>
      </c>
      <c r="L183" s="27" t="str">
        <f>IF(OR(OR(ISNUMBER(MATCH(C183,'Oct 10'!$E$2:$E$300,0)),ISNUMBER(MATCH(C183,'Oct 10'!$F$2:$F$300,0))),AND(ISNUMBER(MATCH(D183,'Oct 10'!$H$2:$H$300,0)),(ISNUMBER(MATCH(E183,'Oct 10'!$G$2:$G$300,0))))),"Found","Not Found")</f>
        <v>Not Found</v>
      </c>
      <c r="M183" s="27">
        <f t="shared" si="3"/>
        <v>0</v>
      </c>
      <c r="N183" s="27"/>
      <c r="O183" s="27"/>
      <c r="P183" s="27"/>
      <c r="Q183" s="27"/>
      <c r="R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34"/>
      <c r="AJ183" s="27"/>
    </row>
    <row r="184" spans="1:36" ht="15.75" customHeight="1" x14ac:dyDescent="0.2">
      <c r="A184" s="27" t="s">
        <v>1639</v>
      </c>
      <c r="B184" s="32" t="s">
        <v>961</v>
      </c>
      <c r="C184" s="29" t="s">
        <v>962</v>
      </c>
      <c r="D184" s="33" t="s">
        <v>963</v>
      </c>
      <c r="E184" s="33" t="s">
        <v>964</v>
      </c>
      <c r="F184" s="34" t="str">
        <f>IF(OR(OR(ISNUMBER(MATCH(C184,'Oct 4'!$E$2:$E$300,0)),ISNUMBER(MATCH(C184,'Oct 4'!$F$2:$F$300,0))),AND(ISNUMBER(MATCH(D184,'Oct 4'!$H$2:$H$300,0)),(ISNUMBER(MATCH(E184,'Oct 4'!$G$2:$G$300,0))))),"Found","Not Found")</f>
        <v>Not Found</v>
      </c>
      <c r="G184" s="27" t="str">
        <f>IF(OR(OR(ISNUMBER(MATCH(C184,'Oct 5'!$E$2:$E$300,0)),ISNUMBER(MATCH(C184,'Oct 5'!$F$2:$F$300,0))),AND(ISNUMBER(MATCH(D184,'Oct 5'!$H$2:$H$300,0)),(ISNUMBER(MATCH(E184,'Oct 5'!$G$2:$G$300,0))))),"Found","Not Found")</f>
        <v>Not Found</v>
      </c>
      <c r="H184" s="27" t="str">
        <f>IF(OR(OR(ISNUMBER(MATCH(C184,'Oct 6'!$E$2:$E$300,0)),ISNUMBER(MATCH(C184,'Oct 6'!$F$2:$F$300,0))),AND(ISNUMBER(MATCH(D184,'Oct 6'!$H$2:$H$300,0)),(ISNUMBER(MATCH(E184,'Oct 6'!$G$2:$G$300,0))))),"Found","Not Found")</f>
        <v>Not Found</v>
      </c>
      <c r="I184" s="27" t="str">
        <f>IF(OR(OR(ISNUMBER(MATCH(C184,'Oct 7'!$E$2:$E$300,0)),ISNUMBER(MATCH(C184,'Oct 7'!$F$2:$F$300,0))),AND(ISNUMBER(MATCH(D184,'Oct 7'!$H$2:$H$300,0)),(ISNUMBER(MATCH(E184,'Oct 7'!$G$2:$G$300,0))))),"Found","Not Found")</f>
        <v>Not Found</v>
      </c>
      <c r="J184" s="27" t="str">
        <f>IF(OR(OR(ISNUMBER(MATCH(C184,'Oct 8'!$E$2:$E$300,0)),ISNUMBER(MATCH(C184,'Oct 8'!$F$2:$F$300,0))),AND(ISNUMBER(MATCH(D184,'Oct 8'!$H$2:$H$300,0)),(ISNUMBER(MATCH(E184,'Oct 8'!$G$2:$G$300,0))))),"Found","Not Found")</f>
        <v>Not Found</v>
      </c>
      <c r="K184" s="27" t="str">
        <f>IF(OR(OR(ISNUMBER(MATCH(C184,'Oct 9'!$E$2:$E$300,0)),ISNUMBER(MATCH(C184,'Oct 9'!$F$2:$F$300,0))),AND(ISNUMBER(MATCH(D184,'Oct 9'!$H$2:$H$300,0)),(ISNUMBER(MATCH(E184,'Oct 9'!$G$2:$G$300,0))))),"Found","Not Found")</f>
        <v>Not Found</v>
      </c>
      <c r="L184" s="27" t="str">
        <f>IF(OR(OR(ISNUMBER(MATCH(C184,'Oct 10'!$E$2:$E$300,0)),ISNUMBER(MATCH(C184,'Oct 10'!$F$2:$F$300,0))),AND(ISNUMBER(MATCH(D184,'Oct 10'!$H$2:$H$300,0)),(ISNUMBER(MATCH(E184,'Oct 10'!$G$2:$G$300,0))))),"Found","Not Found")</f>
        <v>Not Found</v>
      </c>
      <c r="M184" s="27">
        <f t="shared" si="3"/>
        <v>0</v>
      </c>
      <c r="N184" s="27"/>
      <c r="O184" s="27"/>
      <c r="P184" s="27"/>
      <c r="Q184" s="27"/>
      <c r="R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34"/>
      <c r="AJ184" s="27"/>
    </row>
    <row r="185" spans="1:36" ht="15.75" customHeight="1" x14ac:dyDescent="0.2">
      <c r="A185" s="27" t="s">
        <v>1640</v>
      </c>
      <c r="B185" s="32" t="s">
        <v>977</v>
      </c>
      <c r="C185" s="29" t="s">
        <v>978</v>
      </c>
      <c r="D185" s="33" t="s">
        <v>979</v>
      </c>
      <c r="E185" s="33" t="s">
        <v>980</v>
      </c>
      <c r="F185" s="34" t="str">
        <f>IF(OR(OR(ISNUMBER(MATCH(C185,'Oct 4'!$E$2:$E$300,0)),ISNUMBER(MATCH(C185,'Oct 4'!$F$2:$F$300,0))),AND(ISNUMBER(MATCH(D185,'Oct 4'!$H$2:$H$300,0)),(ISNUMBER(MATCH(E185,'Oct 4'!$G$2:$G$300,0))))),"Found","Not Found")</f>
        <v>Not Found</v>
      </c>
      <c r="G185" s="27" t="str">
        <f>IF(OR(OR(ISNUMBER(MATCH(C185,'Oct 5'!$E$2:$E$300,0)),ISNUMBER(MATCH(C185,'Oct 5'!$F$2:$F$300,0))),AND(ISNUMBER(MATCH(D185,'Oct 5'!$H$2:$H$300,0)),(ISNUMBER(MATCH(E185,'Oct 5'!$G$2:$G$300,0))))),"Found","Not Found")</f>
        <v>Not Found</v>
      </c>
      <c r="H185" s="27" t="str">
        <f>IF(OR(OR(ISNUMBER(MATCH(C185,'Oct 6'!$E$2:$E$300,0)),ISNUMBER(MATCH(C185,'Oct 6'!$F$2:$F$300,0))),AND(ISNUMBER(MATCH(D185,'Oct 6'!$H$2:$H$300,0)),(ISNUMBER(MATCH(E185,'Oct 6'!$G$2:$G$300,0))))),"Found","Not Found")</f>
        <v>Not Found</v>
      </c>
      <c r="I185" s="27" t="str">
        <f>IF(OR(OR(ISNUMBER(MATCH(C185,'Oct 7'!$E$2:$E$300,0)),ISNUMBER(MATCH(C185,'Oct 7'!$F$2:$F$300,0))),AND(ISNUMBER(MATCH(D185,'Oct 7'!$H$2:$H$300,0)),(ISNUMBER(MATCH(E185,'Oct 7'!$G$2:$G$300,0))))),"Found","Not Found")</f>
        <v>Not Found</v>
      </c>
      <c r="J185" s="27" t="str">
        <f>IF(OR(OR(ISNUMBER(MATCH(C185,'Oct 8'!$E$2:$E$300,0)),ISNUMBER(MATCH(C185,'Oct 8'!$F$2:$F$300,0))),AND(ISNUMBER(MATCH(D185,'Oct 8'!$H$2:$H$300,0)),(ISNUMBER(MATCH(E185,'Oct 8'!$G$2:$G$300,0))))),"Found","Not Found")</f>
        <v>Not Found</v>
      </c>
      <c r="K185" s="27" t="str">
        <f>IF(OR(OR(ISNUMBER(MATCH(C185,'Oct 9'!$E$2:$E$300,0)),ISNUMBER(MATCH(C185,'Oct 9'!$F$2:$F$300,0))),AND(ISNUMBER(MATCH(D185,'Oct 9'!$H$2:$H$300,0)),(ISNUMBER(MATCH(E185,'Oct 9'!$G$2:$G$300,0))))),"Found","Not Found")</f>
        <v>Not Found</v>
      </c>
      <c r="L185" s="27" t="str">
        <f>IF(OR(OR(ISNUMBER(MATCH(C185,'Oct 10'!$E$2:$E$300,0)),ISNUMBER(MATCH(C185,'Oct 10'!$F$2:$F$300,0))),AND(ISNUMBER(MATCH(D185,'Oct 10'!$H$2:$H$300,0)),(ISNUMBER(MATCH(E185,'Oct 10'!$G$2:$G$300,0))))),"Found","Not Found")</f>
        <v>Not Found</v>
      </c>
      <c r="M185" s="27">
        <f t="shared" si="3"/>
        <v>0</v>
      </c>
      <c r="N185" s="27"/>
      <c r="O185" s="27"/>
      <c r="P185" s="27"/>
      <c r="Q185" s="27"/>
      <c r="R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34"/>
      <c r="AJ185" s="27"/>
    </row>
    <row r="186" spans="1:36" ht="15.75" customHeight="1" x14ac:dyDescent="0.2">
      <c r="A186" s="27" t="s">
        <v>1641</v>
      </c>
      <c r="B186" s="32" t="s">
        <v>981</v>
      </c>
      <c r="C186" s="29" t="s">
        <v>982</v>
      </c>
      <c r="D186" s="33" t="s">
        <v>414</v>
      </c>
      <c r="E186" s="33" t="s">
        <v>983</v>
      </c>
      <c r="F186" s="34" t="str">
        <f>IF(OR(OR(ISNUMBER(MATCH(C186,'Oct 4'!$E$2:$E$300,0)),ISNUMBER(MATCH(C186,'Oct 4'!$F$2:$F$300,0))),AND(ISNUMBER(MATCH(D186,'Oct 4'!$H$2:$H$300,0)),(ISNUMBER(MATCH(E186,'Oct 4'!$G$2:$G$300,0))))),"Found","Not Found")</f>
        <v>Not Found</v>
      </c>
      <c r="G186" s="27" t="str">
        <f>IF(OR(OR(ISNUMBER(MATCH(C186,'Oct 5'!$E$2:$E$300,0)),ISNUMBER(MATCH(C186,'Oct 5'!$F$2:$F$300,0))),AND(ISNUMBER(MATCH(D186,'Oct 5'!$H$2:$H$300,0)),(ISNUMBER(MATCH(E186,'Oct 5'!$G$2:$G$300,0))))),"Found","Not Found")</f>
        <v>Found</v>
      </c>
      <c r="H186" s="27" t="str">
        <f>IF(OR(OR(ISNUMBER(MATCH(C186,'Oct 6'!$E$2:$E$300,0)),ISNUMBER(MATCH(C186,'Oct 6'!$F$2:$F$300,0))),AND(ISNUMBER(MATCH(D186,'Oct 6'!$H$2:$H$300,0)),(ISNUMBER(MATCH(E186,'Oct 6'!$G$2:$G$300,0))))),"Found","Not Found")</f>
        <v>Not Found</v>
      </c>
      <c r="I186" s="27" t="str">
        <f>IF(OR(OR(ISNUMBER(MATCH(C186,'Oct 7'!$E$2:$E$300,0)),ISNUMBER(MATCH(C186,'Oct 7'!$F$2:$F$300,0))),AND(ISNUMBER(MATCH(D186,'Oct 7'!$H$2:$H$300,0)),(ISNUMBER(MATCH(E186,'Oct 7'!$G$2:$G$300,0))))),"Found","Not Found")</f>
        <v>Not Found</v>
      </c>
      <c r="J186" s="27" t="str">
        <f>IF(OR(OR(ISNUMBER(MATCH(C186,'Oct 8'!$E$2:$E$300,0)),ISNUMBER(MATCH(C186,'Oct 8'!$F$2:$F$300,0))),AND(ISNUMBER(MATCH(D186,'Oct 8'!$H$2:$H$300,0)),(ISNUMBER(MATCH(E186,'Oct 8'!$G$2:$G$300,0))))),"Found","Not Found")</f>
        <v>Not Found</v>
      </c>
      <c r="K186" s="27" t="str">
        <f>IF(OR(OR(ISNUMBER(MATCH(C186,'Oct 9'!$E$2:$E$300,0)),ISNUMBER(MATCH(C186,'Oct 9'!$F$2:$F$300,0))),AND(ISNUMBER(MATCH(D186,'Oct 9'!$H$2:$H$300,0)),(ISNUMBER(MATCH(E186,'Oct 9'!$G$2:$G$300,0))))),"Found","Not Found")</f>
        <v>Not Found</v>
      </c>
      <c r="L186" s="27" t="str">
        <f>IF(OR(OR(ISNUMBER(MATCH(C186,'Oct 10'!$E$2:$E$300,0)),ISNUMBER(MATCH(C186,'Oct 10'!$F$2:$F$300,0))),AND(ISNUMBER(MATCH(D186,'Oct 10'!$H$2:$H$300,0)),(ISNUMBER(MATCH(E186,'Oct 10'!$G$2:$G$300,0))))),"Found","Not Found")</f>
        <v>Not Found</v>
      </c>
      <c r="M186" s="27">
        <f t="shared" si="3"/>
        <v>1</v>
      </c>
      <c r="N186" s="27"/>
      <c r="O186" s="27"/>
      <c r="P186" s="27"/>
      <c r="Q186" s="27"/>
      <c r="R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34"/>
      <c r="AJ186" s="27"/>
    </row>
    <row r="187" spans="1:36" ht="15.75" customHeight="1" x14ac:dyDescent="0.2">
      <c r="A187" s="27" t="s">
        <v>1642</v>
      </c>
      <c r="B187" s="32" t="s">
        <v>984</v>
      </c>
      <c r="C187" s="29" t="s">
        <v>985</v>
      </c>
      <c r="D187" s="33" t="s">
        <v>414</v>
      </c>
      <c r="E187" s="33" t="s">
        <v>413</v>
      </c>
      <c r="F187" s="34" t="str">
        <f>IF(OR(OR(ISNUMBER(MATCH(C187,'Oct 4'!$E$2:$E$300,0)),ISNUMBER(MATCH(C187,'Oct 4'!$F$2:$F$300,0))),AND(ISNUMBER(MATCH(D187,'Oct 4'!$H$2:$H$300,0)),(ISNUMBER(MATCH(E187,'Oct 4'!$G$2:$G$300,0))))),"Found","Not Found")</f>
        <v>Found</v>
      </c>
      <c r="G187" s="27" t="str">
        <f>IF(OR(OR(ISNUMBER(MATCH(C187,'Oct 5'!$E$2:$E$300,0)),ISNUMBER(MATCH(C187,'Oct 5'!$F$2:$F$300,0))),AND(ISNUMBER(MATCH(D187,'Oct 5'!$H$2:$H$300,0)),(ISNUMBER(MATCH(E187,'Oct 5'!$G$2:$G$300,0))))),"Found","Not Found")</f>
        <v>Found</v>
      </c>
      <c r="H187" s="27" t="str">
        <f>IF(OR(OR(ISNUMBER(MATCH(C187,'Oct 6'!$E$2:$E$300,0)),ISNUMBER(MATCH(C187,'Oct 6'!$F$2:$F$300,0))),AND(ISNUMBER(MATCH(D187,'Oct 6'!$H$2:$H$300,0)),(ISNUMBER(MATCH(E187,'Oct 6'!$G$2:$G$300,0))))),"Found","Not Found")</f>
        <v>Found</v>
      </c>
      <c r="I187" s="27" t="str">
        <f>IF(OR(OR(ISNUMBER(MATCH(C187,'Oct 7'!$E$2:$E$300,0)),ISNUMBER(MATCH(C187,'Oct 7'!$F$2:$F$300,0))),AND(ISNUMBER(MATCH(D187,'Oct 7'!$H$2:$H$300,0)),(ISNUMBER(MATCH(E187,'Oct 7'!$G$2:$G$300,0))))),"Found","Not Found")</f>
        <v>Found</v>
      </c>
      <c r="J187" s="27" t="str">
        <f>IF(OR(OR(ISNUMBER(MATCH(C187,'Oct 8'!$E$2:$E$300,0)),ISNUMBER(MATCH(C187,'Oct 8'!$F$2:$F$300,0))),AND(ISNUMBER(MATCH(D187,'Oct 8'!$H$2:$H$300,0)),(ISNUMBER(MATCH(E187,'Oct 8'!$G$2:$G$300,0))))),"Found","Not Found")</f>
        <v>Found</v>
      </c>
      <c r="K187" s="27" t="str">
        <f>IF(OR(OR(ISNUMBER(MATCH(C187,'Oct 9'!$E$2:$E$300,0)),ISNUMBER(MATCH(C187,'Oct 9'!$F$2:$F$300,0))),AND(ISNUMBER(MATCH(D187,'Oct 9'!$H$2:$H$300,0)),(ISNUMBER(MATCH(E187,'Oct 9'!$G$2:$G$300,0))))),"Found","Not Found")</f>
        <v>Found</v>
      </c>
      <c r="L187" s="27" t="str">
        <f>IF(OR(OR(ISNUMBER(MATCH(C187,'Oct 10'!$E$2:$E$300,0)),ISNUMBER(MATCH(C187,'Oct 10'!$F$2:$F$300,0))),AND(ISNUMBER(MATCH(D187,'Oct 10'!$H$2:$H$300,0)),(ISNUMBER(MATCH(E187,'Oct 10'!$G$2:$G$300,0))))),"Found","Not Found")</f>
        <v>Found</v>
      </c>
      <c r="M187" s="27">
        <f t="shared" si="3"/>
        <v>7</v>
      </c>
      <c r="N187" s="27"/>
      <c r="O187" s="27"/>
      <c r="P187" s="27"/>
      <c r="Q187" s="27"/>
      <c r="R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34"/>
      <c r="AJ187" s="27"/>
    </row>
    <row r="188" spans="1:36" ht="15.75" customHeight="1" x14ac:dyDescent="0.2">
      <c r="A188" s="27" t="s">
        <v>1643</v>
      </c>
      <c r="B188" s="32" t="s">
        <v>993</v>
      </c>
      <c r="C188" s="29" t="s">
        <v>994</v>
      </c>
      <c r="D188" s="33" t="s">
        <v>995</v>
      </c>
      <c r="E188" s="33" t="s">
        <v>912</v>
      </c>
      <c r="F188" s="34" t="str">
        <f>IF(OR(OR(ISNUMBER(MATCH(C188,'Oct 4'!$E$2:$E$300,0)),ISNUMBER(MATCH(C188,'Oct 4'!$F$2:$F$300,0))),AND(ISNUMBER(MATCH(D188,'Oct 4'!$H$2:$H$300,0)),(ISNUMBER(MATCH(E188,'Oct 4'!$G$2:$G$300,0))))),"Found","Not Found")</f>
        <v>Not Found</v>
      </c>
      <c r="G188" s="27" t="str">
        <f>IF(OR(OR(ISNUMBER(MATCH(C188,'Oct 5'!$E$2:$E$300,0)),ISNUMBER(MATCH(C188,'Oct 5'!$F$2:$F$300,0))),AND(ISNUMBER(MATCH(D188,'Oct 5'!$H$2:$H$300,0)),(ISNUMBER(MATCH(E188,'Oct 5'!$G$2:$G$300,0))))),"Found","Not Found")</f>
        <v>Not Found</v>
      </c>
      <c r="H188" s="27" t="str">
        <f>IF(OR(OR(ISNUMBER(MATCH(C188,'Oct 6'!$E$2:$E$300,0)),ISNUMBER(MATCH(C188,'Oct 6'!$F$2:$F$300,0))),AND(ISNUMBER(MATCH(D188,'Oct 6'!$H$2:$H$300,0)),(ISNUMBER(MATCH(E188,'Oct 6'!$G$2:$G$300,0))))),"Found","Not Found")</f>
        <v>Not Found</v>
      </c>
      <c r="I188" s="27" t="str">
        <f>IF(OR(OR(ISNUMBER(MATCH(C188,'Oct 7'!$E$2:$E$300,0)),ISNUMBER(MATCH(C188,'Oct 7'!$F$2:$F$300,0))),AND(ISNUMBER(MATCH(D188,'Oct 7'!$H$2:$H$300,0)),(ISNUMBER(MATCH(E188,'Oct 7'!$G$2:$G$300,0))))),"Found","Not Found")</f>
        <v>Not Found</v>
      </c>
      <c r="J188" s="27" t="str">
        <f>IF(OR(OR(ISNUMBER(MATCH(C188,'Oct 8'!$E$2:$E$300,0)),ISNUMBER(MATCH(C188,'Oct 8'!$F$2:$F$300,0))),AND(ISNUMBER(MATCH(D188,'Oct 8'!$H$2:$H$300,0)),(ISNUMBER(MATCH(E188,'Oct 8'!$G$2:$G$300,0))))),"Found","Not Found")</f>
        <v>Not Found</v>
      </c>
      <c r="K188" s="27" t="str">
        <f>IF(OR(OR(ISNUMBER(MATCH(C188,'Oct 9'!$E$2:$E$300,0)),ISNUMBER(MATCH(C188,'Oct 9'!$F$2:$F$300,0))),AND(ISNUMBER(MATCH(D188,'Oct 9'!$H$2:$H$300,0)),(ISNUMBER(MATCH(E188,'Oct 9'!$G$2:$G$300,0))))),"Found","Not Found")</f>
        <v>Not Found</v>
      </c>
      <c r="L188" s="27" t="str">
        <f>IF(OR(OR(ISNUMBER(MATCH(C188,'Oct 10'!$E$2:$E$300,0)),ISNUMBER(MATCH(C188,'Oct 10'!$F$2:$F$300,0))),AND(ISNUMBER(MATCH(D188,'Oct 10'!$H$2:$H$300,0)),(ISNUMBER(MATCH(E188,'Oct 10'!$G$2:$G$300,0))))),"Found","Not Found")</f>
        <v>Not Found</v>
      </c>
      <c r="M188" s="27">
        <f t="shared" si="3"/>
        <v>0</v>
      </c>
      <c r="N188" s="27"/>
      <c r="O188" s="27"/>
      <c r="P188" s="27"/>
      <c r="Q188" s="27"/>
      <c r="R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34"/>
      <c r="AJ188" s="27"/>
    </row>
    <row r="189" spans="1:36" ht="15.75" customHeight="1" x14ac:dyDescent="0.2">
      <c r="A189" s="27" t="s">
        <v>1644</v>
      </c>
      <c r="B189" s="32" t="s">
        <v>1645</v>
      </c>
      <c r="C189" s="29" t="s">
        <v>1646</v>
      </c>
      <c r="D189" s="33" t="s">
        <v>1647</v>
      </c>
      <c r="E189" s="33" t="s">
        <v>1648</v>
      </c>
      <c r="F189" s="34" t="str">
        <f>IF(OR(OR(ISNUMBER(MATCH(C189,'Oct 4'!$E$2:$E$300,0)),ISNUMBER(MATCH(C189,'Oct 4'!$F$2:$F$300,0))),AND(ISNUMBER(MATCH(D189,'Oct 4'!$H$2:$H$300,0)),(ISNUMBER(MATCH(E189,'Oct 4'!$G$2:$G$300,0))))),"Found","Not Found")</f>
        <v>Not Found</v>
      </c>
      <c r="G189" s="27" t="str">
        <f>IF(OR(OR(ISNUMBER(MATCH(C189,'Oct 5'!$E$2:$E$300,0)),ISNUMBER(MATCH(C189,'Oct 5'!$F$2:$F$300,0))),AND(ISNUMBER(MATCH(D189,'Oct 5'!$H$2:$H$300,0)),(ISNUMBER(MATCH(E189,'Oct 5'!$G$2:$G$300,0))))),"Found","Not Found")</f>
        <v>Not Found</v>
      </c>
      <c r="H189" s="27" t="str">
        <f>IF(OR(OR(ISNUMBER(MATCH(C189,'Oct 6'!$E$2:$E$300,0)),ISNUMBER(MATCH(C189,'Oct 6'!$F$2:$F$300,0))),AND(ISNUMBER(MATCH(D189,'Oct 6'!$H$2:$H$300,0)),(ISNUMBER(MATCH(E189,'Oct 6'!$G$2:$G$300,0))))),"Found","Not Found")</f>
        <v>Not Found</v>
      </c>
      <c r="I189" s="27" t="str">
        <f>IF(OR(OR(ISNUMBER(MATCH(C189,'Oct 7'!$E$2:$E$300,0)),ISNUMBER(MATCH(C189,'Oct 7'!$F$2:$F$300,0))),AND(ISNUMBER(MATCH(D189,'Oct 7'!$H$2:$H$300,0)),(ISNUMBER(MATCH(E189,'Oct 7'!$G$2:$G$300,0))))),"Found","Not Found")</f>
        <v>Not Found</v>
      </c>
      <c r="J189" s="27" t="str">
        <f>IF(OR(OR(ISNUMBER(MATCH(C189,'Oct 8'!$E$2:$E$300,0)),ISNUMBER(MATCH(C189,'Oct 8'!$F$2:$F$300,0))),AND(ISNUMBER(MATCH(D189,'Oct 8'!$H$2:$H$300,0)),(ISNUMBER(MATCH(E189,'Oct 8'!$G$2:$G$300,0))))),"Found","Not Found")</f>
        <v>Not Found</v>
      </c>
      <c r="K189" s="27" t="str">
        <f>IF(OR(OR(ISNUMBER(MATCH(C189,'Oct 9'!$E$2:$E$300,0)),ISNUMBER(MATCH(C189,'Oct 9'!$F$2:$F$300,0))),AND(ISNUMBER(MATCH(D189,'Oct 9'!$H$2:$H$300,0)),(ISNUMBER(MATCH(E189,'Oct 9'!$G$2:$G$300,0))))),"Found","Not Found")</f>
        <v>Not Found</v>
      </c>
      <c r="L189" s="27" t="str">
        <f>IF(OR(OR(ISNUMBER(MATCH(C189,'Oct 10'!$E$2:$E$300,0)),ISNUMBER(MATCH(C189,'Oct 10'!$F$2:$F$300,0))),AND(ISNUMBER(MATCH(D189,'Oct 10'!$H$2:$H$300,0)),(ISNUMBER(MATCH(E189,'Oct 10'!$G$2:$G$300,0))))),"Found","Not Found")</f>
        <v>Not Found</v>
      </c>
      <c r="M189" s="27">
        <f t="shared" si="3"/>
        <v>0</v>
      </c>
      <c r="N189" s="27"/>
      <c r="O189" s="27"/>
      <c r="P189" s="27"/>
      <c r="Q189" s="27"/>
      <c r="R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34"/>
      <c r="AJ189" s="27"/>
    </row>
    <row r="190" spans="1:36" ht="15.75" customHeight="1" x14ac:dyDescent="0.2">
      <c r="A190" s="27" t="s">
        <v>1649</v>
      </c>
      <c r="B190" s="32" t="s">
        <v>1020</v>
      </c>
      <c r="C190" s="29" t="s">
        <v>1021</v>
      </c>
      <c r="D190" s="33" t="s">
        <v>1022</v>
      </c>
      <c r="E190" s="33" t="s">
        <v>1023</v>
      </c>
      <c r="F190" s="34" t="str">
        <f>IF(OR(OR(ISNUMBER(MATCH(C190,'Oct 4'!$E$2:$E$300,0)),ISNUMBER(MATCH(C190,'Oct 4'!$F$2:$F$300,0))),AND(ISNUMBER(MATCH(D190,'Oct 4'!$H$2:$H$300,0)),(ISNUMBER(MATCH(E190,'Oct 4'!$G$2:$G$300,0))))),"Found","Not Found")</f>
        <v>Not Found</v>
      </c>
      <c r="G190" s="27" t="str">
        <f>IF(OR(OR(ISNUMBER(MATCH(C190,'Oct 5'!$E$2:$E$300,0)),ISNUMBER(MATCH(C190,'Oct 5'!$F$2:$F$300,0))),AND(ISNUMBER(MATCH(D190,'Oct 5'!$H$2:$H$300,0)),(ISNUMBER(MATCH(E190,'Oct 5'!$G$2:$G$300,0))))),"Found","Not Found")</f>
        <v>Not Found</v>
      </c>
      <c r="H190" s="27" t="str">
        <f>IF(OR(OR(ISNUMBER(MATCH(C190,'Oct 6'!$E$2:$E$300,0)),ISNUMBER(MATCH(C190,'Oct 6'!$F$2:$F$300,0))),AND(ISNUMBER(MATCH(D190,'Oct 6'!$H$2:$H$300,0)),(ISNUMBER(MATCH(E190,'Oct 6'!$G$2:$G$300,0))))),"Found","Not Found")</f>
        <v>Not Found</v>
      </c>
      <c r="I190" s="27" t="str">
        <f>IF(OR(OR(ISNUMBER(MATCH(C190,'Oct 7'!$E$2:$E$300,0)),ISNUMBER(MATCH(C190,'Oct 7'!$F$2:$F$300,0))),AND(ISNUMBER(MATCH(D190,'Oct 7'!$H$2:$H$300,0)),(ISNUMBER(MATCH(E190,'Oct 7'!$G$2:$G$300,0))))),"Found","Not Found")</f>
        <v>Not Found</v>
      </c>
      <c r="J190" s="27" t="str">
        <f>IF(OR(OR(ISNUMBER(MATCH(C190,'Oct 8'!$E$2:$E$300,0)),ISNUMBER(MATCH(C190,'Oct 8'!$F$2:$F$300,0))),AND(ISNUMBER(MATCH(D190,'Oct 8'!$H$2:$H$300,0)),(ISNUMBER(MATCH(E190,'Oct 8'!$G$2:$G$300,0))))),"Found","Not Found")</f>
        <v>Not Found</v>
      </c>
      <c r="K190" s="27" t="str">
        <f>IF(OR(OR(ISNUMBER(MATCH(C190,'Oct 9'!$E$2:$E$300,0)),ISNUMBER(MATCH(C190,'Oct 9'!$F$2:$F$300,0))),AND(ISNUMBER(MATCH(D190,'Oct 9'!$H$2:$H$300,0)),(ISNUMBER(MATCH(E190,'Oct 9'!$G$2:$G$300,0))))),"Found","Not Found")</f>
        <v>Not Found</v>
      </c>
      <c r="L190" s="27" t="str">
        <f>IF(OR(OR(ISNUMBER(MATCH(C190,'Oct 10'!$E$2:$E$300,0)),ISNUMBER(MATCH(C190,'Oct 10'!$F$2:$F$300,0))),AND(ISNUMBER(MATCH(D190,'Oct 10'!$H$2:$H$300,0)),(ISNUMBER(MATCH(E190,'Oct 10'!$G$2:$G$300,0))))),"Found","Not Found")</f>
        <v>Not Found</v>
      </c>
      <c r="M190" s="27">
        <f t="shared" si="3"/>
        <v>0</v>
      </c>
      <c r="N190" s="27"/>
      <c r="O190" s="27"/>
      <c r="P190" s="27"/>
      <c r="Q190" s="27"/>
      <c r="R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34"/>
      <c r="AJ190" s="27"/>
    </row>
    <row r="191" spans="1:36" ht="15.75" customHeight="1" x14ac:dyDescent="0.2">
      <c r="A191" s="27" t="s">
        <v>1650</v>
      </c>
      <c r="B191" s="32" t="s">
        <v>1029</v>
      </c>
      <c r="C191" s="29" t="s">
        <v>1030</v>
      </c>
      <c r="D191" s="33" t="s">
        <v>1031</v>
      </c>
      <c r="E191" s="33" t="s">
        <v>1032</v>
      </c>
      <c r="F191" s="34" t="str">
        <f>IF(OR(OR(ISNUMBER(MATCH(C191,'Oct 4'!$E$2:$E$300,0)),ISNUMBER(MATCH(C191,'Oct 4'!$F$2:$F$300,0))),AND(ISNUMBER(MATCH(D191,'Oct 4'!$H$2:$H$300,0)),(ISNUMBER(MATCH(E191,'Oct 4'!$G$2:$G$300,0))))),"Found","Not Found")</f>
        <v>Not Found</v>
      </c>
      <c r="G191" s="27" t="str">
        <f>IF(OR(OR(ISNUMBER(MATCH(C191,'Oct 5'!$E$2:$E$300,0)),ISNUMBER(MATCH(C191,'Oct 5'!$F$2:$F$300,0))),AND(ISNUMBER(MATCH(D191,'Oct 5'!$H$2:$H$300,0)),(ISNUMBER(MATCH(E191,'Oct 5'!$G$2:$G$300,0))))),"Found","Not Found")</f>
        <v>Not Found</v>
      </c>
      <c r="H191" s="27" t="str">
        <f>IF(OR(OR(ISNUMBER(MATCH(C191,'Oct 6'!$E$2:$E$300,0)),ISNUMBER(MATCH(C191,'Oct 6'!$F$2:$F$300,0))),AND(ISNUMBER(MATCH(D191,'Oct 6'!$H$2:$H$300,0)),(ISNUMBER(MATCH(E191,'Oct 6'!$G$2:$G$300,0))))),"Found","Not Found")</f>
        <v>Not Found</v>
      </c>
      <c r="I191" s="27" t="str">
        <f>IF(OR(OR(ISNUMBER(MATCH(C191,'Oct 7'!$E$2:$E$300,0)),ISNUMBER(MATCH(C191,'Oct 7'!$F$2:$F$300,0))),AND(ISNUMBER(MATCH(D191,'Oct 7'!$H$2:$H$300,0)),(ISNUMBER(MATCH(E191,'Oct 7'!$G$2:$G$300,0))))),"Found","Not Found")</f>
        <v>Not Found</v>
      </c>
      <c r="J191" s="27" t="str">
        <f>IF(OR(OR(ISNUMBER(MATCH(C191,'Oct 8'!$E$2:$E$300,0)),ISNUMBER(MATCH(C191,'Oct 8'!$F$2:$F$300,0))),AND(ISNUMBER(MATCH(D191,'Oct 8'!$H$2:$H$300,0)),(ISNUMBER(MATCH(E191,'Oct 8'!$G$2:$G$300,0))))),"Found","Not Found")</f>
        <v>Not Found</v>
      </c>
      <c r="K191" s="27" t="str">
        <f>IF(OR(OR(ISNUMBER(MATCH(C191,'Oct 9'!$E$2:$E$300,0)),ISNUMBER(MATCH(C191,'Oct 9'!$F$2:$F$300,0))),AND(ISNUMBER(MATCH(D191,'Oct 9'!$H$2:$H$300,0)),(ISNUMBER(MATCH(E191,'Oct 9'!$G$2:$G$300,0))))),"Found","Not Found")</f>
        <v>Not Found</v>
      </c>
      <c r="L191" s="27" t="str">
        <f>IF(OR(OR(ISNUMBER(MATCH(C191,'Oct 10'!$E$2:$E$300,0)),ISNUMBER(MATCH(C191,'Oct 10'!$F$2:$F$300,0))),AND(ISNUMBER(MATCH(D191,'Oct 10'!$H$2:$H$300,0)),(ISNUMBER(MATCH(E191,'Oct 10'!$G$2:$G$300,0))))),"Found","Not Found")</f>
        <v>Not Found</v>
      </c>
      <c r="M191" s="27">
        <f t="shared" si="3"/>
        <v>0</v>
      </c>
      <c r="N191" s="27"/>
      <c r="O191" s="27"/>
      <c r="P191" s="27"/>
      <c r="Q191" s="27"/>
      <c r="R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34"/>
      <c r="AJ191" s="27"/>
    </row>
    <row r="192" spans="1:36" ht="15.75" customHeight="1" x14ac:dyDescent="0.2">
      <c r="A192" s="27" t="s">
        <v>1651</v>
      </c>
      <c r="B192" s="32" t="s">
        <v>1033</v>
      </c>
      <c r="C192" s="29" t="s">
        <v>1034</v>
      </c>
      <c r="D192" s="33" t="s">
        <v>1035</v>
      </c>
      <c r="E192" s="33" t="s">
        <v>1036</v>
      </c>
      <c r="F192" s="34" t="str">
        <f>IF(OR(OR(ISNUMBER(MATCH(C192,'Oct 4'!$E$2:$E$300,0)),ISNUMBER(MATCH(C192,'Oct 4'!$F$2:$F$300,0))),AND(ISNUMBER(MATCH(D192,'Oct 4'!$H$2:$H$300,0)),(ISNUMBER(MATCH(E192,'Oct 4'!$G$2:$G$300,0))))),"Found","Not Found")</f>
        <v>Not Found</v>
      </c>
      <c r="G192" s="27" t="str">
        <f>IF(OR(OR(ISNUMBER(MATCH(C192,'Oct 5'!$E$2:$E$300,0)),ISNUMBER(MATCH(C192,'Oct 5'!$F$2:$F$300,0))),AND(ISNUMBER(MATCH(D192,'Oct 5'!$H$2:$H$300,0)),(ISNUMBER(MATCH(E192,'Oct 5'!$G$2:$G$300,0))))),"Found","Not Found")</f>
        <v>Not Found</v>
      </c>
      <c r="H192" s="27" t="str">
        <f>IF(OR(OR(ISNUMBER(MATCH(C192,'Oct 6'!$E$2:$E$300,0)),ISNUMBER(MATCH(C192,'Oct 6'!$F$2:$F$300,0))),AND(ISNUMBER(MATCH(D192,'Oct 6'!$H$2:$H$300,0)),(ISNUMBER(MATCH(E192,'Oct 6'!$G$2:$G$300,0))))),"Found","Not Found")</f>
        <v>Not Found</v>
      </c>
      <c r="I192" s="27" t="str">
        <f>IF(OR(OR(ISNUMBER(MATCH(C192,'Oct 7'!$E$2:$E$300,0)),ISNUMBER(MATCH(C192,'Oct 7'!$F$2:$F$300,0))),AND(ISNUMBER(MATCH(D192,'Oct 7'!$H$2:$H$300,0)),(ISNUMBER(MATCH(E192,'Oct 7'!$G$2:$G$300,0))))),"Found","Not Found")</f>
        <v>Not Found</v>
      </c>
      <c r="J192" s="27" t="str">
        <f>IF(OR(OR(ISNUMBER(MATCH(C192,'Oct 8'!$E$2:$E$300,0)),ISNUMBER(MATCH(C192,'Oct 8'!$F$2:$F$300,0))),AND(ISNUMBER(MATCH(D192,'Oct 8'!$H$2:$H$300,0)),(ISNUMBER(MATCH(E192,'Oct 8'!$G$2:$G$300,0))))),"Found","Not Found")</f>
        <v>Not Found</v>
      </c>
      <c r="K192" s="27" t="str">
        <f>IF(OR(OR(ISNUMBER(MATCH(C192,'Oct 9'!$E$2:$E$300,0)),ISNUMBER(MATCH(C192,'Oct 9'!$F$2:$F$300,0))),AND(ISNUMBER(MATCH(D192,'Oct 9'!$H$2:$H$300,0)),(ISNUMBER(MATCH(E192,'Oct 9'!$G$2:$G$300,0))))),"Found","Not Found")</f>
        <v>Not Found</v>
      </c>
      <c r="L192" s="27" t="str">
        <f>IF(OR(OR(ISNUMBER(MATCH(C192,'Oct 10'!$E$2:$E$300,0)),ISNUMBER(MATCH(C192,'Oct 10'!$F$2:$F$300,0))),AND(ISNUMBER(MATCH(D192,'Oct 10'!$H$2:$H$300,0)),(ISNUMBER(MATCH(E192,'Oct 10'!$G$2:$G$300,0))))),"Found","Not Found")</f>
        <v>Not Found</v>
      </c>
      <c r="M192" s="27">
        <f t="shared" si="3"/>
        <v>0</v>
      </c>
      <c r="N192" s="27"/>
      <c r="O192" s="27"/>
      <c r="P192" s="27"/>
      <c r="Q192" s="27"/>
      <c r="R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34"/>
      <c r="AJ192" s="27"/>
    </row>
    <row r="193" spans="1:36" ht="15.75" customHeight="1" x14ac:dyDescent="0.2">
      <c r="A193" s="27" t="s">
        <v>1652</v>
      </c>
      <c r="B193" s="32" t="s">
        <v>1062</v>
      </c>
      <c r="C193" s="29" t="s">
        <v>1063</v>
      </c>
      <c r="D193" s="33" t="s">
        <v>1064</v>
      </c>
      <c r="E193" s="33" t="s">
        <v>1065</v>
      </c>
      <c r="F193" s="34" t="str">
        <f>IF(OR(OR(ISNUMBER(MATCH(C193,'Oct 4'!$E$2:$E$300,0)),ISNUMBER(MATCH(C193,'Oct 4'!$F$2:$F$300,0))),AND(ISNUMBER(MATCH(D193,'Oct 4'!$H$2:$H$300,0)),(ISNUMBER(MATCH(E193,'Oct 4'!$G$2:$G$300,0))))),"Found","Not Found")</f>
        <v>Not Found</v>
      </c>
      <c r="G193" s="27" t="str">
        <f>IF(OR(OR(ISNUMBER(MATCH(C193,'Oct 5'!$E$2:$E$300,0)),ISNUMBER(MATCH(C193,'Oct 5'!$F$2:$F$300,0))),AND(ISNUMBER(MATCH(D193,'Oct 5'!$H$2:$H$300,0)),(ISNUMBER(MATCH(E193,'Oct 5'!$G$2:$G$300,0))))),"Found","Not Found")</f>
        <v>Not Found</v>
      </c>
      <c r="H193" s="27" t="str">
        <f>IF(OR(OR(ISNUMBER(MATCH(C193,'Oct 6'!$E$2:$E$300,0)),ISNUMBER(MATCH(C193,'Oct 6'!$F$2:$F$300,0))),AND(ISNUMBER(MATCH(D193,'Oct 6'!$H$2:$H$300,0)),(ISNUMBER(MATCH(E193,'Oct 6'!$G$2:$G$300,0))))),"Found","Not Found")</f>
        <v>Not Found</v>
      </c>
      <c r="I193" s="27" t="str">
        <f>IF(OR(OR(ISNUMBER(MATCH(C193,'Oct 7'!$E$2:$E$300,0)),ISNUMBER(MATCH(C193,'Oct 7'!$F$2:$F$300,0))),AND(ISNUMBER(MATCH(D193,'Oct 7'!$H$2:$H$300,0)),(ISNUMBER(MATCH(E193,'Oct 7'!$G$2:$G$300,0))))),"Found","Not Found")</f>
        <v>Not Found</v>
      </c>
      <c r="J193" s="27" t="str">
        <f>IF(OR(OR(ISNUMBER(MATCH(C193,'Oct 8'!$E$2:$E$300,0)),ISNUMBER(MATCH(C193,'Oct 8'!$F$2:$F$300,0))),AND(ISNUMBER(MATCH(D193,'Oct 8'!$H$2:$H$300,0)),(ISNUMBER(MATCH(E193,'Oct 8'!$G$2:$G$300,0))))),"Found","Not Found")</f>
        <v>Not Found</v>
      </c>
      <c r="K193" s="27" t="str">
        <f>IF(OR(OR(ISNUMBER(MATCH(C193,'Oct 9'!$E$2:$E$300,0)),ISNUMBER(MATCH(C193,'Oct 9'!$F$2:$F$300,0))),AND(ISNUMBER(MATCH(D193,'Oct 9'!$H$2:$H$300,0)),(ISNUMBER(MATCH(E193,'Oct 9'!$G$2:$G$300,0))))),"Found","Not Found")</f>
        <v>Not Found</v>
      </c>
      <c r="L193" s="27" t="str">
        <f>IF(OR(OR(ISNUMBER(MATCH(C193,'Oct 10'!$E$2:$E$300,0)),ISNUMBER(MATCH(C193,'Oct 10'!$F$2:$F$300,0))),AND(ISNUMBER(MATCH(D193,'Oct 10'!$H$2:$H$300,0)),(ISNUMBER(MATCH(E193,'Oct 10'!$G$2:$G$300,0))))),"Found","Not Found")</f>
        <v>Not Found</v>
      </c>
      <c r="M193" s="27">
        <f t="shared" si="3"/>
        <v>0</v>
      </c>
      <c r="N193" s="27"/>
      <c r="O193" s="27"/>
      <c r="P193" s="27"/>
      <c r="Q193" s="27"/>
      <c r="R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34"/>
      <c r="AJ193" s="27"/>
    </row>
    <row r="194" spans="1:36" ht="15.75" customHeight="1" x14ac:dyDescent="0.2">
      <c r="A194" s="27" t="s">
        <v>1653</v>
      </c>
      <c r="B194" s="32" t="s">
        <v>1078</v>
      </c>
      <c r="C194" s="29" t="s">
        <v>1079</v>
      </c>
      <c r="D194" s="33" t="s">
        <v>1080</v>
      </c>
      <c r="E194" s="33" t="s">
        <v>445</v>
      </c>
      <c r="F194" s="34" t="str">
        <f>IF(OR(OR(ISNUMBER(MATCH(C194,'Oct 4'!$E$2:$E$300,0)),ISNUMBER(MATCH(C194,'Oct 4'!$F$2:$F$300,0))),AND(ISNUMBER(MATCH(D194,'Oct 4'!$H$2:$H$300,0)),(ISNUMBER(MATCH(E194,'Oct 4'!$G$2:$G$300,0))))),"Found","Not Found")</f>
        <v>Not Found</v>
      </c>
      <c r="G194" s="27" t="str">
        <f>IF(OR(OR(ISNUMBER(MATCH(C194,'Oct 5'!$E$2:$E$300,0)),ISNUMBER(MATCH(C194,'Oct 5'!$F$2:$F$300,0))),AND(ISNUMBER(MATCH(D194,'Oct 5'!$H$2:$H$300,0)),(ISNUMBER(MATCH(E194,'Oct 5'!$G$2:$G$300,0))))),"Found","Not Found")</f>
        <v>Not Found</v>
      </c>
      <c r="H194" s="27" t="str">
        <f>IF(OR(OR(ISNUMBER(MATCH(C194,'Oct 6'!$E$2:$E$300,0)),ISNUMBER(MATCH(C194,'Oct 6'!$F$2:$F$300,0))),AND(ISNUMBER(MATCH(D194,'Oct 6'!$H$2:$H$300,0)),(ISNUMBER(MATCH(E194,'Oct 6'!$G$2:$G$300,0))))),"Found","Not Found")</f>
        <v>Not Found</v>
      </c>
      <c r="I194" s="27" t="str">
        <f>IF(OR(OR(ISNUMBER(MATCH(C194,'Oct 7'!$E$2:$E$300,0)),ISNUMBER(MATCH(C194,'Oct 7'!$F$2:$F$300,0))),AND(ISNUMBER(MATCH(D194,'Oct 7'!$H$2:$H$300,0)),(ISNUMBER(MATCH(E194,'Oct 7'!$G$2:$G$300,0))))),"Found","Not Found")</f>
        <v>Not Found</v>
      </c>
      <c r="J194" s="27" t="str">
        <f>IF(OR(OR(ISNUMBER(MATCH(C194,'Oct 8'!$E$2:$E$300,0)),ISNUMBER(MATCH(C194,'Oct 8'!$F$2:$F$300,0))),AND(ISNUMBER(MATCH(D194,'Oct 8'!$H$2:$H$300,0)),(ISNUMBER(MATCH(E194,'Oct 8'!$G$2:$G$300,0))))),"Found","Not Found")</f>
        <v>Not Found</v>
      </c>
      <c r="K194" s="27" t="str">
        <f>IF(OR(OR(ISNUMBER(MATCH(C194,'Oct 9'!$E$2:$E$300,0)),ISNUMBER(MATCH(C194,'Oct 9'!$F$2:$F$300,0))),AND(ISNUMBER(MATCH(D194,'Oct 9'!$H$2:$H$300,0)),(ISNUMBER(MATCH(E194,'Oct 9'!$G$2:$G$300,0))))),"Found","Not Found")</f>
        <v>Not Found</v>
      </c>
      <c r="L194" s="27" t="str">
        <f>IF(OR(OR(ISNUMBER(MATCH(C194,'Oct 10'!$E$2:$E$300,0)),ISNUMBER(MATCH(C194,'Oct 10'!$F$2:$F$300,0))),AND(ISNUMBER(MATCH(D194,'Oct 10'!$H$2:$H$300,0)),(ISNUMBER(MATCH(E194,'Oct 10'!$G$2:$G$300,0))))),"Found","Not Found")</f>
        <v>Not Found</v>
      </c>
      <c r="M194" s="27">
        <f t="shared" si="3"/>
        <v>0</v>
      </c>
      <c r="N194" s="27"/>
      <c r="O194" s="27"/>
      <c r="P194" s="27"/>
      <c r="Q194" s="27"/>
      <c r="R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34"/>
      <c r="AJ194" s="27"/>
    </row>
    <row r="195" spans="1:36" ht="15.75" customHeight="1" x14ac:dyDescent="0.2">
      <c r="A195" s="27" t="s">
        <v>1654</v>
      </c>
      <c r="B195" s="32" t="s">
        <v>1085</v>
      </c>
      <c r="C195" s="29" t="s">
        <v>1086</v>
      </c>
      <c r="D195" s="33" t="s">
        <v>1087</v>
      </c>
      <c r="E195" s="33" t="s">
        <v>1088</v>
      </c>
      <c r="F195" s="34" t="str">
        <f>IF(OR(OR(ISNUMBER(MATCH(C195,'Oct 4'!$E$2:$E$300,0)),ISNUMBER(MATCH(C195,'Oct 4'!$F$2:$F$300,0))),AND(ISNUMBER(MATCH(D195,'Oct 4'!$H$2:$H$300,0)),(ISNUMBER(MATCH(E195,'Oct 4'!$G$2:$G$300,0))))),"Found","Not Found")</f>
        <v>Not Found</v>
      </c>
      <c r="G195" s="27" t="str">
        <f>IF(OR(OR(ISNUMBER(MATCH(C195,'Oct 5'!$E$2:$E$300,0)),ISNUMBER(MATCH(C195,'Oct 5'!$F$2:$F$300,0))),AND(ISNUMBER(MATCH(D195,'Oct 5'!$H$2:$H$300,0)),(ISNUMBER(MATCH(E195,'Oct 5'!$G$2:$G$300,0))))),"Found","Not Found")</f>
        <v>Not Found</v>
      </c>
      <c r="H195" s="27" t="str">
        <f>IF(OR(OR(ISNUMBER(MATCH(C195,'Oct 6'!$E$2:$E$300,0)),ISNUMBER(MATCH(C195,'Oct 6'!$F$2:$F$300,0))),AND(ISNUMBER(MATCH(D195,'Oct 6'!$H$2:$H$300,0)),(ISNUMBER(MATCH(E195,'Oct 6'!$G$2:$G$300,0))))),"Found","Not Found")</f>
        <v>Not Found</v>
      </c>
      <c r="I195" s="27" t="str">
        <f>IF(OR(OR(ISNUMBER(MATCH(C195,'Oct 7'!$E$2:$E$300,0)),ISNUMBER(MATCH(C195,'Oct 7'!$F$2:$F$300,0))),AND(ISNUMBER(MATCH(D195,'Oct 7'!$H$2:$H$300,0)),(ISNUMBER(MATCH(E195,'Oct 7'!$G$2:$G$300,0))))),"Found","Not Found")</f>
        <v>Not Found</v>
      </c>
      <c r="J195" s="27" t="str">
        <f>IF(OR(OR(ISNUMBER(MATCH(C195,'Oct 8'!$E$2:$E$300,0)),ISNUMBER(MATCH(C195,'Oct 8'!$F$2:$F$300,0))),AND(ISNUMBER(MATCH(D195,'Oct 8'!$H$2:$H$300,0)),(ISNUMBER(MATCH(E195,'Oct 8'!$G$2:$G$300,0))))),"Found","Not Found")</f>
        <v>Not Found</v>
      </c>
      <c r="K195" s="27" t="str">
        <f>IF(OR(OR(ISNUMBER(MATCH(C195,'Oct 9'!$E$2:$E$300,0)),ISNUMBER(MATCH(C195,'Oct 9'!$F$2:$F$300,0))),AND(ISNUMBER(MATCH(D195,'Oct 9'!$H$2:$H$300,0)),(ISNUMBER(MATCH(E195,'Oct 9'!$G$2:$G$300,0))))),"Found","Not Found")</f>
        <v>Not Found</v>
      </c>
      <c r="L195" s="27" t="str">
        <f>IF(OR(OR(ISNUMBER(MATCH(C195,'Oct 10'!$E$2:$E$300,0)),ISNUMBER(MATCH(C195,'Oct 10'!$F$2:$F$300,0))),AND(ISNUMBER(MATCH(D195,'Oct 10'!$H$2:$H$300,0)),(ISNUMBER(MATCH(E195,'Oct 10'!$G$2:$G$300,0))))),"Found","Not Found")</f>
        <v>Not Found</v>
      </c>
      <c r="M195" s="27">
        <f t="shared" si="3"/>
        <v>0</v>
      </c>
      <c r="N195" s="27"/>
      <c r="O195" s="27"/>
      <c r="P195" s="27"/>
      <c r="Q195" s="27"/>
      <c r="R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34"/>
      <c r="AJ195" s="27"/>
    </row>
    <row r="196" spans="1:36" ht="15.75" customHeight="1" x14ac:dyDescent="0.2">
      <c r="A196" s="27" t="s">
        <v>1655</v>
      </c>
      <c r="B196" s="32" t="s">
        <v>1097</v>
      </c>
      <c r="C196" s="29" t="s">
        <v>1098</v>
      </c>
      <c r="D196" s="33" t="s">
        <v>1095</v>
      </c>
      <c r="E196" s="33" t="s">
        <v>1099</v>
      </c>
      <c r="F196" s="34" t="str">
        <f>IF(OR(OR(ISNUMBER(MATCH(C196,'Oct 4'!$E$2:$E$300,0)),ISNUMBER(MATCH(C196,'Oct 4'!$F$2:$F$300,0))),AND(ISNUMBER(MATCH(D196,'Oct 4'!$H$2:$H$300,0)),(ISNUMBER(MATCH(E196,'Oct 4'!$G$2:$G$300,0))))),"Found","Not Found")</f>
        <v>Not Found</v>
      </c>
      <c r="G196" s="27" t="str">
        <f>IF(OR(OR(ISNUMBER(MATCH(C196,'Oct 5'!$E$2:$E$300,0)),ISNUMBER(MATCH(C196,'Oct 5'!$F$2:$F$300,0))),AND(ISNUMBER(MATCH(D196,'Oct 5'!$H$2:$H$300,0)),(ISNUMBER(MATCH(E196,'Oct 5'!$G$2:$G$300,0))))),"Found","Not Found")</f>
        <v>Not Found</v>
      </c>
      <c r="H196" s="27" t="str">
        <f>IF(OR(OR(ISNUMBER(MATCH(C196,'Oct 6'!$E$2:$E$300,0)),ISNUMBER(MATCH(C196,'Oct 6'!$F$2:$F$300,0))),AND(ISNUMBER(MATCH(D196,'Oct 6'!$H$2:$H$300,0)),(ISNUMBER(MATCH(E196,'Oct 6'!$G$2:$G$300,0))))),"Found","Not Found")</f>
        <v>Not Found</v>
      </c>
      <c r="I196" s="27" t="str">
        <f>IF(OR(OR(ISNUMBER(MATCH(C196,'Oct 7'!$E$2:$E$300,0)),ISNUMBER(MATCH(C196,'Oct 7'!$F$2:$F$300,0))),AND(ISNUMBER(MATCH(D196,'Oct 7'!$H$2:$H$300,0)),(ISNUMBER(MATCH(E196,'Oct 7'!$G$2:$G$300,0))))),"Found","Not Found")</f>
        <v>Not Found</v>
      </c>
      <c r="J196" s="27" t="str">
        <f>IF(OR(OR(ISNUMBER(MATCH(C196,'Oct 8'!$E$2:$E$300,0)),ISNUMBER(MATCH(C196,'Oct 8'!$F$2:$F$300,0))),AND(ISNUMBER(MATCH(D196,'Oct 8'!$H$2:$H$300,0)),(ISNUMBER(MATCH(E196,'Oct 8'!$G$2:$G$300,0))))),"Found","Not Found")</f>
        <v>Not Found</v>
      </c>
      <c r="K196" s="27" t="str">
        <f>IF(OR(OR(ISNUMBER(MATCH(C196,'Oct 9'!$E$2:$E$300,0)),ISNUMBER(MATCH(C196,'Oct 9'!$F$2:$F$300,0))),AND(ISNUMBER(MATCH(D196,'Oct 9'!$H$2:$H$300,0)),(ISNUMBER(MATCH(E196,'Oct 9'!$G$2:$G$300,0))))),"Found","Not Found")</f>
        <v>Not Found</v>
      </c>
      <c r="L196" s="27" t="str">
        <f>IF(OR(OR(ISNUMBER(MATCH(C196,'Oct 10'!$E$2:$E$300,0)),ISNUMBER(MATCH(C196,'Oct 10'!$F$2:$F$300,0))),AND(ISNUMBER(MATCH(D196,'Oct 10'!$H$2:$H$300,0)),(ISNUMBER(MATCH(E196,'Oct 10'!$G$2:$G$300,0))))),"Found","Not Found")</f>
        <v>Not Found</v>
      </c>
      <c r="M196" s="27">
        <f t="shared" si="3"/>
        <v>0</v>
      </c>
      <c r="N196" s="27"/>
      <c r="O196" s="27"/>
      <c r="P196" s="27"/>
      <c r="Q196" s="27"/>
      <c r="R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34"/>
      <c r="AJ196" s="27"/>
    </row>
    <row r="197" spans="1:36" ht="15.75" customHeight="1" x14ac:dyDescent="0.2">
      <c r="A197" s="27" t="s">
        <v>1656</v>
      </c>
      <c r="B197" s="32" t="s">
        <v>1093</v>
      </c>
      <c r="C197" s="29" t="s">
        <v>1094</v>
      </c>
      <c r="D197" s="33" t="s">
        <v>1095</v>
      </c>
      <c r="E197" s="33" t="s">
        <v>1096</v>
      </c>
      <c r="F197" s="34" t="str">
        <f>IF(OR(OR(ISNUMBER(MATCH(C197,'Oct 4'!$E$2:$E$300,0)),ISNUMBER(MATCH(C197,'Oct 4'!$F$2:$F$300,0))),AND(ISNUMBER(MATCH(D197,'Oct 4'!$H$2:$H$300,0)),(ISNUMBER(MATCH(E197,'Oct 4'!$G$2:$G$300,0))))),"Found","Not Found")</f>
        <v>Not Found</v>
      </c>
      <c r="G197" s="27" t="str">
        <f>IF(OR(OR(ISNUMBER(MATCH(C197,'Oct 5'!$E$2:$E$300,0)),ISNUMBER(MATCH(C197,'Oct 5'!$F$2:$F$300,0))),AND(ISNUMBER(MATCH(D197,'Oct 5'!$H$2:$H$300,0)),(ISNUMBER(MATCH(E197,'Oct 5'!$G$2:$G$300,0))))),"Found","Not Found")</f>
        <v>Not Found</v>
      </c>
      <c r="H197" s="27" t="str">
        <f>IF(OR(OR(ISNUMBER(MATCH(C197,'Oct 6'!$E$2:$E$300,0)),ISNUMBER(MATCH(C197,'Oct 6'!$F$2:$F$300,0))),AND(ISNUMBER(MATCH(D197,'Oct 6'!$H$2:$H$300,0)),(ISNUMBER(MATCH(E197,'Oct 6'!$G$2:$G$300,0))))),"Found","Not Found")</f>
        <v>Not Found</v>
      </c>
      <c r="I197" s="27" t="str">
        <f>IF(OR(OR(ISNUMBER(MATCH(C197,'Oct 7'!$E$2:$E$300,0)),ISNUMBER(MATCH(C197,'Oct 7'!$F$2:$F$300,0))),AND(ISNUMBER(MATCH(D197,'Oct 7'!$H$2:$H$300,0)),(ISNUMBER(MATCH(E197,'Oct 7'!$G$2:$G$300,0))))),"Found","Not Found")</f>
        <v>Not Found</v>
      </c>
      <c r="J197" s="27" t="str">
        <f>IF(OR(OR(ISNUMBER(MATCH(C197,'Oct 8'!$E$2:$E$300,0)),ISNUMBER(MATCH(C197,'Oct 8'!$F$2:$F$300,0))),AND(ISNUMBER(MATCH(D197,'Oct 8'!$H$2:$H$300,0)),(ISNUMBER(MATCH(E197,'Oct 8'!$G$2:$G$300,0))))),"Found","Not Found")</f>
        <v>Not Found</v>
      </c>
      <c r="K197" s="27" t="str">
        <f>IF(OR(OR(ISNUMBER(MATCH(C197,'Oct 9'!$E$2:$E$300,0)),ISNUMBER(MATCH(C197,'Oct 9'!$F$2:$F$300,0))),AND(ISNUMBER(MATCH(D197,'Oct 9'!$H$2:$H$300,0)),(ISNUMBER(MATCH(E197,'Oct 9'!$G$2:$G$300,0))))),"Found","Not Found")</f>
        <v>Not Found</v>
      </c>
      <c r="L197" s="27" t="str">
        <f>IF(OR(OR(ISNUMBER(MATCH(C197,'Oct 10'!$E$2:$E$300,0)),ISNUMBER(MATCH(C197,'Oct 10'!$F$2:$F$300,0))),AND(ISNUMBER(MATCH(D197,'Oct 10'!$H$2:$H$300,0)),(ISNUMBER(MATCH(E197,'Oct 10'!$G$2:$G$300,0))))),"Found","Not Found")</f>
        <v>Not Found</v>
      </c>
      <c r="M197" s="27">
        <f t="shared" si="3"/>
        <v>0</v>
      </c>
      <c r="N197" s="27"/>
      <c r="O197" s="27"/>
      <c r="P197" s="27"/>
      <c r="Q197" s="27"/>
      <c r="R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34"/>
      <c r="AJ197" s="27"/>
    </row>
    <row r="198" spans="1:36" ht="15.75" customHeight="1" x14ac:dyDescent="0.2">
      <c r="A198" s="27" t="s">
        <v>1657</v>
      </c>
      <c r="B198" s="32" t="s">
        <v>1101</v>
      </c>
      <c r="C198" s="29" t="s">
        <v>1102</v>
      </c>
      <c r="D198" s="33" t="s">
        <v>1103</v>
      </c>
      <c r="E198" s="33" t="s">
        <v>1104</v>
      </c>
      <c r="F198" s="34" t="str">
        <f>IF(OR(OR(ISNUMBER(MATCH(C198,'Oct 4'!$E$2:$E$300,0)),ISNUMBER(MATCH(C198,'Oct 4'!$F$2:$F$300,0))),AND(ISNUMBER(MATCH(D198,'Oct 4'!$H$2:$H$300,0)),(ISNUMBER(MATCH(E198,'Oct 4'!$G$2:$G$300,0))))),"Found","Not Found")</f>
        <v>Not Found</v>
      </c>
      <c r="G198" s="27" t="str">
        <f>IF(OR(OR(ISNUMBER(MATCH(C198,'Oct 5'!$E$2:$E$300,0)),ISNUMBER(MATCH(C198,'Oct 5'!$F$2:$F$300,0))),AND(ISNUMBER(MATCH(D198,'Oct 5'!$H$2:$H$300,0)),(ISNUMBER(MATCH(E198,'Oct 5'!$G$2:$G$300,0))))),"Found","Not Found")</f>
        <v>Not Found</v>
      </c>
      <c r="H198" s="27" t="str">
        <f>IF(OR(OR(ISNUMBER(MATCH(C198,'Oct 6'!$E$2:$E$300,0)),ISNUMBER(MATCH(C198,'Oct 6'!$F$2:$F$300,0))),AND(ISNUMBER(MATCH(D198,'Oct 6'!$H$2:$H$300,0)),(ISNUMBER(MATCH(E198,'Oct 6'!$G$2:$G$300,0))))),"Found","Not Found")</f>
        <v>Not Found</v>
      </c>
      <c r="I198" s="27" t="str">
        <f>IF(OR(OR(ISNUMBER(MATCH(C198,'Oct 7'!$E$2:$E$300,0)),ISNUMBER(MATCH(C198,'Oct 7'!$F$2:$F$300,0))),AND(ISNUMBER(MATCH(D198,'Oct 7'!$H$2:$H$300,0)),(ISNUMBER(MATCH(E198,'Oct 7'!$G$2:$G$300,0))))),"Found","Not Found")</f>
        <v>Not Found</v>
      </c>
      <c r="J198" s="27" t="str">
        <f>IF(OR(OR(ISNUMBER(MATCH(C198,'Oct 8'!$E$2:$E$300,0)),ISNUMBER(MATCH(C198,'Oct 8'!$F$2:$F$300,0))),AND(ISNUMBER(MATCH(D198,'Oct 8'!$H$2:$H$300,0)),(ISNUMBER(MATCH(E198,'Oct 8'!$G$2:$G$300,0))))),"Found","Not Found")</f>
        <v>Not Found</v>
      </c>
      <c r="K198" s="27" t="str">
        <f>IF(OR(OR(ISNUMBER(MATCH(C198,'Oct 9'!$E$2:$E$300,0)),ISNUMBER(MATCH(C198,'Oct 9'!$F$2:$F$300,0))),AND(ISNUMBER(MATCH(D198,'Oct 9'!$H$2:$H$300,0)),(ISNUMBER(MATCH(E198,'Oct 9'!$G$2:$G$300,0))))),"Found","Not Found")</f>
        <v>Not Found</v>
      </c>
      <c r="L198" s="27" t="str">
        <f>IF(OR(OR(ISNUMBER(MATCH(C198,'Oct 10'!$E$2:$E$300,0)),ISNUMBER(MATCH(C198,'Oct 10'!$F$2:$F$300,0))),AND(ISNUMBER(MATCH(D198,'Oct 10'!$H$2:$H$300,0)),(ISNUMBER(MATCH(E198,'Oct 10'!$G$2:$G$300,0))))),"Found","Not Found")</f>
        <v>Not Found</v>
      </c>
      <c r="M198" s="27">
        <f t="shared" si="3"/>
        <v>0</v>
      </c>
      <c r="N198" s="27"/>
      <c r="O198" s="27"/>
      <c r="P198" s="27"/>
      <c r="Q198" s="27"/>
      <c r="R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34"/>
      <c r="AJ198" s="27"/>
    </row>
    <row r="199" spans="1:36" ht="15.75" customHeight="1" x14ac:dyDescent="0.2">
      <c r="A199" s="27" t="s">
        <v>1658</v>
      </c>
      <c r="B199" s="32" t="s">
        <v>1109</v>
      </c>
      <c r="C199" s="29" t="s">
        <v>1110</v>
      </c>
      <c r="D199" s="33" t="s">
        <v>1111</v>
      </c>
      <c r="E199" s="33" t="s">
        <v>1112</v>
      </c>
      <c r="F199" s="34" t="str">
        <f>IF(OR(OR(ISNUMBER(MATCH(C199,'Oct 4'!$E$2:$E$300,0)),ISNUMBER(MATCH(C199,'Oct 4'!$F$2:$F$300,0))),AND(ISNUMBER(MATCH(D199,'Oct 4'!$H$2:$H$300,0)),(ISNUMBER(MATCH(E199,'Oct 4'!$G$2:$G$300,0))))),"Found","Not Found")</f>
        <v>Not Found</v>
      </c>
      <c r="G199" s="27" t="str">
        <f>IF(OR(OR(ISNUMBER(MATCH(C199,'Oct 5'!$E$2:$E$300,0)),ISNUMBER(MATCH(C199,'Oct 5'!$F$2:$F$300,0))),AND(ISNUMBER(MATCH(D199,'Oct 5'!$H$2:$H$300,0)),(ISNUMBER(MATCH(E199,'Oct 5'!$G$2:$G$300,0))))),"Found","Not Found")</f>
        <v>Not Found</v>
      </c>
      <c r="H199" s="27" t="str">
        <f>IF(OR(OR(ISNUMBER(MATCH(C199,'Oct 6'!$E$2:$E$300,0)),ISNUMBER(MATCH(C199,'Oct 6'!$F$2:$F$300,0))),AND(ISNUMBER(MATCH(D199,'Oct 6'!$H$2:$H$300,0)),(ISNUMBER(MATCH(E199,'Oct 6'!$G$2:$G$300,0))))),"Found","Not Found")</f>
        <v>Not Found</v>
      </c>
      <c r="I199" s="27" t="str">
        <f>IF(OR(OR(ISNUMBER(MATCH(C199,'Oct 7'!$E$2:$E$300,0)),ISNUMBER(MATCH(C199,'Oct 7'!$F$2:$F$300,0))),AND(ISNUMBER(MATCH(D199,'Oct 7'!$H$2:$H$300,0)),(ISNUMBER(MATCH(E199,'Oct 7'!$G$2:$G$300,0))))),"Found","Not Found")</f>
        <v>Not Found</v>
      </c>
      <c r="J199" s="27" t="str">
        <f>IF(OR(OR(ISNUMBER(MATCH(C199,'Oct 8'!$E$2:$E$300,0)),ISNUMBER(MATCH(C199,'Oct 8'!$F$2:$F$300,0))),AND(ISNUMBER(MATCH(D199,'Oct 8'!$H$2:$H$300,0)),(ISNUMBER(MATCH(E199,'Oct 8'!$G$2:$G$300,0))))),"Found","Not Found")</f>
        <v>Not Found</v>
      </c>
      <c r="K199" s="27" t="str">
        <f>IF(OR(OR(ISNUMBER(MATCH(C199,'Oct 9'!$E$2:$E$300,0)),ISNUMBER(MATCH(C199,'Oct 9'!$F$2:$F$300,0))),AND(ISNUMBER(MATCH(D199,'Oct 9'!$H$2:$H$300,0)),(ISNUMBER(MATCH(E199,'Oct 9'!$G$2:$G$300,0))))),"Found","Not Found")</f>
        <v>Not Found</v>
      </c>
      <c r="L199" s="27" t="str">
        <f>IF(OR(OR(ISNUMBER(MATCH(C199,'Oct 10'!$E$2:$E$300,0)),ISNUMBER(MATCH(C199,'Oct 10'!$F$2:$F$300,0))),AND(ISNUMBER(MATCH(D199,'Oct 10'!$H$2:$H$300,0)),(ISNUMBER(MATCH(E199,'Oct 10'!$G$2:$G$300,0))))),"Found","Not Found")</f>
        <v>Not Found</v>
      </c>
      <c r="M199" s="27">
        <f t="shared" si="3"/>
        <v>0</v>
      </c>
      <c r="N199" s="27"/>
      <c r="O199" s="27"/>
      <c r="P199" s="27"/>
      <c r="Q199" s="27"/>
      <c r="R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34"/>
      <c r="AJ199" s="27"/>
    </row>
    <row r="200" spans="1:36" ht="15.75" customHeight="1" x14ac:dyDescent="0.2">
      <c r="A200" s="27" t="s">
        <v>1659</v>
      </c>
      <c r="B200" s="32" t="s">
        <v>1127</v>
      </c>
      <c r="C200" s="29" t="s">
        <v>1128</v>
      </c>
      <c r="D200" s="33" t="s">
        <v>1129</v>
      </c>
      <c r="E200" s="33" t="s">
        <v>1130</v>
      </c>
      <c r="F200" s="34" t="str">
        <f>IF(OR(OR(ISNUMBER(MATCH(C200,'Oct 4'!$E$2:$E$300,0)),ISNUMBER(MATCH(C200,'Oct 4'!$F$2:$F$300,0))),AND(ISNUMBER(MATCH(D200,'Oct 4'!$H$2:$H$300,0)),(ISNUMBER(MATCH(E200,'Oct 4'!$G$2:$G$300,0))))),"Found","Not Found")</f>
        <v>Not Found</v>
      </c>
      <c r="G200" s="27" t="str">
        <f>IF(OR(OR(ISNUMBER(MATCH(C200,'Oct 5'!$E$2:$E$300,0)),ISNUMBER(MATCH(C200,'Oct 5'!$F$2:$F$300,0))),AND(ISNUMBER(MATCH(D200,'Oct 5'!$H$2:$H$300,0)),(ISNUMBER(MATCH(E200,'Oct 5'!$G$2:$G$300,0))))),"Found","Not Found")</f>
        <v>Not Found</v>
      </c>
      <c r="H200" s="27" t="str">
        <f>IF(OR(OR(ISNUMBER(MATCH(C200,'Oct 6'!$E$2:$E$300,0)),ISNUMBER(MATCH(C200,'Oct 6'!$F$2:$F$300,0))),AND(ISNUMBER(MATCH(D200,'Oct 6'!$H$2:$H$300,0)),(ISNUMBER(MATCH(E200,'Oct 6'!$G$2:$G$300,0))))),"Found","Not Found")</f>
        <v>Not Found</v>
      </c>
      <c r="I200" s="27" t="str">
        <f>IF(OR(OR(ISNUMBER(MATCH(C200,'Oct 7'!$E$2:$E$300,0)),ISNUMBER(MATCH(C200,'Oct 7'!$F$2:$F$300,0))),AND(ISNUMBER(MATCH(D200,'Oct 7'!$H$2:$H$300,0)),(ISNUMBER(MATCH(E200,'Oct 7'!$G$2:$G$300,0))))),"Found","Not Found")</f>
        <v>Not Found</v>
      </c>
      <c r="J200" s="27" t="str">
        <f>IF(OR(OR(ISNUMBER(MATCH(C200,'Oct 8'!$E$2:$E$300,0)),ISNUMBER(MATCH(C200,'Oct 8'!$F$2:$F$300,0))),AND(ISNUMBER(MATCH(D200,'Oct 8'!$H$2:$H$300,0)),(ISNUMBER(MATCH(E200,'Oct 8'!$G$2:$G$300,0))))),"Found","Not Found")</f>
        <v>Not Found</v>
      </c>
      <c r="K200" s="27" t="str">
        <f>IF(OR(OR(ISNUMBER(MATCH(C200,'Oct 9'!$E$2:$E$300,0)),ISNUMBER(MATCH(C200,'Oct 9'!$F$2:$F$300,0))),AND(ISNUMBER(MATCH(D200,'Oct 9'!$H$2:$H$300,0)),(ISNUMBER(MATCH(E200,'Oct 9'!$G$2:$G$300,0))))),"Found","Not Found")</f>
        <v>Not Found</v>
      </c>
      <c r="L200" s="27" t="str">
        <f>IF(OR(OR(ISNUMBER(MATCH(C200,'Oct 10'!$E$2:$E$300,0)),ISNUMBER(MATCH(C200,'Oct 10'!$F$2:$F$300,0))),AND(ISNUMBER(MATCH(D200,'Oct 10'!$H$2:$H$300,0)),(ISNUMBER(MATCH(E200,'Oct 10'!$G$2:$G$300,0))))),"Found","Not Found")</f>
        <v>Not Found</v>
      </c>
      <c r="M200" s="27">
        <f t="shared" si="3"/>
        <v>0</v>
      </c>
      <c r="N200" s="27"/>
      <c r="O200" s="27"/>
      <c r="P200" s="27"/>
      <c r="Q200" s="27"/>
      <c r="R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34"/>
      <c r="AJ200" s="27"/>
    </row>
    <row r="201" spans="1:36" ht="15.75" customHeight="1" x14ac:dyDescent="0.2">
      <c r="A201" s="47" t="s">
        <v>600</v>
      </c>
      <c r="B201" s="32" t="s">
        <v>1660</v>
      </c>
      <c r="C201" s="29" t="s">
        <v>1661</v>
      </c>
      <c r="D201" s="33" t="s">
        <v>1662</v>
      </c>
      <c r="E201" s="33" t="s">
        <v>1663</v>
      </c>
      <c r="F201" s="34" t="str">
        <f>IF(OR(OR(ISNUMBER(MATCH(C201,'Oct 4'!$E$2:$E$300,0)),ISNUMBER(MATCH(C201,'Oct 4'!$F$2:$F$300,0))),AND(ISNUMBER(MATCH(D201,'Oct 4'!$H$2:$H$300,0)),(ISNUMBER(MATCH(E201,'Oct 4'!$G$2:$G$300,0))))),"Found","Not Found")</f>
        <v>Not Found</v>
      </c>
      <c r="G201" s="27" t="str">
        <f>IF(OR(OR(ISNUMBER(MATCH(C201,'Oct 5'!$E$2:$E$300,0)),ISNUMBER(MATCH(C201,'Oct 5'!$F$2:$F$300,0))),AND(ISNUMBER(MATCH(D201,'Oct 5'!$H$2:$H$300,0)),(ISNUMBER(MATCH(E201,'Oct 5'!$G$2:$G$300,0))))),"Found","Not Found")</f>
        <v>Not Found</v>
      </c>
      <c r="H201" s="27" t="str">
        <f>IF(OR(OR(ISNUMBER(MATCH(C201,'Oct 6'!$E$2:$E$300,0)),ISNUMBER(MATCH(C201,'Oct 6'!$F$2:$F$300,0))),AND(ISNUMBER(MATCH(D201,'Oct 6'!$H$2:$H$300,0)),(ISNUMBER(MATCH(E201,'Oct 6'!$G$2:$G$300,0))))),"Found","Not Found")</f>
        <v>Not Found</v>
      </c>
      <c r="I201" s="27" t="str">
        <f>IF(OR(OR(ISNUMBER(MATCH(C201,'Oct 7'!$E$2:$E$300,0)),ISNUMBER(MATCH(C201,'Oct 7'!$F$2:$F$300,0))),AND(ISNUMBER(MATCH(D201,'Oct 7'!$H$2:$H$300,0)),(ISNUMBER(MATCH(E201,'Oct 7'!$G$2:$G$300,0))))),"Found","Not Found")</f>
        <v>Not Found</v>
      </c>
      <c r="J201" s="27" t="str">
        <f>IF(OR(OR(ISNUMBER(MATCH(C201,'Oct 8'!$E$2:$E$300,0)),ISNUMBER(MATCH(C201,'Oct 8'!$F$2:$F$300,0))),AND(ISNUMBER(MATCH(D201,'Oct 8'!$H$2:$H$300,0)),(ISNUMBER(MATCH(E201,'Oct 8'!$G$2:$G$300,0))))),"Found","Not Found")</f>
        <v>Not Found</v>
      </c>
      <c r="K201" s="27" t="str">
        <f>IF(OR(OR(ISNUMBER(MATCH(C201,'Oct 9'!$E$2:$E$300,0)),ISNUMBER(MATCH(C201,'Oct 9'!$F$2:$F$300,0))),AND(ISNUMBER(MATCH(D201,'Oct 9'!$H$2:$H$300,0)),(ISNUMBER(MATCH(E201,'Oct 9'!$G$2:$G$300,0))))),"Found","Not Found")</f>
        <v>Not Found</v>
      </c>
      <c r="L201" s="27" t="str">
        <f>IF(OR(OR(ISNUMBER(MATCH(C201,'Oct 10'!$E$2:$E$300,0)),ISNUMBER(MATCH(C201,'Oct 10'!$F$2:$F$300,0))),AND(ISNUMBER(MATCH(D201,'Oct 10'!$H$2:$H$300,0)),(ISNUMBER(MATCH(E201,'Oct 10'!$G$2:$G$300,0))))),"Found","Not Found")</f>
        <v>Not Found</v>
      </c>
      <c r="M201" s="27">
        <f t="shared" si="3"/>
        <v>0</v>
      </c>
      <c r="N201" s="27"/>
      <c r="O201" s="27"/>
      <c r="P201" s="27"/>
      <c r="Q201" s="27"/>
      <c r="R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34"/>
      <c r="AJ201" s="27"/>
    </row>
    <row r="202" spans="1:36" ht="15.75" customHeight="1" x14ac:dyDescent="0.2">
      <c r="A202" s="27"/>
      <c r="B202" s="32" t="s">
        <v>1664</v>
      </c>
      <c r="C202" s="29" t="s">
        <v>1150</v>
      </c>
      <c r="D202" s="33" t="s">
        <v>1151</v>
      </c>
      <c r="E202" s="33" t="s">
        <v>1152</v>
      </c>
      <c r="F202" s="34" t="str">
        <f>IF(OR(OR(ISNUMBER(MATCH(C202,'Oct 4'!$E$2:$E$300,0)),ISNUMBER(MATCH(C202,'Oct 4'!$F$2:$F$300,0))),AND(ISNUMBER(MATCH(D202,'Oct 4'!$H$2:$H$300,0)),(ISNUMBER(MATCH(E202,'Oct 4'!$G$2:$G$300,0))))),"Found","Not Found")</f>
        <v>Not Found</v>
      </c>
      <c r="G202" s="27" t="str">
        <f>IF(OR(OR(ISNUMBER(MATCH(C202,'Oct 5'!$E$2:$E$300,0)),ISNUMBER(MATCH(C202,'Oct 5'!$F$2:$F$300,0))),AND(ISNUMBER(MATCH(D202,'Oct 5'!$H$2:$H$300,0)),(ISNUMBER(MATCH(E202,'Oct 5'!$G$2:$G$300,0))))),"Found","Not Found")</f>
        <v>Not Found</v>
      </c>
      <c r="H202" s="27" t="str">
        <f>IF(OR(OR(ISNUMBER(MATCH(C202,'Oct 6'!$E$2:$E$300,0)),ISNUMBER(MATCH(C202,'Oct 6'!$F$2:$F$300,0))),AND(ISNUMBER(MATCH(D202,'Oct 6'!$H$2:$H$300,0)),(ISNUMBER(MATCH(E202,'Oct 6'!$G$2:$G$300,0))))),"Found","Not Found")</f>
        <v>Not Found</v>
      </c>
      <c r="I202" s="27" t="str">
        <f>IF(OR(OR(ISNUMBER(MATCH(C202,'Oct 7'!$E$2:$E$300,0)),ISNUMBER(MATCH(C202,'Oct 7'!$F$2:$F$300,0))),AND(ISNUMBER(MATCH(D202,'Oct 7'!$H$2:$H$300,0)),(ISNUMBER(MATCH(E202,'Oct 7'!$G$2:$G$300,0))))),"Found","Not Found")</f>
        <v>Not Found</v>
      </c>
      <c r="J202" s="27" t="str">
        <f>IF(OR(OR(ISNUMBER(MATCH(C202,'Oct 8'!$E$2:$E$300,0)),ISNUMBER(MATCH(C202,'Oct 8'!$F$2:$F$300,0))),AND(ISNUMBER(MATCH(D202,'Oct 8'!$H$2:$H$300,0)),(ISNUMBER(MATCH(E202,'Oct 8'!$G$2:$G$300,0))))),"Found","Not Found")</f>
        <v>Not Found</v>
      </c>
      <c r="K202" s="27" t="str">
        <f>IF(OR(OR(ISNUMBER(MATCH(C202,'Oct 9'!$E$2:$E$300,0)),ISNUMBER(MATCH(C202,'Oct 9'!$F$2:$F$300,0))),AND(ISNUMBER(MATCH(D202,'Oct 9'!$H$2:$H$300,0)),(ISNUMBER(MATCH(E202,'Oct 9'!$G$2:$G$300,0))))),"Found","Not Found")</f>
        <v>Not Found</v>
      </c>
      <c r="L202" s="27" t="str">
        <f>IF(OR(OR(ISNUMBER(MATCH(C202,'Oct 10'!$E$2:$E$300,0)),ISNUMBER(MATCH(C202,'Oct 10'!$F$2:$F$300,0))),AND(ISNUMBER(MATCH(D202,'Oct 10'!$H$2:$H$300,0)),(ISNUMBER(MATCH(E202,'Oct 10'!$G$2:$G$300,0))))),"Found","Not Found")</f>
        <v>Not Found</v>
      </c>
      <c r="M202" s="27">
        <f t="shared" si="3"/>
        <v>0</v>
      </c>
      <c r="N202" s="27"/>
      <c r="O202" s="27"/>
      <c r="P202" s="27"/>
      <c r="Q202" s="27"/>
      <c r="R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34"/>
      <c r="AJ202" s="27"/>
    </row>
    <row r="203" spans="1:36" ht="15.75" customHeight="1" x14ac:dyDescent="0.2">
      <c r="A203" s="27" t="s">
        <v>1665</v>
      </c>
      <c r="B203" s="32" t="s">
        <v>1666</v>
      </c>
      <c r="C203" s="29" t="s">
        <v>1150</v>
      </c>
      <c r="D203" s="33" t="s">
        <v>1151</v>
      </c>
      <c r="E203" s="33" t="s">
        <v>1152</v>
      </c>
      <c r="F203" s="34" t="str">
        <f>IF(OR(OR(ISNUMBER(MATCH(C203,'Oct 4'!$E$2:$E$300,0)),ISNUMBER(MATCH(C203,'Oct 4'!$F$2:$F$300,0))),AND(ISNUMBER(MATCH(D203,'Oct 4'!$H$2:$H$300,0)),(ISNUMBER(MATCH(E203,'Oct 4'!$G$2:$G$300,0))))),"Found","Not Found")</f>
        <v>Not Found</v>
      </c>
      <c r="G203" s="27" t="str">
        <f>IF(OR(OR(ISNUMBER(MATCH(C203,'Oct 5'!$E$2:$E$300,0)),ISNUMBER(MATCH(C203,'Oct 5'!$F$2:$F$300,0))),AND(ISNUMBER(MATCH(D203,'Oct 5'!$H$2:$H$300,0)),(ISNUMBER(MATCH(E203,'Oct 5'!$G$2:$G$300,0))))),"Found","Not Found")</f>
        <v>Not Found</v>
      </c>
      <c r="H203" s="27" t="str">
        <f>IF(OR(OR(ISNUMBER(MATCH(C203,'Oct 6'!$E$2:$E$300,0)),ISNUMBER(MATCH(C203,'Oct 6'!$F$2:$F$300,0))),AND(ISNUMBER(MATCH(D203,'Oct 6'!$H$2:$H$300,0)),(ISNUMBER(MATCH(E203,'Oct 6'!$G$2:$G$300,0))))),"Found","Not Found")</f>
        <v>Not Found</v>
      </c>
      <c r="I203" s="27" t="str">
        <f>IF(OR(OR(ISNUMBER(MATCH(C203,'Oct 7'!$E$2:$E$300,0)),ISNUMBER(MATCH(C203,'Oct 7'!$F$2:$F$300,0))),AND(ISNUMBER(MATCH(D203,'Oct 7'!$H$2:$H$300,0)),(ISNUMBER(MATCH(E203,'Oct 7'!$G$2:$G$300,0))))),"Found","Not Found")</f>
        <v>Not Found</v>
      </c>
      <c r="J203" s="27" t="str">
        <f>IF(OR(OR(ISNUMBER(MATCH(C203,'Oct 8'!$E$2:$E$300,0)),ISNUMBER(MATCH(C203,'Oct 8'!$F$2:$F$300,0))),AND(ISNUMBER(MATCH(D203,'Oct 8'!$H$2:$H$300,0)),(ISNUMBER(MATCH(E203,'Oct 8'!$G$2:$G$300,0))))),"Found","Not Found")</f>
        <v>Not Found</v>
      </c>
      <c r="K203" s="27" t="str">
        <f>IF(OR(OR(ISNUMBER(MATCH(C203,'Oct 9'!$E$2:$E$300,0)),ISNUMBER(MATCH(C203,'Oct 9'!$F$2:$F$300,0))),AND(ISNUMBER(MATCH(D203,'Oct 9'!$H$2:$H$300,0)),(ISNUMBER(MATCH(E203,'Oct 9'!$G$2:$G$300,0))))),"Found","Not Found")</f>
        <v>Not Found</v>
      </c>
      <c r="L203" s="27" t="str">
        <f>IF(OR(OR(ISNUMBER(MATCH(C203,'Oct 10'!$E$2:$E$300,0)),ISNUMBER(MATCH(C203,'Oct 10'!$F$2:$F$300,0))),AND(ISNUMBER(MATCH(D203,'Oct 10'!$H$2:$H$300,0)),(ISNUMBER(MATCH(E203,'Oct 10'!$G$2:$G$300,0))))),"Found","Not Found")</f>
        <v>Not Found</v>
      </c>
      <c r="M203" s="27">
        <f t="shared" si="3"/>
        <v>0</v>
      </c>
      <c r="N203" s="27"/>
      <c r="O203" s="27"/>
      <c r="P203" s="27"/>
      <c r="Q203" s="27"/>
      <c r="R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34"/>
      <c r="AJ203" s="27"/>
    </row>
    <row r="204" spans="1:36" ht="15.75" customHeight="1" x14ac:dyDescent="0.2">
      <c r="A204" s="27" t="s">
        <v>1667</v>
      </c>
      <c r="B204" s="32" t="s">
        <v>1668</v>
      </c>
      <c r="C204" s="29" t="s">
        <v>1669</v>
      </c>
      <c r="D204" s="33" t="s">
        <v>1670</v>
      </c>
      <c r="E204" s="33" t="s">
        <v>1671</v>
      </c>
      <c r="F204" s="34" t="str">
        <f>IF(OR(OR(ISNUMBER(MATCH(C204,'Oct 4'!$E$2:$E$300,0)),ISNUMBER(MATCH(C204,'Oct 4'!$F$2:$F$300,0))),AND(ISNUMBER(MATCH(D204,'Oct 4'!$H$2:$H$300,0)),(ISNUMBER(MATCH(E204,'Oct 4'!$G$2:$G$300,0))))),"Found","Not Found")</f>
        <v>Not Found</v>
      </c>
      <c r="G204" s="27" t="str">
        <f>IF(OR(OR(ISNUMBER(MATCH(C204,'Oct 5'!$E$2:$E$300,0)),ISNUMBER(MATCH(C204,'Oct 5'!$F$2:$F$300,0))),AND(ISNUMBER(MATCH(D204,'Oct 5'!$H$2:$H$300,0)),(ISNUMBER(MATCH(E204,'Oct 5'!$G$2:$G$300,0))))),"Found","Not Found")</f>
        <v>Not Found</v>
      </c>
      <c r="H204" s="27" t="str">
        <f>IF(OR(OR(ISNUMBER(MATCH(C204,'Oct 6'!$E$2:$E$300,0)),ISNUMBER(MATCH(C204,'Oct 6'!$F$2:$F$300,0))),AND(ISNUMBER(MATCH(D204,'Oct 6'!$H$2:$H$300,0)),(ISNUMBER(MATCH(E204,'Oct 6'!$G$2:$G$300,0))))),"Found","Not Found")</f>
        <v>Not Found</v>
      </c>
      <c r="I204" s="27" t="str">
        <f>IF(OR(OR(ISNUMBER(MATCH(C204,'Oct 7'!$E$2:$E$300,0)),ISNUMBER(MATCH(C204,'Oct 7'!$F$2:$F$300,0))),AND(ISNUMBER(MATCH(D204,'Oct 7'!$H$2:$H$300,0)),(ISNUMBER(MATCH(E204,'Oct 7'!$G$2:$G$300,0))))),"Found","Not Found")</f>
        <v>Not Found</v>
      </c>
      <c r="J204" s="27" t="str">
        <f>IF(OR(OR(ISNUMBER(MATCH(C204,'Oct 8'!$E$2:$E$300,0)),ISNUMBER(MATCH(C204,'Oct 8'!$F$2:$F$300,0))),AND(ISNUMBER(MATCH(D204,'Oct 8'!$H$2:$H$300,0)),(ISNUMBER(MATCH(E204,'Oct 8'!$G$2:$G$300,0))))),"Found","Not Found")</f>
        <v>Not Found</v>
      </c>
      <c r="K204" s="27" t="str">
        <f>IF(OR(OR(ISNUMBER(MATCH(C204,'Oct 9'!$E$2:$E$300,0)),ISNUMBER(MATCH(C204,'Oct 9'!$F$2:$F$300,0))),AND(ISNUMBER(MATCH(D204,'Oct 9'!$H$2:$H$300,0)),(ISNUMBER(MATCH(E204,'Oct 9'!$G$2:$G$300,0))))),"Found","Not Found")</f>
        <v>Not Found</v>
      </c>
      <c r="L204" s="27" t="str">
        <f>IF(OR(OR(ISNUMBER(MATCH(C204,'Oct 10'!$E$2:$E$300,0)),ISNUMBER(MATCH(C204,'Oct 10'!$F$2:$F$300,0))),AND(ISNUMBER(MATCH(D204,'Oct 10'!$H$2:$H$300,0)),(ISNUMBER(MATCH(E204,'Oct 10'!$G$2:$G$300,0))))),"Found","Not Found")</f>
        <v>Not Found</v>
      </c>
      <c r="M204" s="27">
        <f t="shared" si="3"/>
        <v>0</v>
      </c>
      <c r="N204" s="27"/>
      <c r="O204" s="27"/>
      <c r="P204" s="27"/>
      <c r="Q204" s="27"/>
      <c r="R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34"/>
      <c r="AJ204" s="27"/>
    </row>
    <row r="205" spans="1:36" ht="15.75" customHeight="1" x14ac:dyDescent="0.2">
      <c r="A205" s="27" t="s">
        <v>1672</v>
      </c>
      <c r="B205" s="32" t="s">
        <v>1193</v>
      </c>
      <c r="C205" s="29" t="s">
        <v>1194</v>
      </c>
      <c r="D205" s="33" t="s">
        <v>1195</v>
      </c>
      <c r="E205" s="33" t="s">
        <v>1141</v>
      </c>
      <c r="F205" s="34" t="str">
        <f>IF(OR(OR(ISNUMBER(MATCH(C205,'Oct 4'!$E$2:$E$300,0)),ISNUMBER(MATCH(C205,'Oct 4'!$F$2:$F$300,0))),AND(ISNUMBER(MATCH(D205,'Oct 4'!$H$2:$H$300,0)),(ISNUMBER(MATCH(E205,'Oct 4'!$G$2:$G$300,0))))),"Found","Not Found")</f>
        <v>Not Found</v>
      </c>
      <c r="G205" s="27" t="str">
        <f>IF(OR(OR(ISNUMBER(MATCH(C205,'Oct 5'!$E$2:$E$300,0)),ISNUMBER(MATCH(C205,'Oct 5'!$F$2:$F$300,0))),AND(ISNUMBER(MATCH(D205,'Oct 5'!$H$2:$H$300,0)),(ISNUMBER(MATCH(E205,'Oct 5'!$G$2:$G$300,0))))),"Found","Not Found")</f>
        <v>Not Found</v>
      </c>
      <c r="H205" s="27" t="str">
        <f>IF(OR(OR(ISNUMBER(MATCH(C205,'Oct 6'!$E$2:$E$300,0)),ISNUMBER(MATCH(C205,'Oct 6'!$F$2:$F$300,0))),AND(ISNUMBER(MATCH(D205,'Oct 6'!$H$2:$H$300,0)),(ISNUMBER(MATCH(E205,'Oct 6'!$G$2:$G$300,0))))),"Found","Not Found")</f>
        <v>Not Found</v>
      </c>
      <c r="I205" s="27" t="str">
        <f>IF(OR(OR(ISNUMBER(MATCH(C205,'Oct 7'!$E$2:$E$300,0)),ISNUMBER(MATCH(C205,'Oct 7'!$F$2:$F$300,0))),AND(ISNUMBER(MATCH(D205,'Oct 7'!$H$2:$H$300,0)),(ISNUMBER(MATCH(E205,'Oct 7'!$G$2:$G$300,0))))),"Found","Not Found")</f>
        <v>Not Found</v>
      </c>
      <c r="J205" s="27" t="str">
        <f>IF(OR(OR(ISNUMBER(MATCH(C205,'Oct 8'!$E$2:$E$300,0)),ISNUMBER(MATCH(C205,'Oct 8'!$F$2:$F$300,0))),AND(ISNUMBER(MATCH(D205,'Oct 8'!$H$2:$H$300,0)),(ISNUMBER(MATCH(E205,'Oct 8'!$G$2:$G$300,0))))),"Found","Not Found")</f>
        <v>Found</v>
      </c>
      <c r="K205" s="27" t="str">
        <f>IF(OR(OR(ISNUMBER(MATCH(C205,'Oct 9'!$E$2:$E$300,0)),ISNUMBER(MATCH(C205,'Oct 9'!$F$2:$F$300,0))),AND(ISNUMBER(MATCH(D205,'Oct 9'!$H$2:$H$300,0)),(ISNUMBER(MATCH(E205,'Oct 9'!$G$2:$G$300,0))))),"Found","Not Found")</f>
        <v>Not Found</v>
      </c>
      <c r="L205" s="27" t="str">
        <f>IF(OR(OR(ISNUMBER(MATCH(C205,'Oct 10'!$E$2:$E$300,0)),ISNUMBER(MATCH(C205,'Oct 10'!$F$2:$F$300,0))),AND(ISNUMBER(MATCH(D205,'Oct 10'!$H$2:$H$300,0)),(ISNUMBER(MATCH(E205,'Oct 10'!$G$2:$G$300,0))))),"Found","Not Found")</f>
        <v>Not Found</v>
      </c>
      <c r="M205" s="27">
        <f t="shared" si="3"/>
        <v>1</v>
      </c>
      <c r="N205" s="27"/>
      <c r="O205" s="27"/>
      <c r="P205" s="27"/>
      <c r="Q205" s="27"/>
      <c r="R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34"/>
      <c r="AJ205" s="27"/>
    </row>
    <row r="206" spans="1:36" ht="15.75" customHeight="1" x14ac:dyDescent="0.2">
      <c r="A206" s="27" t="s">
        <v>1673</v>
      </c>
      <c r="B206" s="32" t="s">
        <v>1674</v>
      </c>
      <c r="C206" s="29" t="s">
        <v>1675</v>
      </c>
      <c r="D206" s="33" t="s">
        <v>1676</v>
      </c>
      <c r="E206" s="33" t="s">
        <v>959</v>
      </c>
      <c r="F206" s="34" t="str">
        <f>IF(OR(OR(ISNUMBER(MATCH(C206,'Oct 4'!$E$2:$E$300,0)),ISNUMBER(MATCH(C206,'Oct 4'!$F$2:$F$300,0))),AND(ISNUMBER(MATCH(D206,'Oct 4'!$H$2:$H$300,0)),(ISNUMBER(MATCH(E206,'Oct 4'!$G$2:$G$300,0))))),"Found","Not Found")</f>
        <v>Not Found</v>
      </c>
      <c r="G206" s="27" t="str">
        <f>IF(OR(OR(ISNUMBER(MATCH(C206,'Oct 5'!$E$2:$E$300,0)),ISNUMBER(MATCH(C206,'Oct 5'!$F$2:$F$300,0))),AND(ISNUMBER(MATCH(D206,'Oct 5'!$H$2:$H$300,0)),(ISNUMBER(MATCH(E206,'Oct 5'!$G$2:$G$300,0))))),"Found","Not Found")</f>
        <v>Not Found</v>
      </c>
      <c r="H206" s="27" t="str">
        <f>IF(OR(OR(ISNUMBER(MATCH(C206,'Oct 6'!$E$2:$E$300,0)),ISNUMBER(MATCH(C206,'Oct 6'!$F$2:$F$300,0))),AND(ISNUMBER(MATCH(D206,'Oct 6'!$H$2:$H$300,0)),(ISNUMBER(MATCH(E206,'Oct 6'!$G$2:$G$300,0))))),"Found","Not Found")</f>
        <v>Not Found</v>
      </c>
      <c r="I206" s="27" t="str">
        <f>IF(OR(OR(ISNUMBER(MATCH(C206,'Oct 7'!$E$2:$E$300,0)),ISNUMBER(MATCH(C206,'Oct 7'!$F$2:$F$300,0))),AND(ISNUMBER(MATCH(D206,'Oct 7'!$H$2:$H$300,0)),(ISNUMBER(MATCH(E206,'Oct 7'!$G$2:$G$300,0))))),"Found","Not Found")</f>
        <v>Not Found</v>
      </c>
      <c r="J206" s="27" t="str">
        <f>IF(OR(OR(ISNUMBER(MATCH(C206,'Oct 8'!$E$2:$E$300,0)),ISNUMBER(MATCH(C206,'Oct 8'!$F$2:$F$300,0))),AND(ISNUMBER(MATCH(D206,'Oct 8'!$H$2:$H$300,0)),(ISNUMBER(MATCH(E206,'Oct 8'!$G$2:$G$300,0))))),"Found","Not Found")</f>
        <v>Not Found</v>
      </c>
      <c r="K206" s="27" t="str">
        <f>IF(OR(OR(ISNUMBER(MATCH(C206,'Oct 9'!$E$2:$E$300,0)),ISNUMBER(MATCH(C206,'Oct 9'!$F$2:$F$300,0))),AND(ISNUMBER(MATCH(D206,'Oct 9'!$H$2:$H$300,0)),(ISNUMBER(MATCH(E206,'Oct 9'!$G$2:$G$300,0))))),"Found","Not Found")</f>
        <v>Not Found</v>
      </c>
      <c r="L206" s="27" t="str">
        <f>IF(OR(OR(ISNUMBER(MATCH(C206,'Oct 10'!$E$2:$E$300,0)),ISNUMBER(MATCH(C206,'Oct 10'!$F$2:$F$300,0))),AND(ISNUMBER(MATCH(D206,'Oct 10'!$H$2:$H$300,0)),(ISNUMBER(MATCH(E206,'Oct 10'!$G$2:$G$300,0))))),"Found","Not Found")</f>
        <v>Not Found</v>
      </c>
      <c r="M206" s="27">
        <f t="shared" si="3"/>
        <v>0</v>
      </c>
      <c r="N206" s="27"/>
      <c r="O206" s="27"/>
      <c r="P206" s="27"/>
      <c r="Q206" s="27"/>
      <c r="R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34"/>
      <c r="AJ206" s="27"/>
    </row>
    <row r="207" spans="1:36" ht="15.75" customHeight="1" x14ac:dyDescent="0.2">
      <c r="A207" s="27" t="s">
        <v>1677</v>
      </c>
      <c r="B207" s="32" t="s">
        <v>1213</v>
      </c>
      <c r="C207" s="29" t="s">
        <v>1214</v>
      </c>
      <c r="D207" s="33" t="s">
        <v>1215</v>
      </c>
      <c r="E207" s="33" t="s">
        <v>1216</v>
      </c>
      <c r="F207" s="34" t="str">
        <f>IF(OR(OR(ISNUMBER(MATCH(C207,'Oct 4'!$E$2:$E$300,0)),ISNUMBER(MATCH(C207,'Oct 4'!$F$2:$F$300,0))),AND(ISNUMBER(MATCH(D207,'Oct 4'!$H$2:$H$300,0)),(ISNUMBER(MATCH(E207,'Oct 4'!$G$2:$G$300,0))))),"Found","Not Found")</f>
        <v>Not Found</v>
      </c>
      <c r="G207" s="27" t="str">
        <f>IF(OR(OR(ISNUMBER(MATCH(C207,'Oct 5'!$E$2:$E$300,0)),ISNUMBER(MATCH(C207,'Oct 5'!$F$2:$F$300,0))),AND(ISNUMBER(MATCH(D207,'Oct 5'!$H$2:$H$300,0)),(ISNUMBER(MATCH(E207,'Oct 5'!$G$2:$G$300,0))))),"Found","Not Found")</f>
        <v>Not Found</v>
      </c>
      <c r="H207" s="27" t="str">
        <f>IF(OR(OR(ISNUMBER(MATCH(C207,'Oct 6'!$E$2:$E$300,0)),ISNUMBER(MATCH(C207,'Oct 6'!$F$2:$F$300,0))),AND(ISNUMBER(MATCH(D207,'Oct 6'!$H$2:$H$300,0)),(ISNUMBER(MATCH(E207,'Oct 6'!$G$2:$G$300,0))))),"Found","Not Found")</f>
        <v>Not Found</v>
      </c>
      <c r="I207" s="27" t="str">
        <f>IF(OR(OR(ISNUMBER(MATCH(C207,'Oct 7'!$E$2:$E$300,0)),ISNUMBER(MATCH(C207,'Oct 7'!$F$2:$F$300,0))),AND(ISNUMBER(MATCH(D207,'Oct 7'!$H$2:$H$300,0)),(ISNUMBER(MATCH(E207,'Oct 7'!$G$2:$G$300,0))))),"Found","Not Found")</f>
        <v>Not Found</v>
      </c>
      <c r="J207" s="27" t="str">
        <f>IF(OR(OR(ISNUMBER(MATCH(C207,'Oct 8'!$E$2:$E$300,0)),ISNUMBER(MATCH(C207,'Oct 8'!$F$2:$F$300,0))),AND(ISNUMBER(MATCH(D207,'Oct 8'!$H$2:$H$300,0)),(ISNUMBER(MATCH(E207,'Oct 8'!$G$2:$G$300,0))))),"Found","Not Found")</f>
        <v>Not Found</v>
      </c>
      <c r="K207" s="27" t="str">
        <f>IF(OR(OR(ISNUMBER(MATCH(C207,'Oct 9'!$E$2:$E$300,0)),ISNUMBER(MATCH(C207,'Oct 9'!$F$2:$F$300,0))),AND(ISNUMBER(MATCH(D207,'Oct 9'!$H$2:$H$300,0)),(ISNUMBER(MATCH(E207,'Oct 9'!$G$2:$G$300,0))))),"Found","Not Found")</f>
        <v>Not Found</v>
      </c>
      <c r="L207" s="27" t="str">
        <f>IF(OR(OR(ISNUMBER(MATCH(C207,'Oct 10'!$E$2:$E$300,0)),ISNUMBER(MATCH(C207,'Oct 10'!$F$2:$F$300,0))),AND(ISNUMBER(MATCH(D207,'Oct 10'!$H$2:$H$300,0)),(ISNUMBER(MATCH(E207,'Oct 10'!$G$2:$G$300,0))))),"Found","Not Found")</f>
        <v>Not Found</v>
      </c>
      <c r="M207" s="27">
        <f t="shared" si="3"/>
        <v>0</v>
      </c>
      <c r="N207" s="27"/>
      <c r="O207" s="27"/>
      <c r="P207" s="27"/>
      <c r="Q207" s="27"/>
      <c r="R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34"/>
      <c r="AJ207" s="27"/>
    </row>
    <row r="208" spans="1:36" ht="15.75" customHeight="1" x14ac:dyDescent="0.2">
      <c r="A208" s="27" t="s">
        <v>1678</v>
      </c>
      <c r="B208" s="32" t="s">
        <v>1217</v>
      </c>
      <c r="C208" s="29" t="s">
        <v>1218</v>
      </c>
      <c r="D208" s="33" t="s">
        <v>1219</v>
      </c>
      <c r="E208" s="33" t="s">
        <v>1220</v>
      </c>
      <c r="F208" s="34" t="str">
        <f>IF(OR(OR(ISNUMBER(MATCH(C208,'Oct 4'!$E$2:$E$300,0)),ISNUMBER(MATCH(C208,'Oct 4'!$F$2:$F$300,0))),AND(ISNUMBER(MATCH(D208,'Oct 4'!$H$2:$H$300,0)),(ISNUMBER(MATCH(E208,'Oct 4'!$G$2:$G$300,0))))),"Found","Not Found")</f>
        <v>Not Found</v>
      </c>
      <c r="G208" s="27" t="str">
        <f>IF(OR(OR(ISNUMBER(MATCH(C208,'Oct 5'!$E$2:$E$300,0)),ISNUMBER(MATCH(C208,'Oct 5'!$F$2:$F$300,0))),AND(ISNUMBER(MATCH(D208,'Oct 5'!$H$2:$H$300,0)),(ISNUMBER(MATCH(E208,'Oct 5'!$G$2:$G$300,0))))),"Found","Not Found")</f>
        <v>Not Found</v>
      </c>
      <c r="H208" s="27" t="str">
        <f>IF(OR(OR(ISNUMBER(MATCH(C208,'Oct 6'!$E$2:$E$300,0)),ISNUMBER(MATCH(C208,'Oct 6'!$F$2:$F$300,0))),AND(ISNUMBER(MATCH(D208,'Oct 6'!$H$2:$H$300,0)),(ISNUMBER(MATCH(E208,'Oct 6'!$G$2:$G$300,0))))),"Found","Not Found")</f>
        <v>Not Found</v>
      </c>
      <c r="I208" s="27" t="str">
        <f>IF(OR(OR(ISNUMBER(MATCH(C208,'Oct 7'!$E$2:$E$300,0)),ISNUMBER(MATCH(C208,'Oct 7'!$F$2:$F$300,0))),AND(ISNUMBER(MATCH(D208,'Oct 7'!$H$2:$H$300,0)),(ISNUMBER(MATCH(E208,'Oct 7'!$G$2:$G$300,0))))),"Found","Not Found")</f>
        <v>Not Found</v>
      </c>
      <c r="J208" s="27" t="str">
        <f>IF(OR(OR(ISNUMBER(MATCH(C208,'Oct 8'!$E$2:$E$300,0)),ISNUMBER(MATCH(C208,'Oct 8'!$F$2:$F$300,0))),AND(ISNUMBER(MATCH(D208,'Oct 8'!$H$2:$H$300,0)),(ISNUMBER(MATCH(E208,'Oct 8'!$G$2:$G$300,0))))),"Found","Not Found")</f>
        <v>Not Found</v>
      </c>
      <c r="K208" s="27" t="str">
        <f>IF(OR(OR(ISNUMBER(MATCH(C208,'Oct 9'!$E$2:$E$300,0)),ISNUMBER(MATCH(C208,'Oct 9'!$F$2:$F$300,0))),AND(ISNUMBER(MATCH(D208,'Oct 9'!$H$2:$H$300,0)),(ISNUMBER(MATCH(E208,'Oct 9'!$G$2:$G$300,0))))),"Found","Not Found")</f>
        <v>Not Found</v>
      </c>
      <c r="L208" s="27" t="str">
        <f>IF(OR(OR(ISNUMBER(MATCH(C208,'Oct 10'!$E$2:$E$300,0)),ISNUMBER(MATCH(C208,'Oct 10'!$F$2:$F$300,0))),AND(ISNUMBER(MATCH(D208,'Oct 10'!$H$2:$H$300,0)),(ISNUMBER(MATCH(E208,'Oct 10'!$G$2:$G$300,0))))),"Found","Not Found")</f>
        <v>Not Found</v>
      </c>
      <c r="M208" s="27">
        <f t="shared" ref="M208:M251" si="4">COUNTIF(F208:L208,"Found")</f>
        <v>0</v>
      </c>
      <c r="N208" s="27"/>
      <c r="O208" s="27"/>
      <c r="P208" s="27"/>
      <c r="Q208" s="27"/>
      <c r="R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34"/>
      <c r="AJ208" s="27"/>
    </row>
    <row r="209" spans="1:36" ht="15.75" customHeight="1" x14ac:dyDescent="0.2">
      <c r="A209" s="27" t="s">
        <v>1679</v>
      </c>
      <c r="B209" s="32" t="s">
        <v>1221</v>
      </c>
      <c r="C209" s="29" t="s">
        <v>1222</v>
      </c>
      <c r="D209" s="33" t="s">
        <v>330</v>
      </c>
      <c r="E209" s="33" t="s">
        <v>329</v>
      </c>
      <c r="F209" s="34" t="str">
        <f>IF(OR(OR(ISNUMBER(MATCH(C209,'Oct 4'!$E$2:$E$300,0)),ISNUMBER(MATCH(C209,'Oct 4'!$F$2:$F$300,0))),AND(ISNUMBER(MATCH(D209,'Oct 4'!$H$2:$H$300,0)),(ISNUMBER(MATCH(E209,'Oct 4'!$G$2:$G$300,0))))),"Found","Not Found")</f>
        <v>Not Found</v>
      </c>
      <c r="G209" s="27" t="str">
        <f>IF(OR(OR(ISNUMBER(MATCH(C209,'Oct 5'!$E$2:$E$300,0)),ISNUMBER(MATCH(C209,'Oct 5'!$F$2:$F$300,0))),AND(ISNUMBER(MATCH(D209,'Oct 5'!$H$2:$H$300,0)),(ISNUMBER(MATCH(E209,'Oct 5'!$G$2:$G$300,0))))),"Found","Not Found")</f>
        <v>Not Found</v>
      </c>
      <c r="H209" s="27" t="str">
        <f>IF(OR(OR(ISNUMBER(MATCH(C209,'Oct 6'!$E$2:$E$300,0)),ISNUMBER(MATCH(C209,'Oct 6'!$F$2:$F$300,0))),AND(ISNUMBER(MATCH(D209,'Oct 6'!$H$2:$H$300,0)),(ISNUMBER(MATCH(E209,'Oct 6'!$G$2:$G$300,0))))),"Found","Not Found")</f>
        <v>Found</v>
      </c>
      <c r="I209" s="27" t="str">
        <f>IF(OR(OR(ISNUMBER(MATCH(C209,'Oct 7'!$E$2:$E$300,0)),ISNUMBER(MATCH(C209,'Oct 7'!$F$2:$F$300,0))),AND(ISNUMBER(MATCH(D209,'Oct 7'!$H$2:$H$300,0)),(ISNUMBER(MATCH(E209,'Oct 7'!$G$2:$G$300,0))))),"Found","Not Found")</f>
        <v>Found</v>
      </c>
      <c r="J209" s="27" t="str">
        <f>IF(OR(OR(ISNUMBER(MATCH(C209,'Oct 8'!$E$2:$E$300,0)),ISNUMBER(MATCH(C209,'Oct 8'!$F$2:$F$300,0))),AND(ISNUMBER(MATCH(D209,'Oct 8'!$H$2:$H$300,0)),(ISNUMBER(MATCH(E209,'Oct 8'!$G$2:$G$300,0))))),"Found","Not Found")</f>
        <v>Found</v>
      </c>
      <c r="K209" s="27" t="str">
        <f>IF(OR(OR(ISNUMBER(MATCH(C209,'Oct 9'!$E$2:$E$300,0)),ISNUMBER(MATCH(C209,'Oct 9'!$F$2:$F$300,0))),AND(ISNUMBER(MATCH(D209,'Oct 9'!$H$2:$H$300,0)),(ISNUMBER(MATCH(E209,'Oct 9'!$G$2:$G$300,0))))),"Found","Not Found")</f>
        <v>Found</v>
      </c>
      <c r="L209" s="27" t="str">
        <f>IF(OR(OR(ISNUMBER(MATCH(C209,'Oct 10'!$E$2:$E$300,0)),ISNUMBER(MATCH(C209,'Oct 10'!$F$2:$F$300,0))),AND(ISNUMBER(MATCH(D209,'Oct 10'!$H$2:$H$300,0)),(ISNUMBER(MATCH(E209,'Oct 10'!$G$2:$G$300,0))))),"Found","Not Found")</f>
        <v>Found</v>
      </c>
      <c r="M209" s="27">
        <f t="shared" si="4"/>
        <v>5</v>
      </c>
      <c r="N209" s="27"/>
      <c r="O209" s="27"/>
      <c r="P209" s="27"/>
      <c r="Q209" s="27"/>
      <c r="R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34"/>
      <c r="AJ209" s="27"/>
    </row>
    <row r="210" spans="1:36" ht="15.75" customHeight="1" x14ac:dyDescent="0.2">
      <c r="A210" s="27" t="s">
        <v>1680</v>
      </c>
      <c r="B210" s="32" t="s">
        <v>1224</v>
      </c>
      <c r="C210" s="29" t="s">
        <v>1225</v>
      </c>
      <c r="D210" s="33" t="s">
        <v>1226</v>
      </c>
      <c r="E210" s="33" t="s">
        <v>1227</v>
      </c>
      <c r="F210" s="34" t="str">
        <f>IF(OR(OR(ISNUMBER(MATCH(C210,'Oct 4'!$E$2:$E$300,0)),ISNUMBER(MATCH(C210,'Oct 4'!$F$2:$F$300,0))),AND(ISNUMBER(MATCH(D210,'Oct 4'!$H$2:$H$300,0)),(ISNUMBER(MATCH(E210,'Oct 4'!$G$2:$G$300,0))))),"Found","Not Found")</f>
        <v>Not Found</v>
      </c>
      <c r="G210" s="27" t="str">
        <f>IF(OR(OR(ISNUMBER(MATCH(C210,'Oct 5'!$E$2:$E$300,0)),ISNUMBER(MATCH(C210,'Oct 5'!$F$2:$F$300,0))),AND(ISNUMBER(MATCH(D210,'Oct 5'!$H$2:$H$300,0)),(ISNUMBER(MATCH(E210,'Oct 5'!$G$2:$G$300,0))))),"Found","Not Found")</f>
        <v>Not Found</v>
      </c>
      <c r="H210" s="27" t="str">
        <f>IF(OR(OR(ISNUMBER(MATCH(C210,'Oct 6'!$E$2:$E$300,0)),ISNUMBER(MATCH(C210,'Oct 6'!$F$2:$F$300,0))),AND(ISNUMBER(MATCH(D210,'Oct 6'!$H$2:$H$300,0)),(ISNUMBER(MATCH(E210,'Oct 6'!$G$2:$G$300,0))))),"Found","Not Found")</f>
        <v>Not Found</v>
      </c>
      <c r="I210" s="27" t="str">
        <f>IF(OR(OR(ISNUMBER(MATCH(C210,'Oct 7'!$E$2:$E$300,0)),ISNUMBER(MATCH(C210,'Oct 7'!$F$2:$F$300,0))),AND(ISNUMBER(MATCH(D210,'Oct 7'!$H$2:$H$300,0)),(ISNUMBER(MATCH(E210,'Oct 7'!$G$2:$G$300,0))))),"Found","Not Found")</f>
        <v>Not Found</v>
      </c>
      <c r="J210" s="27" t="str">
        <f>IF(OR(OR(ISNUMBER(MATCH(C210,'Oct 8'!$E$2:$E$300,0)),ISNUMBER(MATCH(C210,'Oct 8'!$F$2:$F$300,0))),AND(ISNUMBER(MATCH(D210,'Oct 8'!$H$2:$H$300,0)),(ISNUMBER(MATCH(E210,'Oct 8'!$G$2:$G$300,0))))),"Found","Not Found")</f>
        <v>Not Found</v>
      </c>
      <c r="K210" s="27" t="str">
        <f>IF(OR(OR(ISNUMBER(MATCH(C210,'Oct 9'!$E$2:$E$300,0)),ISNUMBER(MATCH(C210,'Oct 9'!$F$2:$F$300,0))),AND(ISNUMBER(MATCH(D210,'Oct 9'!$H$2:$H$300,0)),(ISNUMBER(MATCH(E210,'Oct 9'!$G$2:$G$300,0))))),"Found","Not Found")</f>
        <v>Not Found</v>
      </c>
      <c r="L210" s="27" t="str">
        <f>IF(OR(OR(ISNUMBER(MATCH(C210,'Oct 10'!$E$2:$E$300,0)),ISNUMBER(MATCH(C210,'Oct 10'!$F$2:$F$300,0))),AND(ISNUMBER(MATCH(D210,'Oct 10'!$H$2:$H$300,0)),(ISNUMBER(MATCH(E210,'Oct 10'!$G$2:$G$300,0))))),"Found","Not Found")</f>
        <v>Not Found</v>
      </c>
      <c r="M210" s="27">
        <f t="shared" si="4"/>
        <v>0</v>
      </c>
      <c r="N210" s="27"/>
      <c r="O210" s="27"/>
      <c r="P210" s="27"/>
      <c r="Q210" s="27"/>
      <c r="R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34"/>
      <c r="AJ210" s="27"/>
    </row>
    <row r="211" spans="1:36" ht="15.75" customHeight="1" x14ac:dyDescent="0.2">
      <c r="A211" s="27" t="s">
        <v>1681</v>
      </c>
      <c r="B211" s="32" t="s">
        <v>1228</v>
      </c>
      <c r="C211" s="29" t="s">
        <v>1229</v>
      </c>
      <c r="D211" s="33" t="s">
        <v>1226</v>
      </c>
      <c r="E211" s="33" t="s">
        <v>1230</v>
      </c>
      <c r="F211" s="34" t="str">
        <f>IF(OR(OR(ISNUMBER(MATCH(C211,'Oct 4'!$E$2:$E$300,0)),ISNUMBER(MATCH(C211,'Oct 4'!$F$2:$F$300,0))),AND(ISNUMBER(MATCH(D211,'Oct 4'!$H$2:$H$300,0)),(ISNUMBER(MATCH(E211,'Oct 4'!$G$2:$G$300,0))))),"Found","Not Found")</f>
        <v>Not Found</v>
      </c>
      <c r="G211" s="27" t="str">
        <f>IF(OR(OR(ISNUMBER(MATCH(C211,'Oct 5'!$E$2:$E$300,0)),ISNUMBER(MATCH(C211,'Oct 5'!$F$2:$F$300,0))),AND(ISNUMBER(MATCH(D211,'Oct 5'!$H$2:$H$300,0)),(ISNUMBER(MATCH(E211,'Oct 5'!$G$2:$G$300,0))))),"Found","Not Found")</f>
        <v>Not Found</v>
      </c>
      <c r="H211" s="27" t="str">
        <f>IF(OR(OR(ISNUMBER(MATCH(C211,'Oct 6'!$E$2:$E$300,0)),ISNUMBER(MATCH(C211,'Oct 6'!$F$2:$F$300,0))),AND(ISNUMBER(MATCH(D211,'Oct 6'!$H$2:$H$300,0)),(ISNUMBER(MATCH(E211,'Oct 6'!$G$2:$G$300,0))))),"Found","Not Found")</f>
        <v>Not Found</v>
      </c>
      <c r="I211" s="27" t="str">
        <f>IF(OR(OR(ISNUMBER(MATCH(C211,'Oct 7'!$E$2:$E$300,0)),ISNUMBER(MATCH(C211,'Oct 7'!$F$2:$F$300,0))),AND(ISNUMBER(MATCH(D211,'Oct 7'!$H$2:$H$300,0)),(ISNUMBER(MATCH(E211,'Oct 7'!$G$2:$G$300,0))))),"Found","Not Found")</f>
        <v>Not Found</v>
      </c>
      <c r="J211" s="27" t="str">
        <f>IF(OR(OR(ISNUMBER(MATCH(C211,'Oct 8'!$E$2:$E$300,0)),ISNUMBER(MATCH(C211,'Oct 8'!$F$2:$F$300,0))),AND(ISNUMBER(MATCH(D211,'Oct 8'!$H$2:$H$300,0)),(ISNUMBER(MATCH(E211,'Oct 8'!$G$2:$G$300,0))))),"Found","Not Found")</f>
        <v>Not Found</v>
      </c>
      <c r="K211" s="27" t="str">
        <f>IF(OR(OR(ISNUMBER(MATCH(C211,'Oct 9'!$E$2:$E$300,0)),ISNUMBER(MATCH(C211,'Oct 9'!$F$2:$F$300,0))),AND(ISNUMBER(MATCH(D211,'Oct 9'!$H$2:$H$300,0)),(ISNUMBER(MATCH(E211,'Oct 9'!$G$2:$G$300,0))))),"Found","Not Found")</f>
        <v>Not Found</v>
      </c>
      <c r="L211" s="27" t="str">
        <f>IF(OR(OR(ISNUMBER(MATCH(C211,'Oct 10'!$E$2:$E$300,0)),ISNUMBER(MATCH(C211,'Oct 10'!$F$2:$F$300,0))),AND(ISNUMBER(MATCH(D211,'Oct 10'!$H$2:$H$300,0)),(ISNUMBER(MATCH(E211,'Oct 10'!$G$2:$G$300,0))))),"Found","Not Found")</f>
        <v>Not Found</v>
      </c>
      <c r="M211" s="27">
        <f t="shared" si="4"/>
        <v>0</v>
      </c>
      <c r="N211" s="27"/>
      <c r="O211" s="27"/>
      <c r="P211" s="27"/>
      <c r="Q211" s="27"/>
      <c r="R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34"/>
      <c r="AJ211" s="27"/>
    </row>
    <row r="212" spans="1:36" ht="15.75" customHeight="1" x14ac:dyDescent="0.2">
      <c r="A212" s="27" t="s">
        <v>1682</v>
      </c>
      <c r="B212" s="32" t="s">
        <v>1236</v>
      </c>
      <c r="C212" s="29" t="s">
        <v>1237</v>
      </c>
      <c r="D212" s="33" t="s">
        <v>1683</v>
      </c>
      <c r="E212" s="33" t="s">
        <v>1684</v>
      </c>
      <c r="F212" s="34" t="str">
        <f>IF(OR(OR(ISNUMBER(MATCH(C212,'Oct 4'!$E$2:$E$300,0)),ISNUMBER(MATCH(C212,'Oct 4'!$F$2:$F$300,0))),AND(ISNUMBER(MATCH(D212,'Oct 4'!$H$2:$H$300,0)),(ISNUMBER(MATCH(E212,'Oct 4'!$G$2:$G$300,0))))),"Found","Not Found")</f>
        <v>Found</v>
      </c>
      <c r="G212" s="27" t="str">
        <f>IF(OR(OR(ISNUMBER(MATCH(C212,'Oct 5'!$E$2:$E$300,0)),ISNUMBER(MATCH(C212,'Oct 5'!$F$2:$F$300,0))),AND(ISNUMBER(MATCH(D212,'Oct 5'!$H$2:$H$300,0)),(ISNUMBER(MATCH(E212,'Oct 5'!$G$2:$G$300,0))))),"Found","Not Found")</f>
        <v>Not Found</v>
      </c>
      <c r="H212" s="27" t="str">
        <f>IF(OR(OR(ISNUMBER(MATCH(C212,'Oct 6'!$E$2:$E$300,0)),ISNUMBER(MATCH(C212,'Oct 6'!$F$2:$F$300,0))),AND(ISNUMBER(MATCH(D212,'Oct 6'!$H$2:$H$300,0)),(ISNUMBER(MATCH(E212,'Oct 6'!$G$2:$G$300,0))))),"Found","Not Found")</f>
        <v>Not Found</v>
      </c>
      <c r="I212" s="27" t="str">
        <f>IF(OR(OR(ISNUMBER(MATCH(C212,'Oct 7'!$E$2:$E$300,0)),ISNUMBER(MATCH(C212,'Oct 7'!$F$2:$F$300,0))),AND(ISNUMBER(MATCH(D212,'Oct 7'!$H$2:$H$300,0)),(ISNUMBER(MATCH(E212,'Oct 7'!$G$2:$G$300,0))))),"Found","Not Found")</f>
        <v>Not Found</v>
      </c>
      <c r="J212" s="27" t="str">
        <f>IF(OR(OR(ISNUMBER(MATCH(C212,'Oct 8'!$E$2:$E$300,0)),ISNUMBER(MATCH(C212,'Oct 8'!$F$2:$F$300,0))),AND(ISNUMBER(MATCH(D212,'Oct 8'!$H$2:$H$300,0)),(ISNUMBER(MATCH(E212,'Oct 8'!$G$2:$G$300,0))))),"Found","Not Found")</f>
        <v>Found</v>
      </c>
      <c r="K212" s="27" t="str">
        <f>IF(OR(OR(ISNUMBER(MATCH(C212,'Oct 9'!$E$2:$E$300,0)),ISNUMBER(MATCH(C212,'Oct 9'!$F$2:$F$300,0))),AND(ISNUMBER(MATCH(D212,'Oct 9'!$H$2:$H$300,0)),(ISNUMBER(MATCH(E212,'Oct 9'!$G$2:$G$300,0))))),"Found","Not Found")</f>
        <v>Found</v>
      </c>
      <c r="L212" s="27" t="str">
        <f>IF(OR(OR(ISNUMBER(MATCH(C212,'Oct 10'!$E$2:$E$300,0)),ISNUMBER(MATCH(C212,'Oct 10'!$F$2:$F$300,0))),AND(ISNUMBER(MATCH(D212,'Oct 10'!$H$2:$H$300,0)),(ISNUMBER(MATCH(E212,'Oct 10'!$G$2:$G$300,0))))),"Found","Not Found")</f>
        <v>Found</v>
      </c>
      <c r="M212" s="27">
        <f t="shared" si="4"/>
        <v>4</v>
      </c>
      <c r="N212" s="27"/>
      <c r="O212" s="27"/>
      <c r="P212" s="27"/>
      <c r="Q212" s="27"/>
      <c r="R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34"/>
      <c r="AJ212" s="27"/>
    </row>
    <row r="213" spans="1:36" ht="15.75" customHeight="1" x14ac:dyDescent="0.2">
      <c r="A213" s="27" t="s">
        <v>1685</v>
      </c>
      <c r="B213" s="32" t="s">
        <v>1240</v>
      </c>
      <c r="C213" s="29" t="s">
        <v>1241</v>
      </c>
      <c r="D213" s="33" t="s">
        <v>1242</v>
      </c>
      <c r="E213" s="33" t="s">
        <v>1243</v>
      </c>
      <c r="F213" s="34" t="str">
        <f>IF(OR(OR(ISNUMBER(MATCH(C213,'Oct 4'!$E$2:$E$300,0)),ISNUMBER(MATCH(C213,'Oct 4'!$F$2:$F$300,0))),AND(ISNUMBER(MATCH(D213,'Oct 4'!$H$2:$H$300,0)),(ISNUMBER(MATCH(E213,'Oct 4'!$G$2:$G$300,0))))),"Found","Not Found")</f>
        <v>Not Found</v>
      </c>
      <c r="G213" s="27" t="str">
        <f>IF(OR(OR(ISNUMBER(MATCH(C213,'Oct 5'!$E$2:$E$300,0)),ISNUMBER(MATCH(C213,'Oct 5'!$F$2:$F$300,0))),AND(ISNUMBER(MATCH(D213,'Oct 5'!$H$2:$H$300,0)),(ISNUMBER(MATCH(E213,'Oct 5'!$G$2:$G$300,0))))),"Found","Not Found")</f>
        <v>Not Found</v>
      </c>
      <c r="H213" s="27" t="str">
        <f>IF(OR(OR(ISNUMBER(MATCH(C213,'Oct 6'!$E$2:$E$300,0)),ISNUMBER(MATCH(C213,'Oct 6'!$F$2:$F$300,0))),AND(ISNUMBER(MATCH(D213,'Oct 6'!$H$2:$H$300,0)),(ISNUMBER(MATCH(E213,'Oct 6'!$G$2:$G$300,0))))),"Found","Not Found")</f>
        <v>Not Found</v>
      </c>
      <c r="I213" s="27" t="str">
        <f>IF(OR(OR(ISNUMBER(MATCH(C213,'Oct 7'!$E$2:$E$300,0)),ISNUMBER(MATCH(C213,'Oct 7'!$F$2:$F$300,0))),AND(ISNUMBER(MATCH(D213,'Oct 7'!$H$2:$H$300,0)),(ISNUMBER(MATCH(E213,'Oct 7'!$G$2:$G$300,0))))),"Found","Not Found")</f>
        <v>Not Found</v>
      </c>
      <c r="J213" s="27" t="str">
        <f>IF(OR(OR(ISNUMBER(MATCH(C213,'Oct 8'!$E$2:$E$300,0)),ISNUMBER(MATCH(C213,'Oct 8'!$F$2:$F$300,0))),AND(ISNUMBER(MATCH(D213,'Oct 8'!$H$2:$H$300,0)),(ISNUMBER(MATCH(E213,'Oct 8'!$G$2:$G$300,0))))),"Found","Not Found")</f>
        <v>Not Found</v>
      </c>
      <c r="K213" s="27" t="str">
        <f>IF(OR(OR(ISNUMBER(MATCH(C213,'Oct 9'!$E$2:$E$300,0)),ISNUMBER(MATCH(C213,'Oct 9'!$F$2:$F$300,0))),AND(ISNUMBER(MATCH(D213,'Oct 9'!$H$2:$H$300,0)),(ISNUMBER(MATCH(E213,'Oct 9'!$G$2:$G$300,0))))),"Found","Not Found")</f>
        <v>Not Found</v>
      </c>
      <c r="L213" s="27" t="str">
        <f>IF(OR(OR(ISNUMBER(MATCH(C213,'Oct 10'!$E$2:$E$300,0)),ISNUMBER(MATCH(C213,'Oct 10'!$F$2:$F$300,0))),AND(ISNUMBER(MATCH(D213,'Oct 10'!$H$2:$H$300,0)),(ISNUMBER(MATCH(E213,'Oct 10'!$G$2:$G$300,0))))),"Found","Not Found")</f>
        <v>Not Found</v>
      </c>
      <c r="M213" s="27">
        <f t="shared" si="4"/>
        <v>0</v>
      </c>
      <c r="N213" s="27"/>
      <c r="O213" s="27"/>
      <c r="P213" s="27"/>
      <c r="Q213" s="27"/>
      <c r="R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34"/>
      <c r="AJ213" s="27"/>
    </row>
    <row r="214" spans="1:36" ht="15.75" customHeight="1" x14ac:dyDescent="0.2">
      <c r="A214" s="27" t="s">
        <v>1686</v>
      </c>
      <c r="B214" s="32" t="s">
        <v>1245</v>
      </c>
      <c r="C214" s="29" t="s">
        <v>1246</v>
      </c>
      <c r="D214" s="33" t="s">
        <v>1247</v>
      </c>
      <c r="E214" s="33" t="s">
        <v>1248</v>
      </c>
      <c r="F214" s="34" t="str">
        <f>IF(OR(OR(ISNUMBER(MATCH(C214,'Oct 4'!$E$2:$E$300,0)),ISNUMBER(MATCH(C214,'Oct 4'!$F$2:$F$300,0))),AND(ISNUMBER(MATCH(D214,'Oct 4'!$H$2:$H$300,0)),(ISNUMBER(MATCH(E214,'Oct 4'!$G$2:$G$300,0))))),"Found","Not Found")</f>
        <v>Not Found</v>
      </c>
      <c r="G214" s="27" t="str">
        <f>IF(OR(OR(ISNUMBER(MATCH(C214,'Oct 5'!$E$2:$E$300,0)),ISNUMBER(MATCH(C214,'Oct 5'!$F$2:$F$300,0))),AND(ISNUMBER(MATCH(D214,'Oct 5'!$H$2:$H$300,0)),(ISNUMBER(MATCH(E214,'Oct 5'!$G$2:$G$300,0))))),"Found","Not Found")</f>
        <v>Not Found</v>
      </c>
      <c r="H214" s="27" t="str">
        <f>IF(OR(OR(ISNUMBER(MATCH(C214,'Oct 6'!$E$2:$E$300,0)),ISNUMBER(MATCH(C214,'Oct 6'!$F$2:$F$300,0))),AND(ISNUMBER(MATCH(D214,'Oct 6'!$H$2:$H$300,0)),(ISNUMBER(MATCH(E214,'Oct 6'!$G$2:$G$300,0))))),"Found","Not Found")</f>
        <v>Not Found</v>
      </c>
      <c r="I214" s="27" t="str">
        <f>IF(OR(OR(ISNUMBER(MATCH(C214,'Oct 7'!$E$2:$E$300,0)),ISNUMBER(MATCH(C214,'Oct 7'!$F$2:$F$300,0))),AND(ISNUMBER(MATCH(D214,'Oct 7'!$H$2:$H$300,0)),(ISNUMBER(MATCH(E214,'Oct 7'!$G$2:$G$300,0))))),"Found","Not Found")</f>
        <v>Not Found</v>
      </c>
      <c r="J214" s="27" t="str">
        <f>IF(OR(OR(ISNUMBER(MATCH(C214,'Oct 8'!$E$2:$E$300,0)),ISNUMBER(MATCH(C214,'Oct 8'!$F$2:$F$300,0))),AND(ISNUMBER(MATCH(D214,'Oct 8'!$H$2:$H$300,0)),(ISNUMBER(MATCH(E214,'Oct 8'!$G$2:$G$300,0))))),"Found","Not Found")</f>
        <v>Not Found</v>
      </c>
      <c r="K214" s="27" t="str">
        <f>IF(OR(OR(ISNUMBER(MATCH(C214,'Oct 9'!$E$2:$E$300,0)),ISNUMBER(MATCH(C214,'Oct 9'!$F$2:$F$300,0))),AND(ISNUMBER(MATCH(D214,'Oct 9'!$H$2:$H$300,0)),(ISNUMBER(MATCH(E214,'Oct 9'!$G$2:$G$300,0))))),"Found","Not Found")</f>
        <v>Not Found</v>
      </c>
      <c r="L214" s="27" t="str">
        <f>IF(OR(OR(ISNUMBER(MATCH(C214,'Oct 10'!$E$2:$E$300,0)),ISNUMBER(MATCH(C214,'Oct 10'!$F$2:$F$300,0))),AND(ISNUMBER(MATCH(D214,'Oct 10'!$H$2:$H$300,0)),(ISNUMBER(MATCH(E214,'Oct 10'!$G$2:$G$300,0))))),"Found","Not Found")</f>
        <v>Not Found</v>
      </c>
      <c r="M214" s="27">
        <f t="shared" si="4"/>
        <v>0</v>
      </c>
      <c r="N214" s="27"/>
      <c r="O214" s="27"/>
      <c r="P214" s="27"/>
      <c r="Q214" s="27"/>
      <c r="R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34"/>
      <c r="AJ214" s="27"/>
    </row>
    <row r="215" spans="1:36" ht="15.75" customHeight="1" x14ac:dyDescent="0.2">
      <c r="A215" s="27" t="s">
        <v>1687</v>
      </c>
      <c r="B215" s="32" t="s">
        <v>1296</v>
      </c>
      <c r="C215" s="29" t="s">
        <v>1297</v>
      </c>
      <c r="D215" s="33" t="s">
        <v>1298</v>
      </c>
      <c r="E215" s="33" t="s">
        <v>1299</v>
      </c>
      <c r="F215" s="34" t="str">
        <f>IF(OR(OR(ISNUMBER(MATCH(C215,'Oct 4'!$E$2:$E$300,0)),ISNUMBER(MATCH(C215,'Oct 4'!$F$2:$F$300,0))),AND(ISNUMBER(MATCH(D215,'Oct 4'!$H$2:$H$300,0)),(ISNUMBER(MATCH(E215,'Oct 4'!$G$2:$G$300,0))))),"Found","Not Found")</f>
        <v>Not Found</v>
      </c>
      <c r="G215" s="27" t="str">
        <f>IF(OR(OR(ISNUMBER(MATCH(C215,'Oct 5'!$E$2:$E$300,0)),ISNUMBER(MATCH(C215,'Oct 5'!$F$2:$F$300,0))),AND(ISNUMBER(MATCH(D215,'Oct 5'!$H$2:$H$300,0)),(ISNUMBER(MATCH(E215,'Oct 5'!$G$2:$G$300,0))))),"Found","Not Found")</f>
        <v>Not Found</v>
      </c>
      <c r="H215" s="27" t="str">
        <f>IF(OR(OR(ISNUMBER(MATCH(C215,'Oct 6'!$E$2:$E$300,0)),ISNUMBER(MATCH(C215,'Oct 6'!$F$2:$F$300,0))),AND(ISNUMBER(MATCH(D215,'Oct 6'!$H$2:$H$300,0)),(ISNUMBER(MATCH(E215,'Oct 6'!$G$2:$G$300,0))))),"Found","Not Found")</f>
        <v>Not Found</v>
      </c>
      <c r="I215" s="27" t="str">
        <f>IF(OR(OR(ISNUMBER(MATCH(C215,'Oct 7'!$E$2:$E$300,0)),ISNUMBER(MATCH(C215,'Oct 7'!$F$2:$F$300,0))),AND(ISNUMBER(MATCH(D215,'Oct 7'!$H$2:$H$300,0)),(ISNUMBER(MATCH(E215,'Oct 7'!$G$2:$G$300,0))))),"Found","Not Found")</f>
        <v>Not Found</v>
      </c>
      <c r="J215" s="27" t="str">
        <f>IF(OR(OR(ISNUMBER(MATCH(C215,'Oct 8'!$E$2:$E$300,0)),ISNUMBER(MATCH(C215,'Oct 8'!$F$2:$F$300,0))),AND(ISNUMBER(MATCH(D215,'Oct 8'!$H$2:$H$300,0)),(ISNUMBER(MATCH(E215,'Oct 8'!$G$2:$G$300,0))))),"Found","Not Found")</f>
        <v>Not Found</v>
      </c>
      <c r="K215" s="27" t="str">
        <f>IF(OR(OR(ISNUMBER(MATCH(C215,'Oct 9'!$E$2:$E$300,0)),ISNUMBER(MATCH(C215,'Oct 9'!$F$2:$F$300,0))),AND(ISNUMBER(MATCH(D215,'Oct 9'!$H$2:$H$300,0)),(ISNUMBER(MATCH(E215,'Oct 9'!$G$2:$G$300,0))))),"Found","Not Found")</f>
        <v>Not Found</v>
      </c>
      <c r="L215" s="27" t="str">
        <f>IF(OR(OR(ISNUMBER(MATCH(C215,'Oct 10'!$E$2:$E$300,0)),ISNUMBER(MATCH(C215,'Oct 10'!$F$2:$F$300,0))),AND(ISNUMBER(MATCH(D215,'Oct 10'!$H$2:$H$300,0)),(ISNUMBER(MATCH(E215,'Oct 10'!$G$2:$G$300,0))))),"Found","Not Found")</f>
        <v>Not Found</v>
      </c>
      <c r="M215" s="27">
        <f t="shared" si="4"/>
        <v>0</v>
      </c>
      <c r="N215" s="27"/>
      <c r="O215" s="27"/>
      <c r="P215" s="27"/>
      <c r="Q215" s="27"/>
      <c r="R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34"/>
      <c r="AJ215" s="27"/>
    </row>
    <row r="216" spans="1:36" ht="15.75" customHeight="1" x14ac:dyDescent="0.2">
      <c r="A216" s="27" t="s">
        <v>1688</v>
      </c>
      <c r="B216" s="32" t="s">
        <v>1328</v>
      </c>
      <c r="C216" s="29" t="s">
        <v>1329</v>
      </c>
      <c r="D216" s="33" t="s">
        <v>1330</v>
      </c>
      <c r="E216" s="33" t="s">
        <v>1331</v>
      </c>
      <c r="F216" s="34" t="str">
        <f>IF(OR(OR(ISNUMBER(MATCH(C216,'Oct 4'!$E$2:$E$300,0)),ISNUMBER(MATCH(C216,'Oct 4'!$F$2:$F$300,0))),AND(ISNUMBER(MATCH(D216,'Oct 4'!$H$2:$H$300,0)),(ISNUMBER(MATCH(E216,'Oct 4'!$G$2:$G$300,0))))),"Found","Not Found")</f>
        <v>Not Found</v>
      </c>
      <c r="G216" s="27" t="str">
        <f>IF(OR(OR(ISNUMBER(MATCH(C216,'Oct 5'!$E$2:$E$300,0)),ISNUMBER(MATCH(C216,'Oct 5'!$F$2:$F$300,0))),AND(ISNUMBER(MATCH(D216,'Oct 5'!$H$2:$H$300,0)),(ISNUMBER(MATCH(E216,'Oct 5'!$G$2:$G$300,0))))),"Found","Not Found")</f>
        <v>Not Found</v>
      </c>
      <c r="H216" s="27" t="str">
        <f>IF(OR(OR(ISNUMBER(MATCH(C216,'Oct 6'!$E$2:$E$300,0)),ISNUMBER(MATCH(C216,'Oct 6'!$F$2:$F$300,0))),AND(ISNUMBER(MATCH(D216,'Oct 6'!$H$2:$H$300,0)),(ISNUMBER(MATCH(E216,'Oct 6'!$G$2:$G$300,0))))),"Found","Not Found")</f>
        <v>Not Found</v>
      </c>
      <c r="I216" s="27" t="str">
        <f>IF(OR(OR(ISNUMBER(MATCH(C216,'Oct 7'!$E$2:$E$300,0)),ISNUMBER(MATCH(C216,'Oct 7'!$F$2:$F$300,0))),AND(ISNUMBER(MATCH(D216,'Oct 7'!$H$2:$H$300,0)),(ISNUMBER(MATCH(E216,'Oct 7'!$G$2:$G$300,0))))),"Found","Not Found")</f>
        <v>Not Found</v>
      </c>
      <c r="J216" s="27" t="str">
        <f>IF(OR(OR(ISNUMBER(MATCH(C216,'Oct 8'!$E$2:$E$300,0)),ISNUMBER(MATCH(C216,'Oct 8'!$F$2:$F$300,0))),AND(ISNUMBER(MATCH(D216,'Oct 8'!$H$2:$H$300,0)),(ISNUMBER(MATCH(E216,'Oct 8'!$G$2:$G$300,0))))),"Found","Not Found")</f>
        <v>Not Found</v>
      </c>
      <c r="K216" s="27" t="str">
        <f>IF(OR(OR(ISNUMBER(MATCH(C216,'Oct 9'!$E$2:$E$300,0)),ISNUMBER(MATCH(C216,'Oct 9'!$F$2:$F$300,0))),AND(ISNUMBER(MATCH(D216,'Oct 9'!$H$2:$H$300,0)),(ISNUMBER(MATCH(E216,'Oct 9'!$G$2:$G$300,0))))),"Found","Not Found")</f>
        <v>Not Found</v>
      </c>
      <c r="L216" s="27" t="str">
        <f>IF(OR(OR(ISNUMBER(MATCH(C216,'Oct 10'!$E$2:$E$300,0)),ISNUMBER(MATCH(C216,'Oct 10'!$F$2:$F$300,0))),AND(ISNUMBER(MATCH(D216,'Oct 10'!$H$2:$H$300,0)),(ISNUMBER(MATCH(E216,'Oct 10'!$G$2:$G$300,0))))),"Found","Not Found")</f>
        <v>Not Found</v>
      </c>
      <c r="M216" s="27">
        <f t="shared" si="4"/>
        <v>0</v>
      </c>
      <c r="N216" s="27"/>
      <c r="O216" s="27"/>
      <c r="P216" s="27"/>
      <c r="Q216" s="27"/>
      <c r="R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34"/>
      <c r="AJ216" s="27"/>
    </row>
    <row r="217" spans="1:36" ht="15.75" customHeight="1" x14ac:dyDescent="0.2">
      <c r="A217" s="27" t="s">
        <v>1689</v>
      </c>
      <c r="B217" s="32" t="s">
        <v>1337</v>
      </c>
      <c r="C217" s="29" t="s">
        <v>1338</v>
      </c>
      <c r="D217" s="33" t="s">
        <v>1339</v>
      </c>
      <c r="E217" s="33" t="s">
        <v>913</v>
      </c>
      <c r="F217" s="34" t="str">
        <f>IF(OR(OR(ISNUMBER(MATCH(C217,'Oct 4'!$E$2:$E$300,0)),ISNUMBER(MATCH(C217,'Oct 4'!$F$2:$F$300,0))),AND(ISNUMBER(MATCH(D217,'Oct 4'!$H$2:$H$300,0)),(ISNUMBER(MATCH(E217,'Oct 4'!$G$2:$G$300,0))))),"Found","Not Found")</f>
        <v>Not Found</v>
      </c>
      <c r="G217" s="27" t="str">
        <f>IF(OR(OR(ISNUMBER(MATCH(C217,'Oct 5'!$E$2:$E$300,0)),ISNUMBER(MATCH(C217,'Oct 5'!$F$2:$F$300,0))),AND(ISNUMBER(MATCH(D217,'Oct 5'!$H$2:$H$300,0)),(ISNUMBER(MATCH(E217,'Oct 5'!$G$2:$G$300,0))))),"Found","Not Found")</f>
        <v>Not Found</v>
      </c>
      <c r="H217" s="27" t="str">
        <f>IF(OR(OR(ISNUMBER(MATCH(C217,'Oct 6'!$E$2:$E$300,0)),ISNUMBER(MATCH(C217,'Oct 6'!$F$2:$F$300,0))),AND(ISNUMBER(MATCH(D217,'Oct 6'!$H$2:$H$300,0)),(ISNUMBER(MATCH(E217,'Oct 6'!$G$2:$G$300,0))))),"Found","Not Found")</f>
        <v>Not Found</v>
      </c>
      <c r="I217" s="27" t="str">
        <f>IF(OR(OR(ISNUMBER(MATCH(C217,'Oct 7'!$E$2:$E$300,0)),ISNUMBER(MATCH(C217,'Oct 7'!$F$2:$F$300,0))),AND(ISNUMBER(MATCH(D217,'Oct 7'!$H$2:$H$300,0)),(ISNUMBER(MATCH(E217,'Oct 7'!$G$2:$G$300,0))))),"Found","Not Found")</f>
        <v>Not Found</v>
      </c>
      <c r="J217" s="27" t="str">
        <f>IF(OR(OR(ISNUMBER(MATCH(C217,'Oct 8'!$E$2:$E$300,0)),ISNUMBER(MATCH(C217,'Oct 8'!$F$2:$F$300,0))),AND(ISNUMBER(MATCH(D217,'Oct 8'!$H$2:$H$300,0)),(ISNUMBER(MATCH(E217,'Oct 8'!$G$2:$G$300,0))))),"Found","Not Found")</f>
        <v>Not Found</v>
      </c>
      <c r="K217" s="27" t="str">
        <f>IF(OR(OR(ISNUMBER(MATCH(C217,'Oct 9'!$E$2:$E$300,0)),ISNUMBER(MATCH(C217,'Oct 9'!$F$2:$F$300,0))),AND(ISNUMBER(MATCH(D217,'Oct 9'!$H$2:$H$300,0)),(ISNUMBER(MATCH(E217,'Oct 9'!$G$2:$G$300,0))))),"Found","Not Found")</f>
        <v>Not Found</v>
      </c>
      <c r="L217" s="27" t="str">
        <f>IF(OR(OR(ISNUMBER(MATCH(C217,'Oct 10'!$E$2:$E$300,0)),ISNUMBER(MATCH(C217,'Oct 10'!$F$2:$F$300,0))),AND(ISNUMBER(MATCH(D217,'Oct 10'!$H$2:$H$300,0)),(ISNUMBER(MATCH(E217,'Oct 10'!$G$2:$G$300,0))))),"Found","Not Found")</f>
        <v>Not Found</v>
      </c>
      <c r="M217" s="27">
        <f t="shared" si="4"/>
        <v>0</v>
      </c>
      <c r="N217" s="27"/>
      <c r="O217" s="27"/>
      <c r="P217" s="27"/>
      <c r="Q217" s="27"/>
      <c r="R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34"/>
      <c r="AJ217" s="27"/>
    </row>
    <row r="218" spans="1:36" ht="15.75" customHeight="1" x14ac:dyDescent="0.2">
      <c r="A218" s="27" t="s">
        <v>1690</v>
      </c>
      <c r="B218" s="32" t="s">
        <v>1345</v>
      </c>
      <c r="C218" s="29" t="s">
        <v>1346</v>
      </c>
      <c r="D218" s="33" t="s">
        <v>140</v>
      </c>
      <c r="E218" s="33" t="s">
        <v>139</v>
      </c>
      <c r="F218" s="34" t="str">
        <f>IF(OR(OR(ISNUMBER(MATCH(C218,'Oct 4'!$E$2:$E$300,0)),ISNUMBER(MATCH(C218,'Oct 4'!$F$2:$F$300,0))),AND(ISNUMBER(MATCH(D218,'Oct 4'!$H$2:$H$300,0)),(ISNUMBER(MATCH(E218,'Oct 4'!$G$2:$G$300,0))))),"Found","Not Found")</f>
        <v>Found</v>
      </c>
      <c r="G218" s="27" t="str">
        <f>IF(OR(OR(ISNUMBER(MATCH(C218,'Oct 5'!$E$2:$E$300,0)),ISNUMBER(MATCH(C218,'Oct 5'!$F$2:$F$300,0))),AND(ISNUMBER(MATCH(D218,'Oct 5'!$H$2:$H$300,0)),(ISNUMBER(MATCH(E218,'Oct 5'!$G$2:$G$300,0))))),"Found","Not Found")</f>
        <v>Found</v>
      </c>
      <c r="H218" s="27" t="str">
        <f>IF(OR(OR(ISNUMBER(MATCH(C218,'Oct 6'!$E$2:$E$300,0)),ISNUMBER(MATCH(C218,'Oct 6'!$F$2:$F$300,0))),AND(ISNUMBER(MATCH(D218,'Oct 6'!$H$2:$H$300,0)),(ISNUMBER(MATCH(E218,'Oct 6'!$G$2:$G$300,0))))),"Found","Not Found")</f>
        <v>Found</v>
      </c>
      <c r="I218" s="27" t="str">
        <f>IF(OR(OR(ISNUMBER(MATCH(C218,'Oct 7'!$E$2:$E$300,0)),ISNUMBER(MATCH(C218,'Oct 7'!$F$2:$F$300,0))),AND(ISNUMBER(MATCH(D218,'Oct 7'!$H$2:$H$300,0)),(ISNUMBER(MATCH(E218,'Oct 7'!$G$2:$G$300,0))))),"Found","Not Found")</f>
        <v>Found</v>
      </c>
      <c r="J218" s="27" t="str">
        <f>IF(OR(OR(ISNUMBER(MATCH(C218,'Oct 8'!$E$2:$E$300,0)),ISNUMBER(MATCH(C218,'Oct 8'!$F$2:$F$300,0))),AND(ISNUMBER(MATCH(D218,'Oct 8'!$H$2:$H$300,0)),(ISNUMBER(MATCH(E218,'Oct 8'!$G$2:$G$300,0))))),"Found","Not Found")</f>
        <v>Found</v>
      </c>
      <c r="K218" s="27" t="str">
        <f>IF(OR(OR(ISNUMBER(MATCH(C218,'Oct 9'!$E$2:$E$300,0)),ISNUMBER(MATCH(C218,'Oct 9'!$F$2:$F$300,0))),AND(ISNUMBER(MATCH(D218,'Oct 9'!$H$2:$H$300,0)),(ISNUMBER(MATCH(E218,'Oct 9'!$G$2:$G$300,0))))),"Found","Not Found")</f>
        <v>Found</v>
      </c>
      <c r="L218" s="27" t="str">
        <f>IF(OR(OR(ISNUMBER(MATCH(C218,'Oct 10'!$E$2:$E$300,0)),ISNUMBER(MATCH(C218,'Oct 10'!$F$2:$F$300,0))),AND(ISNUMBER(MATCH(D218,'Oct 10'!$H$2:$H$300,0)),(ISNUMBER(MATCH(E218,'Oct 10'!$G$2:$G$300,0))))),"Found","Not Found")</f>
        <v>Found</v>
      </c>
      <c r="M218" s="27">
        <f t="shared" si="4"/>
        <v>7</v>
      </c>
      <c r="N218" s="27"/>
      <c r="O218" s="27"/>
      <c r="P218" s="27"/>
      <c r="Q218" s="27"/>
      <c r="R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34"/>
      <c r="AJ218" s="27"/>
    </row>
    <row r="219" spans="1:36" ht="15.75" customHeight="1" x14ac:dyDescent="0.2">
      <c r="A219" s="27" t="s">
        <v>1691</v>
      </c>
      <c r="B219" s="32" t="s">
        <v>1351</v>
      </c>
      <c r="C219" s="29" t="s">
        <v>1348</v>
      </c>
      <c r="D219" s="33" t="s">
        <v>1349</v>
      </c>
      <c r="E219" s="33" t="s">
        <v>1350</v>
      </c>
      <c r="F219" s="34" t="str">
        <f>IF(OR(OR(ISNUMBER(MATCH(C219,'Oct 4'!$E$2:$E$300,0)),ISNUMBER(MATCH(C219,'Oct 4'!$F$2:$F$300,0))),AND(ISNUMBER(MATCH(D219,'Oct 4'!$H$2:$H$300,0)),(ISNUMBER(MATCH(E219,'Oct 4'!$G$2:$G$300,0))))),"Found","Not Found")</f>
        <v>Not Found</v>
      </c>
      <c r="G219" s="27" t="str">
        <f>IF(OR(OR(ISNUMBER(MATCH(C219,'Oct 5'!$E$2:$E$300,0)),ISNUMBER(MATCH(C219,'Oct 5'!$F$2:$F$300,0))),AND(ISNUMBER(MATCH(D219,'Oct 5'!$H$2:$H$300,0)),(ISNUMBER(MATCH(E219,'Oct 5'!$G$2:$G$300,0))))),"Found","Not Found")</f>
        <v>Not Found</v>
      </c>
      <c r="H219" s="27" t="str">
        <f>IF(OR(OR(ISNUMBER(MATCH(C219,'Oct 6'!$E$2:$E$300,0)),ISNUMBER(MATCH(C219,'Oct 6'!$F$2:$F$300,0))),AND(ISNUMBER(MATCH(D219,'Oct 6'!$H$2:$H$300,0)),(ISNUMBER(MATCH(E219,'Oct 6'!$G$2:$G$300,0))))),"Found","Not Found")</f>
        <v>Not Found</v>
      </c>
      <c r="I219" s="27" t="str">
        <f>IF(OR(OR(ISNUMBER(MATCH(C219,'Oct 7'!$E$2:$E$300,0)),ISNUMBER(MATCH(C219,'Oct 7'!$F$2:$F$300,0))),AND(ISNUMBER(MATCH(D219,'Oct 7'!$H$2:$H$300,0)),(ISNUMBER(MATCH(E219,'Oct 7'!$G$2:$G$300,0))))),"Found","Not Found")</f>
        <v>Not Found</v>
      </c>
      <c r="J219" s="27" t="str">
        <f>IF(OR(OR(ISNUMBER(MATCH(C219,'Oct 8'!$E$2:$E$300,0)),ISNUMBER(MATCH(C219,'Oct 8'!$F$2:$F$300,0))),AND(ISNUMBER(MATCH(D219,'Oct 8'!$H$2:$H$300,0)),(ISNUMBER(MATCH(E219,'Oct 8'!$G$2:$G$300,0))))),"Found","Not Found")</f>
        <v>Not Found</v>
      </c>
      <c r="K219" s="27" t="str">
        <f>IF(OR(OR(ISNUMBER(MATCH(C219,'Oct 9'!$E$2:$E$300,0)),ISNUMBER(MATCH(C219,'Oct 9'!$F$2:$F$300,0))),AND(ISNUMBER(MATCH(D219,'Oct 9'!$H$2:$H$300,0)),(ISNUMBER(MATCH(E219,'Oct 9'!$G$2:$G$300,0))))),"Found","Not Found")</f>
        <v>Not Found</v>
      </c>
      <c r="L219" s="27" t="str">
        <f>IF(OR(OR(ISNUMBER(MATCH(C219,'Oct 10'!$E$2:$E$300,0)),ISNUMBER(MATCH(C219,'Oct 10'!$F$2:$F$300,0))),AND(ISNUMBER(MATCH(D219,'Oct 10'!$H$2:$H$300,0)),(ISNUMBER(MATCH(E219,'Oct 10'!$G$2:$G$300,0))))),"Found","Not Found")</f>
        <v>Not Found</v>
      </c>
      <c r="M219" s="27">
        <f t="shared" si="4"/>
        <v>0</v>
      </c>
      <c r="N219" s="27"/>
      <c r="O219" s="27"/>
      <c r="P219" s="27"/>
      <c r="Q219" s="27"/>
      <c r="R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34"/>
      <c r="AJ219" s="27"/>
    </row>
    <row r="220" spans="1:36" ht="15.75" customHeight="1" x14ac:dyDescent="0.2">
      <c r="A220" s="27" t="s">
        <v>1692</v>
      </c>
      <c r="B220" s="32" t="s">
        <v>1356</v>
      </c>
      <c r="C220" s="29" t="s">
        <v>138</v>
      </c>
      <c r="D220" s="33" t="s">
        <v>1357</v>
      </c>
      <c r="E220" s="33" t="s">
        <v>1358</v>
      </c>
      <c r="F220" s="34" t="str">
        <f>IF(OR(OR(ISNUMBER(MATCH(C220,'Oct 4'!$E$2:$E$300,0)),ISNUMBER(MATCH(C220,'Oct 4'!$F$2:$F$300,0))),AND(ISNUMBER(MATCH(D220,'Oct 4'!$H$2:$H$300,0)),(ISNUMBER(MATCH(E220,'Oct 4'!$G$2:$G$300,0))))),"Found","Not Found")</f>
        <v>Found</v>
      </c>
      <c r="G220" s="27" t="str">
        <f>IF(OR(OR(ISNUMBER(MATCH(C220,'Oct 5'!$E$2:$E$300,0)),ISNUMBER(MATCH(C220,'Oct 5'!$F$2:$F$300,0))),AND(ISNUMBER(MATCH(D220,'Oct 5'!$H$2:$H$300,0)),(ISNUMBER(MATCH(E220,'Oct 5'!$G$2:$G$300,0))))),"Found","Not Found")</f>
        <v>Found</v>
      </c>
      <c r="H220" s="27" t="str">
        <f>IF(OR(OR(ISNUMBER(MATCH(C220,'Oct 6'!$E$2:$E$300,0)),ISNUMBER(MATCH(C220,'Oct 6'!$F$2:$F$300,0))),AND(ISNUMBER(MATCH(D220,'Oct 6'!$H$2:$H$300,0)),(ISNUMBER(MATCH(E220,'Oct 6'!$G$2:$G$300,0))))),"Found","Not Found")</f>
        <v>Found</v>
      </c>
      <c r="I220" s="27" t="str">
        <f>IF(OR(OR(ISNUMBER(MATCH(C220,'Oct 7'!$E$2:$E$300,0)),ISNUMBER(MATCH(C220,'Oct 7'!$F$2:$F$300,0))),AND(ISNUMBER(MATCH(D220,'Oct 7'!$H$2:$H$300,0)),(ISNUMBER(MATCH(E220,'Oct 7'!$G$2:$G$300,0))))),"Found","Not Found")</f>
        <v>Found</v>
      </c>
      <c r="J220" s="27" t="str">
        <f>IF(OR(OR(ISNUMBER(MATCH(C220,'Oct 8'!$E$2:$E$300,0)),ISNUMBER(MATCH(C220,'Oct 8'!$F$2:$F$300,0))),AND(ISNUMBER(MATCH(D220,'Oct 8'!$H$2:$H$300,0)),(ISNUMBER(MATCH(E220,'Oct 8'!$G$2:$G$300,0))))),"Found","Not Found")</f>
        <v>Found</v>
      </c>
      <c r="K220" s="27" t="str">
        <f>IF(OR(OR(ISNUMBER(MATCH(C220,'Oct 9'!$E$2:$E$300,0)),ISNUMBER(MATCH(C220,'Oct 9'!$F$2:$F$300,0))),AND(ISNUMBER(MATCH(D220,'Oct 9'!$H$2:$H$300,0)),(ISNUMBER(MATCH(E220,'Oct 9'!$G$2:$G$300,0))))),"Found","Not Found")</f>
        <v>Not Found</v>
      </c>
      <c r="L220" s="27" t="str">
        <f>IF(OR(OR(ISNUMBER(MATCH(C220,'Oct 10'!$E$2:$E$300,0)),ISNUMBER(MATCH(C220,'Oct 10'!$F$2:$F$300,0))),AND(ISNUMBER(MATCH(D220,'Oct 10'!$H$2:$H$300,0)),(ISNUMBER(MATCH(E220,'Oct 10'!$G$2:$G$300,0))))),"Found","Not Found")</f>
        <v>Found</v>
      </c>
      <c r="M220" s="27">
        <f t="shared" si="4"/>
        <v>6</v>
      </c>
      <c r="N220" s="27"/>
      <c r="O220" s="27"/>
      <c r="P220" s="27"/>
      <c r="Q220" s="27"/>
      <c r="R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34"/>
      <c r="AJ220" s="27"/>
    </row>
    <row r="221" spans="1:36" ht="15.75" customHeight="1" x14ac:dyDescent="0.2">
      <c r="A221" s="27" t="s">
        <v>1693</v>
      </c>
      <c r="B221" s="32" t="s">
        <v>1360</v>
      </c>
      <c r="C221" s="29" t="s">
        <v>1361</v>
      </c>
      <c r="D221" s="33" t="s">
        <v>1362</v>
      </c>
      <c r="E221" s="33" t="s">
        <v>1363</v>
      </c>
      <c r="F221" s="34" t="str">
        <f>IF(OR(OR(ISNUMBER(MATCH(C221,'Oct 4'!$E$2:$E$300,0)),ISNUMBER(MATCH(C221,'Oct 4'!$F$2:$F$300,0))),AND(ISNUMBER(MATCH(D221,'Oct 4'!$H$2:$H$300,0)),(ISNUMBER(MATCH(E221,'Oct 4'!$G$2:$G$300,0))))),"Found","Not Found")</f>
        <v>Not Found</v>
      </c>
      <c r="G221" s="27" t="str">
        <f>IF(OR(OR(ISNUMBER(MATCH(C221,'Oct 5'!$E$2:$E$300,0)),ISNUMBER(MATCH(C221,'Oct 5'!$F$2:$F$300,0))),AND(ISNUMBER(MATCH(D221,'Oct 5'!$H$2:$H$300,0)),(ISNUMBER(MATCH(E221,'Oct 5'!$G$2:$G$300,0))))),"Found","Not Found")</f>
        <v>Not Found</v>
      </c>
      <c r="H221" s="27" t="str">
        <f>IF(OR(OR(ISNUMBER(MATCH(C221,'Oct 6'!$E$2:$E$300,0)),ISNUMBER(MATCH(C221,'Oct 6'!$F$2:$F$300,0))),AND(ISNUMBER(MATCH(D221,'Oct 6'!$H$2:$H$300,0)),(ISNUMBER(MATCH(E221,'Oct 6'!$G$2:$G$300,0))))),"Found","Not Found")</f>
        <v>Not Found</v>
      </c>
      <c r="I221" s="27" t="str">
        <f>IF(OR(OR(ISNUMBER(MATCH(C221,'Oct 7'!$E$2:$E$300,0)),ISNUMBER(MATCH(C221,'Oct 7'!$F$2:$F$300,0))),AND(ISNUMBER(MATCH(D221,'Oct 7'!$H$2:$H$300,0)),(ISNUMBER(MATCH(E221,'Oct 7'!$G$2:$G$300,0))))),"Found","Not Found")</f>
        <v>Not Found</v>
      </c>
      <c r="J221" s="27" t="str">
        <f>IF(OR(OR(ISNUMBER(MATCH(C221,'Oct 8'!$E$2:$E$300,0)),ISNUMBER(MATCH(C221,'Oct 8'!$F$2:$F$300,0))),AND(ISNUMBER(MATCH(D221,'Oct 8'!$H$2:$H$300,0)),(ISNUMBER(MATCH(E221,'Oct 8'!$G$2:$G$300,0))))),"Found","Not Found")</f>
        <v>Found</v>
      </c>
      <c r="K221" s="27" t="str">
        <f>IF(OR(OR(ISNUMBER(MATCH(C221,'Oct 9'!$E$2:$E$300,0)),ISNUMBER(MATCH(C221,'Oct 9'!$F$2:$F$300,0))),AND(ISNUMBER(MATCH(D221,'Oct 9'!$H$2:$H$300,0)),(ISNUMBER(MATCH(E221,'Oct 9'!$G$2:$G$300,0))))),"Found","Not Found")</f>
        <v>Not Found</v>
      </c>
      <c r="L221" s="27" t="str">
        <f>IF(OR(OR(ISNUMBER(MATCH(C221,'Oct 10'!$E$2:$E$300,0)),ISNUMBER(MATCH(C221,'Oct 10'!$F$2:$F$300,0))),AND(ISNUMBER(MATCH(D221,'Oct 10'!$H$2:$H$300,0)),(ISNUMBER(MATCH(E221,'Oct 10'!$G$2:$G$300,0))))),"Found","Not Found")</f>
        <v>Not Found</v>
      </c>
      <c r="M221" s="27">
        <f t="shared" si="4"/>
        <v>1</v>
      </c>
      <c r="N221" s="27"/>
      <c r="O221" s="27"/>
      <c r="P221" s="27"/>
      <c r="Q221" s="27"/>
      <c r="R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34"/>
      <c r="AJ221" s="27"/>
    </row>
    <row r="222" spans="1:36" ht="15.75" customHeight="1" x14ac:dyDescent="0.2">
      <c r="A222" s="48" t="s">
        <v>1694</v>
      </c>
      <c r="B222" s="32" t="s">
        <v>1368</v>
      </c>
      <c r="C222" s="29" t="s">
        <v>1369</v>
      </c>
      <c r="D222" s="33" t="s">
        <v>1370</v>
      </c>
      <c r="E222" s="33" t="s">
        <v>470</v>
      </c>
      <c r="F222" s="34" t="str">
        <f>IF(OR(OR(ISNUMBER(MATCH(C222,'Oct 4'!$E$2:$E$300,0)),ISNUMBER(MATCH(C222,'Oct 4'!$F$2:$F$300,0))),AND(ISNUMBER(MATCH(D222,'Oct 4'!$H$2:$H$300,0)),(ISNUMBER(MATCH(E222,'Oct 4'!$G$2:$G$300,0))))),"Found","Not Found")</f>
        <v>Not Found</v>
      </c>
      <c r="G222" s="27" t="str">
        <f>IF(OR(OR(ISNUMBER(MATCH(C222,'Oct 5'!$E$2:$E$300,0)),ISNUMBER(MATCH(C222,'Oct 5'!$F$2:$F$300,0))),AND(ISNUMBER(MATCH(D222,'Oct 5'!$H$2:$H$300,0)),(ISNUMBER(MATCH(E222,'Oct 5'!$G$2:$G$300,0))))),"Found","Not Found")</f>
        <v>Not Found</v>
      </c>
      <c r="H222" s="27" t="str">
        <f>IF(OR(OR(ISNUMBER(MATCH(C222,'Oct 6'!$E$2:$E$300,0)),ISNUMBER(MATCH(C222,'Oct 6'!$F$2:$F$300,0))),AND(ISNUMBER(MATCH(D222,'Oct 6'!$H$2:$H$300,0)),(ISNUMBER(MATCH(E222,'Oct 6'!$G$2:$G$300,0))))),"Found","Not Found")</f>
        <v>Not Found</v>
      </c>
      <c r="I222" s="27" t="str">
        <f>IF(OR(OR(ISNUMBER(MATCH(C222,'Oct 7'!$E$2:$E$300,0)),ISNUMBER(MATCH(C222,'Oct 7'!$F$2:$F$300,0))),AND(ISNUMBER(MATCH(D222,'Oct 7'!$H$2:$H$300,0)),(ISNUMBER(MATCH(E222,'Oct 7'!$G$2:$G$300,0))))),"Found","Not Found")</f>
        <v>Not Found</v>
      </c>
      <c r="J222" s="27" t="str">
        <f>IF(OR(OR(ISNUMBER(MATCH(C222,'Oct 8'!$E$2:$E$300,0)),ISNUMBER(MATCH(C222,'Oct 8'!$F$2:$F$300,0))),AND(ISNUMBER(MATCH(D222,'Oct 8'!$H$2:$H$300,0)),(ISNUMBER(MATCH(E222,'Oct 8'!$G$2:$G$300,0))))),"Found","Not Found")</f>
        <v>Found</v>
      </c>
      <c r="K222" s="27" t="str">
        <f>IF(OR(OR(ISNUMBER(MATCH(C222,'Oct 9'!$E$2:$E$300,0)),ISNUMBER(MATCH(C222,'Oct 9'!$F$2:$F$300,0))),AND(ISNUMBER(MATCH(D222,'Oct 9'!$H$2:$H$300,0)),(ISNUMBER(MATCH(E222,'Oct 9'!$G$2:$G$300,0))))),"Found","Not Found")</f>
        <v>Not Found</v>
      </c>
      <c r="L222" s="27" t="str">
        <f>IF(OR(OR(ISNUMBER(MATCH(C222,'Oct 10'!$E$2:$E$300,0)),ISNUMBER(MATCH(C222,'Oct 10'!$F$2:$F$300,0))),AND(ISNUMBER(MATCH(D222,'Oct 10'!$H$2:$H$300,0)),(ISNUMBER(MATCH(E222,'Oct 10'!$G$2:$G$300,0))))),"Found","Not Found")</f>
        <v>Not Found</v>
      </c>
      <c r="M222" s="27">
        <f t="shared" si="4"/>
        <v>1</v>
      </c>
      <c r="N222" s="27"/>
      <c r="O222" s="27"/>
      <c r="P222" s="27"/>
      <c r="Q222" s="27"/>
      <c r="R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34"/>
      <c r="AJ222" s="27"/>
    </row>
    <row r="223" spans="1:36" ht="15.75" customHeight="1" x14ac:dyDescent="0.2">
      <c r="A223" s="48" t="s">
        <v>1695</v>
      </c>
      <c r="B223" s="32" t="s">
        <v>1371</v>
      </c>
      <c r="C223" s="29" t="s">
        <v>1372</v>
      </c>
      <c r="D223" s="33" t="s">
        <v>1373</v>
      </c>
      <c r="E223" s="33" t="s">
        <v>1374</v>
      </c>
      <c r="F223" s="34" t="str">
        <f>IF(OR(OR(ISNUMBER(MATCH(C223,'Oct 4'!$E$2:$E$300,0)),ISNUMBER(MATCH(C223,'Oct 4'!$F$2:$F$300,0))),AND(ISNUMBER(MATCH(D223,'Oct 4'!$H$2:$H$300,0)),(ISNUMBER(MATCH(E223,'Oct 4'!$G$2:$G$300,0))))),"Found","Not Found")</f>
        <v>Not Found</v>
      </c>
      <c r="G223" s="27" t="str">
        <f>IF(OR(OR(ISNUMBER(MATCH(C223,'Oct 5'!$E$2:$E$300,0)),ISNUMBER(MATCH(C223,'Oct 5'!$F$2:$F$300,0))),AND(ISNUMBER(MATCH(D223,'Oct 5'!$H$2:$H$300,0)),(ISNUMBER(MATCH(E223,'Oct 5'!$G$2:$G$300,0))))),"Found","Not Found")</f>
        <v>Not Found</v>
      </c>
      <c r="H223" s="27" t="str">
        <f>IF(OR(OR(ISNUMBER(MATCH(C223,'Oct 6'!$E$2:$E$300,0)),ISNUMBER(MATCH(C223,'Oct 6'!$F$2:$F$300,0))),AND(ISNUMBER(MATCH(D223,'Oct 6'!$H$2:$H$300,0)),(ISNUMBER(MATCH(E223,'Oct 6'!$G$2:$G$300,0))))),"Found","Not Found")</f>
        <v>Not Found</v>
      </c>
      <c r="I223" s="27" t="str">
        <f>IF(OR(OR(ISNUMBER(MATCH(C223,'Oct 7'!$E$2:$E$300,0)),ISNUMBER(MATCH(C223,'Oct 7'!$F$2:$F$300,0))),AND(ISNUMBER(MATCH(D223,'Oct 7'!$H$2:$H$300,0)),(ISNUMBER(MATCH(E223,'Oct 7'!$G$2:$G$300,0))))),"Found","Not Found")</f>
        <v>Not Found</v>
      </c>
      <c r="J223" s="27" t="str">
        <f>IF(OR(OR(ISNUMBER(MATCH(C223,'Oct 8'!$E$2:$E$300,0)),ISNUMBER(MATCH(C223,'Oct 8'!$F$2:$F$300,0))),AND(ISNUMBER(MATCH(D223,'Oct 8'!$H$2:$H$300,0)),(ISNUMBER(MATCH(E223,'Oct 8'!$G$2:$G$300,0))))),"Found","Not Found")</f>
        <v>Not Found</v>
      </c>
      <c r="K223" s="27" t="str">
        <f>IF(OR(OR(ISNUMBER(MATCH(C223,'Oct 9'!$E$2:$E$300,0)),ISNUMBER(MATCH(C223,'Oct 9'!$F$2:$F$300,0))),AND(ISNUMBER(MATCH(D223,'Oct 9'!$H$2:$H$300,0)),(ISNUMBER(MATCH(E223,'Oct 9'!$G$2:$G$300,0))))),"Found","Not Found")</f>
        <v>Not Found</v>
      </c>
      <c r="L223" s="27" t="str">
        <f>IF(OR(OR(ISNUMBER(MATCH(C223,'Oct 10'!$E$2:$E$300,0)),ISNUMBER(MATCH(C223,'Oct 10'!$F$2:$F$300,0))),AND(ISNUMBER(MATCH(D223,'Oct 10'!$H$2:$H$300,0)),(ISNUMBER(MATCH(E223,'Oct 10'!$G$2:$G$300,0))))),"Found","Not Found")</f>
        <v>Not Found</v>
      </c>
      <c r="M223" s="27">
        <f t="shared" si="4"/>
        <v>0</v>
      </c>
      <c r="N223" s="27"/>
      <c r="O223" s="27"/>
      <c r="P223" s="27"/>
      <c r="Q223" s="27"/>
      <c r="R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34"/>
      <c r="AJ223" s="27"/>
    </row>
    <row r="224" spans="1:36" ht="15.75" customHeight="1" x14ac:dyDescent="0.2">
      <c r="A224" s="48" t="s">
        <v>1696</v>
      </c>
      <c r="B224" s="32" t="s">
        <v>1697</v>
      </c>
      <c r="C224" s="29" t="s">
        <v>1698</v>
      </c>
      <c r="D224" s="33" t="s">
        <v>1699</v>
      </c>
      <c r="E224" s="33" t="s">
        <v>455</v>
      </c>
      <c r="F224" s="34" t="str">
        <f>IF(OR(OR(ISNUMBER(MATCH(C224,'Oct 4'!$E$2:$E$300,0)),ISNUMBER(MATCH(C224,'Oct 4'!$F$2:$F$300,0))),AND(ISNUMBER(MATCH(D224,'Oct 4'!$H$2:$H$300,0)),(ISNUMBER(MATCH(E224,'Oct 4'!$G$2:$G$300,0))))),"Found","Not Found")</f>
        <v>Not Found</v>
      </c>
      <c r="G224" s="27" t="str">
        <f>IF(OR(OR(ISNUMBER(MATCH(C224,'Oct 5'!$E$2:$E$300,0)),ISNUMBER(MATCH(C224,'Oct 5'!$F$2:$F$300,0))),AND(ISNUMBER(MATCH(D224,'Oct 5'!$H$2:$H$300,0)),(ISNUMBER(MATCH(E224,'Oct 5'!$G$2:$G$300,0))))),"Found","Not Found")</f>
        <v>Not Found</v>
      </c>
      <c r="H224" s="27" t="str">
        <f>IF(OR(OR(ISNUMBER(MATCH(C224,'Oct 6'!$E$2:$E$300,0)),ISNUMBER(MATCH(C224,'Oct 6'!$F$2:$F$300,0))),AND(ISNUMBER(MATCH(D224,'Oct 6'!$H$2:$H$300,0)),(ISNUMBER(MATCH(E224,'Oct 6'!$G$2:$G$300,0))))),"Found","Not Found")</f>
        <v>Not Found</v>
      </c>
      <c r="I224" s="27" t="str">
        <f>IF(OR(OR(ISNUMBER(MATCH(C224,'Oct 7'!$E$2:$E$300,0)),ISNUMBER(MATCH(C224,'Oct 7'!$F$2:$F$300,0))),AND(ISNUMBER(MATCH(D224,'Oct 7'!$H$2:$H$300,0)),(ISNUMBER(MATCH(E224,'Oct 7'!$G$2:$G$300,0))))),"Found","Not Found")</f>
        <v>Not Found</v>
      </c>
      <c r="J224" s="27" t="str">
        <f>IF(OR(OR(ISNUMBER(MATCH(C224,'Oct 8'!$E$2:$E$300,0)),ISNUMBER(MATCH(C224,'Oct 8'!$F$2:$F$300,0))),AND(ISNUMBER(MATCH(D224,'Oct 8'!$H$2:$H$300,0)),(ISNUMBER(MATCH(E224,'Oct 8'!$G$2:$G$300,0))))),"Found","Not Found")</f>
        <v>Not Found</v>
      </c>
      <c r="K224" s="27" t="str">
        <f>IF(OR(OR(ISNUMBER(MATCH(C224,'Oct 9'!$E$2:$E$300,0)),ISNUMBER(MATCH(C224,'Oct 9'!$F$2:$F$300,0))),AND(ISNUMBER(MATCH(D224,'Oct 9'!$H$2:$H$300,0)),(ISNUMBER(MATCH(E224,'Oct 9'!$G$2:$G$300,0))))),"Found","Not Found")</f>
        <v>Not Found</v>
      </c>
      <c r="L224" s="27" t="str">
        <f>IF(OR(OR(ISNUMBER(MATCH(C224,'Oct 10'!$E$2:$E$300,0)),ISNUMBER(MATCH(C224,'Oct 10'!$F$2:$F$300,0))),AND(ISNUMBER(MATCH(D224,'Oct 10'!$H$2:$H$300,0)),(ISNUMBER(MATCH(E224,'Oct 10'!$G$2:$G$300,0))))),"Found","Not Found")</f>
        <v>Not Found</v>
      </c>
      <c r="M224" s="27">
        <f t="shared" si="4"/>
        <v>0</v>
      </c>
      <c r="N224" s="27"/>
      <c r="O224" s="27"/>
      <c r="P224" s="27"/>
      <c r="Q224" s="27"/>
      <c r="R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34"/>
      <c r="AJ224" s="27"/>
    </row>
    <row r="225" spans="1:36" ht="15.75" customHeight="1" x14ac:dyDescent="0.2">
      <c r="A225" s="48" t="s">
        <v>1700</v>
      </c>
      <c r="B225" s="32" t="s">
        <v>1378</v>
      </c>
      <c r="C225" s="29" t="s">
        <v>266</v>
      </c>
      <c r="D225" s="33" t="s">
        <v>1379</v>
      </c>
      <c r="E225" s="33" t="s">
        <v>1380</v>
      </c>
      <c r="F225" s="34" t="str">
        <f>IF(OR(OR(ISNUMBER(MATCH(C225,'Oct 4'!$E$2:$E$300,0)),ISNUMBER(MATCH(C225,'Oct 4'!$F$2:$F$300,0))),AND(ISNUMBER(MATCH(D225,'Oct 4'!$H$2:$H$300,0)),(ISNUMBER(MATCH(E225,'Oct 4'!$G$2:$G$300,0))))),"Found","Not Found")</f>
        <v>Not Found</v>
      </c>
      <c r="G225" s="27" t="str">
        <f>IF(OR(OR(ISNUMBER(MATCH(C225,'Oct 5'!$E$2:$E$300,0)),ISNUMBER(MATCH(C225,'Oct 5'!$F$2:$F$300,0))),AND(ISNUMBER(MATCH(D225,'Oct 5'!$H$2:$H$300,0)),(ISNUMBER(MATCH(E225,'Oct 5'!$G$2:$G$300,0))))),"Found","Not Found")</f>
        <v>Found</v>
      </c>
      <c r="H225" s="27" t="str">
        <f>IF(OR(OR(ISNUMBER(MATCH(C225,'Oct 6'!$E$2:$E$300,0)),ISNUMBER(MATCH(C225,'Oct 6'!$F$2:$F$300,0))),AND(ISNUMBER(MATCH(D225,'Oct 6'!$H$2:$H$300,0)),(ISNUMBER(MATCH(E225,'Oct 6'!$G$2:$G$300,0))))),"Found","Not Found")</f>
        <v>Not Found</v>
      </c>
      <c r="I225" s="27" t="str">
        <f>IF(OR(OR(ISNUMBER(MATCH(C225,'Oct 7'!$E$2:$E$300,0)),ISNUMBER(MATCH(C225,'Oct 7'!$F$2:$F$300,0))),AND(ISNUMBER(MATCH(D225,'Oct 7'!$H$2:$H$300,0)),(ISNUMBER(MATCH(E225,'Oct 7'!$G$2:$G$300,0))))),"Found","Not Found")</f>
        <v>Not Found</v>
      </c>
      <c r="J225" s="27" t="str">
        <f>IF(OR(OR(ISNUMBER(MATCH(C225,'Oct 8'!$E$2:$E$300,0)),ISNUMBER(MATCH(C225,'Oct 8'!$F$2:$F$300,0))),AND(ISNUMBER(MATCH(D225,'Oct 8'!$H$2:$H$300,0)),(ISNUMBER(MATCH(E225,'Oct 8'!$G$2:$G$300,0))))),"Found","Not Found")</f>
        <v>Not Found</v>
      </c>
      <c r="K225" s="27" t="str">
        <f>IF(OR(OR(ISNUMBER(MATCH(C225,'Oct 9'!$E$2:$E$300,0)),ISNUMBER(MATCH(C225,'Oct 9'!$F$2:$F$300,0))),AND(ISNUMBER(MATCH(D225,'Oct 9'!$H$2:$H$300,0)),(ISNUMBER(MATCH(E225,'Oct 9'!$G$2:$G$300,0))))),"Found","Not Found")</f>
        <v>Not Found</v>
      </c>
      <c r="L225" s="27" t="str">
        <f>IF(OR(OR(ISNUMBER(MATCH(C225,'Oct 10'!$E$2:$E$300,0)),ISNUMBER(MATCH(C225,'Oct 10'!$F$2:$F$300,0))),AND(ISNUMBER(MATCH(D225,'Oct 10'!$H$2:$H$300,0)),(ISNUMBER(MATCH(E225,'Oct 10'!$G$2:$G$300,0))))),"Found","Not Found")</f>
        <v>Not Found</v>
      </c>
      <c r="M225" s="27">
        <f t="shared" si="4"/>
        <v>1</v>
      </c>
      <c r="N225" s="27"/>
      <c r="O225" s="27"/>
      <c r="P225" s="27"/>
      <c r="Q225" s="27"/>
      <c r="R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34"/>
      <c r="AJ225" s="27"/>
    </row>
    <row r="226" spans="1:36" ht="15.75" customHeight="1" x14ac:dyDescent="0.2">
      <c r="A226" s="48" t="s">
        <v>1701</v>
      </c>
      <c r="B226" s="32" t="s">
        <v>1382</v>
      </c>
      <c r="C226" s="29" t="s">
        <v>1383</v>
      </c>
      <c r="D226" s="33" t="s">
        <v>1384</v>
      </c>
      <c r="E226" s="33" t="s">
        <v>1385</v>
      </c>
      <c r="F226" s="34" t="str">
        <f>IF(OR(OR(ISNUMBER(MATCH(C226,'Oct 4'!$E$2:$E$300,0)),ISNUMBER(MATCH(C226,'Oct 4'!$F$2:$F$300,0))),AND(ISNUMBER(MATCH(D226,'Oct 4'!$H$2:$H$300,0)),(ISNUMBER(MATCH(E226,'Oct 4'!$G$2:$G$300,0))))),"Found","Not Found")</f>
        <v>Not Found</v>
      </c>
      <c r="G226" s="27" t="str">
        <f>IF(OR(OR(ISNUMBER(MATCH(C226,'Oct 5'!$E$2:$E$300,0)),ISNUMBER(MATCH(C226,'Oct 5'!$F$2:$F$300,0))),AND(ISNUMBER(MATCH(D226,'Oct 5'!$H$2:$H$300,0)),(ISNUMBER(MATCH(E226,'Oct 5'!$G$2:$G$300,0))))),"Found","Not Found")</f>
        <v>Not Found</v>
      </c>
      <c r="H226" s="27" t="str">
        <f>IF(OR(OR(ISNUMBER(MATCH(C226,'Oct 6'!$E$2:$E$300,0)),ISNUMBER(MATCH(C226,'Oct 6'!$F$2:$F$300,0))),AND(ISNUMBER(MATCH(D226,'Oct 6'!$H$2:$H$300,0)),(ISNUMBER(MATCH(E226,'Oct 6'!$G$2:$G$300,0))))),"Found","Not Found")</f>
        <v>Not Found</v>
      </c>
      <c r="I226" s="27" t="str">
        <f>IF(OR(OR(ISNUMBER(MATCH(C226,'Oct 7'!$E$2:$E$300,0)),ISNUMBER(MATCH(C226,'Oct 7'!$F$2:$F$300,0))),AND(ISNUMBER(MATCH(D226,'Oct 7'!$H$2:$H$300,0)),(ISNUMBER(MATCH(E226,'Oct 7'!$G$2:$G$300,0))))),"Found","Not Found")</f>
        <v>Not Found</v>
      </c>
      <c r="J226" s="27" t="str">
        <f>IF(OR(OR(ISNUMBER(MATCH(C226,'Oct 8'!$E$2:$E$300,0)),ISNUMBER(MATCH(C226,'Oct 8'!$F$2:$F$300,0))),AND(ISNUMBER(MATCH(D226,'Oct 8'!$H$2:$H$300,0)),(ISNUMBER(MATCH(E226,'Oct 8'!$G$2:$G$300,0))))),"Found","Not Found")</f>
        <v>Not Found</v>
      </c>
      <c r="K226" s="27" t="str">
        <f>IF(OR(OR(ISNUMBER(MATCH(C226,'Oct 9'!$E$2:$E$300,0)),ISNUMBER(MATCH(C226,'Oct 9'!$F$2:$F$300,0))),AND(ISNUMBER(MATCH(D226,'Oct 9'!$H$2:$H$300,0)),(ISNUMBER(MATCH(E226,'Oct 9'!$G$2:$G$300,0))))),"Found","Not Found")</f>
        <v>Not Found</v>
      </c>
      <c r="L226" s="27" t="str">
        <f>IF(OR(OR(ISNUMBER(MATCH(C226,'Oct 10'!$E$2:$E$300,0)),ISNUMBER(MATCH(C226,'Oct 10'!$F$2:$F$300,0))),AND(ISNUMBER(MATCH(D226,'Oct 10'!$H$2:$H$300,0)),(ISNUMBER(MATCH(E226,'Oct 10'!$G$2:$G$300,0))))),"Found","Not Found")</f>
        <v>Not Found</v>
      </c>
      <c r="M226" s="27">
        <f t="shared" si="4"/>
        <v>0</v>
      </c>
      <c r="N226" s="27"/>
      <c r="O226" s="27"/>
      <c r="P226" s="27"/>
      <c r="Q226" s="27"/>
      <c r="R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34"/>
      <c r="AJ226" s="27"/>
    </row>
    <row r="227" spans="1:36" ht="15.75" customHeight="1" x14ac:dyDescent="0.2">
      <c r="A227" s="48" t="s">
        <v>1702</v>
      </c>
      <c r="B227" s="32" t="s">
        <v>1386</v>
      </c>
      <c r="C227" s="29" t="s">
        <v>220</v>
      </c>
      <c r="D227" s="33" t="s">
        <v>1387</v>
      </c>
      <c r="E227" s="33" t="s">
        <v>539</v>
      </c>
      <c r="F227" s="34" t="str">
        <f>IF(OR(OR(ISNUMBER(MATCH(C227,'Oct 4'!$E$2:$E$300,0)),ISNUMBER(MATCH(C227,'Oct 4'!$F$2:$F$300,0))),AND(ISNUMBER(MATCH(D227,'Oct 4'!$H$2:$H$300,0)),(ISNUMBER(MATCH(E227,'Oct 4'!$G$2:$G$300,0))))),"Found","Not Found")</f>
        <v>Found</v>
      </c>
      <c r="G227" s="27" t="str">
        <f>IF(OR(OR(ISNUMBER(MATCH(C227,'Oct 5'!$E$2:$E$300,0)),ISNUMBER(MATCH(C227,'Oct 5'!$F$2:$F$300,0))),AND(ISNUMBER(MATCH(D227,'Oct 5'!$H$2:$H$300,0)),(ISNUMBER(MATCH(E227,'Oct 5'!$G$2:$G$300,0))))),"Found","Not Found")</f>
        <v>Found</v>
      </c>
      <c r="H227" s="27" t="str">
        <f>IF(OR(OR(ISNUMBER(MATCH(C227,'Oct 6'!$E$2:$E$300,0)),ISNUMBER(MATCH(C227,'Oct 6'!$F$2:$F$300,0))),AND(ISNUMBER(MATCH(D227,'Oct 6'!$H$2:$H$300,0)),(ISNUMBER(MATCH(E227,'Oct 6'!$G$2:$G$300,0))))),"Found","Not Found")</f>
        <v>Not Found</v>
      </c>
      <c r="I227" s="27" t="str">
        <f>IF(OR(OR(ISNUMBER(MATCH(C227,'Oct 7'!$E$2:$E$300,0)),ISNUMBER(MATCH(C227,'Oct 7'!$F$2:$F$300,0))),AND(ISNUMBER(MATCH(D227,'Oct 7'!$H$2:$H$300,0)),(ISNUMBER(MATCH(E227,'Oct 7'!$G$2:$G$300,0))))),"Found","Not Found")</f>
        <v>Found</v>
      </c>
      <c r="J227" s="27" t="str">
        <f>IF(OR(OR(ISNUMBER(MATCH(C227,'Oct 8'!$E$2:$E$300,0)),ISNUMBER(MATCH(C227,'Oct 8'!$F$2:$F$300,0))),AND(ISNUMBER(MATCH(D227,'Oct 8'!$H$2:$H$300,0)),(ISNUMBER(MATCH(E227,'Oct 8'!$G$2:$G$300,0))))),"Found","Not Found")</f>
        <v>Found</v>
      </c>
      <c r="K227" s="27" t="str">
        <f>IF(OR(OR(ISNUMBER(MATCH(C227,'Oct 9'!$E$2:$E$300,0)),ISNUMBER(MATCH(C227,'Oct 9'!$F$2:$F$300,0))),AND(ISNUMBER(MATCH(D227,'Oct 9'!$H$2:$H$300,0)),(ISNUMBER(MATCH(E227,'Oct 9'!$G$2:$G$300,0))))),"Found","Not Found")</f>
        <v>Not Found</v>
      </c>
      <c r="L227" s="27" t="str">
        <f>IF(OR(OR(ISNUMBER(MATCH(C227,'Oct 10'!$E$2:$E$300,0)),ISNUMBER(MATCH(C227,'Oct 10'!$F$2:$F$300,0))),AND(ISNUMBER(MATCH(D227,'Oct 10'!$H$2:$H$300,0)),(ISNUMBER(MATCH(E227,'Oct 10'!$G$2:$G$300,0))))),"Found","Not Found")</f>
        <v>Not Found</v>
      </c>
      <c r="M227" s="27">
        <f t="shared" si="4"/>
        <v>4</v>
      </c>
      <c r="N227" s="27"/>
      <c r="O227" s="27"/>
      <c r="P227" s="27"/>
      <c r="Q227" s="27"/>
      <c r="R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34"/>
      <c r="AJ227" s="27"/>
    </row>
    <row r="228" spans="1:36" ht="15.75" customHeight="1" x14ac:dyDescent="0.2">
      <c r="A228" s="48" t="s">
        <v>1703</v>
      </c>
      <c r="B228" s="32" t="s">
        <v>1704</v>
      </c>
      <c r="C228" s="29" t="s">
        <v>1705</v>
      </c>
      <c r="D228" s="33" t="s">
        <v>1706</v>
      </c>
      <c r="E228" s="33" t="s">
        <v>1707</v>
      </c>
      <c r="F228" s="34" t="str">
        <f>IF(OR(OR(ISNUMBER(MATCH(C228,'Oct 4'!$E$2:$E$300,0)),ISNUMBER(MATCH(C228,'Oct 4'!$F$2:$F$300,0))),AND(ISNUMBER(MATCH(D228,'Oct 4'!$H$2:$H$300,0)),(ISNUMBER(MATCH(E228,'Oct 4'!$G$2:$G$300,0))))),"Found","Not Found")</f>
        <v>Not Found</v>
      </c>
      <c r="G228" s="27" t="str">
        <f>IF(OR(OR(ISNUMBER(MATCH(C228,'Oct 5'!$E$2:$E$300,0)),ISNUMBER(MATCH(C228,'Oct 5'!$F$2:$F$300,0))),AND(ISNUMBER(MATCH(D228,'Oct 5'!$H$2:$H$300,0)),(ISNUMBER(MATCH(E228,'Oct 5'!$G$2:$G$300,0))))),"Found","Not Found")</f>
        <v>Not Found</v>
      </c>
      <c r="H228" s="27" t="str">
        <f>IF(OR(OR(ISNUMBER(MATCH(C228,'Oct 6'!$E$2:$E$300,0)),ISNUMBER(MATCH(C228,'Oct 6'!$F$2:$F$300,0))),AND(ISNUMBER(MATCH(D228,'Oct 6'!$H$2:$H$300,0)),(ISNUMBER(MATCH(E228,'Oct 6'!$G$2:$G$300,0))))),"Found","Not Found")</f>
        <v>Not Found</v>
      </c>
      <c r="I228" s="27" t="str">
        <f>IF(OR(OR(ISNUMBER(MATCH(C228,'Oct 7'!$E$2:$E$300,0)),ISNUMBER(MATCH(C228,'Oct 7'!$F$2:$F$300,0))),AND(ISNUMBER(MATCH(D228,'Oct 7'!$H$2:$H$300,0)),(ISNUMBER(MATCH(E228,'Oct 7'!$G$2:$G$300,0))))),"Found","Not Found")</f>
        <v>Not Found</v>
      </c>
      <c r="J228" s="27" t="str">
        <f>IF(OR(OR(ISNUMBER(MATCH(C228,'Oct 8'!$E$2:$E$300,0)),ISNUMBER(MATCH(C228,'Oct 8'!$F$2:$F$300,0))),AND(ISNUMBER(MATCH(D228,'Oct 8'!$H$2:$H$300,0)),(ISNUMBER(MATCH(E228,'Oct 8'!$G$2:$G$300,0))))),"Found","Not Found")</f>
        <v>Not Found</v>
      </c>
      <c r="K228" s="27" t="str">
        <f>IF(OR(OR(ISNUMBER(MATCH(C228,'Oct 9'!$E$2:$E$300,0)),ISNUMBER(MATCH(C228,'Oct 9'!$F$2:$F$300,0))),AND(ISNUMBER(MATCH(D228,'Oct 9'!$H$2:$H$300,0)),(ISNUMBER(MATCH(E228,'Oct 9'!$G$2:$G$300,0))))),"Found","Not Found")</f>
        <v>Not Found</v>
      </c>
      <c r="L228" s="27" t="str">
        <f>IF(OR(OR(ISNUMBER(MATCH(C228,'Oct 10'!$E$2:$E$300,0)),ISNUMBER(MATCH(C228,'Oct 10'!$F$2:$F$300,0))),AND(ISNUMBER(MATCH(D228,'Oct 10'!$H$2:$H$300,0)),(ISNUMBER(MATCH(E228,'Oct 10'!$G$2:$G$300,0))))),"Found","Not Found")</f>
        <v>Not Found</v>
      </c>
      <c r="M228" s="27">
        <f t="shared" si="4"/>
        <v>0</v>
      </c>
      <c r="N228" s="27"/>
      <c r="O228" s="27"/>
      <c r="P228" s="27"/>
      <c r="Q228" s="27"/>
      <c r="R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34"/>
      <c r="AJ228" s="27"/>
    </row>
    <row r="229" spans="1:36" ht="15.75" customHeight="1" x14ac:dyDescent="0.2">
      <c r="A229" s="48" t="s">
        <v>1708</v>
      </c>
      <c r="B229" s="32" t="s">
        <v>1317</v>
      </c>
      <c r="C229" s="29" t="s">
        <v>1318</v>
      </c>
      <c r="D229" s="33" t="s">
        <v>1314</v>
      </c>
      <c r="E229" s="33" t="s">
        <v>1709</v>
      </c>
      <c r="F229" s="34" t="str">
        <f>IF(OR(OR(ISNUMBER(MATCH(C229,'Oct 4'!$E$2:$E$300,0)),ISNUMBER(MATCH(C229,'Oct 4'!$F$2:$F$300,0))),AND(ISNUMBER(MATCH(D229,'Oct 4'!$H$2:$H$300,0)),(ISNUMBER(MATCH(E229,'Oct 4'!$G$2:$G$300,0))))),"Found","Not Found")</f>
        <v>Not Found</v>
      </c>
      <c r="G229" s="27" t="str">
        <f>IF(OR(OR(ISNUMBER(MATCH(C229,'Oct 5'!$E$2:$E$300,0)),ISNUMBER(MATCH(C229,'Oct 5'!$F$2:$F$300,0))),AND(ISNUMBER(MATCH(D229,'Oct 5'!$H$2:$H$300,0)),(ISNUMBER(MATCH(E229,'Oct 5'!$G$2:$G$300,0))))),"Found","Not Found")</f>
        <v>Not Found</v>
      </c>
      <c r="H229" s="27" t="str">
        <f>IF(OR(OR(ISNUMBER(MATCH(C229,'Oct 6'!$E$2:$E$300,0)),ISNUMBER(MATCH(C229,'Oct 6'!$F$2:$F$300,0))),AND(ISNUMBER(MATCH(D229,'Oct 6'!$H$2:$H$300,0)),(ISNUMBER(MATCH(E229,'Oct 6'!$G$2:$G$300,0))))),"Found","Not Found")</f>
        <v>Not Found</v>
      </c>
      <c r="I229" s="27" t="str">
        <f>IF(OR(OR(ISNUMBER(MATCH(C229,'Oct 7'!$E$2:$E$300,0)),ISNUMBER(MATCH(C229,'Oct 7'!$F$2:$F$300,0))),AND(ISNUMBER(MATCH(D229,'Oct 7'!$H$2:$H$300,0)),(ISNUMBER(MATCH(E229,'Oct 7'!$G$2:$G$300,0))))),"Found","Not Found")</f>
        <v>Not Found</v>
      </c>
      <c r="J229" s="27" t="str">
        <f>IF(OR(OR(ISNUMBER(MATCH(C229,'Oct 8'!$E$2:$E$300,0)),ISNUMBER(MATCH(C229,'Oct 8'!$F$2:$F$300,0))),AND(ISNUMBER(MATCH(D229,'Oct 8'!$H$2:$H$300,0)),(ISNUMBER(MATCH(E229,'Oct 8'!$G$2:$G$300,0))))),"Found","Not Found")</f>
        <v>Not Found</v>
      </c>
      <c r="K229" s="27" t="str">
        <f>IF(OR(OR(ISNUMBER(MATCH(C229,'Oct 9'!$E$2:$E$300,0)),ISNUMBER(MATCH(C229,'Oct 9'!$F$2:$F$300,0))),AND(ISNUMBER(MATCH(D229,'Oct 9'!$H$2:$H$300,0)),(ISNUMBER(MATCH(E229,'Oct 9'!$G$2:$G$300,0))))),"Found","Not Found")</f>
        <v>Not Found</v>
      </c>
      <c r="L229" s="27" t="str">
        <f>IF(OR(OR(ISNUMBER(MATCH(C229,'Oct 10'!$E$2:$E$300,0)),ISNUMBER(MATCH(C229,'Oct 10'!$F$2:$F$300,0))),AND(ISNUMBER(MATCH(D229,'Oct 10'!$H$2:$H$300,0)),(ISNUMBER(MATCH(E229,'Oct 10'!$G$2:$G$300,0))))),"Found","Not Found")</f>
        <v>Not Found</v>
      </c>
      <c r="M229" s="27">
        <f t="shared" si="4"/>
        <v>0</v>
      </c>
      <c r="N229" s="27"/>
      <c r="O229" s="27"/>
      <c r="P229" s="27"/>
      <c r="Q229" s="27"/>
      <c r="R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34"/>
      <c r="AJ229" s="27"/>
    </row>
    <row r="230" spans="1:36" ht="15.75" customHeight="1" x14ac:dyDescent="0.2">
      <c r="A230" s="48" t="s">
        <v>1710</v>
      </c>
      <c r="B230" s="32" t="s">
        <v>1067</v>
      </c>
      <c r="C230" s="29" t="s">
        <v>1068</v>
      </c>
      <c r="D230" s="33" t="s">
        <v>1069</v>
      </c>
      <c r="E230" s="33" t="s">
        <v>1070</v>
      </c>
      <c r="F230" s="34" t="str">
        <f>IF(OR(OR(ISNUMBER(MATCH(C230,'Oct 4'!$E$2:$E$300,0)),ISNUMBER(MATCH(C230,'Oct 4'!$F$2:$F$300,0))),AND(ISNUMBER(MATCH(D230,'Oct 4'!$H$2:$H$300,0)),(ISNUMBER(MATCH(E230,'Oct 4'!$G$2:$G$300,0))))),"Found","Not Found")</f>
        <v>Not Found</v>
      </c>
      <c r="G230" s="27" t="str">
        <f>IF(OR(OR(ISNUMBER(MATCH(C230,'Oct 5'!$E$2:$E$300,0)),ISNUMBER(MATCH(C230,'Oct 5'!$F$2:$F$300,0))),AND(ISNUMBER(MATCH(D230,'Oct 5'!$H$2:$H$300,0)),(ISNUMBER(MATCH(E230,'Oct 5'!$G$2:$G$300,0))))),"Found","Not Found")</f>
        <v>Not Found</v>
      </c>
      <c r="H230" s="27" t="str">
        <f>IF(OR(OR(ISNUMBER(MATCH(C230,'Oct 6'!$E$2:$E$300,0)),ISNUMBER(MATCH(C230,'Oct 6'!$F$2:$F$300,0))),AND(ISNUMBER(MATCH(D230,'Oct 6'!$H$2:$H$300,0)),(ISNUMBER(MATCH(E230,'Oct 6'!$G$2:$G$300,0))))),"Found","Not Found")</f>
        <v>Not Found</v>
      </c>
      <c r="I230" s="27" t="str">
        <f>IF(OR(OR(ISNUMBER(MATCH(C230,'Oct 7'!$E$2:$E$300,0)),ISNUMBER(MATCH(C230,'Oct 7'!$F$2:$F$300,0))),AND(ISNUMBER(MATCH(D230,'Oct 7'!$H$2:$H$300,0)),(ISNUMBER(MATCH(E230,'Oct 7'!$G$2:$G$300,0))))),"Found","Not Found")</f>
        <v>Not Found</v>
      </c>
      <c r="J230" s="27" t="str">
        <f>IF(OR(OR(ISNUMBER(MATCH(C230,'Oct 8'!$E$2:$E$300,0)),ISNUMBER(MATCH(C230,'Oct 8'!$F$2:$F$300,0))),AND(ISNUMBER(MATCH(D230,'Oct 8'!$H$2:$H$300,0)),(ISNUMBER(MATCH(E230,'Oct 8'!$G$2:$G$300,0))))),"Found","Not Found")</f>
        <v>Not Found</v>
      </c>
      <c r="K230" s="27" t="str">
        <f>IF(OR(OR(ISNUMBER(MATCH(C230,'Oct 9'!$E$2:$E$300,0)),ISNUMBER(MATCH(C230,'Oct 9'!$F$2:$F$300,0))),AND(ISNUMBER(MATCH(D230,'Oct 9'!$H$2:$H$300,0)),(ISNUMBER(MATCH(E230,'Oct 9'!$G$2:$G$300,0))))),"Found","Not Found")</f>
        <v>Not Found</v>
      </c>
      <c r="L230" s="27" t="str">
        <f>IF(OR(OR(ISNUMBER(MATCH(C230,'Oct 10'!$E$2:$E$300,0)),ISNUMBER(MATCH(C230,'Oct 10'!$F$2:$F$300,0))),AND(ISNUMBER(MATCH(D230,'Oct 10'!$H$2:$H$300,0)),(ISNUMBER(MATCH(E230,'Oct 10'!$G$2:$G$300,0))))),"Found","Not Found")</f>
        <v>Not Found</v>
      </c>
      <c r="M230" s="27">
        <f t="shared" si="4"/>
        <v>0</v>
      </c>
      <c r="N230" s="27"/>
      <c r="O230" s="27"/>
      <c r="P230" s="27"/>
      <c r="Q230" s="27"/>
      <c r="R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34"/>
      <c r="AJ230" s="27"/>
    </row>
    <row r="231" spans="1:36" ht="15.75" customHeight="1" x14ac:dyDescent="0.2">
      <c r="A231" s="48" t="s">
        <v>1711</v>
      </c>
      <c r="B231" s="32" t="s">
        <v>960</v>
      </c>
      <c r="C231" s="29">
        <v>443</v>
      </c>
      <c r="D231" s="33" t="s">
        <v>958</v>
      </c>
      <c r="E231" s="33" t="s">
        <v>959</v>
      </c>
      <c r="F231" s="34" t="str">
        <f>IF(OR(OR(ISNUMBER(MATCH(C231,'Oct 4'!$E$2:$E$300,0)),ISNUMBER(MATCH(C231,'Oct 4'!$F$2:$F$300,0))),AND(ISNUMBER(MATCH(D231,'Oct 4'!$H$2:$H$300,0)),(ISNUMBER(MATCH(E231,'Oct 4'!$G$2:$G$300,0))))),"Found","Not Found")</f>
        <v>Found</v>
      </c>
      <c r="G231" s="27" t="str">
        <f>IF(OR(OR(ISNUMBER(MATCH(C231,'Oct 5'!$E$2:$E$300,0)),ISNUMBER(MATCH(C231,'Oct 5'!$F$2:$F$300,0))),AND(ISNUMBER(MATCH(D231,'Oct 5'!$H$2:$H$300,0)),(ISNUMBER(MATCH(E231,'Oct 5'!$G$2:$G$300,0))))),"Found","Not Found")</f>
        <v>Found</v>
      </c>
      <c r="H231" s="27" t="str">
        <f>IF(OR(OR(ISNUMBER(MATCH(C231,'Oct 6'!$E$2:$E$300,0)),ISNUMBER(MATCH(C231,'Oct 6'!$F$2:$F$300,0))),AND(ISNUMBER(MATCH(D231,'Oct 6'!$H$2:$H$300,0)),(ISNUMBER(MATCH(E231,'Oct 6'!$G$2:$G$300,0))))),"Found","Not Found")</f>
        <v>Found</v>
      </c>
      <c r="I231" s="27" t="str">
        <f>IF(OR(OR(ISNUMBER(MATCH(C231,'Oct 7'!$E$2:$E$300,0)),ISNUMBER(MATCH(C231,'Oct 7'!$F$2:$F$300,0))),AND(ISNUMBER(MATCH(D231,'Oct 7'!$H$2:$H$300,0)),(ISNUMBER(MATCH(E231,'Oct 7'!$G$2:$G$300,0))))),"Found","Not Found")</f>
        <v>Found</v>
      </c>
      <c r="J231" s="27" t="str">
        <f>IF(OR(OR(ISNUMBER(MATCH(C231,'Oct 8'!$E$2:$E$300,0)),ISNUMBER(MATCH(C231,'Oct 8'!$F$2:$F$300,0))),AND(ISNUMBER(MATCH(D231,'Oct 8'!$H$2:$H$300,0)),(ISNUMBER(MATCH(E231,'Oct 8'!$G$2:$G$300,0))))),"Found","Not Found")</f>
        <v>Found</v>
      </c>
      <c r="K231" s="27" t="str">
        <f>IF(OR(OR(ISNUMBER(MATCH(C231,'Oct 9'!$E$2:$E$300,0)),ISNUMBER(MATCH(C231,'Oct 9'!$F$2:$F$300,0))),AND(ISNUMBER(MATCH(D231,'Oct 9'!$H$2:$H$300,0)),(ISNUMBER(MATCH(E231,'Oct 9'!$G$2:$G$300,0))))),"Found","Not Found")</f>
        <v>Found</v>
      </c>
      <c r="L231" s="27" t="str">
        <f>IF(OR(OR(ISNUMBER(MATCH(C231,'Oct 10'!$E$2:$E$300,0)),ISNUMBER(MATCH(C231,'Oct 10'!$F$2:$F$300,0))),AND(ISNUMBER(MATCH(D231,'Oct 10'!$H$2:$H$300,0)),(ISNUMBER(MATCH(E231,'Oct 10'!$G$2:$G$300,0))))),"Found","Not Found")</f>
        <v>Found</v>
      </c>
      <c r="M231" s="27">
        <f t="shared" si="4"/>
        <v>7</v>
      </c>
      <c r="N231" s="27"/>
      <c r="O231" s="27"/>
      <c r="P231" s="27"/>
      <c r="Q231" s="27"/>
      <c r="R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34"/>
      <c r="AJ231" s="27"/>
    </row>
    <row r="232" spans="1:36" ht="15.75" customHeight="1" x14ac:dyDescent="0.2">
      <c r="A232" s="48" t="s">
        <v>1712</v>
      </c>
      <c r="B232" s="32" t="s">
        <v>1302</v>
      </c>
      <c r="C232" s="29">
        <v>480</v>
      </c>
      <c r="D232" s="33" t="s">
        <v>1303</v>
      </c>
      <c r="E232" s="33" t="s">
        <v>1304</v>
      </c>
      <c r="F232" s="34" t="str">
        <f>IF(OR(OR(ISNUMBER(MATCH(C232,'Oct 4'!$E$2:$E$300,0)),ISNUMBER(MATCH(C232,'Oct 4'!$F$2:$F$300,0))),AND(ISNUMBER(MATCH(D232,'Oct 4'!$H$2:$H$300,0)),(ISNUMBER(MATCH(E232,'Oct 4'!$G$2:$G$300,0))))),"Found","Not Found")</f>
        <v>Not Found</v>
      </c>
      <c r="G232" s="27" t="str">
        <f>IF(OR(OR(ISNUMBER(MATCH(C232,'Oct 5'!$E$2:$E$300,0)),ISNUMBER(MATCH(C232,'Oct 5'!$F$2:$F$300,0))),AND(ISNUMBER(MATCH(D232,'Oct 5'!$H$2:$H$300,0)),(ISNUMBER(MATCH(E232,'Oct 5'!$G$2:$G$300,0))))),"Found","Not Found")</f>
        <v>Not Found</v>
      </c>
      <c r="H232" s="27" t="str">
        <f>IF(OR(OR(ISNUMBER(MATCH(C232,'Oct 6'!$E$2:$E$300,0)),ISNUMBER(MATCH(C232,'Oct 6'!$F$2:$F$300,0))),AND(ISNUMBER(MATCH(D232,'Oct 6'!$H$2:$H$300,0)),(ISNUMBER(MATCH(E232,'Oct 6'!$G$2:$G$300,0))))),"Found","Not Found")</f>
        <v>Not Found</v>
      </c>
      <c r="I232" s="27" t="str">
        <f>IF(OR(OR(ISNUMBER(MATCH(C232,'Oct 7'!$E$2:$E$300,0)),ISNUMBER(MATCH(C232,'Oct 7'!$F$2:$F$300,0))),AND(ISNUMBER(MATCH(D232,'Oct 7'!$H$2:$H$300,0)),(ISNUMBER(MATCH(E232,'Oct 7'!$G$2:$G$300,0))))),"Found","Not Found")</f>
        <v>Not Found</v>
      </c>
      <c r="J232" s="27" t="str">
        <f>IF(OR(OR(ISNUMBER(MATCH(C232,'Oct 8'!$E$2:$E$300,0)),ISNUMBER(MATCH(C232,'Oct 8'!$F$2:$F$300,0))),AND(ISNUMBER(MATCH(D232,'Oct 8'!$H$2:$H$300,0)),(ISNUMBER(MATCH(E232,'Oct 8'!$G$2:$G$300,0))))),"Found","Not Found")</f>
        <v>Not Found</v>
      </c>
      <c r="K232" s="27" t="str">
        <f>IF(OR(OR(ISNUMBER(MATCH(C232,'Oct 9'!$E$2:$E$300,0)),ISNUMBER(MATCH(C232,'Oct 9'!$F$2:$F$300,0))),AND(ISNUMBER(MATCH(D232,'Oct 9'!$H$2:$H$300,0)),(ISNUMBER(MATCH(E232,'Oct 9'!$G$2:$G$300,0))))),"Found","Not Found")</f>
        <v>Not Found</v>
      </c>
      <c r="L232" s="27" t="str">
        <f>IF(OR(OR(ISNUMBER(MATCH(C232,'Oct 10'!$E$2:$E$300,0)),ISNUMBER(MATCH(C232,'Oct 10'!$F$2:$F$300,0))),AND(ISNUMBER(MATCH(D232,'Oct 10'!$H$2:$H$300,0)),(ISNUMBER(MATCH(E232,'Oct 10'!$G$2:$G$300,0))))),"Found","Not Found")</f>
        <v>Not Found</v>
      </c>
      <c r="M232" s="27">
        <f t="shared" si="4"/>
        <v>0</v>
      </c>
      <c r="N232" s="27"/>
      <c r="O232" s="27"/>
      <c r="P232" s="27"/>
      <c r="Q232" s="27"/>
      <c r="R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34"/>
      <c r="AJ232" s="27"/>
    </row>
    <row r="233" spans="1:36" ht="15.75" customHeight="1" thickBot="1" x14ac:dyDescent="0.25">
      <c r="A233" s="48" t="s">
        <v>1249</v>
      </c>
      <c r="B233" s="32" t="s">
        <v>1249</v>
      </c>
      <c r="C233" s="49" t="s">
        <v>214</v>
      </c>
      <c r="D233" s="33" t="s">
        <v>1250</v>
      </c>
      <c r="E233" s="33" t="s">
        <v>1251</v>
      </c>
      <c r="F233" s="34" t="str">
        <f>IF(OR(OR(ISNUMBER(MATCH(C233,'Oct 4'!$E$2:$E$300,0)),ISNUMBER(MATCH(C233,'Oct 4'!$F$2:$F$300,0))),AND(ISNUMBER(MATCH(D233,'Oct 4'!$H$2:$H$300,0)),(ISNUMBER(MATCH(E233,'Oct 4'!$G$2:$G$300,0))))),"Found","Not Found")</f>
        <v>Found</v>
      </c>
      <c r="G233" s="27" t="str">
        <f>IF(OR(OR(ISNUMBER(MATCH(C233,'Oct 5'!$E$2:$E$300,0)),ISNUMBER(MATCH(C233,'Oct 5'!$F$2:$F$300,0))),AND(ISNUMBER(MATCH(D233,'Oct 5'!$H$2:$H$300,0)),(ISNUMBER(MATCH(E233,'Oct 5'!$G$2:$G$300,0))))),"Found","Not Found")</f>
        <v>Found</v>
      </c>
      <c r="H233" s="27" t="str">
        <f>IF(OR(OR(ISNUMBER(MATCH(C233,'Oct 6'!$E$2:$E$300,0)),ISNUMBER(MATCH(C233,'Oct 6'!$F$2:$F$300,0))),AND(ISNUMBER(MATCH(D233,'Oct 6'!$H$2:$H$300,0)),(ISNUMBER(MATCH(E233,'Oct 6'!$G$2:$G$300,0))))),"Found","Not Found")</f>
        <v>Found</v>
      </c>
      <c r="I233" s="27" t="str">
        <f>IF(OR(OR(ISNUMBER(MATCH(C233,'Oct 7'!$E$2:$E$300,0)),ISNUMBER(MATCH(C233,'Oct 7'!$F$2:$F$300,0))),AND(ISNUMBER(MATCH(D233,'Oct 7'!$H$2:$H$300,0)),(ISNUMBER(MATCH(E233,'Oct 7'!$G$2:$G$300,0))))),"Found","Not Found")</f>
        <v>Found</v>
      </c>
      <c r="J233" s="27" t="str">
        <f>IF(OR(OR(ISNUMBER(MATCH(C233,'Oct 8'!$E$2:$E$300,0)),ISNUMBER(MATCH(C233,'Oct 8'!$F$2:$F$300,0))),AND(ISNUMBER(MATCH(D233,'Oct 8'!$H$2:$H$300,0)),(ISNUMBER(MATCH(E233,'Oct 8'!$G$2:$G$300,0))))),"Found","Not Found")</f>
        <v>Found</v>
      </c>
      <c r="K233" s="27" t="str">
        <f>IF(OR(OR(ISNUMBER(MATCH(C233,'Oct 9'!$E$2:$E$300,0)),ISNUMBER(MATCH(C233,'Oct 9'!$F$2:$F$300,0))),AND(ISNUMBER(MATCH(D233,'Oct 9'!$H$2:$H$300,0)),(ISNUMBER(MATCH(E233,'Oct 9'!$G$2:$G$300,0))))),"Found","Not Found")</f>
        <v>Not Found</v>
      </c>
      <c r="L233" s="27" t="str">
        <f>IF(OR(OR(ISNUMBER(MATCH(C233,'Oct 10'!$E$2:$E$300,0)),ISNUMBER(MATCH(C233,'Oct 10'!$F$2:$F$300,0))),AND(ISNUMBER(MATCH(D233,'Oct 10'!$H$2:$H$300,0)),(ISNUMBER(MATCH(E233,'Oct 10'!$G$2:$G$300,0))))),"Found","Not Found")</f>
        <v>Not Found</v>
      </c>
      <c r="M233" s="27">
        <f t="shared" si="4"/>
        <v>5</v>
      </c>
      <c r="N233" s="27"/>
      <c r="O233" s="27"/>
      <c r="P233" s="27"/>
      <c r="Q233" s="27"/>
      <c r="R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34"/>
      <c r="AJ233" s="27"/>
    </row>
    <row r="234" spans="1:36" ht="15.75" customHeight="1" thickBot="1" x14ac:dyDescent="0.25">
      <c r="A234" s="50" t="s">
        <v>791</v>
      </c>
      <c r="B234" s="32" t="s">
        <v>791</v>
      </c>
      <c r="C234" s="29">
        <v>649</v>
      </c>
      <c r="D234" s="33" t="s">
        <v>792</v>
      </c>
      <c r="E234" s="33" t="s">
        <v>793</v>
      </c>
      <c r="F234" s="34" t="str">
        <f>IF(OR(OR(ISNUMBER(MATCH(C234,'Oct 4'!$E$2:$E$300,0)),ISNUMBER(MATCH(C234,'Oct 4'!$F$2:$F$300,0))),AND(ISNUMBER(MATCH(D234,'Oct 4'!$H$2:$H$300,0)),(ISNUMBER(MATCH(E234,'Oct 4'!$G$2:$G$300,0))))),"Found","Not Found")</f>
        <v>Found</v>
      </c>
      <c r="G234" s="27" t="str">
        <f>IF(OR(OR(ISNUMBER(MATCH(C234,'Oct 5'!$E$2:$E$300,0)),ISNUMBER(MATCH(C234,'Oct 5'!$F$2:$F$300,0))),AND(ISNUMBER(MATCH(D234,'Oct 5'!$H$2:$H$300,0)),(ISNUMBER(MATCH(E234,'Oct 5'!$G$2:$G$300,0))))),"Found","Not Found")</f>
        <v>Found</v>
      </c>
      <c r="H234" s="27" t="str">
        <f>IF(OR(OR(ISNUMBER(MATCH(C234,'Oct 6'!$E$2:$E$300,0)),ISNUMBER(MATCH(C234,'Oct 6'!$F$2:$F$300,0))),AND(ISNUMBER(MATCH(D234,'Oct 6'!$H$2:$H$300,0)),(ISNUMBER(MATCH(E234,'Oct 6'!$G$2:$G$300,0))))),"Found","Not Found")</f>
        <v>Found</v>
      </c>
      <c r="I234" s="27" t="str">
        <f>IF(OR(OR(ISNUMBER(MATCH(C234,'Oct 7'!$E$2:$E$300,0)),ISNUMBER(MATCH(C234,'Oct 7'!$F$2:$F$300,0))),AND(ISNUMBER(MATCH(D234,'Oct 7'!$H$2:$H$300,0)),(ISNUMBER(MATCH(E234,'Oct 7'!$G$2:$G$300,0))))),"Found","Not Found")</f>
        <v>Found</v>
      </c>
      <c r="J234" s="27" t="str">
        <f>IF(OR(OR(ISNUMBER(MATCH(C234,'Oct 8'!$E$2:$E$300,0)),ISNUMBER(MATCH(C234,'Oct 8'!$F$2:$F$300,0))),AND(ISNUMBER(MATCH(D234,'Oct 8'!$H$2:$H$300,0)),(ISNUMBER(MATCH(E234,'Oct 8'!$G$2:$G$300,0))))),"Found","Not Found")</f>
        <v>Found</v>
      </c>
      <c r="K234" s="27" t="str">
        <f>IF(OR(OR(ISNUMBER(MATCH(C234,'Oct 9'!$E$2:$E$300,0)),ISNUMBER(MATCH(C234,'Oct 9'!$F$2:$F$300,0))),AND(ISNUMBER(MATCH(D234,'Oct 9'!$H$2:$H$300,0)),(ISNUMBER(MATCH(E234,'Oct 9'!$G$2:$G$300,0))))),"Found","Not Found")</f>
        <v>Not Found</v>
      </c>
      <c r="L234" s="27" t="str">
        <f>IF(OR(OR(ISNUMBER(MATCH(C234,'Oct 10'!$E$2:$E$300,0)),ISNUMBER(MATCH(C234,'Oct 10'!$F$2:$F$300,0))),AND(ISNUMBER(MATCH(D234,'Oct 10'!$H$2:$H$300,0)),(ISNUMBER(MATCH(E234,'Oct 10'!$G$2:$G$300,0))))),"Found","Not Found")</f>
        <v>Found</v>
      </c>
      <c r="M234" s="27">
        <f t="shared" si="4"/>
        <v>6</v>
      </c>
      <c r="N234" s="27"/>
      <c r="O234" s="27"/>
      <c r="P234" s="27"/>
      <c r="Q234" s="27"/>
      <c r="R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34"/>
      <c r="AJ234" s="27"/>
    </row>
    <row r="235" spans="1:36" ht="15.75" customHeight="1" thickBot="1" x14ac:dyDescent="0.25">
      <c r="A235" s="51" t="s">
        <v>1411</v>
      </c>
      <c r="B235" s="32" t="s">
        <v>1411</v>
      </c>
      <c r="C235" s="29">
        <v>458</v>
      </c>
      <c r="D235" s="33" t="s">
        <v>1412</v>
      </c>
      <c r="E235" s="33" t="s">
        <v>1413</v>
      </c>
      <c r="F235" s="34" t="str">
        <f>IF(OR(OR(ISNUMBER(MATCH(C235,'Oct 4'!$E$2:$E$300,0)),ISNUMBER(MATCH(C235,'Oct 4'!$F$2:$F$300,0))),AND(ISNUMBER(MATCH(D235,'Oct 4'!$H$2:$H$300,0)),(ISNUMBER(MATCH(E235,'Oct 4'!$G$2:$G$300,0))))),"Found","Not Found")</f>
        <v>Not Found</v>
      </c>
      <c r="G235" s="27" t="str">
        <f>IF(OR(OR(ISNUMBER(MATCH(C235,'Oct 5'!$E$2:$E$300,0)),ISNUMBER(MATCH(C235,'Oct 5'!$F$2:$F$300,0))),AND(ISNUMBER(MATCH(D235,'Oct 5'!$H$2:$H$300,0)),(ISNUMBER(MATCH(E235,'Oct 5'!$G$2:$G$300,0))))),"Found","Not Found")</f>
        <v>Found</v>
      </c>
      <c r="H235" s="27" t="str">
        <f>IF(OR(OR(ISNUMBER(MATCH(C235,'Oct 6'!$E$2:$E$300,0)),ISNUMBER(MATCH(C235,'Oct 6'!$F$2:$F$300,0))),AND(ISNUMBER(MATCH(D235,'Oct 6'!$H$2:$H$300,0)),(ISNUMBER(MATCH(E235,'Oct 6'!$G$2:$G$300,0))))),"Found","Not Found")</f>
        <v>Found</v>
      </c>
      <c r="I235" s="27" t="str">
        <f>IF(OR(OR(ISNUMBER(MATCH(C235,'Oct 7'!$E$2:$E$300,0)),ISNUMBER(MATCH(C235,'Oct 7'!$F$2:$F$300,0))),AND(ISNUMBER(MATCH(D235,'Oct 7'!$H$2:$H$300,0)),(ISNUMBER(MATCH(E235,'Oct 7'!$G$2:$G$300,0))))),"Found","Not Found")</f>
        <v>Not Found</v>
      </c>
      <c r="J235" s="27" t="str">
        <f>IF(OR(OR(ISNUMBER(MATCH(C235,'Oct 8'!$E$2:$E$300,0)),ISNUMBER(MATCH(C235,'Oct 8'!$F$2:$F$300,0))),AND(ISNUMBER(MATCH(D235,'Oct 8'!$H$2:$H$300,0)),(ISNUMBER(MATCH(E235,'Oct 8'!$G$2:$G$300,0))))),"Found","Not Found")</f>
        <v>Found</v>
      </c>
      <c r="K235" s="27" t="str">
        <f>IF(OR(OR(ISNUMBER(MATCH(C235,'Oct 9'!$E$2:$E$300,0)),ISNUMBER(MATCH(C235,'Oct 9'!$F$2:$F$300,0))),AND(ISNUMBER(MATCH(D235,'Oct 9'!$H$2:$H$300,0)),(ISNUMBER(MATCH(E235,'Oct 9'!$G$2:$G$300,0))))),"Found","Not Found")</f>
        <v>Found</v>
      </c>
      <c r="L235" s="27" t="str">
        <f>IF(OR(OR(ISNUMBER(MATCH(C235,'Oct 10'!$E$2:$E$300,0)),ISNUMBER(MATCH(C235,'Oct 10'!$F$2:$F$300,0))),AND(ISNUMBER(MATCH(D235,'Oct 10'!$H$2:$H$300,0)),(ISNUMBER(MATCH(E235,'Oct 10'!$G$2:$G$300,0))))),"Found","Not Found")</f>
        <v>Found</v>
      </c>
      <c r="M235" s="27">
        <f t="shared" si="4"/>
        <v>5</v>
      </c>
      <c r="N235" s="27"/>
      <c r="O235" s="27"/>
      <c r="P235" s="27"/>
      <c r="Q235" s="27"/>
      <c r="R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34"/>
      <c r="AJ235" s="27"/>
    </row>
    <row r="236" spans="1:36" ht="15.75" customHeight="1" thickBot="1" x14ac:dyDescent="0.25">
      <c r="A236" s="50" t="s">
        <v>545</v>
      </c>
      <c r="B236" s="32" t="s">
        <v>545</v>
      </c>
      <c r="C236" s="29">
        <v>113</v>
      </c>
      <c r="D236" s="33" t="s">
        <v>546</v>
      </c>
      <c r="E236" s="33" t="s">
        <v>445</v>
      </c>
      <c r="F236" s="34" t="str">
        <f>IF(OR(OR(ISNUMBER(MATCH(C236,'Oct 4'!$E$2:$E$300,0)),ISNUMBER(MATCH(C236,'Oct 4'!$F$2:$F$300,0))),AND(ISNUMBER(MATCH(D236,'Oct 4'!$H$2:$H$300,0)),(ISNUMBER(MATCH(E236,'Oct 4'!$G$2:$G$300,0))))),"Found","Not Found")</f>
        <v>Found</v>
      </c>
      <c r="G236" s="27" t="str">
        <f>IF(OR(OR(ISNUMBER(MATCH(C236,'Oct 5'!$E$2:$E$300,0)),ISNUMBER(MATCH(C236,'Oct 5'!$F$2:$F$300,0))),AND(ISNUMBER(MATCH(D236,'Oct 5'!$H$2:$H$300,0)),(ISNUMBER(MATCH(E236,'Oct 5'!$G$2:$G$300,0))))),"Found","Not Found")</f>
        <v>Found</v>
      </c>
      <c r="H236" s="27" t="str">
        <f>IF(OR(OR(ISNUMBER(MATCH(C236,'Oct 6'!$E$2:$E$300,0)),ISNUMBER(MATCH(C236,'Oct 6'!$F$2:$F$300,0))),AND(ISNUMBER(MATCH(D236,'Oct 6'!$H$2:$H$300,0)),(ISNUMBER(MATCH(E236,'Oct 6'!$G$2:$G$300,0))))),"Found","Not Found")</f>
        <v>Found</v>
      </c>
      <c r="I236" s="27" t="str">
        <f>IF(OR(OR(ISNUMBER(MATCH(C236,'Oct 7'!$E$2:$E$300,0)),ISNUMBER(MATCH(C236,'Oct 7'!$F$2:$F$300,0))),AND(ISNUMBER(MATCH(D236,'Oct 7'!$H$2:$H$300,0)),(ISNUMBER(MATCH(E236,'Oct 7'!$G$2:$G$300,0))))),"Found","Not Found")</f>
        <v>Found</v>
      </c>
      <c r="J236" s="27" t="str">
        <f>IF(OR(OR(ISNUMBER(MATCH(C236,'Oct 8'!$E$2:$E$300,0)),ISNUMBER(MATCH(C236,'Oct 8'!$F$2:$F$300,0))),AND(ISNUMBER(MATCH(D236,'Oct 8'!$H$2:$H$300,0)),(ISNUMBER(MATCH(E236,'Oct 8'!$G$2:$G$300,0))))),"Found","Not Found")</f>
        <v>Found</v>
      </c>
      <c r="K236" s="27" t="str">
        <f>IF(OR(OR(ISNUMBER(MATCH(C236,'Oct 9'!$E$2:$E$300,0)),ISNUMBER(MATCH(C236,'Oct 9'!$F$2:$F$300,0))),AND(ISNUMBER(MATCH(D236,'Oct 9'!$H$2:$H$300,0)),(ISNUMBER(MATCH(E236,'Oct 9'!$G$2:$G$300,0))))),"Found","Not Found")</f>
        <v>Found</v>
      </c>
      <c r="L236" s="27" t="str">
        <f>IF(OR(OR(ISNUMBER(MATCH(C236,'Oct 10'!$E$2:$E$300,0)),ISNUMBER(MATCH(C236,'Oct 10'!$F$2:$F$300,0))),AND(ISNUMBER(MATCH(D236,'Oct 10'!$H$2:$H$300,0)),(ISNUMBER(MATCH(E236,'Oct 10'!$G$2:$G$300,0))))),"Found","Not Found")</f>
        <v>Not Found</v>
      </c>
      <c r="M236" s="27">
        <f t="shared" si="4"/>
        <v>6</v>
      </c>
      <c r="N236" s="27"/>
      <c r="O236" s="27"/>
      <c r="P236" s="27"/>
      <c r="Q236" s="27"/>
      <c r="R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34"/>
      <c r="AJ236" s="27"/>
    </row>
    <row r="237" spans="1:36" ht="15.75" customHeight="1" thickBot="1" x14ac:dyDescent="0.25">
      <c r="A237" s="51" t="s">
        <v>556</v>
      </c>
      <c r="B237" s="32" t="s">
        <v>556</v>
      </c>
      <c r="C237" s="29">
        <v>112</v>
      </c>
      <c r="D237" s="33" t="s">
        <v>554</v>
      </c>
      <c r="E237" s="33" t="s">
        <v>555</v>
      </c>
      <c r="F237" s="34" t="str">
        <f>IF(OR(OR(ISNUMBER(MATCH(C237,'Oct 4'!$E$2:$E$300,0)),ISNUMBER(MATCH(C237,'Oct 4'!$F$2:$F$300,0))),AND(ISNUMBER(MATCH(D237,'Oct 4'!$H$2:$H$300,0)),(ISNUMBER(MATCH(E237,'Oct 4'!$G$2:$G$300,0))))),"Found","Not Found")</f>
        <v>Found</v>
      </c>
      <c r="G237" s="27" t="str">
        <f>IF(OR(OR(ISNUMBER(MATCH(C237,'Oct 5'!$E$2:$E$300,0)),ISNUMBER(MATCH(C237,'Oct 5'!$F$2:$F$300,0))),AND(ISNUMBER(MATCH(D237,'Oct 5'!$H$2:$H$300,0)),(ISNUMBER(MATCH(E237,'Oct 5'!$G$2:$G$300,0))))),"Found","Not Found")</f>
        <v>Found</v>
      </c>
      <c r="H237" s="27" t="str">
        <f>IF(OR(OR(ISNUMBER(MATCH(C237,'Oct 6'!$E$2:$E$300,0)),ISNUMBER(MATCH(C237,'Oct 6'!$F$2:$F$300,0))),AND(ISNUMBER(MATCH(D237,'Oct 6'!$H$2:$H$300,0)),(ISNUMBER(MATCH(E237,'Oct 6'!$G$2:$G$300,0))))),"Found","Not Found")</f>
        <v>Found</v>
      </c>
      <c r="I237" s="27" t="str">
        <f>IF(OR(OR(ISNUMBER(MATCH(C237,'Oct 7'!$E$2:$E$300,0)),ISNUMBER(MATCH(C237,'Oct 7'!$F$2:$F$300,0))),AND(ISNUMBER(MATCH(D237,'Oct 7'!$H$2:$H$300,0)),(ISNUMBER(MATCH(E237,'Oct 7'!$G$2:$G$300,0))))),"Found","Not Found")</f>
        <v>Found</v>
      </c>
      <c r="J237" s="27" t="str">
        <f>IF(OR(OR(ISNUMBER(MATCH(C237,'Oct 8'!$E$2:$E$300,0)),ISNUMBER(MATCH(C237,'Oct 8'!$F$2:$F$300,0))),AND(ISNUMBER(MATCH(D237,'Oct 8'!$H$2:$H$300,0)),(ISNUMBER(MATCH(E237,'Oct 8'!$G$2:$G$300,0))))),"Found","Not Found")</f>
        <v>Found</v>
      </c>
      <c r="K237" s="27" t="str">
        <f>IF(OR(OR(ISNUMBER(MATCH(C237,'Oct 9'!$E$2:$E$300,0)),ISNUMBER(MATCH(C237,'Oct 9'!$F$2:$F$300,0))),AND(ISNUMBER(MATCH(D237,'Oct 9'!$H$2:$H$300,0)),(ISNUMBER(MATCH(E237,'Oct 9'!$G$2:$G$300,0))))),"Found","Not Found")</f>
        <v>Not Found</v>
      </c>
      <c r="L237" s="27" t="str">
        <f>IF(OR(OR(ISNUMBER(MATCH(C237,'Oct 10'!$E$2:$E$300,0)),ISNUMBER(MATCH(C237,'Oct 10'!$F$2:$F$300,0))),AND(ISNUMBER(MATCH(D237,'Oct 10'!$H$2:$H$300,0)),(ISNUMBER(MATCH(E237,'Oct 10'!$G$2:$G$300,0))))),"Found","Not Found")</f>
        <v>Not Found</v>
      </c>
      <c r="M237" s="27">
        <f t="shared" si="4"/>
        <v>5</v>
      </c>
      <c r="N237" s="27"/>
      <c r="O237" s="27"/>
      <c r="P237" s="27"/>
      <c r="Q237" s="27"/>
      <c r="R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34"/>
      <c r="AJ237" s="27"/>
    </row>
    <row r="238" spans="1:36" ht="15.75" customHeight="1" thickBot="1" x14ac:dyDescent="0.25">
      <c r="A238" s="50" t="s">
        <v>684</v>
      </c>
      <c r="B238" s="32" t="s">
        <v>684</v>
      </c>
      <c r="C238" s="29">
        <v>514</v>
      </c>
      <c r="D238" s="33" t="s">
        <v>127</v>
      </c>
      <c r="E238" s="33" t="s">
        <v>126</v>
      </c>
      <c r="F238" s="34" t="str">
        <f>IF(OR(OR(ISNUMBER(MATCH(C238,'Oct 4'!$E$2:$E$300,0)),ISNUMBER(MATCH(C238,'Oct 4'!$F$2:$F$300,0))),AND(ISNUMBER(MATCH(D238,'Oct 4'!$H$2:$H$300,0)),(ISNUMBER(MATCH(E238,'Oct 4'!$G$2:$G$300,0))))),"Found","Not Found")</f>
        <v>Found</v>
      </c>
      <c r="G238" s="27" t="str">
        <f>IF(OR(OR(ISNUMBER(MATCH(C238,'Oct 5'!$E$2:$E$300,0)),ISNUMBER(MATCH(C238,'Oct 5'!$F$2:$F$300,0))),AND(ISNUMBER(MATCH(D238,'Oct 5'!$H$2:$H$300,0)),(ISNUMBER(MATCH(E238,'Oct 5'!$G$2:$G$300,0))))),"Found","Not Found")</f>
        <v>Found</v>
      </c>
      <c r="H238" s="27" t="str">
        <f>IF(OR(OR(ISNUMBER(MATCH(C238,'Oct 6'!$E$2:$E$300,0)),ISNUMBER(MATCH(C238,'Oct 6'!$F$2:$F$300,0))),AND(ISNUMBER(MATCH(D238,'Oct 6'!$H$2:$H$300,0)),(ISNUMBER(MATCH(E238,'Oct 6'!$G$2:$G$300,0))))),"Found","Not Found")</f>
        <v>Found</v>
      </c>
      <c r="I238" s="27" t="str">
        <f>IF(OR(OR(ISNUMBER(MATCH(C238,'Oct 7'!$E$2:$E$300,0)),ISNUMBER(MATCH(C238,'Oct 7'!$F$2:$F$300,0))),AND(ISNUMBER(MATCH(D238,'Oct 7'!$H$2:$H$300,0)),(ISNUMBER(MATCH(E238,'Oct 7'!$G$2:$G$300,0))))),"Found","Not Found")</f>
        <v>Found</v>
      </c>
      <c r="J238" s="27" t="str">
        <f>IF(OR(OR(ISNUMBER(MATCH(C238,'Oct 8'!$E$2:$E$300,0)),ISNUMBER(MATCH(C238,'Oct 8'!$F$2:$F$300,0))),AND(ISNUMBER(MATCH(D238,'Oct 8'!$H$2:$H$300,0)),(ISNUMBER(MATCH(E238,'Oct 8'!$G$2:$G$300,0))))),"Found","Not Found")</f>
        <v>Found</v>
      </c>
      <c r="K238" s="27" t="str">
        <f>IF(OR(OR(ISNUMBER(MATCH(C238,'Oct 9'!$E$2:$E$300,0)),ISNUMBER(MATCH(C238,'Oct 9'!$F$2:$F$300,0))),AND(ISNUMBER(MATCH(D238,'Oct 9'!$H$2:$H$300,0)),(ISNUMBER(MATCH(E238,'Oct 9'!$G$2:$G$300,0))))),"Found","Not Found")</f>
        <v>Found</v>
      </c>
      <c r="L238" s="27" t="str">
        <f>IF(OR(OR(ISNUMBER(MATCH(C238,'Oct 10'!$E$2:$E$300,0)),ISNUMBER(MATCH(C238,'Oct 10'!$F$2:$F$300,0))),AND(ISNUMBER(MATCH(D238,'Oct 10'!$H$2:$H$300,0)),(ISNUMBER(MATCH(E238,'Oct 10'!$G$2:$G$300,0))))),"Found","Not Found")</f>
        <v>Not Found</v>
      </c>
      <c r="M238" s="27">
        <f t="shared" si="4"/>
        <v>6</v>
      </c>
      <c r="N238" s="27"/>
      <c r="O238" s="27"/>
      <c r="P238" s="27"/>
      <c r="Q238" s="27"/>
      <c r="R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34"/>
      <c r="AJ238" s="27"/>
    </row>
    <row r="239" spans="1:36" ht="15.75" customHeight="1" thickBot="1" x14ac:dyDescent="0.25">
      <c r="A239" s="51" t="s">
        <v>1199</v>
      </c>
      <c r="B239" s="32" t="s">
        <v>1199</v>
      </c>
      <c r="C239" s="29">
        <v>567</v>
      </c>
      <c r="D239" s="33" t="s">
        <v>1200</v>
      </c>
      <c r="E239" s="33" t="s">
        <v>1201</v>
      </c>
      <c r="F239" s="34" t="str">
        <f>IF(OR(OR(ISNUMBER(MATCH(C239,'Oct 4'!$E$2:$E$300,0)),ISNUMBER(MATCH(C239,'Oct 4'!$F$2:$F$300,0))),AND(ISNUMBER(MATCH(D239,'Oct 4'!$H$2:$H$300,0)),(ISNUMBER(MATCH(E239,'Oct 4'!$G$2:$G$300,0))))),"Found","Not Found")</f>
        <v>Found</v>
      </c>
      <c r="G239" s="27" t="str">
        <f>IF(OR(OR(ISNUMBER(MATCH(C239,'Oct 5'!$E$2:$E$300,0)),ISNUMBER(MATCH(C239,'Oct 5'!$F$2:$F$300,0))),AND(ISNUMBER(MATCH(D239,'Oct 5'!$H$2:$H$300,0)),(ISNUMBER(MATCH(E239,'Oct 5'!$G$2:$G$300,0))))),"Found","Not Found")</f>
        <v>Found</v>
      </c>
      <c r="H239" s="27" t="str">
        <f>IF(OR(OR(ISNUMBER(MATCH(C239,'Oct 6'!$E$2:$E$300,0)),ISNUMBER(MATCH(C239,'Oct 6'!$F$2:$F$300,0))),AND(ISNUMBER(MATCH(D239,'Oct 6'!$H$2:$H$300,0)),(ISNUMBER(MATCH(E239,'Oct 6'!$G$2:$G$300,0))))),"Found","Not Found")</f>
        <v>Found</v>
      </c>
      <c r="I239" s="27" t="str">
        <f>IF(OR(OR(ISNUMBER(MATCH(C239,'Oct 7'!$E$2:$E$300,0)),ISNUMBER(MATCH(C239,'Oct 7'!$F$2:$F$300,0))),AND(ISNUMBER(MATCH(D239,'Oct 7'!$H$2:$H$300,0)),(ISNUMBER(MATCH(E239,'Oct 7'!$G$2:$G$300,0))))),"Found","Not Found")</f>
        <v>Found</v>
      </c>
      <c r="J239" s="27" t="str">
        <f>IF(OR(OR(ISNUMBER(MATCH(C239,'Oct 8'!$E$2:$E$300,0)),ISNUMBER(MATCH(C239,'Oct 8'!$F$2:$F$300,0))),AND(ISNUMBER(MATCH(D239,'Oct 8'!$H$2:$H$300,0)),(ISNUMBER(MATCH(E239,'Oct 8'!$G$2:$G$300,0))))),"Found","Not Found")</f>
        <v>Found</v>
      </c>
      <c r="K239" s="27" t="str">
        <f>IF(OR(OR(ISNUMBER(MATCH(C239,'Oct 9'!$E$2:$E$300,0)),ISNUMBER(MATCH(C239,'Oct 9'!$F$2:$F$300,0))),AND(ISNUMBER(MATCH(D239,'Oct 9'!$H$2:$H$300,0)),(ISNUMBER(MATCH(E239,'Oct 9'!$G$2:$G$300,0))))),"Found","Not Found")</f>
        <v>Found</v>
      </c>
      <c r="L239" s="27" t="str">
        <f>IF(OR(OR(ISNUMBER(MATCH(C239,'Oct 10'!$E$2:$E$300,0)),ISNUMBER(MATCH(C239,'Oct 10'!$F$2:$F$300,0))),AND(ISNUMBER(MATCH(D239,'Oct 10'!$H$2:$H$300,0)),(ISNUMBER(MATCH(E239,'Oct 10'!$G$2:$G$300,0))))),"Found","Not Found")</f>
        <v>Found</v>
      </c>
      <c r="M239" s="27">
        <f t="shared" si="4"/>
        <v>7</v>
      </c>
      <c r="N239" s="27"/>
      <c r="O239" s="27"/>
      <c r="P239" s="27"/>
      <c r="Q239" s="27"/>
      <c r="R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34"/>
      <c r="AJ239" s="27"/>
    </row>
    <row r="240" spans="1:36" ht="15.75" customHeight="1" thickBot="1" x14ac:dyDescent="0.25">
      <c r="A240" s="50" t="s">
        <v>1283</v>
      </c>
      <c r="B240" s="32" t="s">
        <v>1283</v>
      </c>
      <c r="C240" s="49" t="s">
        <v>101</v>
      </c>
      <c r="D240" s="33" t="s">
        <v>1284</v>
      </c>
      <c r="E240" s="33" t="s">
        <v>474</v>
      </c>
      <c r="F240" s="34" t="str">
        <f>IF(OR(OR(ISNUMBER(MATCH(C240,'Oct 4'!$E$2:$E$300,0)),ISNUMBER(MATCH(C240,'Oct 4'!$F$2:$F$300,0))),AND(ISNUMBER(MATCH(D240,'Oct 4'!$H$2:$H$300,0)),(ISNUMBER(MATCH(E240,'Oct 4'!$G$2:$G$300,0))))),"Found","Not Found")</f>
        <v>Found</v>
      </c>
      <c r="G240" s="27" t="str">
        <f>IF(OR(OR(ISNUMBER(MATCH(C240,'Oct 5'!$E$2:$E$300,0)),ISNUMBER(MATCH(C240,'Oct 5'!$F$2:$F$300,0))),AND(ISNUMBER(MATCH(D240,'Oct 5'!$H$2:$H$300,0)),(ISNUMBER(MATCH(E240,'Oct 5'!$G$2:$G$300,0))))),"Found","Not Found")</f>
        <v>Found</v>
      </c>
      <c r="H240" s="27" t="str">
        <f>IF(OR(OR(ISNUMBER(MATCH(C240,'Oct 6'!$E$2:$E$300,0)),ISNUMBER(MATCH(C240,'Oct 6'!$F$2:$F$300,0))),AND(ISNUMBER(MATCH(D240,'Oct 6'!$H$2:$H$300,0)),(ISNUMBER(MATCH(E240,'Oct 6'!$G$2:$G$300,0))))),"Found","Not Found")</f>
        <v>Found</v>
      </c>
      <c r="I240" s="27" t="str">
        <f>IF(OR(OR(ISNUMBER(MATCH(C240,'Oct 7'!$E$2:$E$300,0)),ISNUMBER(MATCH(C240,'Oct 7'!$F$2:$F$300,0))),AND(ISNUMBER(MATCH(D240,'Oct 7'!$H$2:$H$300,0)),(ISNUMBER(MATCH(E240,'Oct 7'!$G$2:$G$300,0))))),"Found","Not Found")</f>
        <v>Found</v>
      </c>
      <c r="J240" s="27" t="str">
        <f>IF(OR(OR(ISNUMBER(MATCH(C240,'Oct 8'!$E$2:$E$300,0)),ISNUMBER(MATCH(C240,'Oct 8'!$F$2:$F$300,0))),AND(ISNUMBER(MATCH(D240,'Oct 8'!$H$2:$H$300,0)),(ISNUMBER(MATCH(E240,'Oct 8'!$G$2:$G$300,0))))),"Found","Not Found")</f>
        <v>Found</v>
      </c>
      <c r="K240" s="27" t="str">
        <f>IF(OR(OR(ISNUMBER(MATCH(C240,'Oct 9'!$E$2:$E$300,0)),ISNUMBER(MATCH(C240,'Oct 9'!$F$2:$F$300,0))),AND(ISNUMBER(MATCH(D240,'Oct 9'!$H$2:$H$300,0)),(ISNUMBER(MATCH(E240,'Oct 9'!$G$2:$G$300,0))))),"Found","Not Found")</f>
        <v>Not Found</v>
      </c>
      <c r="L240" s="27" t="str">
        <f>IF(OR(OR(ISNUMBER(MATCH(C240,'Oct 10'!$E$2:$E$300,0)),ISNUMBER(MATCH(C240,'Oct 10'!$F$2:$F$300,0))),AND(ISNUMBER(MATCH(D240,'Oct 10'!$H$2:$H$300,0)),(ISNUMBER(MATCH(E240,'Oct 10'!$G$2:$G$300,0))))),"Found","Not Found")</f>
        <v>Not Found</v>
      </c>
      <c r="M240" s="27">
        <f t="shared" si="4"/>
        <v>5</v>
      </c>
      <c r="N240" s="27"/>
      <c r="O240" s="27"/>
      <c r="P240" s="27"/>
      <c r="Q240" s="27"/>
      <c r="R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34"/>
      <c r="AJ240" s="27"/>
    </row>
    <row r="241" spans="1:36" ht="15.75" customHeight="1" thickBot="1" x14ac:dyDescent="0.25">
      <c r="A241" s="51" t="s">
        <v>1359</v>
      </c>
      <c r="B241" s="32" t="s">
        <v>1359</v>
      </c>
      <c r="C241" s="52" t="s">
        <v>105</v>
      </c>
      <c r="D241" s="33" t="s">
        <v>1357</v>
      </c>
      <c r="E241" s="33" t="s">
        <v>955</v>
      </c>
      <c r="F241" s="34" t="str">
        <f>IF(OR(OR(ISNUMBER(MATCH(C241,'Oct 4'!$E$2:$E$300,0)),ISNUMBER(MATCH(C241,'Oct 4'!$F$2:$F$300,0))),AND(ISNUMBER(MATCH(D241,'Oct 4'!$H$2:$H$300,0)),(ISNUMBER(MATCH(E241,'Oct 4'!$G$2:$G$300,0))))),"Found","Not Found")</f>
        <v>Found</v>
      </c>
      <c r="G241" s="27" t="str">
        <f>IF(OR(OR(ISNUMBER(MATCH(C241,'Oct 5'!$E$2:$E$300,0)),ISNUMBER(MATCH(C241,'Oct 5'!$F$2:$F$300,0))),AND(ISNUMBER(MATCH(D241,'Oct 5'!$H$2:$H$300,0)),(ISNUMBER(MATCH(E241,'Oct 5'!$G$2:$G$300,0))))),"Found","Not Found")</f>
        <v>Found</v>
      </c>
      <c r="H241" s="27" t="str">
        <f>IF(OR(OR(ISNUMBER(MATCH(C241,'Oct 6'!$E$2:$E$300,0)),ISNUMBER(MATCH(C241,'Oct 6'!$F$2:$F$300,0))),AND(ISNUMBER(MATCH(D241,'Oct 6'!$H$2:$H$300,0)),(ISNUMBER(MATCH(E241,'Oct 6'!$G$2:$G$300,0))))),"Found","Not Found")</f>
        <v>Found</v>
      </c>
      <c r="I241" s="27" t="str">
        <f>IF(OR(OR(ISNUMBER(MATCH(C241,'Oct 7'!$E$2:$E$300,0)),ISNUMBER(MATCH(C241,'Oct 7'!$F$2:$F$300,0))),AND(ISNUMBER(MATCH(D241,'Oct 7'!$H$2:$H$300,0)),(ISNUMBER(MATCH(E241,'Oct 7'!$G$2:$G$300,0))))),"Found","Not Found")</f>
        <v>Found</v>
      </c>
      <c r="J241" s="27" t="str">
        <f>IF(OR(OR(ISNUMBER(MATCH(C241,'Oct 8'!$E$2:$E$300,0)),ISNUMBER(MATCH(C241,'Oct 8'!$F$2:$F$300,0))),AND(ISNUMBER(MATCH(D241,'Oct 8'!$H$2:$H$300,0)),(ISNUMBER(MATCH(E241,'Oct 8'!$G$2:$G$300,0))))),"Found","Not Found")</f>
        <v>Found</v>
      </c>
      <c r="K241" s="27" t="str">
        <f>IF(OR(OR(ISNUMBER(MATCH(C241,'Oct 9'!$E$2:$E$300,0)),ISNUMBER(MATCH(C241,'Oct 9'!$F$2:$F$300,0))),AND(ISNUMBER(MATCH(D241,'Oct 9'!$H$2:$H$300,0)),(ISNUMBER(MATCH(E241,'Oct 9'!$G$2:$G$300,0))))),"Found","Not Found")</f>
        <v>Not Found</v>
      </c>
      <c r="L241" s="27" t="str">
        <f>IF(OR(OR(ISNUMBER(MATCH(C241,'Oct 10'!$E$2:$E$300,0)),ISNUMBER(MATCH(C241,'Oct 10'!$F$2:$F$300,0))),AND(ISNUMBER(MATCH(D241,'Oct 10'!$H$2:$H$300,0)),(ISNUMBER(MATCH(E241,'Oct 10'!$G$2:$G$300,0))))),"Found","Not Found")</f>
        <v>Found</v>
      </c>
      <c r="M241" s="27">
        <f t="shared" si="4"/>
        <v>6</v>
      </c>
      <c r="N241" s="27"/>
      <c r="O241" s="27"/>
      <c r="P241" s="27"/>
      <c r="Q241" s="27"/>
      <c r="R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34"/>
      <c r="AJ241" s="27"/>
    </row>
    <row r="242" spans="1:36" ht="15.75" customHeight="1" thickBot="1" x14ac:dyDescent="0.25">
      <c r="A242" s="50" t="s">
        <v>1075</v>
      </c>
      <c r="B242" s="32" t="s">
        <v>1075</v>
      </c>
      <c r="C242" s="29">
        <v>143</v>
      </c>
      <c r="D242" s="33" t="s">
        <v>1076</v>
      </c>
      <c r="E242" s="33" t="s">
        <v>1077</v>
      </c>
      <c r="F242" s="34" t="str">
        <f>IF(OR(OR(ISNUMBER(MATCH(C242,'Oct 4'!$E$2:$E$300,0)),ISNUMBER(MATCH(C242,'Oct 4'!$F$2:$F$300,0))),AND(ISNUMBER(MATCH(D242,'Oct 4'!$H$2:$H$300,0)),(ISNUMBER(MATCH(E242,'Oct 4'!$G$2:$G$300,0))))),"Found","Not Found")</f>
        <v>Found</v>
      </c>
      <c r="G242" s="27" t="str">
        <f>IF(OR(OR(ISNUMBER(MATCH(C242,'Oct 5'!$E$2:$E$300,0)),ISNUMBER(MATCH(C242,'Oct 5'!$F$2:$F$300,0))),AND(ISNUMBER(MATCH(D242,'Oct 5'!$H$2:$H$300,0)),(ISNUMBER(MATCH(E242,'Oct 5'!$G$2:$G$300,0))))),"Found","Not Found")</f>
        <v>Found</v>
      </c>
      <c r="H242" s="27" t="str">
        <f>IF(OR(OR(ISNUMBER(MATCH(C242,'Oct 6'!$E$2:$E$300,0)),ISNUMBER(MATCH(C242,'Oct 6'!$F$2:$F$300,0))),AND(ISNUMBER(MATCH(D242,'Oct 6'!$H$2:$H$300,0)),(ISNUMBER(MATCH(E242,'Oct 6'!$G$2:$G$300,0))))),"Found","Not Found")</f>
        <v>Found</v>
      </c>
      <c r="I242" s="27" t="str">
        <f>IF(OR(OR(ISNUMBER(MATCH(C242,'Oct 7'!$E$2:$E$300,0)),ISNUMBER(MATCH(C242,'Oct 7'!$F$2:$F$300,0))),AND(ISNUMBER(MATCH(D242,'Oct 7'!$H$2:$H$300,0)),(ISNUMBER(MATCH(E242,'Oct 7'!$G$2:$G$300,0))))),"Found","Not Found")</f>
        <v>Found</v>
      </c>
      <c r="J242" s="27" t="str">
        <f>IF(OR(OR(ISNUMBER(MATCH(C242,'Oct 8'!$E$2:$E$300,0)),ISNUMBER(MATCH(C242,'Oct 8'!$F$2:$F$300,0))),AND(ISNUMBER(MATCH(D242,'Oct 8'!$H$2:$H$300,0)),(ISNUMBER(MATCH(E242,'Oct 8'!$G$2:$G$300,0))))),"Found","Not Found")</f>
        <v>Found</v>
      </c>
      <c r="K242" s="27" t="str">
        <f>IF(OR(OR(ISNUMBER(MATCH(C242,'Oct 9'!$E$2:$E$300,0)),ISNUMBER(MATCH(C242,'Oct 9'!$F$2:$F$300,0))),AND(ISNUMBER(MATCH(D242,'Oct 9'!$H$2:$H$300,0)),(ISNUMBER(MATCH(E242,'Oct 9'!$G$2:$G$300,0))))),"Found","Not Found")</f>
        <v>Found</v>
      </c>
      <c r="L242" s="27" t="str">
        <f>IF(OR(OR(ISNUMBER(MATCH(C242,'Oct 10'!$E$2:$E$300,0)),ISNUMBER(MATCH(C242,'Oct 10'!$F$2:$F$300,0))),AND(ISNUMBER(MATCH(D242,'Oct 10'!$H$2:$H$300,0)),(ISNUMBER(MATCH(E242,'Oct 10'!$G$2:$G$300,0))))),"Found","Not Found")</f>
        <v>Found</v>
      </c>
      <c r="M242" s="27">
        <f t="shared" si="4"/>
        <v>7</v>
      </c>
      <c r="N242" s="27"/>
      <c r="O242" s="27"/>
      <c r="P242" s="27"/>
      <c r="Q242" s="27"/>
      <c r="R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34"/>
      <c r="AJ242" s="27"/>
    </row>
    <row r="243" spans="1:36" ht="15.75" customHeight="1" x14ac:dyDescent="0.2">
      <c r="A243" s="51" t="s">
        <v>1713</v>
      </c>
      <c r="B243" s="32" t="s">
        <v>1713</v>
      </c>
      <c r="C243" s="29" t="s">
        <v>1714</v>
      </c>
      <c r="D243" s="53" t="s">
        <v>113</v>
      </c>
      <c r="E243" s="54" t="s">
        <v>112</v>
      </c>
      <c r="F243" s="34" t="str">
        <f>IF(OR(OR(ISNUMBER(MATCH(C243,'Oct 4'!$E$2:$E$300,0)),ISNUMBER(MATCH(C243,'Oct 4'!$F$2:$F$300,0))),AND(ISNUMBER(MATCH(D243,'Oct 4'!$H$2:$H$300,0)),(ISNUMBER(MATCH(E243,'Oct 4'!$G$2:$G$300,0))))),"Found","Not Found")</f>
        <v>Found</v>
      </c>
      <c r="G243" s="27" t="str">
        <f>IF(OR(OR(ISNUMBER(MATCH(C243,'Oct 5'!$E$2:$E$300,0)),ISNUMBER(MATCH(C243,'Oct 5'!$F$2:$F$300,0))),AND(ISNUMBER(MATCH(D243,'Oct 5'!$H$2:$H$300,0)),(ISNUMBER(MATCH(E243,'Oct 5'!$G$2:$G$300,0))))),"Found","Not Found")</f>
        <v>Found</v>
      </c>
      <c r="H243" s="27" t="str">
        <f>IF(OR(OR(ISNUMBER(MATCH(C243,'Oct 6'!$E$2:$E$300,0)),ISNUMBER(MATCH(C243,'Oct 6'!$F$2:$F$300,0))),AND(ISNUMBER(MATCH(D243,'Oct 6'!$H$2:$H$300,0)),(ISNUMBER(MATCH(E243,'Oct 6'!$G$2:$G$300,0))))),"Found","Not Found")</f>
        <v>Found</v>
      </c>
      <c r="I243" s="27" t="str">
        <f>IF(OR(OR(ISNUMBER(MATCH(C243,'Oct 7'!$E$2:$E$300,0)),ISNUMBER(MATCH(C243,'Oct 7'!$F$2:$F$300,0))),AND(ISNUMBER(MATCH(D243,'Oct 7'!$H$2:$H$300,0)),(ISNUMBER(MATCH(E243,'Oct 7'!$G$2:$G$300,0))))),"Found","Not Found")</f>
        <v>Found</v>
      </c>
      <c r="J243" s="27" t="str">
        <f>IF(OR(OR(ISNUMBER(MATCH(C243,'Oct 8'!$E$2:$E$300,0)),ISNUMBER(MATCH(C243,'Oct 8'!$F$2:$F$300,0))),AND(ISNUMBER(MATCH(D243,'Oct 8'!$H$2:$H$300,0)),(ISNUMBER(MATCH(E243,'Oct 8'!$G$2:$G$300,0))))),"Found","Not Found")</f>
        <v>Found</v>
      </c>
      <c r="K243" s="27" t="str">
        <f>IF(OR(OR(ISNUMBER(MATCH(C243,'Oct 9'!$E$2:$E$300,0)),ISNUMBER(MATCH(C243,'Oct 9'!$F$2:$F$300,0))),AND(ISNUMBER(MATCH(D243,'Oct 9'!$H$2:$H$300,0)),(ISNUMBER(MATCH(E243,'Oct 9'!$G$2:$G$300,0))))),"Found","Not Found")</f>
        <v>Not Found</v>
      </c>
      <c r="L243" s="27" t="str">
        <f>IF(OR(OR(ISNUMBER(MATCH(C243,'Oct 10'!$E$2:$E$300,0)),ISNUMBER(MATCH(C243,'Oct 10'!$F$2:$F$300,0))),AND(ISNUMBER(MATCH(D243,'Oct 10'!$H$2:$H$300,0)),(ISNUMBER(MATCH(E243,'Oct 10'!$G$2:$G$300,0))))),"Found","Not Found")</f>
        <v>Not Found</v>
      </c>
      <c r="M243" s="27">
        <f t="shared" si="4"/>
        <v>5</v>
      </c>
      <c r="N243" s="27"/>
      <c r="O243" s="27"/>
      <c r="P243" s="27"/>
      <c r="Q243" s="27"/>
      <c r="R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34"/>
      <c r="AJ243" s="27"/>
    </row>
    <row r="244" spans="1:36" ht="15.75" customHeight="1" x14ac:dyDescent="0.2">
      <c r="A244" s="32" t="s">
        <v>421</v>
      </c>
      <c r="B244" s="32" t="s">
        <v>421</v>
      </c>
      <c r="C244" s="29">
        <v>53</v>
      </c>
      <c r="D244" s="33" t="s">
        <v>422</v>
      </c>
      <c r="E244" s="33" t="s">
        <v>423</v>
      </c>
      <c r="F244" s="34" t="str">
        <f>IF(OR(OR(ISNUMBER(MATCH(C244,'Oct 4'!$E$2:$E$300,0)),ISNUMBER(MATCH(C244,'Oct 4'!$F$2:$F$300,0))),AND(ISNUMBER(MATCH(D244,'Oct 4'!$H$2:$H$300,0)),(ISNUMBER(MATCH(E244,'Oct 4'!$G$2:$G$300,0))))),"Found","Not Found")</f>
        <v>Not Found</v>
      </c>
      <c r="G244" s="27" t="str">
        <f>IF(OR(OR(ISNUMBER(MATCH(C244,'Oct 5'!$E$2:$E$300,0)),ISNUMBER(MATCH(C244,'Oct 5'!$F$2:$F$300,0))),AND(ISNUMBER(MATCH(D244,'Oct 5'!$H$2:$H$300,0)),(ISNUMBER(MATCH(E244,'Oct 5'!$G$2:$G$300,0))))),"Found","Not Found")</f>
        <v>Not Found</v>
      </c>
      <c r="H244" s="27" t="str">
        <f>IF(OR(OR(ISNUMBER(MATCH(C244,'Oct 6'!$E$2:$E$300,0)),ISNUMBER(MATCH(C244,'Oct 6'!$F$2:$F$300,0))),AND(ISNUMBER(MATCH(D244,'Oct 6'!$H$2:$H$300,0)),(ISNUMBER(MATCH(E244,'Oct 6'!$G$2:$G$300,0))))),"Found","Not Found")</f>
        <v>Not Found</v>
      </c>
      <c r="I244" s="27" t="str">
        <f>IF(OR(OR(ISNUMBER(MATCH(C244,'Oct 7'!$E$2:$E$300,0)),ISNUMBER(MATCH(C244,'Oct 7'!$F$2:$F$300,0))),AND(ISNUMBER(MATCH(D244,'Oct 7'!$H$2:$H$300,0)),(ISNUMBER(MATCH(E244,'Oct 7'!$G$2:$G$300,0))))),"Found","Not Found")</f>
        <v>Not Found</v>
      </c>
      <c r="J244" s="27" t="str">
        <f>IF(OR(OR(ISNUMBER(MATCH(C244,'Oct 8'!$E$2:$E$300,0)),ISNUMBER(MATCH(C244,'Oct 8'!$F$2:$F$300,0))),AND(ISNUMBER(MATCH(D244,'Oct 8'!$H$2:$H$300,0)),(ISNUMBER(MATCH(E244,'Oct 8'!$G$2:$G$300,0))))),"Found","Not Found")</f>
        <v>Not Found</v>
      </c>
      <c r="K244" s="27" t="str">
        <f>IF(OR(OR(ISNUMBER(MATCH(C244,'Oct 9'!$E$2:$E$300,0)),ISNUMBER(MATCH(C244,'Oct 9'!$F$2:$F$300,0))),AND(ISNUMBER(MATCH(D244,'Oct 9'!$H$2:$H$300,0)),(ISNUMBER(MATCH(E244,'Oct 9'!$G$2:$G$300,0))))),"Found","Not Found")</f>
        <v>Not Found</v>
      </c>
      <c r="L244" s="27" t="str">
        <f>IF(OR(OR(ISNUMBER(MATCH(C244,'Oct 10'!$E$2:$E$300,0)),ISNUMBER(MATCH(C244,'Oct 10'!$F$2:$F$300,0))),AND(ISNUMBER(MATCH(D244,'Oct 10'!$H$2:$H$300,0)),(ISNUMBER(MATCH(E244,'Oct 10'!$G$2:$G$300,0))))),"Found","Not Found")</f>
        <v>Not Found</v>
      </c>
      <c r="M244" s="27">
        <f t="shared" si="4"/>
        <v>0</v>
      </c>
      <c r="N244" s="27"/>
      <c r="O244" s="27"/>
      <c r="P244" s="27"/>
      <c r="Q244" s="27"/>
      <c r="R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34"/>
      <c r="AJ244" s="27"/>
    </row>
    <row r="245" spans="1:36" ht="15.75" customHeight="1" x14ac:dyDescent="0.2">
      <c r="A245" s="48"/>
      <c r="B245" s="27" t="s">
        <v>892</v>
      </c>
      <c r="C245" s="29" t="s">
        <v>893</v>
      </c>
      <c r="D245" s="33" t="s">
        <v>133</v>
      </c>
      <c r="E245" s="33" t="s">
        <v>132</v>
      </c>
      <c r="F245" s="34" t="str">
        <f>IF(OR(OR(ISNUMBER(MATCH(C245,'Oct 4'!$E$2:$E$300,0)),ISNUMBER(MATCH(C245,'Oct 4'!$F$2:$F$300,0))),AND(ISNUMBER(MATCH(D245,'Oct 4'!$H$2:$H$300,0)),(ISNUMBER(MATCH(E245,'Oct 4'!$G$2:$G$300,0))))),"Found","Not Found")</f>
        <v>Found</v>
      </c>
      <c r="G245" s="27" t="str">
        <f>IF(OR(OR(ISNUMBER(MATCH(C245,'Oct 5'!$E$2:$E$300,0)),ISNUMBER(MATCH(C245,'Oct 5'!$F$2:$F$300,0))),AND(ISNUMBER(MATCH(D245,'Oct 5'!$H$2:$H$300,0)),(ISNUMBER(MATCH(E245,'Oct 5'!$G$2:$G$300,0))))),"Found","Not Found")</f>
        <v>Found</v>
      </c>
      <c r="H245" s="27" t="str">
        <f>IF(OR(OR(ISNUMBER(MATCH(C245,'Oct 6'!$E$2:$E$300,0)),ISNUMBER(MATCH(C245,'Oct 6'!$F$2:$F$300,0))),AND(ISNUMBER(MATCH(D245,'Oct 6'!$H$2:$H$300,0)),(ISNUMBER(MATCH(E245,'Oct 6'!$G$2:$G$300,0))))),"Found","Not Found")</f>
        <v>Found</v>
      </c>
      <c r="I245" s="27" t="str">
        <f>IF(OR(OR(ISNUMBER(MATCH(C245,'Oct 7'!$E$2:$E$300,0)),ISNUMBER(MATCH(C245,'Oct 7'!$F$2:$F$300,0))),AND(ISNUMBER(MATCH(D245,'Oct 7'!$H$2:$H$300,0)),(ISNUMBER(MATCH(E245,'Oct 7'!$G$2:$G$300,0))))),"Found","Not Found")</f>
        <v>Found</v>
      </c>
      <c r="J245" s="27" t="str">
        <f>IF(OR(OR(ISNUMBER(MATCH(C245,'Oct 8'!$E$2:$E$300,0)),ISNUMBER(MATCH(C245,'Oct 8'!$F$2:$F$300,0))),AND(ISNUMBER(MATCH(D245,'Oct 8'!$H$2:$H$300,0)),(ISNUMBER(MATCH(E245,'Oct 8'!$G$2:$G$300,0))))),"Found","Not Found")</f>
        <v>Found</v>
      </c>
      <c r="K245" s="27" t="str">
        <f>IF(OR(OR(ISNUMBER(MATCH(C245,'Oct 9'!$E$2:$E$300,0)),ISNUMBER(MATCH(C245,'Oct 9'!$F$2:$F$300,0))),AND(ISNUMBER(MATCH(D245,'Oct 9'!$H$2:$H$300,0)),(ISNUMBER(MATCH(E245,'Oct 9'!$G$2:$G$300,0))))),"Found","Not Found")</f>
        <v>Not Found</v>
      </c>
      <c r="L245" s="27" t="str">
        <f>IF(OR(OR(ISNUMBER(MATCH(C245,'Oct 10'!$E$2:$E$300,0)),ISNUMBER(MATCH(C245,'Oct 10'!$F$2:$F$300,0))),AND(ISNUMBER(MATCH(D245,'Oct 10'!$H$2:$H$300,0)),(ISNUMBER(MATCH(E245,'Oct 10'!$G$2:$G$300,0))))),"Found","Not Found")</f>
        <v>Found</v>
      </c>
      <c r="M245" s="27">
        <f t="shared" si="4"/>
        <v>6</v>
      </c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</row>
    <row r="246" spans="1:36" ht="15.75" customHeight="1" x14ac:dyDescent="0.2">
      <c r="A246" s="48"/>
      <c r="B246" s="55" t="s">
        <v>1364</v>
      </c>
      <c r="C246" s="29">
        <v>789</v>
      </c>
      <c r="D246" s="33" t="s">
        <v>1304</v>
      </c>
      <c r="E246" s="33" t="s">
        <v>1365</v>
      </c>
      <c r="F246" s="34" t="str">
        <f>IF(OR(OR(ISNUMBER(MATCH(C246,'Oct 4'!$E$2:$E$300,0)),ISNUMBER(MATCH(C246,'Oct 4'!$F$2:$F$300,0))),AND(ISNUMBER(MATCH(D246,'Oct 4'!$H$2:$H$300,0)),(ISNUMBER(MATCH(E246,'Oct 4'!$G$2:$G$300,0))))),"Found","Not Found")</f>
        <v>Found</v>
      </c>
      <c r="G246" s="27" t="str">
        <f>IF(OR(OR(ISNUMBER(MATCH(C246,'Oct 5'!$E$2:$E$300,0)),ISNUMBER(MATCH(C246,'Oct 5'!$F$2:$F$300,0))),AND(ISNUMBER(MATCH(D246,'Oct 5'!$H$2:$H$300,0)),(ISNUMBER(MATCH(E246,'Oct 5'!$G$2:$G$300,0))))),"Found","Not Found")</f>
        <v>Found</v>
      </c>
      <c r="H246" s="27" t="str">
        <f>IF(OR(OR(ISNUMBER(MATCH(C246,'Oct 6'!$E$2:$E$300,0)),ISNUMBER(MATCH(C246,'Oct 6'!$F$2:$F$300,0))),AND(ISNUMBER(MATCH(D246,'Oct 6'!$H$2:$H$300,0)),(ISNUMBER(MATCH(E246,'Oct 6'!$G$2:$G$300,0))))),"Found","Not Found")</f>
        <v>Found</v>
      </c>
      <c r="I246" s="27" t="str">
        <f>IF(OR(OR(ISNUMBER(MATCH(C246,'Oct 7'!$E$2:$E$300,0)),ISNUMBER(MATCH(C246,'Oct 7'!$F$2:$F$300,0))),AND(ISNUMBER(MATCH(D246,'Oct 7'!$H$2:$H$300,0)),(ISNUMBER(MATCH(E246,'Oct 7'!$G$2:$G$300,0))))),"Found","Not Found")</f>
        <v>Found</v>
      </c>
      <c r="J246" s="27" t="str">
        <f>IF(OR(OR(ISNUMBER(MATCH(C246,'Oct 8'!$E$2:$E$300,0)),ISNUMBER(MATCH(C246,'Oct 8'!$F$2:$F$300,0))),AND(ISNUMBER(MATCH(D246,'Oct 8'!$H$2:$H$300,0)),(ISNUMBER(MATCH(E246,'Oct 8'!$G$2:$G$300,0))))),"Found","Not Found")</f>
        <v>Found</v>
      </c>
      <c r="K246" s="27" t="str">
        <f>IF(OR(OR(ISNUMBER(MATCH(C246,'Oct 9'!$E$2:$E$300,0)),ISNUMBER(MATCH(C246,'Oct 9'!$F$2:$F$300,0))),AND(ISNUMBER(MATCH(D246,'Oct 9'!$H$2:$H$300,0)),(ISNUMBER(MATCH(E246,'Oct 9'!$G$2:$G$300,0))))),"Found","Not Found")</f>
        <v>Not Found</v>
      </c>
      <c r="L246" s="27" t="str">
        <f>IF(OR(OR(ISNUMBER(MATCH(C246,'Oct 10'!$E$2:$E$300,0)),ISNUMBER(MATCH(C246,'Oct 10'!$F$2:$F$300,0))),AND(ISNUMBER(MATCH(D246,'Oct 10'!$H$2:$H$300,0)),(ISNUMBER(MATCH(E246,'Oct 10'!$G$2:$G$300,0))))),"Found","Not Found")</f>
        <v>Found</v>
      </c>
      <c r="M246" s="27">
        <f t="shared" si="4"/>
        <v>6</v>
      </c>
    </row>
    <row r="247" spans="1:36" ht="15.75" customHeight="1" x14ac:dyDescent="0.2">
      <c r="A247" s="27"/>
      <c r="B247" s="27" t="s">
        <v>1275</v>
      </c>
      <c r="C247" s="29">
        <v>784</v>
      </c>
      <c r="D247" s="33" t="s">
        <v>1276</v>
      </c>
      <c r="E247" s="33" t="s">
        <v>1277</v>
      </c>
      <c r="F247" s="34" t="str">
        <f>IF(OR(OR(ISNUMBER(MATCH(C247,'Oct 4'!$E$2:$E$300,0)),ISNUMBER(MATCH(C247,'Oct 4'!$F$2:$F$300,0))),AND(ISNUMBER(MATCH(D247,'Oct 4'!$H$2:$H$300,0)),(ISNUMBER(MATCH(E247,'Oct 4'!$G$2:$G$300,0))))),"Found","Not Found")</f>
        <v>Found</v>
      </c>
      <c r="G247" s="27" t="str">
        <f>IF(OR(OR(ISNUMBER(MATCH(C247,'Oct 5'!$E$2:$E$300,0)),ISNUMBER(MATCH(C247,'Oct 5'!$F$2:$F$300,0))),AND(ISNUMBER(MATCH(D247,'Oct 5'!$H$2:$H$300,0)),(ISNUMBER(MATCH(E247,'Oct 5'!$G$2:$G$300,0))))),"Found","Not Found")</f>
        <v>Found</v>
      </c>
      <c r="H247" s="27" t="str">
        <f>IF(OR(OR(ISNUMBER(MATCH(C247,'Oct 6'!$E$2:$E$300,0)),ISNUMBER(MATCH(C247,'Oct 6'!$F$2:$F$300,0))),AND(ISNUMBER(MATCH(D247,'Oct 6'!$H$2:$H$300,0)),(ISNUMBER(MATCH(E247,'Oct 6'!$G$2:$G$300,0))))),"Found","Not Found")</f>
        <v>Found</v>
      </c>
      <c r="I247" s="27" t="str">
        <f>IF(OR(OR(ISNUMBER(MATCH(C247,'Oct 7'!$E$2:$E$300,0)),ISNUMBER(MATCH(C247,'Oct 7'!$F$2:$F$300,0))),AND(ISNUMBER(MATCH(D247,'Oct 7'!$H$2:$H$300,0)),(ISNUMBER(MATCH(E247,'Oct 7'!$G$2:$G$300,0))))),"Found","Not Found")</f>
        <v>Found</v>
      </c>
      <c r="J247" s="27" t="str">
        <f>IF(OR(OR(ISNUMBER(MATCH(C247,'Oct 8'!$E$2:$E$300,0)),ISNUMBER(MATCH(C247,'Oct 8'!$F$2:$F$300,0))),AND(ISNUMBER(MATCH(D247,'Oct 8'!$H$2:$H$300,0)),(ISNUMBER(MATCH(E247,'Oct 8'!$G$2:$G$300,0))))),"Found","Not Found")</f>
        <v>Found</v>
      </c>
      <c r="K247" s="27" t="str">
        <f>IF(OR(OR(ISNUMBER(MATCH(C247,'Oct 9'!$E$2:$E$300,0)),ISNUMBER(MATCH(C247,'Oct 9'!$F$2:$F$300,0))),AND(ISNUMBER(MATCH(D247,'Oct 9'!$H$2:$H$300,0)),(ISNUMBER(MATCH(E247,'Oct 9'!$G$2:$G$300,0))))),"Found","Not Found")</f>
        <v>Not Found</v>
      </c>
      <c r="L247" s="27" t="str">
        <f>IF(OR(OR(ISNUMBER(MATCH(C247,'Oct 10'!$E$2:$E$300,0)),ISNUMBER(MATCH(C247,'Oct 10'!$F$2:$F$300,0))),AND(ISNUMBER(MATCH(D247,'Oct 10'!$H$2:$H$300,0)),(ISNUMBER(MATCH(E247,'Oct 10'!$G$2:$G$300,0))))),"Found","Not Found")</f>
        <v>Not Found</v>
      </c>
      <c r="M247" s="27">
        <f t="shared" si="4"/>
        <v>5</v>
      </c>
    </row>
    <row r="248" spans="1:36" ht="15.75" customHeight="1" x14ac:dyDescent="0.2">
      <c r="A248" s="27"/>
      <c r="B248" s="56" t="s">
        <v>802</v>
      </c>
      <c r="C248" s="29" t="s">
        <v>121</v>
      </c>
      <c r="D248" s="27" t="s">
        <v>803</v>
      </c>
      <c r="E248" s="27" t="s">
        <v>796</v>
      </c>
      <c r="F248" s="34" t="str">
        <f>IF(OR(OR(ISNUMBER(MATCH(C248,'Oct 4'!$E$2:$E$300,0)),ISNUMBER(MATCH(C248,'Oct 4'!$F$2:$F$300,0))),AND(ISNUMBER(MATCH(D248,'Oct 4'!$H$2:$H$300,0)),(ISNUMBER(MATCH(E248,'Oct 4'!$G$2:$G$300,0))))),"Found","Not Found")</f>
        <v>Found</v>
      </c>
      <c r="G248" s="27" t="str">
        <f>IF(OR(OR(ISNUMBER(MATCH(C248,'Oct 5'!$E$2:$E$300,0)),ISNUMBER(MATCH(C248,'Oct 5'!$F$2:$F$300,0))),AND(ISNUMBER(MATCH(D248,'Oct 5'!$H$2:$H$300,0)),(ISNUMBER(MATCH(E248,'Oct 5'!$G$2:$G$300,0))))),"Found","Not Found")</f>
        <v>Found</v>
      </c>
      <c r="H248" s="27" t="str">
        <f>IF(OR(OR(ISNUMBER(MATCH(C248,'Oct 6'!$E$2:$E$300,0)),ISNUMBER(MATCH(C248,'Oct 6'!$F$2:$F$300,0))),AND(ISNUMBER(MATCH(D248,'Oct 6'!$H$2:$H$300,0)),(ISNUMBER(MATCH(E248,'Oct 6'!$G$2:$G$300,0))))),"Found","Not Found")</f>
        <v>Found</v>
      </c>
      <c r="I248" s="27" t="str">
        <f>IF(OR(OR(ISNUMBER(MATCH(C248,'Oct 7'!$E$2:$E$300,0)),ISNUMBER(MATCH(C248,'Oct 7'!$F$2:$F$300,0))),AND(ISNUMBER(MATCH(D248,'Oct 7'!$H$2:$H$300,0)),(ISNUMBER(MATCH(E248,'Oct 7'!$G$2:$G$300,0))))),"Found","Not Found")</f>
        <v>Not Found</v>
      </c>
      <c r="J248" s="27" t="str">
        <f>IF(OR(OR(ISNUMBER(MATCH(C248,'Oct 8'!$E$2:$E$300,0)),ISNUMBER(MATCH(C248,'Oct 8'!$F$2:$F$300,0))),AND(ISNUMBER(MATCH(D248,'Oct 8'!$H$2:$H$300,0)),(ISNUMBER(MATCH(E248,'Oct 8'!$G$2:$G$300,0))))),"Found","Not Found")</f>
        <v>Not Found</v>
      </c>
      <c r="K248" s="27" t="str">
        <f>IF(OR(OR(ISNUMBER(MATCH(C248,'Oct 9'!$E$2:$E$300,0)),ISNUMBER(MATCH(C248,'Oct 9'!$F$2:$F$300,0))),AND(ISNUMBER(MATCH(D248,'Oct 9'!$H$2:$H$300,0)),(ISNUMBER(MATCH(E248,'Oct 9'!$G$2:$G$300,0))))),"Found","Not Found")</f>
        <v>Not Found</v>
      </c>
      <c r="L248" s="27" t="str">
        <f>IF(OR(OR(ISNUMBER(MATCH(C248,'Oct 10'!$E$2:$E$300,0)),ISNUMBER(MATCH(C248,'Oct 10'!$F$2:$F$300,0))),AND(ISNUMBER(MATCH(D248,'Oct 10'!$H$2:$H$300,0)),(ISNUMBER(MATCH(E248,'Oct 10'!$G$2:$G$300,0))))),"Found","Not Found")</f>
        <v>Not Found</v>
      </c>
      <c r="M248" s="27">
        <f t="shared" si="4"/>
        <v>3</v>
      </c>
    </row>
    <row r="249" spans="1:36" ht="15.75" customHeight="1" x14ac:dyDescent="0.2">
      <c r="A249" s="27"/>
      <c r="B249" s="27"/>
      <c r="C249" s="29">
        <v>785</v>
      </c>
      <c r="D249" s="27" t="s">
        <v>438</v>
      </c>
      <c r="E249" s="27" t="s">
        <v>439</v>
      </c>
      <c r="F249" s="34" t="str">
        <f>IF(OR(OR(ISNUMBER(MATCH(C249,'Oct 4'!$E$2:$E$300,0)),ISNUMBER(MATCH(C249,'Oct 4'!$F$2:$F$300,0))),AND(ISNUMBER(MATCH(D249,'Oct 4'!$H$2:$H$300,0)),(ISNUMBER(MATCH(E249,'Oct 4'!$G$2:$G$300,0))))),"Found","Not Found")</f>
        <v>Not Found</v>
      </c>
      <c r="G249" s="27" t="str">
        <f>IF(OR(OR(ISNUMBER(MATCH(C249,'Oct 5'!$E$2:$E$300,0)),ISNUMBER(MATCH(C249,'Oct 5'!$F$2:$F$300,0))),AND(ISNUMBER(MATCH(D249,'Oct 5'!$H$2:$H$300,0)),(ISNUMBER(MATCH(E249,'Oct 5'!$G$2:$G$300,0))))),"Found","Not Found")</f>
        <v>Not Found</v>
      </c>
      <c r="H249" s="27" t="str">
        <f>IF(OR(OR(ISNUMBER(MATCH(C249,'Oct 6'!$E$2:$E$300,0)),ISNUMBER(MATCH(C249,'Oct 6'!$F$2:$F$300,0))),AND(ISNUMBER(MATCH(D249,'Oct 6'!$H$2:$H$300,0)),(ISNUMBER(MATCH(E249,'Oct 6'!$G$2:$G$300,0))))),"Found","Not Found")</f>
        <v>Not Found</v>
      </c>
      <c r="I249" s="27" t="str">
        <f>IF(OR(OR(ISNUMBER(MATCH(C249,'Oct 7'!$E$2:$E$300,0)),ISNUMBER(MATCH(C249,'Oct 7'!$F$2:$F$300,0))),AND(ISNUMBER(MATCH(D249,'Oct 7'!$H$2:$H$300,0)),(ISNUMBER(MATCH(E249,'Oct 7'!$G$2:$G$300,0))))),"Found","Not Found")</f>
        <v>Not Found</v>
      </c>
      <c r="J249" s="27" t="str">
        <f>IF(OR(OR(ISNUMBER(MATCH(C249,'Oct 8'!$E$2:$E$300,0)),ISNUMBER(MATCH(C249,'Oct 8'!$F$2:$F$300,0))),AND(ISNUMBER(MATCH(D249,'Oct 8'!$H$2:$H$300,0)),(ISNUMBER(MATCH(E249,'Oct 8'!$G$2:$G$300,0))))),"Found","Not Found")</f>
        <v>Not Found</v>
      </c>
      <c r="K249" s="27" t="str">
        <f>IF(OR(OR(ISNUMBER(MATCH(C249,'Oct 9'!$E$2:$E$300,0)),ISNUMBER(MATCH(C249,'Oct 9'!$F$2:$F$300,0))),AND(ISNUMBER(MATCH(D249,'Oct 9'!$H$2:$H$300,0)),(ISNUMBER(MATCH(E249,'Oct 9'!$G$2:$G$300,0))))),"Found","Not Found")</f>
        <v>Not Found</v>
      </c>
      <c r="L249" s="27" t="str">
        <f>IF(OR(OR(ISNUMBER(MATCH(C249,'Oct 10'!$E$2:$E$300,0)),ISNUMBER(MATCH(C249,'Oct 10'!$F$2:$F$300,0))),AND(ISNUMBER(MATCH(D249,'Oct 10'!$H$2:$H$300,0)),(ISNUMBER(MATCH(E249,'Oct 10'!$G$2:$G$300,0))))),"Found","Not Found")</f>
        <v>Not Found</v>
      </c>
      <c r="M249" s="27">
        <f t="shared" si="4"/>
        <v>0</v>
      </c>
    </row>
    <row r="250" spans="1:36" ht="15.75" customHeight="1" x14ac:dyDescent="0.2">
      <c r="A250" s="27"/>
      <c r="B250" s="27"/>
      <c r="C250" s="29">
        <v>612</v>
      </c>
      <c r="D250" s="56" t="s">
        <v>144</v>
      </c>
      <c r="E250" s="56" t="s">
        <v>168</v>
      </c>
      <c r="F250" s="34" t="str">
        <f>IF(OR(OR(ISNUMBER(MATCH(C250,'Oct 4'!$E$2:$E$300,0)),ISNUMBER(MATCH(C250,'Oct 4'!$F$2:$F$300,0))),AND(ISNUMBER(MATCH(D250,'Oct 4'!$H$2:$H$300,0)),(ISNUMBER(MATCH(E250,'Oct 4'!$G$2:$G$300,0))))),"Found","Not Found")</f>
        <v>Found</v>
      </c>
      <c r="G250" s="27" t="str">
        <f>IF(OR(OR(ISNUMBER(MATCH(C250,'Oct 5'!$E$2:$E$300,0)),ISNUMBER(MATCH(C250,'Oct 5'!$F$2:$F$300,0))),AND(ISNUMBER(MATCH(D250,'Oct 5'!$H$2:$H$300,0)),(ISNUMBER(MATCH(E250,'Oct 5'!$G$2:$G$300,0))))),"Found","Not Found")</f>
        <v>Found</v>
      </c>
      <c r="H250" s="27" t="str">
        <f>IF(OR(OR(ISNUMBER(MATCH(C250,'Oct 6'!$E$2:$E$300,0)),ISNUMBER(MATCH(C250,'Oct 6'!$F$2:$F$300,0))),AND(ISNUMBER(MATCH(D250,'Oct 6'!$H$2:$H$300,0)),(ISNUMBER(MATCH(E250,'Oct 6'!$G$2:$G$300,0))))),"Found","Not Found")</f>
        <v>Found</v>
      </c>
      <c r="I250" s="27" t="str">
        <f>IF(OR(OR(ISNUMBER(MATCH(C250,'Oct 7'!$E$2:$E$300,0)),ISNUMBER(MATCH(C250,'Oct 7'!$F$2:$F$300,0))),AND(ISNUMBER(MATCH(D250,'Oct 7'!$H$2:$H$300,0)),(ISNUMBER(MATCH(E250,'Oct 7'!$G$2:$G$300,0))))),"Found","Not Found")</f>
        <v>Found</v>
      </c>
      <c r="J250" s="27" t="str">
        <f>IF(OR(OR(ISNUMBER(MATCH(C250,'Oct 8'!$E$2:$E$300,0)),ISNUMBER(MATCH(C250,'Oct 8'!$F$2:$F$300,0))),AND(ISNUMBER(MATCH(D250,'Oct 8'!$H$2:$H$300,0)),(ISNUMBER(MATCH(E250,'Oct 8'!$G$2:$G$300,0))))),"Found","Not Found")</f>
        <v>Found</v>
      </c>
      <c r="K250" s="27" t="str">
        <f>IF(OR(OR(ISNUMBER(MATCH(C250,'Oct 9'!$E$2:$E$300,0)),ISNUMBER(MATCH(C250,'Oct 9'!$F$2:$F$300,0))),AND(ISNUMBER(MATCH(D250,'Oct 9'!$H$2:$H$300,0)),(ISNUMBER(MATCH(E250,'Oct 9'!$G$2:$G$300,0))))),"Found","Not Found")</f>
        <v>Not Found</v>
      </c>
      <c r="L250" s="27" t="str">
        <f>IF(OR(OR(ISNUMBER(MATCH(C250,'Oct 10'!$E$2:$E$300,0)),ISNUMBER(MATCH(C250,'Oct 10'!$F$2:$F$300,0))),AND(ISNUMBER(MATCH(D250,'Oct 10'!$H$2:$H$300,0)),(ISNUMBER(MATCH(E250,'Oct 10'!$G$2:$G$300,0))))),"Found","Not Found")</f>
        <v>Not Found</v>
      </c>
      <c r="M250" s="27">
        <f t="shared" si="4"/>
        <v>5</v>
      </c>
    </row>
    <row r="251" spans="1:36" ht="15.75" customHeight="1" x14ac:dyDescent="0.2">
      <c r="B251" s="27" t="s">
        <v>1715</v>
      </c>
      <c r="C251" s="28">
        <v>790</v>
      </c>
      <c r="D251" s="27" t="s">
        <v>1716</v>
      </c>
      <c r="E251" s="27" t="s">
        <v>1717</v>
      </c>
      <c r="F251" s="34" t="str">
        <f>IF(OR(OR(ISNUMBER(MATCH(C251,'Oct 4'!$E$2:$E$300,0)),ISNUMBER(MATCH(C251,'Oct 4'!$F$2:$F$300,0))),AND(ISNUMBER(MATCH(D251,'Oct 4'!$H$2:$H$300,0)),(ISNUMBER(MATCH(E251,'Oct 4'!$G$2:$G$300,0))))),"Found","Not Found")</f>
        <v>Found</v>
      </c>
      <c r="G251" s="27" t="str">
        <f>IF(OR(OR(ISNUMBER(MATCH(C251,'Oct 5'!$E$2:$E$300,0)),ISNUMBER(MATCH(C251,'Oct 5'!$F$2:$F$300,0))),AND(ISNUMBER(MATCH(D251,'Oct 5'!$H$2:$H$300,0)),(ISNUMBER(MATCH(E251,'Oct 5'!$G$2:$G$300,0))))),"Found","Not Found")</f>
        <v>Found</v>
      </c>
      <c r="H251" s="27" t="str">
        <f>IF(OR(OR(ISNUMBER(MATCH(C251,'Oct 6'!$E$2:$E$300,0)),ISNUMBER(MATCH(C251,'Oct 6'!$F$2:$F$300,0))),AND(ISNUMBER(MATCH(D251,'Oct 6'!$H$2:$H$300,0)),(ISNUMBER(MATCH(E251,'Oct 6'!$G$2:$G$300,0))))),"Found","Not Found")</f>
        <v>Found</v>
      </c>
      <c r="I251" s="27" t="str">
        <f>IF(OR(OR(ISNUMBER(MATCH(C251,'Oct 7'!$E$2:$E$300,0)),ISNUMBER(MATCH(C251,'Oct 7'!$F$2:$F$300,0))),AND(ISNUMBER(MATCH(D251,'Oct 7'!$H$2:$H$300,0)),(ISNUMBER(MATCH(E251,'Oct 7'!$G$2:$G$300,0))))),"Found","Not Found")</f>
        <v>Found</v>
      </c>
      <c r="J251" s="27" t="str">
        <f>IF(OR(OR(ISNUMBER(MATCH(C251,'Oct 8'!$E$2:$E$300,0)),ISNUMBER(MATCH(C251,'Oct 8'!$F$2:$F$300,0))),AND(ISNUMBER(MATCH(D251,'Oct 8'!$H$2:$H$300,0)),(ISNUMBER(MATCH(E251,'Oct 8'!$G$2:$G$300,0))))),"Found","Not Found")</f>
        <v>Found</v>
      </c>
      <c r="K251" s="27" t="str">
        <f>IF(OR(OR(ISNUMBER(MATCH(C251,'Oct 9'!$E$2:$E$300,0)),ISNUMBER(MATCH(C251,'Oct 9'!$F$2:$F$300,0))),AND(ISNUMBER(MATCH(D251,'Oct 9'!$H$2:$H$300,0)),(ISNUMBER(MATCH(E251,'Oct 9'!$G$2:$G$300,0))))),"Found","Not Found")</f>
        <v>Not Found</v>
      </c>
      <c r="L251" s="27" t="str">
        <f>IF(OR(OR(ISNUMBER(MATCH(C251,'Oct 10'!$E$2:$E$300,0)),ISNUMBER(MATCH(C251,'Oct 10'!$F$2:$F$300,0))),AND(ISNUMBER(MATCH(D251,'Oct 10'!$H$2:$H$300,0)),(ISNUMBER(MATCH(E251,'Oct 10'!$G$2:$G$300,0))))),"Found","Not Found")</f>
        <v>Not Found</v>
      </c>
      <c r="M251" s="27">
        <f t="shared" si="4"/>
        <v>5</v>
      </c>
    </row>
    <row r="260" spans="6:12" ht="15.75" customHeight="1" x14ac:dyDescent="0.2">
      <c r="F260" s="35">
        <f>COUNTIF(F2:F259,"Found")</f>
        <v>116</v>
      </c>
      <c r="G260" s="35">
        <f t="shared" ref="G260:L260" si="5">COUNTIF(G2:G259,"Found")</f>
        <v>120</v>
      </c>
      <c r="H260" s="35">
        <f t="shared" si="5"/>
        <v>113</v>
      </c>
      <c r="I260" s="35">
        <f t="shared" si="5"/>
        <v>114</v>
      </c>
      <c r="J260" s="35">
        <f t="shared" si="5"/>
        <v>124</v>
      </c>
      <c r="K260" s="35">
        <f t="shared" si="5"/>
        <v>66</v>
      </c>
      <c r="L260" s="35">
        <f t="shared" si="5"/>
        <v>69</v>
      </c>
    </row>
  </sheetData>
  <mergeCells count="3">
    <mergeCell ref="O2:Q3"/>
    <mergeCell ref="P5:Q5"/>
    <mergeCell ref="P6:Q6"/>
  </mergeCells>
  <conditionalFormatting sqref="M13:N18 R13:AJ18 M7:AJ12 M6:P6 R6:AJ6 M3:AJ5 F252:AJ1048576 M19:AJ78 M80:AJ251 F1:AJ2 F3:L251">
    <cfRule type="cellIs" dxfId="6" priority="3" operator="equal">
      <formula>"Found"</formula>
    </cfRule>
  </conditionalFormatting>
  <conditionalFormatting sqref="F252:AJ1048576 M245:AJ251">
    <cfRule type="cellIs" dxfId="5" priority="2" operator="equal">
      <formula>"Found"</formula>
    </cfRule>
  </conditionalFormatting>
  <conditionalFormatting sqref="M79:AJ79">
    <cfRule type="cellIs" dxfId="4" priority="1" operator="equal">
      <formula>"Found"</formula>
    </cfRule>
  </conditionalFormatting>
  <hyperlinks>
    <hyperlink ref="A244" r:id="rId1" xr:uid="{37C1FCB9-76E1-4A6F-9104-E28B0D6614A5}"/>
    <hyperlink ref="B2" r:id="rId2" xr:uid="{9A676184-34A8-4355-84BD-049B94047026}"/>
    <hyperlink ref="A201" r:id="rId3" display="mailto:rscajr@yahoo.com" xr:uid="{E6920E72-7F2D-4331-AE0E-C9C48A238168}"/>
    <hyperlink ref="B246" r:id="rId4" xr:uid="{6A79CEB4-E009-4E18-9A72-AB35FE2B5AE7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2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44473.239893043981</v>
      </c>
      <c r="B2" s="3" t="s">
        <v>25</v>
      </c>
      <c r="C2" s="4" t="s">
        <v>26</v>
      </c>
      <c r="D2" s="4" t="s">
        <v>27</v>
      </c>
      <c r="E2" s="4">
        <v>140</v>
      </c>
      <c r="I2" s="4" t="s">
        <v>28</v>
      </c>
      <c r="M2" s="4">
        <v>36.5</v>
      </c>
      <c r="N2" s="4">
        <v>31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30</v>
      </c>
      <c r="Y2" s="4" t="s">
        <v>31</v>
      </c>
      <c r="Z2" s="4" t="s">
        <v>31</v>
      </c>
      <c r="AA2" s="4" t="s">
        <v>30</v>
      </c>
      <c r="AB2" s="4" t="s">
        <v>32</v>
      </c>
    </row>
    <row r="3" spans="1:28" x14ac:dyDescent="0.2">
      <c r="A3" s="2">
        <v>44473.282941898149</v>
      </c>
      <c r="B3" s="3" t="s">
        <v>33</v>
      </c>
      <c r="C3" s="4" t="s">
        <v>26</v>
      </c>
      <c r="D3" s="4" t="s">
        <v>27</v>
      </c>
      <c r="E3" s="4">
        <v>153</v>
      </c>
      <c r="I3" s="4" t="s">
        <v>34</v>
      </c>
      <c r="J3" s="4" t="s">
        <v>29</v>
      </c>
      <c r="K3" s="4">
        <v>36.4</v>
      </c>
      <c r="L3" s="4">
        <v>20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35</v>
      </c>
      <c r="Y3" s="4" t="s">
        <v>31</v>
      </c>
      <c r="Z3" s="4" t="s">
        <v>31</v>
      </c>
      <c r="AA3" s="4" t="s">
        <v>35</v>
      </c>
      <c r="AB3" s="4" t="s">
        <v>32</v>
      </c>
    </row>
    <row r="4" spans="1:28" x14ac:dyDescent="0.2">
      <c r="A4" s="2">
        <v>44473.253974895837</v>
      </c>
      <c r="B4" s="3" t="s">
        <v>36</v>
      </c>
      <c r="C4" s="4" t="s">
        <v>26</v>
      </c>
      <c r="D4" s="4" t="s">
        <v>27</v>
      </c>
      <c r="E4" s="4">
        <v>186</v>
      </c>
      <c r="I4" s="4" t="s">
        <v>28</v>
      </c>
      <c r="M4" s="4">
        <v>36.5</v>
      </c>
      <c r="N4" s="4">
        <v>24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31</v>
      </c>
      <c r="Y4" s="4" t="s">
        <v>31</v>
      </c>
      <c r="Z4" s="4" t="s">
        <v>31</v>
      </c>
      <c r="AA4" s="4" t="s">
        <v>31</v>
      </c>
      <c r="AB4" s="4" t="s">
        <v>32</v>
      </c>
    </row>
    <row r="5" spans="1:28" x14ac:dyDescent="0.2">
      <c r="A5" s="2">
        <v>44473.285249386579</v>
      </c>
      <c r="B5" s="3" t="s">
        <v>37</v>
      </c>
      <c r="C5" s="4" t="s">
        <v>26</v>
      </c>
      <c r="D5" s="4" t="s">
        <v>27</v>
      </c>
      <c r="E5" s="4">
        <v>325</v>
      </c>
      <c r="I5" s="4" t="s">
        <v>34</v>
      </c>
      <c r="J5" s="4" t="s">
        <v>29</v>
      </c>
      <c r="K5" s="4">
        <v>36</v>
      </c>
      <c r="L5" s="4">
        <v>18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38</v>
      </c>
      <c r="Y5" s="4" t="s">
        <v>31</v>
      </c>
      <c r="Z5" s="4" t="s">
        <v>31</v>
      </c>
      <c r="AA5" s="4" t="s">
        <v>31</v>
      </c>
      <c r="AB5" s="4" t="s">
        <v>32</v>
      </c>
    </row>
    <row r="6" spans="1:28" x14ac:dyDescent="0.2">
      <c r="A6" s="2">
        <v>44473.292652627315</v>
      </c>
      <c r="B6" s="3" t="s">
        <v>39</v>
      </c>
      <c r="C6" s="4" t="s">
        <v>26</v>
      </c>
      <c r="D6" s="4" t="s">
        <v>27</v>
      </c>
      <c r="E6" s="4">
        <v>373</v>
      </c>
      <c r="I6" s="4" t="s">
        <v>28</v>
      </c>
      <c r="M6" s="4">
        <v>36</v>
      </c>
      <c r="N6" s="4">
        <v>18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31</v>
      </c>
      <c r="Y6" s="4" t="s">
        <v>31</v>
      </c>
      <c r="Z6" s="4" t="s">
        <v>40</v>
      </c>
      <c r="AA6" s="4" t="s">
        <v>41</v>
      </c>
      <c r="AB6" s="4" t="s">
        <v>32</v>
      </c>
    </row>
    <row r="7" spans="1:28" x14ac:dyDescent="0.2">
      <c r="A7" s="2">
        <v>44473.267509953701</v>
      </c>
      <c r="B7" s="3" t="s">
        <v>42</v>
      </c>
      <c r="C7" s="4" t="s">
        <v>26</v>
      </c>
      <c r="D7" s="4" t="s">
        <v>27</v>
      </c>
      <c r="E7" s="4">
        <v>407</v>
      </c>
      <c r="I7" s="4" t="s">
        <v>28</v>
      </c>
      <c r="M7" s="4">
        <v>36.200000000000003</v>
      </c>
      <c r="N7" s="4">
        <v>16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31</v>
      </c>
      <c r="Y7" s="4" t="s">
        <v>31</v>
      </c>
      <c r="Z7" s="4" t="s">
        <v>31</v>
      </c>
      <c r="AA7" s="4" t="s">
        <v>31</v>
      </c>
      <c r="AB7" s="4" t="s">
        <v>32</v>
      </c>
    </row>
    <row r="8" spans="1:28" x14ac:dyDescent="0.2">
      <c r="A8" s="2">
        <v>44473.267738009265</v>
      </c>
      <c r="B8" s="3" t="s">
        <v>43</v>
      </c>
      <c r="C8" s="4" t="s">
        <v>26</v>
      </c>
      <c r="D8" s="4" t="s">
        <v>27</v>
      </c>
      <c r="E8" s="4">
        <v>427</v>
      </c>
      <c r="I8" s="4" t="s">
        <v>28</v>
      </c>
      <c r="M8" s="4">
        <v>36.4</v>
      </c>
      <c r="N8" s="4">
        <v>14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44</v>
      </c>
      <c r="Y8" s="4" t="s">
        <v>31</v>
      </c>
      <c r="Z8" s="4" t="s">
        <v>31</v>
      </c>
      <c r="AA8" s="4" t="s">
        <v>31</v>
      </c>
      <c r="AB8" s="4" t="s">
        <v>32</v>
      </c>
    </row>
    <row r="9" spans="1:28" x14ac:dyDescent="0.2">
      <c r="A9" s="2">
        <v>44473.18624599537</v>
      </c>
      <c r="B9" s="3" t="s">
        <v>45</v>
      </c>
      <c r="C9" s="4" t="s">
        <v>26</v>
      </c>
      <c r="D9" s="4" t="s">
        <v>27</v>
      </c>
      <c r="E9" s="4">
        <v>486</v>
      </c>
      <c r="I9" s="4" t="s">
        <v>28</v>
      </c>
      <c r="M9" s="4">
        <v>36</v>
      </c>
      <c r="N9" s="4">
        <v>20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29</v>
      </c>
      <c r="Y9" s="4" t="s">
        <v>31</v>
      </c>
      <c r="Z9" s="4" t="s">
        <v>31</v>
      </c>
      <c r="AA9" s="4" t="s">
        <v>29</v>
      </c>
      <c r="AB9" s="4" t="s">
        <v>32</v>
      </c>
    </row>
    <row r="10" spans="1:28" x14ac:dyDescent="0.2">
      <c r="A10" s="2">
        <v>44473.314645289356</v>
      </c>
      <c r="B10" s="3" t="s">
        <v>46</v>
      </c>
      <c r="C10" s="4" t="s">
        <v>26</v>
      </c>
      <c r="D10" s="4" t="s">
        <v>27</v>
      </c>
      <c r="E10" s="4">
        <v>508</v>
      </c>
      <c r="I10" s="4" t="s">
        <v>34</v>
      </c>
      <c r="J10" s="4" t="s">
        <v>29</v>
      </c>
      <c r="K10" s="4">
        <v>36.4</v>
      </c>
      <c r="L10" s="4">
        <v>18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31</v>
      </c>
      <c r="Y10" s="4" t="s">
        <v>31</v>
      </c>
      <c r="Z10" s="4" t="s">
        <v>31</v>
      </c>
      <c r="AA10" s="4" t="s">
        <v>31</v>
      </c>
      <c r="AB10" s="4" t="s">
        <v>32</v>
      </c>
    </row>
    <row r="11" spans="1:28" x14ac:dyDescent="0.2">
      <c r="A11" s="2">
        <v>44473.204745763884</v>
      </c>
      <c r="B11" s="4">
        <v>9190791175</v>
      </c>
      <c r="C11" s="4" t="s">
        <v>26</v>
      </c>
      <c r="D11" s="4" t="s">
        <v>27</v>
      </c>
      <c r="E11" s="4">
        <v>546</v>
      </c>
      <c r="I11" s="4" t="s">
        <v>34</v>
      </c>
      <c r="J11" s="4" t="s">
        <v>29</v>
      </c>
      <c r="K11" s="4">
        <v>36.200000000000003</v>
      </c>
      <c r="L11" s="4">
        <v>17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47</v>
      </c>
      <c r="Y11" s="4" t="s">
        <v>31</v>
      </c>
      <c r="Z11" s="4" t="s">
        <v>31</v>
      </c>
      <c r="AA11" s="4" t="s">
        <v>48</v>
      </c>
      <c r="AB11" s="4" t="s">
        <v>32</v>
      </c>
    </row>
    <row r="12" spans="1:28" x14ac:dyDescent="0.2">
      <c r="A12" s="2">
        <v>44473.278862418985</v>
      </c>
      <c r="B12" s="3" t="s">
        <v>49</v>
      </c>
      <c r="C12" s="4" t="s">
        <v>26</v>
      </c>
      <c r="D12" s="4" t="s">
        <v>27</v>
      </c>
      <c r="E12" s="4">
        <v>552</v>
      </c>
      <c r="I12" s="4" t="s">
        <v>34</v>
      </c>
      <c r="J12" s="4" t="s">
        <v>29</v>
      </c>
      <c r="K12" s="4">
        <v>36.200000000000003</v>
      </c>
      <c r="L12" s="4">
        <v>16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50</v>
      </c>
      <c r="Y12" s="4" t="s">
        <v>31</v>
      </c>
      <c r="Z12" s="4" t="s">
        <v>31</v>
      </c>
      <c r="AA12" s="4" t="s">
        <v>50</v>
      </c>
      <c r="AB12" s="4" t="s">
        <v>32</v>
      </c>
    </row>
    <row r="13" spans="1:28" x14ac:dyDescent="0.2">
      <c r="A13" s="2">
        <v>44473.259145219912</v>
      </c>
      <c r="B13" s="3" t="s">
        <v>51</v>
      </c>
      <c r="C13" s="4" t="s">
        <v>26</v>
      </c>
      <c r="D13" s="4" t="s">
        <v>27</v>
      </c>
      <c r="E13" s="4">
        <v>558</v>
      </c>
      <c r="I13" s="4" t="s">
        <v>34</v>
      </c>
      <c r="J13" s="4" t="s">
        <v>29</v>
      </c>
      <c r="K13" s="4">
        <v>36.200000000000003</v>
      </c>
      <c r="L13" s="4">
        <v>17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31</v>
      </c>
      <c r="Y13" s="4" t="s">
        <v>31</v>
      </c>
      <c r="Z13" s="4" t="s">
        <v>31</v>
      </c>
      <c r="AA13" s="4" t="s">
        <v>31</v>
      </c>
      <c r="AB13" s="4" t="s">
        <v>32</v>
      </c>
    </row>
    <row r="14" spans="1:28" x14ac:dyDescent="0.2">
      <c r="A14" s="2">
        <v>44473.253412696758</v>
      </c>
      <c r="B14" s="3" t="s">
        <v>52</v>
      </c>
      <c r="C14" s="4" t="s">
        <v>26</v>
      </c>
      <c r="D14" s="4" t="s">
        <v>27</v>
      </c>
      <c r="E14" s="4">
        <v>567</v>
      </c>
      <c r="I14" s="4" t="s">
        <v>28</v>
      </c>
      <c r="M14" s="4">
        <v>36.5</v>
      </c>
      <c r="N14" s="4">
        <v>16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32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53</v>
      </c>
      <c r="Y14" s="4" t="s">
        <v>31</v>
      </c>
      <c r="Z14" s="4" t="s">
        <v>31</v>
      </c>
      <c r="AA14" s="4" t="s">
        <v>54</v>
      </c>
      <c r="AB14" s="4" t="s">
        <v>32</v>
      </c>
    </row>
    <row r="15" spans="1:28" x14ac:dyDescent="0.2">
      <c r="A15" s="2">
        <v>44473.271082766209</v>
      </c>
      <c r="B15" s="3" t="s">
        <v>55</v>
      </c>
      <c r="C15" s="4" t="s">
        <v>26</v>
      </c>
      <c r="D15" s="4" t="s">
        <v>27</v>
      </c>
      <c r="E15" s="4">
        <v>591</v>
      </c>
      <c r="I15" s="4" t="s">
        <v>34</v>
      </c>
      <c r="J15" s="4" t="s">
        <v>29</v>
      </c>
      <c r="K15" s="4">
        <v>36.4</v>
      </c>
      <c r="L15" s="4">
        <v>20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50</v>
      </c>
      <c r="Y15" s="4" t="s">
        <v>31</v>
      </c>
      <c r="Z15" s="4" t="s">
        <v>31</v>
      </c>
      <c r="AA15" s="4" t="s">
        <v>50</v>
      </c>
      <c r="AB15" s="4" t="s">
        <v>32</v>
      </c>
    </row>
    <row r="16" spans="1:28" x14ac:dyDescent="0.2">
      <c r="A16" s="2">
        <v>44473.314322303238</v>
      </c>
      <c r="B16" s="3" t="s">
        <v>56</v>
      </c>
      <c r="C16" s="4" t="s">
        <v>26</v>
      </c>
      <c r="D16" s="4" t="s">
        <v>27</v>
      </c>
      <c r="E16" s="4">
        <v>596</v>
      </c>
      <c r="I16" s="4" t="s">
        <v>34</v>
      </c>
      <c r="J16" s="4" t="s">
        <v>29</v>
      </c>
      <c r="K16" s="4">
        <v>36.4</v>
      </c>
      <c r="L16" s="4">
        <v>14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57</v>
      </c>
      <c r="Y16" s="4" t="s">
        <v>31</v>
      </c>
      <c r="Z16" s="4" t="s">
        <v>58</v>
      </c>
      <c r="AA16" s="4" t="s">
        <v>59</v>
      </c>
      <c r="AB16" s="4" t="s">
        <v>32</v>
      </c>
    </row>
    <row r="17" spans="1:28" x14ac:dyDescent="0.2">
      <c r="A17" s="2">
        <v>44473.302083032409</v>
      </c>
      <c r="B17" s="3" t="s">
        <v>60</v>
      </c>
      <c r="C17" s="4" t="s">
        <v>26</v>
      </c>
      <c r="D17" s="4" t="s">
        <v>27</v>
      </c>
      <c r="E17" s="4">
        <v>616</v>
      </c>
      <c r="I17" s="4" t="s">
        <v>28</v>
      </c>
      <c r="M17" s="4">
        <v>36.5</v>
      </c>
      <c r="N17" s="4">
        <v>18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61</v>
      </c>
      <c r="Y17" s="4" t="s">
        <v>31</v>
      </c>
      <c r="Z17" s="4" t="s">
        <v>31</v>
      </c>
      <c r="AA17" s="4" t="s">
        <v>61</v>
      </c>
      <c r="AB17" s="4" t="s">
        <v>32</v>
      </c>
    </row>
    <row r="18" spans="1:28" x14ac:dyDescent="0.2">
      <c r="A18" s="2">
        <v>44473.240704745374</v>
      </c>
      <c r="B18" s="4">
        <v>9175042957</v>
      </c>
      <c r="C18" s="4" t="s">
        <v>26</v>
      </c>
      <c r="D18" s="4" t="s">
        <v>27</v>
      </c>
      <c r="E18" s="4">
        <v>640</v>
      </c>
      <c r="I18" s="4" t="s">
        <v>34</v>
      </c>
      <c r="J18" s="4" t="s">
        <v>29</v>
      </c>
      <c r="K18" s="4">
        <v>36.299999999999997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31</v>
      </c>
      <c r="Y18" s="4" t="s">
        <v>31</v>
      </c>
      <c r="Z18" s="4" t="s">
        <v>31</v>
      </c>
      <c r="AA18" s="4" t="s">
        <v>31</v>
      </c>
      <c r="AB18" s="4" t="s">
        <v>32</v>
      </c>
    </row>
    <row r="19" spans="1:28" x14ac:dyDescent="0.2">
      <c r="A19" s="2">
        <v>44473.33887688657</v>
      </c>
      <c r="B19" s="3" t="s">
        <v>62</v>
      </c>
      <c r="C19" s="4" t="s">
        <v>26</v>
      </c>
      <c r="D19" s="4" t="s">
        <v>27</v>
      </c>
      <c r="E19" s="4">
        <v>650</v>
      </c>
      <c r="I19" s="4" t="s">
        <v>28</v>
      </c>
      <c r="M19" s="4">
        <v>36.4</v>
      </c>
      <c r="N19" s="4">
        <v>18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61</v>
      </c>
      <c r="Y19" s="4" t="s">
        <v>31</v>
      </c>
      <c r="Z19" s="4" t="s">
        <v>31</v>
      </c>
      <c r="AA19" s="4" t="s">
        <v>61</v>
      </c>
      <c r="AB19" s="4" t="s">
        <v>32</v>
      </c>
    </row>
    <row r="20" spans="1:28" x14ac:dyDescent="0.2">
      <c r="A20" s="2">
        <v>44473.282835578706</v>
      </c>
      <c r="B20" s="4">
        <v>9561820669</v>
      </c>
      <c r="C20" s="4" t="s">
        <v>26</v>
      </c>
      <c r="D20" s="4" t="s">
        <v>27</v>
      </c>
      <c r="E20" s="4">
        <v>651</v>
      </c>
      <c r="I20" s="4" t="s">
        <v>34</v>
      </c>
      <c r="J20" s="4" t="s">
        <v>29</v>
      </c>
      <c r="K20" s="4">
        <v>36.700000000000003</v>
      </c>
      <c r="L20" s="4">
        <v>20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31</v>
      </c>
      <c r="Y20" s="4" t="s">
        <v>31</v>
      </c>
      <c r="Z20" s="4" t="s">
        <v>31</v>
      </c>
      <c r="AA20" s="4" t="s">
        <v>63</v>
      </c>
      <c r="AB20" s="4" t="s">
        <v>32</v>
      </c>
    </row>
    <row r="21" spans="1:28" x14ac:dyDescent="0.2">
      <c r="A21" s="2">
        <v>44473.313250763887</v>
      </c>
      <c r="B21" s="3" t="s">
        <v>64</v>
      </c>
      <c r="C21" s="4" t="s">
        <v>26</v>
      </c>
      <c r="D21" s="4" t="s">
        <v>27</v>
      </c>
      <c r="E21" s="4">
        <v>662</v>
      </c>
      <c r="I21" s="4" t="s">
        <v>28</v>
      </c>
      <c r="M21" s="4">
        <v>36</v>
      </c>
      <c r="N21" s="4">
        <v>16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35</v>
      </c>
      <c r="Y21" s="4" t="s">
        <v>31</v>
      </c>
      <c r="Z21" s="4" t="s">
        <v>31</v>
      </c>
      <c r="AA21" s="4" t="s">
        <v>35</v>
      </c>
      <c r="AB21" s="4" t="s">
        <v>32</v>
      </c>
    </row>
    <row r="22" spans="1:28" x14ac:dyDescent="0.2">
      <c r="A22" s="2">
        <v>44473.234574965274</v>
      </c>
      <c r="B22" s="3" t="s">
        <v>65</v>
      </c>
      <c r="C22" s="4" t="s">
        <v>26</v>
      </c>
      <c r="D22" s="4" t="s">
        <v>27</v>
      </c>
      <c r="E22" s="4">
        <v>663</v>
      </c>
      <c r="I22" s="4" t="s">
        <v>28</v>
      </c>
      <c r="M22" s="4">
        <v>36.299999999999997</v>
      </c>
      <c r="N22" s="4">
        <v>21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50</v>
      </c>
      <c r="Y22" s="4" t="s">
        <v>31</v>
      </c>
      <c r="Z22" s="4" t="s">
        <v>31</v>
      </c>
      <c r="AA22" s="4" t="s">
        <v>50</v>
      </c>
      <c r="AB22" s="4" t="s">
        <v>32</v>
      </c>
    </row>
    <row r="23" spans="1:28" x14ac:dyDescent="0.2">
      <c r="A23" s="2">
        <v>44473.23343320602</v>
      </c>
      <c r="B23" s="3" t="s">
        <v>66</v>
      </c>
      <c r="C23" s="4" t="s">
        <v>26</v>
      </c>
      <c r="D23" s="4" t="s">
        <v>27</v>
      </c>
      <c r="E23" s="4">
        <v>667</v>
      </c>
      <c r="I23" s="4" t="s">
        <v>34</v>
      </c>
      <c r="J23" s="4" t="s">
        <v>29</v>
      </c>
      <c r="K23" s="4">
        <v>36.299999999999997</v>
      </c>
      <c r="L23" s="4">
        <v>18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31</v>
      </c>
      <c r="Y23" s="4" t="s">
        <v>31</v>
      </c>
      <c r="Z23" s="4" t="s">
        <v>31</v>
      </c>
      <c r="AA23" s="4" t="s">
        <v>31</v>
      </c>
      <c r="AB23" s="4" t="s">
        <v>32</v>
      </c>
    </row>
    <row r="24" spans="1:28" x14ac:dyDescent="0.2">
      <c r="A24" s="2">
        <v>44473.337776238426</v>
      </c>
      <c r="B24" s="3" t="s">
        <v>67</v>
      </c>
      <c r="C24" s="4" t="s">
        <v>26</v>
      </c>
      <c r="D24" s="4" t="s">
        <v>27</v>
      </c>
      <c r="E24" s="4">
        <v>668</v>
      </c>
      <c r="I24" s="4" t="s">
        <v>34</v>
      </c>
      <c r="J24" s="4" t="s">
        <v>29</v>
      </c>
      <c r="K24" s="4">
        <v>36.299999999999997</v>
      </c>
      <c r="L24" s="4">
        <v>19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35</v>
      </c>
      <c r="Y24" s="4" t="s">
        <v>31</v>
      </c>
      <c r="Z24" s="4" t="s">
        <v>31</v>
      </c>
      <c r="AA24" s="4" t="s">
        <v>35</v>
      </c>
      <c r="AB24" s="4" t="s">
        <v>32</v>
      </c>
    </row>
    <row r="25" spans="1:28" x14ac:dyDescent="0.2">
      <c r="A25" s="2">
        <v>44473.325501284722</v>
      </c>
      <c r="B25" s="3" t="s">
        <v>68</v>
      </c>
      <c r="C25" s="4" t="s">
        <v>26</v>
      </c>
      <c r="D25" s="4" t="s">
        <v>27</v>
      </c>
      <c r="E25" s="4">
        <v>669</v>
      </c>
      <c r="I25" s="4" t="s">
        <v>34</v>
      </c>
      <c r="J25" s="4" t="s">
        <v>29</v>
      </c>
      <c r="K25" s="4">
        <v>36.200000000000003</v>
      </c>
      <c r="L25" s="4">
        <v>22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31</v>
      </c>
      <c r="Y25" s="4" t="s">
        <v>31</v>
      </c>
      <c r="Z25" s="4" t="s">
        <v>31</v>
      </c>
      <c r="AA25" s="4" t="s">
        <v>31</v>
      </c>
      <c r="AB25" s="4" t="s">
        <v>32</v>
      </c>
    </row>
    <row r="26" spans="1:28" x14ac:dyDescent="0.2">
      <c r="A26" s="2">
        <v>44473.22411314815</v>
      </c>
      <c r="B26" s="3" t="s">
        <v>69</v>
      </c>
      <c r="C26" s="4" t="s">
        <v>26</v>
      </c>
      <c r="D26" s="4" t="s">
        <v>27</v>
      </c>
      <c r="E26" s="4">
        <v>673</v>
      </c>
      <c r="I26" s="4" t="s">
        <v>28</v>
      </c>
      <c r="M26" s="4">
        <v>36.200000000000003</v>
      </c>
      <c r="N26" s="4">
        <v>18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31</v>
      </c>
      <c r="Y26" s="4" t="s">
        <v>31</v>
      </c>
      <c r="Z26" s="4" t="s">
        <v>31</v>
      </c>
      <c r="AA26" s="4" t="s">
        <v>31</v>
      </c>
      <c r="AB26" s="4" t="s">
        <v>32</v>
      </c>
    </row>
    <row r="27" spans="1:28" x14ac:dyDescent="0.2">
      <c r="A27" s="2">
        <v>44473.295209861113</v>
      </c>
      <c r="B27" s="3" t="s">
        <v>70</v>
      </c>
      <c r="C27" s="4" t="s">
        <v>26</v>
      </c>
      <c r="D27" s="4" t="s">
        <v>27</v>
      </c>
      <c r="E27" s="4">
        <v>678</v>
      </c>
      <c r="I27" s="4" t="s">
        <v>34</v>
      </c>
      <c r="J27" s="4" t="s">
        <v>29</v>
      </c>
      <c r="K27" s="4">
        <v>36.4</v>
      </c>
      <c r="L27" s="4">
        <v>20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71</v>
      </c>
      <c r="X27" s="4" t="s">
        <v>31</v>
      </c>
      <c r="Y27" s="4" t="s">
        <v>72</v>
      </c>
      <c r="Z27" s="4" t="s">
        <v>40</v>
      </c>
      <c r="AA27" s="4" t="s">
        <v>31</v>
      </c>
      <c r="AB27" s="4" t="s">
        <v>32</v>
      </c>
    </row>
    <row r="28" spans="1:28" x14ac:dyDescent="0.2">
      <c r="A28" s="2">
        <v>44473.306798634258</v>
      </c>
      <c r="B28" s="4" t="s">
        <v>73</v>
      </c>
      <c r="C28" s="4" t="s">
        <v>26</v>
      </c>
      <c r="D28" s="4" t="s">
        <v>27</v>
      </c>
      <c r="E28" s="4">
        <v>681</v>
      </c>
      <c r="I28" s="4" t="s">
        <v>28</v>
      </c>
      <c r="M28" s="4">
        <v>36.700000000000003</v>
      </c>
      <c r="N28" s="4">
        <v>18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74</v>
      </c>
      <c r="Y28" s="4" t="s">
        <v>31</v>
      </c>
      <c r="Z28" s="4" t="s">
        <v>31</v>
      </c>
      <c r="AA28" s="4" t="s">
        <v>75</v>
      </c>
      <c r="AB28" s="4" t="s">
        <v>32</v>
      </c>
    </row>
    <row r="29" spans="1:28" x14ac:dyDescent="0.2">
      <c r="A29" s="2">
        <v>44473.281165717592</v>
      </c>
      <c r="B29" s="3" t="s">
        <v>76</v>
      </c>
      <c r="C29" s="4" t="s">
        <v>26</v>
      </c>
      <c r="D29" s="4" t="s">
        <v>27</v>
      </c>
      <c r="E29" s="4">
        <v>696</v>
      </c>
      <c r="I29" s="4" t="s">
        <v>34</v>
      </c>
      <c r="J29" s="4" t="s">
        <v>29</v>
      </c>
      <c r="K29" s="4">
        <v>36.6</v>
      </c>
      <c r="L29" s="4">
        <v>18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31</v>
      </c>
      <c r="Y29" s="4" t="s">
        <v>31</v>
      </c>
      <c r="Z29" s="4" t="s">
        <v>40</v>
      </c>
      <c r="AA29" s="4" t="s">
        <v>31</v>
      </c>
      <c r="AB29" s="4" t="s">
        <v>32</v>
      </c>
    </row>
    <row r="30" spans="1:28" x14ac:dyDescent="0.2">
      <c r="A30" s="2">
        <v>44473.286593368059</v>
      </c>
      <c r="B30" s="3" t="s">
        <v>77</v>
      </c>
      <c r="C30" s="4" t="s">
        <v>26</v>
      </c>
      <c r="D30" s="4" t="s">
        <v>27</v>
      </c>
      <c r="E30" s="4">
        <v>698</v>
      </c>
      <c r="I30" s="4" t="s">
        <v>28</v>
      </c>
      <c r="M30" s="4">
        <v>36.200000000000003</v>
      </c>
      <c r="N30" s="4">
        <v>13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78</v>
      </c>
      <c r="Y30" s="4" t="s">
        <v>31</v>
      </c>
      <c r="Z30" s="4" t="s">
        <v>31</v>
      </c>
      <c r="AA30" s="4" t="s">
        <v>78</v>
      </c>
      <c r="AB30" s="4" t="s">
        <v>32</v>
      </c>
    </row>
    <row r="31" spans="1:28" x14ac:dyDescent="0.2">
      <c r="A31" s="2">
        <v>44473.316644120372</v>
      </c>
      <c r="B31" s="3" t="s">
        <v>79</v>
      </c>
      <c r="C31" s="4" t="s">
        <v>26</v>
      </c>
      <c r="D31" s="4" t="s">
        <v>27</v>
      </c>
      <c r="E31" s="4">
        <v>701</v>
      </c>
      <c r="I31" s="4" t="s">
        <v>34</v>
      </c>
      <c r="J31" s="4" t="s">
        <v>29</v>
      </c>
      <c r="K31" s="4">
        <v>36.4</v>
      </c>
      <c r="L31" s="4">
        <v>16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61</v>
      </c>
      <c r="Y31" s="4" t="s">
        <v>31</v>
      </c>
      <c r="Z31" s="4" t="s">
        <v>31</v>
      </c>
      <c r="AA31" s="4" t="s">
        <v>61</v>
      </c>
      <c r="AB31" s="4" t="s">
        <v>32</v>
      </c>
    </row>
    <row r="32" spans="1:28" x14ac:dyDescent="0.2">
      <c r="A32" s="2">
        <v>44473.259989849539</v>
      </c>
      <c r="B32" s="3" t="s">
        <v>80</v>
      </c>
      <c r="C32" s="4" t="s">
        <v>26</v>
      </c>
      <c r="D32" s="4" t="s">
        <v>27</v>
      </c>
      <c r="E32" s="4">
        <v>721</v>
      </c>
      <c r="I32" s="4" t="s">
        <v>28</v>
      </c>
      <c r="M32" s="4">
        <v>36</v>
      </c>
      <c r="N32" s="4">
        <v>20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61</v>
      </c>
      <c r="Y32" s="4" t="s">
        <v>31</v>
      </c>
      <c r="Z32" s="4" t="s">
        <v>31</v>
      </c>
      <c r="AA32" s="4" t="s">
        <v>61</v>
      </c>
      <c r="AB32" s="4" t="s">
        <v>32</v>
      </c>
    </row>
    <row r="33" spans="1:28" x14ac:dyDescent="0.2">
      <c r="A33" s="2">
        <v>44473.338167430556</v>
      </c>
      <c r="B33" s="3" t="s">
        <v>81</v>
      </c>
      <c r="C33" s="4" t="s">
        <v>26</v>
      </c>
      <c r="D33" s="4" t="s">
        <v>27</v>
      </c>
      <c r="E33" s="4">
        <v>724</v>
      </c>
      <c r="I33" s="4" t="s">
        <v>28</v>
      </c>
      <c r="M33" s="4">
        <v>36</v>
      </c>
      <c r="N33" s="4">
        <v>22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82</v>
      </c>
      <c r="Y33" s="4" t="s">
        <v>31</v>
      </c>
      <c r="Z33" s="4" t="s">
        <v>31</v>
      </c>
      <c r="AA33" s="4" t="s">
        <v>50</v>
      </c>
      <c r="AB33" s="4" t="s">
        <v>32</v>
      </c>
    </row>
    <row r="34" spans="1:28" x14ac:dyDescent="0.2">
      <c r="A34" s="2">
        <v>44473.206225127316</v>
      </c>
      <c r="B34" s="3" t="s">
        <v>83</v>
      </c>
      <c r="C34" s="4" t="s">
        <v>26</v>
      </c>
      <c r="D34" s="4" t="s">
        <v>27</v>
      </c>
      <c r="E34" s="4">
        <v>732</v>
      </c>
      <c r="I34" s="4" t="s">
        <v>28</v>
      </c>
      <c r="M34" s="4">
        <v>36.5</v>
      </c>
      <c r="N34" s="4">
        <v>16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31</v>
      </c>
      <c r="Y34" s="4" t="s">
        <v>31</v>
      </c>
      <c r="Z34" s="4" t="s">
        <v>31</v>
      </c>
      <c r="AA34" s="4" t="s">
        <v>31</v>
      </c>
      <c r="AB34" s="4" t="s">
        <v>32</v>
      </c>
    </row>
    <row r="35" spans="1:28" x14ac:dyDescent="0.2">
      <c r="A35" s="2">
        <v>44473.247663668983</v>
      </c>
      <c r="B35" s="3" t="s">
        <v>84</v>
      </c>
      <c r="C35" s="4" t="s">
        <v>26</v>
      </c>
      <c r="D35" s="4" t="s">
        <v>27</v>
      </c>
      <c r="E35" s="4">
        <v>733</v>
      </c>
      <c r="I35" s="4" t="s">
        <v>28</v>
      </c>
      <c r="M35" s="4">
        <v>36.4</v>
      </c>
      <c r="N35" s="4">
        <v>18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78</v>
      </c>
      <c r="Y35" s="4" t="s">
        <v>31</v>
      </c>
      <c r="Z35" s="4" t="s">
        <v>31</v>
      </c>
      <c r="AA35" s="4" t="s">
        <v>78</v>
      </c>
      <c r="AB35" s="4" t="s">
        <v>32</v>
      </c>
    </row>
    <row r="36" spans="1:28" x14ac:dyDescent="0.2">
      <c r="A36" s="2">
        <v>44473.29562553241</v>
      </c>
      <c r="B36" s="3" t="s">
        <v>85</v>
      </c>
      <c r="C36" s="4" t="s">
        <v>26</v>
      </c>
      <c r="D36" s="4" t="s">
        <v>27</v>
      </c>
      <c r="E36" s="4">
        <v>736</v>
      </c>
      <c r="I36" s="4" t="s">
        <v>34</v>
      </c>
      <c r="J36" s="4" t="s">
        <v>29</v>
      </c>
      <c r="K36" s="4">
        <v>36.5</v>
      </c>
      <c r="L36" s="4">
        <v>16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31</v>
      </c>
      <c r="Y36" s="4" t="s">
        <v>31</v>
      </c>
      <c r="Z36" s="4" t="s">
        <v>31</v>
      </c>
      <c r="AA36" s="4" t="s">
        <v>31</v>
      </c>
      <c r="AB36" s="4" t="s">
        <v>32</v>
      </c>
    </row>
    <row r="37" spans="1:28" x14ac:dyDescent="0.2">
      <c r="A37" s="2">
        <v>44473.279415752317</v>
      </c>
      <c r="B37" s="3" t="s">
        <v>86</v>
      </c>
      <c r="C37" s="4" t="s">
        <v>26</v>
      </c>
      <c r="D37" s="4" t="s">
        <v>27</v>
      </c>
      <c r="E37" s="4">
        <v>744</v>
      </c>
      <c r="I37" s="4" t="s">
        <v>34</v>
      </c>
      <c r="J37" s="4" t="s">
        <v>29</v>
      </c>
      <c r="K37" s="4">
        <v>36.4</v>
      </c>
      <c r="L37" s="4">
        <v>18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31</v>
      </c>
      <c r="Y37" s="4" t="s">
        <v>31</v>
      </c>
      <c r="Z37" s="4" t="s">
        <v>31</v>
      </c>
      <c r="AA37" s="4" t="s">
        <v>31</v>
      </c>
      <c r="AB37" s="4" t="s">
        <v>32</v>
      </c>
    </row>
    <row r="38" spans="1:28" x14ac:dyDescent="0.2">
      <c r="A38" s="2">
        <v>44473.327393483793</v>
      </c>
      <c r="B38" s="3" t="s">
        <v>87</v>
      </c>
      <c r="C38" s="4" t="s">
        <v>26</v>
      </c>
      <c r="D38" s="4" t="s">
        <v>27</v>
      </c>
      <c r="E38" s="4">
        <v>748</v>
      </c>
      <c r="I38" s="4" t="s">
        <v>28</v>
      </c>
      <c r="M38" s="4">
        <v>36.6</v>
      </c>
      <c r="N38" s="4">
        <v>18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31</v>
      </c>
      <c r="Y38" s="4" t="s">
        <v>31</v>
      </c>
      <c r="Z38" s="4" t="s">
        <v>31</v>
      </c>
      <c r="AA38" s="4" t="s">
        <v>31</v>
      </c>
      <c r="AB38" s="4" t="s">
        <v>32</v>
      </c>
    </row>
    <row r="39" spans="1:28" x14ac:dyDescent="0.2">
      <c r="A39" s="2">
        <v>44473.279717731479</v>
      </c>
      <c r="B39" s="3" t="s">
        <v>88</v>
      </c>
      <c r="C39" s="4" t="s">
        <v>26</v>
      </c>
      <c r="D39" s="4" t="s">
        <v>27</v>
      </c>
      <c r="E39" s="4">
        <v>749</v>
      </c>
      <c r="I39" s="4" t="s">
        <v>28</v>
      </c>
      <c r="M39" s="4">
        <v>36.5</v>
      </c>
      <c r="N39" s="4">
        <v>18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31</v>
      </c>
      <c r="Y39" s="4" t="s">
        <v>31</v>
      </c>
      <c r="Z39" s="4" t="s">
        <v>40</v>
      </c>
      <c r="AA39" s="4" t="s">
        <v>31</v>
      </c>
      <c r="AB39" s="4" t="s">
        <v>32</v>
      </c>
    </row>
    <row r="40" spans="1:28" x14ac:dyDescent="0.2">
      <c r="A40" s="2">
        <v>44473.249372152779</v>
      </c>
      <c r="B40" s="3" t="s">
        <v>89</v>
      </c>
      <c r="C40" s="4" t="s">
        <v>26</v>
      </c>
      <c r="D40" s="4" t="s">
        <v>27</v>
      </c>
      <c r="E40" s="4">
        <v>757</v>
      </c>
      <c r="I40" s="4" t="s">
        <v>34</v>
      </c>
      <c r="J40" s="4" t="s">
        <v>29</v>
      </c>
      <c r="K40" s="4">
        <v>36.299999999999997</v>
      </c>
      <c r="L40" s="4">
        <v>20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31</v>
      </c>
      <c r="Y40" s="4" t="s">
        <v>31</v>
      </c>
      <c r="Z40" s="4" t="s">
        <v>31</v>
      </c>
      <c r="AA40" s="4" t="s">
        <v>31</v>
      </c>
      <c r="AB40" s="4" t="s">
        <v>32</v>
      </c>
    </row>
    <row r="41" spans="1:28" x14ac:dyDescent="0.2">
      <c r="A41" s="2">
        <v>44473.303286747687</v>
      </c>
      <c r="B41" s="3" t="s">
        <v>90</v>
      </c>
      <c r="C41" s="4" t="s">
        <v>26</v>
      </c>
      <c r="D41" s="4" t="s">
        <v>27</v>
      </c>
      <c r="E41" s="4">
        <v>758</v>
      </c>
      <c r="I41" s="4" t="s">
        <v>34</v>
      </c>
      <c r="J41" s="4" t="s">
        <v>29</v>
      </c>
      <c r="K41" s="4">
        <v>36.5</v>
      </c>
      <c r="L41" s="4">
        <v>18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31</v>
      </c>
      <c r="Y41" s="4" t="s">
        <v>31</v>
      </c>
      <c r="Z41" s="4" t="s">
        <v>31</v>
      </c>
      <c r="AA41" s="4" t="s">
        <v>31</v>
      </c>
      <c r="AB41" s="4" t="s">
        <v>32</v>
      </c>
    </row>
    <row r="42" spans="1:28" x14ac:dyDescent="0.2">
      <c r="A42" s="2">
        <v>44473.307636770835</v>
      </c>
      <c r="B42" s="4">
        <v>9452487393</v>
      </c>
      <c r="C42" s="4" t="s">
        <v>26</v>
      </c>
      <c r="D42" s="4" t="s">
        <v>27</v>
      </c>
      <c r="E42" s="4">
        <v>761</v>
      </c>
      <c r="I42" s="4" t="s">
        <v>28</v>
      </c>
      <c r="M42" s="4">
        <v>36</v>
      </c>
      <c r="N42" s="4">
        <v>24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31</v>
      </c>
      <c r="Y42" s="4" t="s">
        <v>31</v>
      </c>
      <c r="Z42" s="4" t="s">
        <v>31</v>
      </c>
      <c r="AA42" s="4" t="s">
        <v>31</v>
      </c>
      <c r="AB42" s="4" t="s">
        <v>32</v>
      </c>
    </row>
    <row r="43" spans="1:28" x14ac:dyDescent="0.2">
      <c r="A43" s="2">
        <v>44473.263478865745</v>
      </c>
      <c r="B43" s="3" t="s">
        <v>91</v>
      </c>
      <c r="C43" s="4" t="s">
        <v>26</v>
      </c>
      <c r="D43" s="4" t="s">
        <v>27</v>
      </c>
      <c r="E43" s="4">
        <v>762</v>
      </c>
      <c r="I43" s="4" t="s">
        <v>34</v>
      </c>
      <c r="J43" s="4" t="s">
        <v>29</v>
      </c>
      <c r="K43" s="4">
        <v>36.5</v>
      </c>
      <c r="L43" s="4">
        <v>15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31</v>
      </c>
      <c r="Y43" s="4" t="s">
        <v>31</v>
      </c>
      <c r="Z43" s="4" t="s">
        <v>31</v>
      </c>
      <c r="AA43" s="4" t="s">
        <v>92</v>
      </c>
      <c r="AB43" s="4" t="s">
        <v>32</v>
      </c>
    </row>
    <row r="44" spans="1:28" x14ac:dyDescent="0.2">
      <c r="A44" s="2">
        <v>44473.333716053239</v>
      </c>
      <c r="B44" s="3" t="s">
        <v>93</v>
      </c>
      <c r="C44" s="4" t="s">
        <v>26</v>
      </c>
      <c r="D44" s="4" t="s">
        <v>27</v>
      </c>
      <c r="E44" s="4">
        <v>765</v>
      </c>
      <c r="I44" s="4" t="s">
        <v>34</v>
      </c>
      <c r="J44" s="4" t="s">
        <v>29</v>
      </c>
      <c r="K44" s="4">
        <v>36.5</v>
      </c>
      <c r="L44" s="4">
        <v>18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31</v>
      </c>
      <c r="Y44" s="4" t="s">
        <v>31</v>
      </c>
      <c r="Z44" s="4" t="s">
        <v>31</v>
      </c>
      <c r="AA44" s="4" t="s">
        <v>31</v>
      </c>
      <c r="AB44" s="4" t="s">
        <v>32</v>
      </c>
    </row>
    <row r="45" spans="1:28" x14ac:dyDescent="0.2">
      <c r="A45" s="2">
        <v>44473.314247395829</v>
      </c>
      <c r="B45" s="3" t="s">
        <v>94</v>
      </c>
      <c r="C45" s="4" t="s">
        <v>26</v>
      </c>
      <c r="D45" s="4" t="s">
        <v>27</v>
      </c>
      <c r="E45" s="4">
        <v>771</v>
      </c>
      <c r="I45" s="4" t="s">
        <v>34</v>
      </c>
      <c r="J45" s="4" t="s">
        <v>29</v>
      </c>
      <c r="K45" s="4">
        <v>36.5</v>
      </c>
      <c r="L45" s="4">
        <v>18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31</v>
      </c>
      <c r="Y45" s="4" t="s">
        <v>31</v>
      </c>
      <c r="Z45" s="4" t="s">
        <v>31</v>
      </c>
      <c r="AA45" s="4" t="s">
        <v>31</v>
      </c>
      <c r="AB45" s="4" t="s">
        <v>32</v>
      </c>
    </row>
    <row r="46" spans="1:28" x14ac:dyDescent="0.2">
      <c r="A46" s="2">
        <v>44473.339078553239</v>
      </c>
      <c r="B46" s="3" t="s">
        <v>95</v>
      </c>
      <c r="C46" s="4" t="s">
        <v>26</v>
      </c>
      <c r="D46" s="4" t="s">
        <v>27</v>
      </c>
      <c r="E46" s="4">
        <v>777</v>
      </c>
      <c r="I46" s="4" t="s">
        <v>34</v>
      </c>
      <c r="J46" s="4" t="s">
        <v>29</v>
      </c>
      <c r="K46" s="4">
        <v>36.799999999999997</v>
      </c>
      <c r="L46" s="4">
        <v>16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31</v>
      </c>
      <c r="Y46" s="4" t="s">
        <v>31</v>
      </c>
      <c r="Z46" s="4" t="s">
        <v>31</v>
      </c>
      <c r="AA46" s="4" t="s">
        <v>31</v>
      </c>
      <c r="AB46" s="4" t="s">
        <v>32</v>
      </c>
    </row>
    <row r="47" spans="1:28" x14ac:dyDescent="0.2">
      <c r="A47" s="2">
        <v>44473.251441111111</v>
      </c>
      <c r="B47" s="3" t="s">
        <v>96</v>
      </c>
      <c r="C47" s="4" t="s">
        <v>26</v>
      </c>
      <c r="D47" s="4" t="s">
        <v>27</v>
      </c>
      <c r="E47" s="4">
        <v>778</v>
      </c>
      <c r="I47" s="4" t="s">
        <v>34</v>
      </c>
      <c r="J47" s="4" t="s">
        <v>29</v>
      </c>
      <c r="K47" s="4">
        <v>36.4</v>
      </c>
      <c r="L47" s="4">
        <v>17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31</v>
      </c>
      <c r="Y47" s="4" t="s">
        <v>31</v>
      </c>
      <c r="Z47" s="4" t="s">
        <v>31</v>
      </c>
      <c r="AA47" s="4" t="s">
        <v>31</v>
      </c>
      <c r="AB47" s="4" t="s">
        <v>32</v>
      </c>
    </row>
    <row r="48" spans="1:28" x14ac:dyDescent="0.2">
      <c r="A48" s="2">
        <v>44473.270525891203</v>
      </c>
      <c r="B48" s="4">
        <v>9334534384</v>
      </c>
      <c r="C48" s="4" t="s">
        <v>26</v>
      </c>
      <c r="D48" s="4" t="s">
        <v>27</v>
      </c>
      <c r="E48" s="4">
        <v>782</v>
      </c>
      <c r="I48" s="4" t="s">
        <v>34</v>
      </c>
      <c r="J48" s="4" t="s">
        <v>29</v>
      </c>
      <c r="K48" s="4">
        <v>36.4</v>
      </c>
      <c r="L48" s="4">
        <v>18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31</v>
      </c>
      <c r="Y48" s="4" t="s">
        <v>31</v>
      </c>
      <c r="Z48" s="4" t="s">
        <v>31</v>
      </c>
      <c r="AA48" s="4" t="s">
        <v>31</v>
      </c>
      <c r="AB48" s="4" t="s">
        <v>32</v>
      </c>
    </row>
    <row r="49" spans="1:28" x14ac:dyDescent="0.2">
      <c r="A49" s="2">
        <v>44473.314861574079</v>
      </c>
      <c r="B49" s="3" t="s">
        <v>97</v>
      </c>
      <c r="C49" s="4" t="s">
        <v>26</v>
      </c>
      <c r="D49" s="4" t="s">
        <v>27</v>
      </c>
      <c r="E49" s="4">
        <v>784</v>
      </c>
      <c r="I49" s="4" t="s">
        <v>28</v>
      </c>
      <c r="M49" s="4">
        <v>36.299999999999997</v>
      </c>
      <c r="N49" s="4">
        <v>20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35</v>
      </c>
      <c r="Y49" s="4" t="s">
        <v>31</v>
      </c>
      <c r="Z49" s="4" t="s">
        <v>31</v>
      </c>
      <c r="AA49" s="4" t="s">
        <v>35</v>
      </c>
      <c r="AB49" s="4" t="s">
        <v>32</v>
      </c>
    </row>
    <row r="50" spans="1:28" x14ac:dyDescent="0.2">
      <c r="A50" s="2">
        <v>44473.282988692124</v>
      </c>
      <c r="B50" s="3" t="s">
        <v>98</v>
      </c>
      <c r="C50" s="4" t="s">
        <v>26</v>
      </c>
      <c r="D50" s="4" t="s">
        <v>27</v>
      </c>
      <c r="E50" s="4">
        <v>790</v>
      </c>
      <c r="I50" s="4" t="s">
        <v>34</v>
      </c>
      <c r="J50" s="4" t="s">
        <v>29</v>
      </c>
      <c r="K50" s="4">
        <v>36.4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35</v>
      </c>
      <c r="Y50" s="4" t="s">
        <v>31</v>
      </c>
      <c r="Z50" s="4" t="s">
        <v>31</v>
      </c>
      <c r="AA50" s="4" t="s">
        <v>35</v>
      </c>
      <c r="AB50" s="4" t="s">
        <v>32</v>
      </c>
    </row>
    <row r="51" spans="1:28" x14ac:dyDescent="0.2">
      <c r="A51" s="2">
        <v>44473.287520590282</v>
      </c>
      <c r="B51" s="3" t="s">
        <v>99</v>
      </c>
      <c r="C51" s="4" t="s">
        <v>26</v>
      </c>
      <c r="D51" s="4" t="s">
        <v>27</v>
      </c>
      <c r="E51" s="4">
        <v>792</v>
      </c>
      <c r="I51" s="4" t="s">
        <v>28</v>
      </c>
      <c r="M51" s="4">
        <v>36.5</v>
      </c>
      <c r="N51" s="4">
        <v>12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31</v>
      </c>
      <c r="Y51" s="4" t="s">
        <v>31</v>
      </c>
      <c r="Z51" s="4" t="s">
        <v>31</v>
      </c>
      <c r="AA51" s="4" t="s">
        <v>31</v>
      </c>
      <c r="AB51" s="4" t="s">
        <v>32</v>
      </c>
    </row>
    <row r="52" spans="1:28" x14ac:dyDescent="0.2">
      <c r="A52" s="2">
        <v>44473.323022685188</v>
      </c>
      <c r="B52" s="3" t="s">
        <v>100</v>
      </c>
      <c r="C52" s="4" t="s">
        <v>26</v>
      </c>
      <c r="D52" s="4" t="s">
        <v>27</v>
      </c>
      <c r="E52" s="3" t="s">
        <v>101</v>
      </c>
      <c r="I52" s="4" t="s">
        <v>28</v>
      </c>
      <c r="M52" s="4">
        <v>36.299999999999997</v>
      </c>
      <c r="N52" s="4">
        <v>14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102</v>
      </c>
      <c r="Y52" s="4" t="s">
        <v>72</v>
      </c>
      <c r="Z52" s="4" t="s">
        <v>31</v>
      </c>
      <c r="AA52" s="4" t="s">
        <v>103</v>
      </c>
      <c r="AB52" s="4" t="s">
        <v>32</v>
      </c>
    </row>
    <row r="53" spans="1:28" x14ac:dyDescent="0.2">
      <c r="A53" s="2">
        <v>44473.314537013888</v>
      </c>
      <c r="B53" s="3" t="s">
        <v>104</v>
      </c>
      <c r="C53" s="4" t="s">
        <v>26</v>
      </c>
      <c r="D53" s="4" t="s">
        <v>27</v>
      </c>
      <c r="E53" s="3" t="s">
        <v>105</v>
      </c>
      <c r="I53" s="4" t="s">
        <v>28</v>
      </c>
      <c r="M53" s="4">
        <v>36.5</v>
      </c>
      <c r="N53" s="4">
        <v>17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102</v>
      </c>
      <c r="Y53" s="4" t="s">
        <v>31</v>
      </c>
      <c r="Z53" s="4" t="s">
        <v>31</v>
      </c>
      <c r="AA53" s="4" t="s">
        <v>61</v>
      </c>
      <c r="AB53" s="4" t="s">
        <v>32</v>
      </c>
    </row>
    <row r="54" spans="1:28" x14ac:dyDescent="0.2">
      <c r="A54" s="2">
        <v>44473.204705717595</v>
      </c>
      <c r="B54" s="3" t="s">
        <v>106</v>
      </c>
      <c r="C54" s="4" t="s">
        <v>26</v>
      </c>
      <c r="D54" s="4" t="s">
        <v>107</v>
      </c>
      <c r="F54" s="4" t="s">
        <v>108</v>
      </c>
      <c r="I54" s="4" t="s">
        <v>28</v>
      </c>
      <c r="M54" s="4">
        <v>36.700000000000003</v>
      </c>
      <c r="N54" s="4">
        <v>14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35</v>
      </c>
      <c r="Y54" s="4" t="s">
        <v>31</v>
      </c>
      <c r="Z54" s="4" t="s">
        <v>31</v>
      </c>
      <c r="AA54" s="4" t="s">
        <v>109</v>
      </c>
      <c r="AB54" s="4" t="s">
        <v>32</v>
      </c>
    </row>
    <row r="55" spans="1:28" x14ac:dyDescent="0.2">
      <c r="A55" s="2">
        <v>44473.252138587966</v>
      </c>
      <c r="B55" s="3" t="s">
        <v>110</v>
      </c>
      <c r="C55" s="4" t="s">
        <v>111</v>
      </c>
      <c r="G55" s="4" t="s">
        <v>112</v>
      </c>
      <c r="H55" s="4" t="s">
        <v>113</v>
      </c>
      <c r="I55" s="4" t="s">
        <v>28</v>
      </c>
      <c r="M55" s="4">
        <v>36.5</v>
      </c>
      <c r="N55" s="4">
        <v>8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31</v>
      </c>
      <c r="Y55" s="4" t="s">
        <v>72</v>
      </c>
      <c r="Z55" s="4" t="s">
        <v>40</v>
      </c>
      <c r="AA55" s="4" t="s">
        <v>31</v>
      </c>
      <c r="AB55" s="4" t="s">
        <v>32</v>
      </c>
    </row>
    <row r="56" spans="1:28" x14ac:dyDescent="0.2">
      <c r="A56" s="2">
        <v>44473.252949317131</v>
      </c>
      <c r="B56" s="3" t="s">
        <v>114</v>
      </c>
      <c r="C56" s="4" t="s">
        <v>111</v>
      </c>
      <c r="G56" s="4" t="s">
        <v>115</v>
      </c>
      <c r="H56" s="4" t="s">
        <v>116</v>
      </c>
      <c r="I56" s="4" t="s">
        <v>34</v>
      </c>
      <c r="J56" s="4" t="s">
        <v>29</v>
      </c>
      <c r="K56" s="4">
        <v>36.5</v>
      </c>
      <c r="L56" s="4">
        <v>20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31</v>
      </c>
      <c r="Y56" s="4" t="s">
        <v>31</v>
      </c>
      <c r="Z56" s="4" t="s">
        <v>31</v>
      </c>
      <c r="AA56" s="4" t="s">
        <v>31</v>
      </c>
      <c r="AB56" s="4" t="s">
        <v>32</v>
      </c>
    </row>
    <row r="57" spans="1:28" x14ac:dyDescent="0.2">
      <c r="A57" s="2">
        <v>44473.253455520833</v>
      </c>
      <c r="B57" s="3" t="s">
        <v>117</v>
      </c>
      <c r="C57" s="4" t="s">
        <v>111</v>
      </c>
      <c r="G57" s="4" t="s">
        <v>118</v>
      </c>
      <c r="H57" s="4" t="s">
        <v>119</v>
      </c>
      <c r="I57" s="4" t="s">
        <v>34</v>
      </c>
      <c r="J57" s="4" t="s">
        <v>29</v>
      </c>
      <c r="K57" s="4">
        <v>36.1</v>
      </c>
      <c r="L57" s="4">
        <v>12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31</v>
      </c>
      <c r="Y57" s="4" t="s">
        <v>31</v>
      </c>
      <c r="Z57" s="4" t="s">
        <v>31</v>
      </c>
      <c r="AA57" s="4" t="s">
        <v>31</v>
      </c>
      <c r="AB57" s="4" t="s">
        <v>32</v>
      </c>
    </row>
    <row r="58" spans="1:28" x14ac:dyDescent="0.2">
      <c r="A58" s="2">
        <v>44473.273042604167</v>
      </c>
      <c r="B58" s="3" t="s">
        <v>120</v>
      </c>
      <c r="C58" s="4" t="s">
        <v>26</v>
      </c>
      <c r="D58" s="4" t="s">
        <v>107</v>
      </c>
      <c r="F58" s="4" t="s">
        <v>121</v>
      </c>
      <c r="I58" s="4" t="s">
        <v>28</v>
      </c>
      <c r="M58" s="4">
        <v>36.4</v>
      </c>
      <c r="N58" s="4">
        <v>14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31</v>
      </c>
      <c r="Y58" s="4" t="s">
        <v>31</v>
      </c>
      <c r="Z58" s="4" t="s">
        <v>31</v>
      </c>
      <c r="AA58" s="4" t="s">
        <v>31</v>
      </c>
      <c r="AB58" s="4" t="s">
        <v>32</v>
      </c>
    </row>
    <row r="59" spans="1:28" x14ac:dyDescent="0.2">
      <c r="A59" s="2">
        <v>44473.274765879629</v>
      </c>
      <c r="B59" s="3" t="s">
        <v>122</v>
      </c>
      <c r="C59" s="4" t="s">
        <v>111</v>
      </c>
      <c r="G59" s="4" t="s">
        <v>123</v>
      </c>
      <c r="H59" s="4" t="s">
        <v>124</v>
      </c>
      <c r="I59" s="4" t="s">
        <v>34</v>
      </c>
      <c r="J59" s="4" t="s">
        <v>29</v>
      </c>
      <c r="K59" s="4">
        <v>36.1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61</v>
      </c>
      <c r="Y59" s="4" t="s">
        <v>31</v>
      </c>
      <c r="Z59" s="4" t="s">
        <v>31</v>
      </c>
      <c r="AA59" s="4" t="s">
        <v>61</v>
      </c>
      <c r="AB59" s="4" t="s">
        <v>32</v>
      </c>
    </row>
    <row r="60" spans="1:28" x14ac:dyDescent="0.2">
      <c r="A60" s="2">
        <v>44473.276562037034</v>
      </c>
      <c r="B60" s="3" t="s">
        <v>125</v>
      </c>
      <c r="C60" s="4" t="s">
        <v>111</v>
      </c>
      <c r="G60" s="4" t="s">
        <v>126</v>
      </c>
      <c r="H60" s="4" t="s">
        <v>127</v>
      </c>
      <c r="I60" s="4" t="s">
        <v>28</v>
      </c>
      <c r="M60" s="4">
        <v>35.799999999999997</v>
      </c>
      <c r="N60" s="4">
        <v>18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31</v>
      </c>
      <c r="Y60" s="4" t="s">
        <v>31</v>
      </c>
      <c r="Z60" s="4" t="s">
        <v>31</v>
      </c>
      <c r="AA60" s="4" t="s">
        <v>31</v>
      </c>
      <c r="AB60" s="4" t="s">
        <v>32</v>
      </c>
    </row>
    <row r="61" spans="1:28" x14ac:dyDescent="0.2">
      <c r="A61" s="2">
        <v>44473.290273773149</v>
      </c>
      <c r="B61" s="3" t="s">
        <v>128</v>
      </c>
      <c r="C61" s="4" t="s">
        <v>111</v>
      </c>
      <c r="G61" s="4" t="s">
        <v>129</v>
      </c>
      <c r="H61" s="4" t="s">
        <v>130</v>
      </c>
      <c r="I61" s="4" t="s">
        <v>28</v>
      </c>
      <c r="M61" s="4">
        <v>35.799999999999997</v>
      </c>
      <c r="N61" s="4">
        <v>8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31</v>
      </c>
      <c r="Y61" s="4" t="s">
        <v>31</v>
      </c>
      <c r="Z61" s="4" t="s">
        <v>31</v>
      </c>
      <c r="AA61" s="4" t="s">
        <v>31</v>
      </c>
      <c r="AB61" s="4" t="s">
        <v>32</v>
      </c>
    </row>
    <row r="62" spans="1:28" x14ac:dyDescent="0.2">
      <c r="A62" s="2">
        <v>44473.303428206018</v>
      </c>
      <c r="B62" s="3" t="s">
        <v>131</v>
      </c>
      <c r="C62" s="4" t="s">
        <v>111</v>
      </c>
      <c r="G62" s="4" t="s">
        <v>132</v>
      </c>
      <c r="H62" s="4" t="s">
        <v>133</v>
      </c>
      <c r="I62" s="4" t="s">
        <v>34</v>
      </c>
      <c r="J62" s="4" t="s">
        <v>29</v>
      </c>
      <c r="K62" s="4">
        <v>36.6</v>
      </c>
      <c r="L62" s="4">
        <v>16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29</v>
      </c>
      <c r="X62" s="4" t="s">
        <v>61</v>
      </c>
      <c r="Y62" s="4" t="s">
        <v>31</v>
      </c>
      <c r="Z62" s="4" t="s">
        <v>31</v>
      </c>
      <c r="AA62" s="4" t="s">
        <v>61</v>
      </c>
      <c r="AB62" s="4" t="s">
        <v>32</v>
      </c>
    </row>
    <row r="63" spans="1:28" x14ac:dyDescent="0.2">
      <c r="A63" s="2">
        <v>44473.309382395833</v>
      </c>
      <c r="B63" s="3" t="s">
        <v>134</v>
      </c>
      <c r="C63" s="4" t="s">
        <v>111</v>
      </c>
      <c r="G63" s="4" t="s">
        <v>135</v>
      </c>
      <c r="H63" s="4" t="s">
        <v>136</v>
      </c>
      <c r="I63" s="4" t="s">
        <v>34</v>
      </c>
      <c r="J63" s="4" t="s">
        <v>29</v>
      </c>
      <c r="K63" s="4">
        <v>36.4</v>
      </c>
      <c r="L63" s="4">
        <v>18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31</v>
      </c>
      <c r="Y63" s="4" t="s">
        <v>31</v>
      </c>
      <c r="Z63" s="4" t="s">
        <v>31</v>
      </c>
      <c r="AA63" s="4" t="s">
        <v>31</v>
      </c>
      <c r="AB63" s="4" t="s">
        <v>32</v>
      </c>
    </row>
    <row r="64" spans="1:28" x14ac:dyDescent="0.2">
      <c r="A64" s="2">
        <v>44473.315479305558</v>
      </c>
      <c r="B64" s="3" t="s">
        <v>137</v>
      </c>
      <c r="C64" s="4" t="s">
        <v>26</v>
      </c>
      <c r="D64" s="4" t="s">
        <v>107</v>
      </c>
      <c r="F64" s="4" t="s">
        <v>138</v>
      </c>
      <c r="I64" s="4" t="s">
        <v>34</v>
      </c>
      <c r="J64" s="4" t="s">
        <v>29</v>
      </c>
      <c r="K64" s="4">
        <v>36.5</v>
      </c>
      <c r="L64" s="4">
        <v>17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31</v>
      </c>
      <c r="Y64" s="4" t="s">
        <v>31</v>
      </c>
      <c r="Z64" s="4" t="s">
        <v>31</v>
      </c>
      <c r="AA64" s="4" t="s">
        <v>31</v>
      </c>
      <c r="AB64" s="4" t="s">
        <v>32</v>
      </c>
    </row>
    <row r="65" spans="1:28" x14ac:dyDescent="0.2">
      <c r="A65" s="2">
        <v>44473.317718182865</v>
      </c>
      <c r="B65" s="4">
        <v>9272819133</v>
      </c>
      <c r="C65" s="4" t="s">
        <v>111</v>
      </c>
      <c r="G65" s="4" t="s">
        <v>139</v>
      </c>
      <c r="H65" s="4" t="s">
        <v>140</v>
      </c>
      <c r="I65" s="4" t="s">
        <v>28</v>
      </c>
      <c r="M65" s="4">
        <v>36.5</v>
      </c>
      <c r="N65" s="4">
        <v>68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31</v>
      </c>
      <c r="Y65" s="4" t="s">
        <v>31</v>
      </c>
      <c r="Z65" s="4" t="s">
        <v>31</v>
      </c>
      <c r="AA65" s="4" t="s">
        <v>141</v>
      </c>
      <c r="AB65" s="4" t="s">
        <v>32</v>
      </c>
    </row>
    <row r="66" spans="1:28" x14ac:dyDescent="0.2">
      <c r="A66" s="2">
        <v>44473.332294189815</v>
      </c>
      <c r="B66" s="3" t="s">
        <v>142</v>
      </c>
      <c r="C66" s="4" t="s">
        <v>111</v>
      </c>
      <c r="G66" s="4" t="s">
        <v>143</v>
      </c>
      <c r="H66" s="4" t="s">
        <v>144</v>
      </c>
      <c r="I66" s="4" t="s">
        <v>28</v>
      </c>
      <c r="M66" s="4">
        <v>36.5</v>
      </c>
      <c r="N66" s="4">
        <v>18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  <c r="W66" s="4" t="s">
        <v>29</v>
      </c>
      <c r="X66" s="4" t="s">
        <v>31</v>
      </c>
      <c r="Y66" s="4" t="s">
        <v>31</v>
      </c>
      <c r="Z66" s="4" t="s">
        <v>31</v>
      </c>
      <c r="AA66" s="4" t="s">
        <v>31</v>
      </c>
      <c r="AB66" s="4" t="s">
        <v>32</v>
      </c>
    </row>
    <row r="67" spans="1:28" x14ac:dyDescent="0.2">
      <c r="A67" s="2">
        <v>44473.333291620365</v>
      </c>
      <c r="B67" s="3" t="s">
        <v>145</v>
      </c>
      <c r="C67" s="4" t="s">
        <v>111</v>
      </c>
      <c r="G67" s="4" t="s">
        <v>146</v>
      </c>
      <c r="H67" s="4" t="s">
        <v>147</v>
      </c>
      <c r="I67" s="4" t="s">
        <v>28</v>
      </c>
      <c r="M67" s="4">
        <v>36.299999999999997</v>
      </c>
      <c r="N67" s="4">
        <v>20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29</v>
      </c>
      <c r="X67" s="4" t="s">
        <v>31</v>
      </c>
      <c r="Y67" s="4" t="s">
        <v>31</v>
      </c>
      <c r="Z67" s="4" t="s">
        <v>31</v>
      </c>
      <c r="AA67" s="4" t="s">
        <v>31</v>
      </c>
      <c r="AB67" s="4" t="s">
        <v>32</v>
      </c>
    </row>
    <row r="68" spans="1:28" x14ac:dyDescent="0.2">
      <c r="A68" s="2">
        <v>44473.336003611112</v>
      </c>
      <c r="B68" s="3" t="s">
        <v>148</v>
      </c>
      <c r="C68" s="4" t="s">
        <v>26</v>
      </c>
      <c r="D68" s="4" t="s">
        <v>107</v>
      </c>
      <c r="F68" s="4" t="s">
        <v>149</v>
      </c>
      <c r="I68" s="4" t="s">
        <v>28</v>
      </c>
      <c r="M68" s="4">
        <v>35.799999999999997</v>
      </c>
      <c r="N68" s="4">
        <v>16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150</v>
      </c>
      <c r="Y68" s="4" t="s">
        <v>31</v>
      </c>
      <c r="Z68" s="4" t="s">
        <v>40</v>
      </c>
      <c r="AA68" s="4" t="s">
        <v>151</v>
      </c>
      <c r="AB68" s="4" t="s">
        <v>32</v>
      </c>
    </row>
    <row r="69" spans="1:28" x14ac:dyDescent="0.2">
      <c r="A69" s="2">
        <v>44473.342783587963</v>
      </c>
      <c r="B69" s="3" t="s">
        <v>152</v>
      </c>
      <c r="C69" s="4" t="s">
        <v>26</v>
      </c>
      <c r="D69" s="4" t="s">
        <v>27</v>
      </c>
      <c r="E69" s="4">
        <v>422</v>
      </c>
      <c r="I69" s="4" t="s">
        <v>34</v>
      </c>
      <c r="J69" s="4" t="s">
        <v>29</v>
      </c>
      <c r="K69" s="4">
        <v>36.1</v>
      </c>
      <c r="L69" s="4">
        <v>15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29</v>
      </c>
      <c r="W69" s="4" t="s">
        <v>29</v>
      </c>
      <c r="X69" s="4" t="s">
        <v>31</v>
      </c>
      <c r="Y69" s="4" t="s">
        <v>31</v>
      </c>
      <c r="Z69" s="4" t="s">
        <v>31</v>
      </c>
      <c r="AA69" s="4" t="s">
        <v>31</v>
      </c>
      <c r="AB69" s="4" t="s">
        <v>32</v>
      </c>
    </row>
    <row r="70" spans="1:28" x14ac:dyDescent="0.2">
      <c r="A70" s="2">
        <v>44473.344266631946</v>
      </c>
      <c r="B70" s="3" t="s">
        <v>153</v>
      </c>
      <c r="C70" s="4" t="s">
        <v>26</v>
      </c>
      <c r="D70" s="4" t="s">
        <v>27</v>
      </c>
      <c r="E70" s="4">
        <v>268</v>
      </c>
      <c r="I70" s="4" t="s">
        <v>34</v>
      </c>
      <c r="J70" s="4" t="s">
        <v>29</v>
      </c>
      <c r="K70" s="4">
        <v>36.5</v>
      </c>
      <c r="L70" s="4">
        <v>17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29</v>
      </c>
      <c r="W70" s="4" t="s">
        <v>29</v>
      </c>
      <c r="X70" s="4" t="s">
        <v>50</v>
      </c>
      <c r="Y70" s="4" t="s">
        <v>31</v>
      </c>
      <c r="Z70" s="4" t="s">
        <v>31</v>
      </c>
      <c r="AA70" s="4" t="s">
        <v>50</v>
      </c>
      <c r="AB70" s="4" t="s">
        <v>32</v>
      </c>
    </row>
    <row r="71" spans="1:28" x14ac:dyDescent="0.2">
      <c r="A71" s="2">
        <v>44473.346439837958</v>
      </c>
      <c r="B71" s="3" t="s">
        <v>154</v>
      </c>
      <c r="C71" s="4" t="s">
        <v>26</v>
      </c>
      <c r="D71" s="4" t="s">
        <v>27</v>
      </c>
      <c r="E71" s="4">
        <v>675</v>
      </c>
      <c r="I71" s="4" t="s">
        <v>34</v>
      </c>
      <c r="J71" s="4" t="s">
        <v>29</v>
      </c>
      <c r="K71" s="4">
        <v>36.200000000000003</v>
      </c>
      <c r="L71" s="4">
        <v>40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31</v>
      </c>
      <c r="Y71" s="4" t="s">
        <v>31</v>
      </c>
      <c r="Z71" s="4" t="s">
        <v>31</v>
      </c>
      <c r="AA71" s="4" t="s">
        <v>31</v>
      </c>
      <c r="AB71" s="4" t="s">
        <v>32</v>
      </c>
    </row>
    <row r="72" spans="1:28" x14ac:dyDescent="0.2">
      <c r="A72" s="2">
        <v>44473.346911412038</v>
      </c>
      <c r="B72" s="3" t="s">
        <v>155</v>
      </c>
      <c r="C72" s="4" t="s">
        <v>26</v>
      </c>
      <c r="D72" s="4" t="s">
        <v>27</v>
      </c>
      <c r="E72" s="4">
        <v>772</v>
      </c>
      <c r="I72" s="4" t="s">
        <v>28</v>
      </c>
      <c r="M72" s="4">
        <v>36.200000000000003</v>
      </c>
      <c r="N72" s="4">
        <v>36</v>
      </c>
      <c r="O72" s="4" t="s">
        <v>29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29</v>
      </c>
      <c r="W72" s="4" t="s">
        <v>29</v>
      </c>
      <c r="X72" s="4" t="s">
        <v>31</v>
      </c>
      <c r="Y72" s="4" t="s">
        <v>31</v>
      </c>
      <c r="Z72" s="4" t="s">
        <v>31</v>
      </c>
      <c r="AA72" s="4" t="s">
        <v>31</v>
      </c>
      <c r="AB72" s="4" t="s">
        <v>32</v>
      </c>
    </row>
    <row r="73" spans="1:28" x14ac:dyDescent="0.2">
      <c r="A73" s="2">
        <v>44473.347063182868</v>
      </c>
      <c r="B73" s="3" t="s">
        <v>156</v>
      </c>
      <c r="C73" s="4" t="s">
        <v>26</v>
      </c>
      <c r="D73" s="4" t="s">
        <v>27</v>
      </c>
      <c r="E73" s="4">
        <v>657</v>
      </c>
      <c r="I73" s="4" t="s">
        <v>28</v>
      </c>
      <c r="M73" s="4">
        <v>36</v>
      </c>
      <c r="N73" s="4">
        <v>18</v>
      </c>
      <c r="O73" s="4" t="s">
        <v>29</v>
      </c>
      <c r="P73" s="4" t="s">
        <v>29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29</v>
      </c>
      <c r="W73" s="4" t="s">
        <v>29</v>
      </c>
      <c r="X73" s="4" t="s">
        <v>31</v>
      </c>
      <c r="Y73" s="4" t="s">
        <v>31</v>
      </c>
      <c r="Z73" s="4" t="s">
        <v>31</v>
      </c>
      <c r="AA73" s="4" t="s">
        <v>31</v>
      </c>
      <c r="AB73" s="4" t="s">
        <v>32</v>
      </c>
    </row>
    <row r="74" spans="1:28" x14ac:dyDescent="0.2">
      <c r="A74" s="2">
        <v>44473.348838900463</v>
      </c>
      <c r="B74" s="3" t="s">
        <v>157</v>
      </c>
      <c r="C74" s="4" t="s">
        <v>26</v>
      </c>
      <c r="D74" s="4" t="s">
        <v>27</v>
      </c>
      <c r="E74" s="4">
        <v>443</v>
      </c>
      <c r="I74" s="4" t="s">
        <v>34</v>
      </c>
      <c r="J74" s="4" t="s">
        <v>29</v>
      </c>
      <c r="K74" s="4">
        <v>36.4</v>
      </c>
      <c r="L74" s="4">
        <v>20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29</v>
      </c>
      <c r="W74" s="4" t="s">
        <v>29</v>
      </c>
      <c r="X74" s="4" t="s">
        <v>31</v>
      </c>
      <c r="Y74" s="4" t="s">
        <v>31</v>
      </c>
      <c r="Z74" s="4" t="s">
        <v>31</v>
      </c>
      <c r="AA74" s="4" t="s">
        <v>31</v>
      </c>
      <c r="AB74" s="4" t="s">
        <v>32</v>
      </c>
    </row>
    <row r="75" spans="1:28" x14ac:dyDescent="0.2">
      <c r="A75" s="2">
        <v>44473.350488379627</v>
      </c>
      <c r="B75" s="3" t="s">
        <v>158</v>
      </c>
      <c r="C75" s="4" t="s">
        <v>26</v>
      </c>
      <c r="D75" s="4" t="s">
        <v>27</v>
      </c>
      <c r="E75" s="4">
        <v>722</v>
      </c>
      <c r="I75" s="4" t="s">
        <v>28</v>
      </c>
      <c r="M75" s="4">
        <v>36.5</v>
      </c>
      <c r="N75" s="4">
        <v>18</v>
      </c>
      <c r="O75" s="4" t="s">
        <v>29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29</v>
      </c>
      <c r="W75" s="4" t="s">
        <v>29</v>
      </c>
      <c r="X75" s="4" t="s">
        <v>35</v>
      </c>
      <c r="Y75" s="4" t="s">
        <v>31</v>
      </c>
      <c r="Z75" s="4" t="s">
        <v>31</v>
      </c>
      <c r="AA75" s="4" t="s">
        <v>35</v>
      </c>
      <c r="AB75" s="4" t="s">
        <v>32</v>
      </c>
    </row>
    <row r="76" spans="1:28" x14ac:dyDescent="0.2">
      <c r="A76" s="2">
        <v>44473.351998483791</v>
      </c>
      <c r="B76" s="3" t="s">
        <v>159</v>
      </c>
      <c r="C76" s="4" t="s">
        <v>26</v>
      </c>
      <c r="D76" s="4" t="s">
        <v>27</v>
      </c>
      <c r="E76" s="4">
        <v>671</v>
      </c>
      <c r="I76" s="4" t="s">
        <v>28</v>
      </c>
      <c r="M76" s="4">
        <v>36.5</v>
      </c>
      <c r="N76" s="4">
        <v>18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29</v>
      </c>
      <c r="W76" s="4" t="s">
        <v>29</v>
      </c>
      <c r="X76" s="4" t="s">
        <v>31</v>
      </c>
      <c r="Y76" s="4" t="s">
        <v>31</v>
      </c>
      <c r="Z76" s="4" t="s">
        <v>40</v>
      </c>
      <c r="AA76" s="4" t="s">
        <v>31</v>
      </c>
      <c r="AB76" s="4" t="s">
        <v>32</v>
      </c>
    </row>
    <row r="77" spans="1:28" x14ac:dyDescent="0.2">
      <c r="A77" s="2">
        <v>44473.358605752313</v>
      </c>
      <c r="B77" s="3" t="s">
        <v>160</v>
      </c>
      <c r="C77" s="4" t="s">
        <v>26</v>
      </c>
      <c r="D77" s="4" t="s">
        <v>27</v>
      </c>
      <c r="E77" s="4">
        <v>445</v>
      </c>
      <c r="I77" s="4" t="s">
        <v>34</v>
      </c>
      <c r="J77" s="4" t="s">
        <v>29</v>
      </c>
      <c r="K77" s="4">
        <v>36.200000000000003</v>
      </c>
      <c r="L77" s="4">
        <v>16</v>
      </c>
      <c r="O77" s="4" t="s">
        <v>29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29</v>
      </c>
      <c r="W77" s="4" t="s">
        <v>29</v>
      </c>
      <c r="X77" s="4" t="s">
        <v>31</v>
      </c>
      <c r="Y77" s="4" t="s">
        <v>31</v>
      </c>
      <c r="Z77" s="4" t="s">
        <v>31</v>
      </c>
      <c r="AA77" s="4" t="s">
        <v>31</v>
      </c>
      <c r="AB77" s="4" t="s">
        <v>32</v>
      </c>
    </row>
    <row r="78" spans="1:28" x14ac:dyDescent="0.2">
      <c r="A78" s="2">
        <v>44473.363342152777</v>
      </c>
      <c r="B78" s="3" t="s">
        <v>161</v>
      </c>
      <c r="C78" s="4" t="s">
        <v>26</v>
      </c>
      <c r="D78" s="4" t="s">
        <v>27</v>
      </c>
      <c r="E78" s="4">
        <v>656</v>
      </c>
      <c r="I78" s="4" t="s">
        <v>34</v>
      </c>
      <c r="J78" s="4" t="s">
        <v>29</v>
      </c>
      <c r="K78" s="4">
        <v>36.299999999999997</v>
      </c>
      <c r="L78" s="4">
        <v>28</v>
      </c>
      <c r="O78" s="4" t="s">
        <v>29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29</v>
      </c>
      <c r="U78" s="4" t="s">
        <v>29</v>
      </c>
      <c r="V78" s="4" t="s">
        <v>29</v>
      </c>
      <c r="W78" s="4" t="s">
        <v>29</v>
      </c>
      <c r="X78" s="4" t="s">
        <v>50</v>
      </c>
      <c r="Y78" s="4" t="s">
        <v>31</v>
      </c>
      <c r="Z78" s="4" t="s">
        <v>31</v>
      </c>
      <c r="AA78" s="4" t="s">
        <v>50</v>
      </c>
      <c r="AB78" s="4" t="s">
        <v>32</v>
      </c>
    </row>
    <row r="79" spans="1:28" x14ac:dyDescent="0.2">
      <c r="A79" s="2">
        <v>44473.366535416666</v>
      </c>
      <c r="B79" s="3" t="s">
        <v>162</v>
      </c>
      <c r="C79" s="4" t="s">
        <v>26</v>
      </c>
      <c r="D79" s="4" t="s">
        <v>27</v>
      </c>
      <c r="E79" s="4">
        <v>660</v>
      </c>
      <c r="I79" s="4" t="s">
        <v>28</v>
      </c>
      <c r="M79" s="4">
        <v>36.299999999999997</v>
      </c>
      <c r="N79" s="4">
        <v>17</v>
      </c>
      <c r="O79" s="4" t="s">
        <v>29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4" t="s">
        <v>29</v>
      </c>
      <c r="V79" s="4" t="s">
        <v>29</v>
      </c>
      <c r="W79" s="4" t="s">
        <v>29</v>
      </c>
      <c r="X79" s="4" t="s">
        <v>48</v>
      </c>
      <c r="Y79" s="4" t="s">
        <v>31</v>
      </c>
      <c r="Z79" s="4" t="s">
        <v>31</v>
      </c>
      <c r="AA79" s="4" t="s">
        <v>163</v>
      </c>
      <c r="AB79" s="4" t="s">
        <v>32</v>
      </c>
    </row>
    <row r="80" spans="1:28" x14ac:dyDescent="0.2">
      <c r="A80" s="2">
        <v>44473.367858425925</v>
      </c>
      <c r="B80" s="3" t="s">
        <v>164</v>
      </c>
      <c r="C80" s="4" t="s">
        <v>26</v>
      </c>
      <c r="D80" s="4" t="s">
        <v>27</v>
      </c>
      <c r="E80" s="4">
        <v>764</v>
      </c>
      <c r="I80" s="4" t="s">
        <v>34</v>
      </c>
      <c r="J80" s="4" t="s">
        <v>29</v>
      </c>
      <c r="K80" s="4">
        <v>36.4</v>
      </c>
      <c r="L80" s="4">
        <v>16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29</v>
      </c>
      <c r="W80" s="4" t="s">
        <v>29</v>
      </c>
      <c r="X80" s="4" t="s">
        <v>48</v>
      </c>
      <c r="Y80" s="4" t="s">
        <v>31</v>
      </c>
      <c r="Z80" s="4" t="s">
        <v>31</v>
      </c>
      <c r="AA80" s="4" t="s">
        <v>48</v>
      </c>
      <c r="AB80" s="4" t="s">
        <v>32</v>
      </c>
    </row>
    <row r="81" spans="1:28" x14ac:dyDescent="0.2">
      <c r="A81" s="2">
        <v>44473.369688402774</v>
      </c>
      <c r="B81" s="3" t="s">
        <v>165</v>
      </c>
      <c r="C81" s="4" t="s">
        <v>26</v>
      </c>
      <c r="D81" s="4" t="s">
        <v>27</v>
      </c>
      <c r="E81" s="4">
        <v>189</v>
      </c>
      <c r="I81" s="4" t="s">
        <v>28</v>
      </c>
      <c r="M81" s="4">
        <v>36.299999999999997</v>
      </c>
      <c r="N81" s="4">
        <v>85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29</v>
      </c>
      <c r="W81" s="4" t="s">
        <v>29</v>
      </c>
      <c r="X81" s="4" t="s">
        <v>102</v>
      </c>
      <c r="Y81" s="4" t="s">
        <v>31</v>
      </c>
      <c r="Z81" s="4" t="s">
        <v>31</v>
      </c>
      <c r="AA81" s="4" t="s">
        <v>31</v>
      </c>
      <c r="AB81" s="4" t="s">
        <v>32</v>
      </c>
    </row>
    <row r="82" spans="1:28" x14ac:dyDescent="0.2">
      <c r="A82" s="2">
        <v>44473.374438391205</v>
      </c>
      <c r="B82" s="3" t="s">
        <v>166</v>
      </c>
      <c r="C82" s="4" t="s">
        <v>26</v>
      </c>
      <c r="D82" s="4" t="s">
        <v>27</v>
      </c>
      <c r="E82" s="4">
        <v>768</v>
      </c>
      <c r="I82" s="4" t="s">
        <v>34</v>
      </c>
      <c r="J82" s="4" t="s">
        <v>29</v>
      </c>
      <c r="K82" s="4">
        <v>36.5</v>
      </c>
      <c r="L82" s="4">
        <v>20</v>
      </c>
      <c r="O82" s="4" t="s">
        <v>29</v>
      </c>
      <c r="P82" s="4" t="s">
        <v>29</v>
      </c>
      <c r="Q82" s="4" t="s">
        <v>29</v>
      </c>
      <c r="R82" s="4" t="s">
        <v>29</v>
      </c>
      <c r="S82" s="4" t="s">
        <v>29</v>
      </c>
      <c r="T82" s="4" t="s">
        <v>29</v>
      </c>
      <c r="U82" s="4" t="s">
        <v>29</v>
      </c>
      <c r="V82" s="4" t="s">
        <v>29</v>
      </c>
      <c r="W82" s="4" t="s">
        <v>29</v>
      </c>
      <c r="X82" s="4" t="s">
        <v>48</v>
      </c>
      <c r="Y82" s="4" t="s">
        <v>31</v>
      </c>
      <c r="Z82" s="4" t="s">
        <v>31</v>
      </c>
      <c r="AA82" s="4" t="s">
        <v>48</v>
      </c>
      <c r="AB82" s="4" t="s">
        <v>32</v>
      </c>
    </row>
    <row r="83" spans="1:28" x14ac:dyDescent="0.2">
      <c r="A83" s="2">
        <v>44473.381150613423</v>
      </c>
      <c r="B83" s="3" t="s">
        <v>167</v>
      </c>
      <c r="C83" s="4" t="s">
        <v>111</v>
      </c>
      <c r="G83" s="4" t="s">
        <v>168</v>
      </c>
      <c r="H83" s="4" t="s">
        <v>144</v>
      </c>
      <c r="I83" s="4" t="s">
        <v>28</v>
      </c>
      <c r="M83" s="4">
        <v>36.700000000000003</v>
      </c>
      <c r="N83" s="4">
        <v>18</v>
      </c>
      <c r="O83" s="4" t="s">
        <v>29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29</v>
      </c>
      <c r="W83" s="4" t="s">
        <v>29</v>
      </c>
      <c r="X83" s="4" t="s">
        <v>31</v>
      </c>
      <c r="Y83" s="4" t="s">
        <v>31</v>
      </c>
      <c r="Z83" s="4" t="s">
        <v>31</v>
      </c>
      <c r="AA83" s="4" t="s">
        <v>31</v>
      </c>
      <c r="AB83" s="4" t="s">
        <v>32</v>
      </c>
    </row>
    <row r="84" spans="1:28" x14ac:dyDescent="0.2">
      <c r="A84" s="2">
        <v>44473.382552268522</v>
      </c>
      <c r="B84" s="3" t="s">
        <v>169</v>
      </c>
      <c r="C84" s="4" t="s">
        <v>26</v>
      </c>
      <c r="D84" s="4" t="s">
        <v>27</v>
      </c>
      <c r="E84" s="4">
        <v>783</v>
      </c>
      <c r="I84" s="4" t="s">
        <v>34</v>
      </c>
      <c r="J84" s="4" t="s">
        <v>29</v>
      </c>
      <c r="K84" s="4">
        <v>36.200000000000003</v>
      </c>
      <c r="L84" s="4">
        <v>20</v>
      </c>
      <c r="O84" s="4" t="s">
        <v>29</v>
      </c>
      <c r="P84" s="4" t="s">
        <v>29</v>
      </c>
      <c r="Q84" s="4" t="s">
        <v>29</v>
      </c>
      <c r="R84" s="4" t="s">
        <v>29</v>
      </c>
      <c r="S84" s="4" t="s">
        <v>29</v>
      </c>
      <c r="T84" s="4" t="s">
        <v>29</v>
      </c>
      <c r="U84" s="4" t="s">
        <v>29</v>
      </c>
      <c r="V84" s="4" t="s">
        <v>29</v>
      </c>
      <c r="W84" s="4" t="s">
        <v>29</v>
      </c>
      <c r="X84" s="4" t="s">
        <v>50</v>
      </c>
      <c r="Y84" s="4" t="s">
        <v>31</v>
      </c>
      <c r="Z84" s="4" t="s">
        <v>31</v>
      </c>
      <c r="AA84" s="4" t="s">
        <v>50</v>
      </c>
      <c r="AB84" s="4" t="s">
        <v>32</v>
      </c>
    </row>
    <row r="85" spans="1:28" x14ac:dyDescent="0.2">
      <c r="A85" s="2">
        <v>44473.389094085651</v>
      </c>
      <c r="B85" s="3" t="s">
        <v>170</v>
      </c>
      <c r="C85" s="4" t="s">
        <v>111</v>
      </c>
      <c r="G85" s="4" t="s">
        <v>171</v>
      </c>
      <c r="H85" s="4" t="s">
        <v>172</v>
      </c>
      <c r="I85" s="4" t="s">
        <v>28</v>
      </c>
      <c r="M85" s="4">
        <v>36.4</v>
      </c>
      <c r="N85" s="4">
        <v>18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29</v>
      </c>
      <c r="W85" s="4" t="s">
        <v>29</v>
      </c>
      <c r="X85" s="4" t="s">
        <v>31</v>
      </c>
      <c r="Y85" s="4" t="s">
        <v>31</v>
      </c>
      <c r="Z85" s="4" t="s">
        <v>31</v>
      </c>
      <c r="AA85" s="4" t="s">
        <v>173</v>
      </c>
      <c r="AB85" s="4" t="s">
        <v>32</v>
      </c>
    </row>
    <row r="86" spans="1:28" x14ac:dyDescent="0.2">
      <c r="A86" s="2">
        <v>44473.390985613427</v>
      </c>
      <c r="B86" s="3" t="s">
        <v>174</v>
      </c>
      <c r="C86" s="4" t="s">
        <v>111</v>
      </c>
      <c r="G86" s="4" t="s">
        <v>175</v>
      </c>
      <c r="H86" s="4" t="s">
        <v>176</v>
      </c>
      <c r="I86" s="4" t="s">
        <v>28</v>
      </c>
      <c r="M86" s="4">
        <v>36</v>
      </c>
      <c r="N86" s="4">
        <v>28</v>
      </c>
      <c r="O86" s="4" t="s">
        <v>29</v>
      </c>
      <c r="P86" s="4" t="s">
        <v>29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29</v>
      </c>
      <c r="W86" s="4" t="s">
        <v>29</v>
      </c>
      <c r="X86" s="4" t="s">
        <v>177</v>
      </c>
      <c r="Y86" s="4" t="s">
        <v>31</v>
      </c>
      <c r="Z86" s="4" t="s">
        <v>31</v>
      </c>
      <c r="AA86" s="4" t="s">
        <v>31</v>
      </c>
      <c r="AB86" s="4" t="s">
        <v>32</v>
      </c>
    </row>
    <row r="87" spans="1:28" x14ac:dyDescent="0.2">
      <c r="A87" s="2">
        <v>44473.3919193287</v>
      </c>
      <c r="B87" s="3" t="s">
        <v>178</v>
      </c>
      <c r="C87" s="4" t="s">
        <v>26</v>
      </c>
      <c r="D87" s="4" t="s">
        <v>27</v>
      </c>
      <c r="E87" s="4">
        <v>580</v>
      </c>
      <c r="I87" s="4" t="s">
        <v>28</v>
      </c>
      <c r="M87" s="4">
        <v>35.5</v>
      </c>
      <c r="N87" s="4">
        <v>20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29</v>
      </c>
      <c r="W87" s="4" t="s">
        <v>29</v>
      </c>
      <c r="X87" s="4" t="s">
        <v>48</v>
      </c>
      <c r="Y87" s="4" t="s">
        <v>31</v>
      </c>
      <c r="Z87" s="4" t="s">
        <v>31</v>
      </c>
      <c r="AA87" s="4" t="s">
        <v>48</v>
      </c>
      <c r="AB87" s="4" t="s">
        <v>32</v>
      </c>
    </row>
    <row r="88" spans="1:28" x14ac:dyDescent="0.2">
      <c r="A88" s="2">
        <v>44473.39864915509</v>
      </c>
      <c r="B88" s="3" t="s">
        <v>179</v>
      </c>
      <c r="C88" s="4" t="s">
        <v>26</v>
      </c>
      <c r="D88" s="4" t="s">
        <v>27</v>
      </c>
      <c r="E88" s="4">
        <v>719</v>
      </c>
      <c r="I88" s="4" t="s">
        <v>28</v>
      </c>
      <c r="M88" s="4">
        <v>36.5</v>
      </c>
      <c r="N88" s="4">
        <v>26</v>
      </c>
      <c r="O88" s="4" t="s">
        <v>29</v>
      </c>
      <c r="P88" s="4" t="s">
        <v>29</v>
      </c>
      <c r="Q88" s="4" t="s">
        <v>29</v>
      </c>
      <c r="R88" s="4" t="s">
        <v>29</v>
      </c>
      <c r="S88" s="4" t="s">
        <v>29</v>
      </c>
      <c r="T88" s="4" t="s">
        <v>29</v>
      </c>
      <c r="U88" s="4" t="s">
        <v>29</v>
      </c>
      <c r="V88" s="4" t="s">
        <v>29</v>
      </c>
      <c r="W88" s="4" t="s">
        <v>29</v>
      </c>
      <c r="X88" s="4" t="s">
        <v>31</v>
      </c>
      <c r="Y88" s="4" t="s">
        <v>31</v>
      </c>
      <c r="Z88" s="4" t="s">
        <v>31</v>
      </c>
      <c r="AA88" s="4" t="s">
        <v>31</v>
      </c>
      <c r="AB88" s="4" t="s">
        <v>32</v>
      </c>
    </row>
    <row r="89" spans="1:28" x14ac:dyDescent="0.2">
      <c r="A89" s="2">
        <v>44473.400549143524</v>
      </c>
      <c r="B89" s="3" t="s">
        <v>180</v>
      </c>
      <c r="C89" s="4" t="s">
        <v>26</v>
      </c>
      <c r="D89" s="4" t="s">
        <v>27</v>
      </c>
      <c r="E89" s="4">
        <v>612</v>
      </c>
      <c r="I89" s="4" t="s">
        <v>28</v>
      </c>
      <c r="M89" s="4">
        <v>36.200000000000003</v>
      </c>
      <c r="N89" s="4">
        <v>20</v>
      </c>
      <c r="O89" s="4" t="s">
        <v>29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29</v>
      </c>
      <c r="W89" s="4" t="s">
        <v>29</v>
      </c>
      <c r="X89" s="4" t="s">
        <v>50</v>
      </c>
      <c r="Y89" s="4" t="s">
        <v>31</v>
      </c>
      <c r="Z89" s="4" t="s">
        <v>31</v>
      </c>
      <c r="AA89" s="4" t="s">
        <v>50</v>
      </c>
      <c r="AB89" s="4" t="s">
        <v>32</v>
      </c>
    </row>
    <row r="90" spans="1:28" x14ac:dyDescent="0.2">
      <c r="A90" s="2">
        <v>44473.401609641209</v>
      </c>
      <c r="B90" s="3" t="s">
        <v>181</v>
      </c>
      <c r="C90" s="4" t="s">
        <v>26</v>
      </c>
      <c r="D90" s="4" t="s">
        <v>27</v>
      </c>
      <c r="E90" s="4">
        <v>462</v>
      </c>
      <c r="I90" s="4" t="s">
        <v>28</v>
      </c>
      <c r="M90" s="4">
        <v>36.5</v>
      </c>
      <c r="N90" s="4">
        <v>20</v>
      </c>
      <c r="O90" s="4" t="s">
        <v>29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29</v>
      </c>
      <c r="W90" s="4" t="s">
        <v>29</v>
      </c>
      <c r="X90" s="4" t="s">
        <v>31</v>
      </c>
      <c r="Y90" s="4" t="s">
        <v>31</v>
      </c>
      <c r="Z90" s="4" t="s">
        <v>31</v>
      </c>
      <c r="AA90" s="4" t="s">
        <v>31</v>
      </c>
      <c r="AB90" s="4" t="s">
        <v>32</v>
      </c>
    </row>
    <row r="91" spans="1:28" x14ac:dyDescent="0.2">
      <c r="A91" s="2">
        <v>44473.407860104169</v>
      </c>
      <c r="B91" s="3" t="s">
        <v>182</v>
      </c>
      <c r="C91" s="4" t="s">
        <v>26</v>
      </c>
      <c r="D91" s="4" t="s">
        <v>27</v>
      </c>
      <c r="E91" s="4">
        <v>113</v>
      </c>
      <c r="I91" s="4" t="s">
        <v>34</v>
      </c>
      <c r="J91" s="4" t="s">
        <v>29</v>
      </c>
      <c r="K91" s="4">
        <v>37.6</v>
      </c>
      <c r="L91" s="4">
        <v>18</v>
      </c>
      <c r="O91" s="4" t="s">
        <v>29</v>
      </c>
      <c r="P91" s="4" t="s">
        <v>29</v>
      </c>
      <c r="Q91" s="4" t="s">
        <v>32</v>
      </c>
      <c r="R91" s="4" t="s">
        <v>29</v>
      </c>
      <c r="S91" s="4" t="s">
        <v>32</v>
      </c>
      <c r="T91" s="4" t="s">
        <v>32</v>
      </c>
      <c r="U91" s="4" t="s">
        <v>29</v>
      </c>
      <c r="V91" s="4" t="s">
        <v>29</v>
      </c>
      <c r="W91" s="4" t="s">
        <v>29</v>
      </c>
      <c r="X91" s="4" t="s">
        <v>47</v>
      </c>
      <c r="Y91" s="4" t="s">
        <v>31</v>
      </c>
      <c r="Z91" s="4" t="s">
        <v>31</v>
      </c>
      <c r="AA91" s="4" t="s">
        <v>50</v>
      </c>
      <c r="AB91" s="4" t="s">
        <v>32</v>
      </c>
    </row>
    <row r="92" spans="1:28" x14ac:dyDescent="0.2">
      <c r="A92" s="2">
        <v>44473.408093819446</v>
      </c>
      <c r="B92" s="4" t="s">
        <v>183</v>
      </c>
      <c r="C92" s="4" t="s">
        <v>26</v>
      </c>
      <c r="D92" s="4" t="s">
        <v>107</v>
      </c>
      <c r="F92" s="4" t="s">
        <v>184</v>
      </c>
      <c r="I92" s="4" t="s">
        <v>28</v>
      </c>
      <c r="M92" s="4">
        <v>36.200000000000003</v>
      </c>
      <c r="N92" s="4">
        <v>16</v>
      </c>
      <c r="O92" s="4" t="s">
        <v>29</v>
      </c>
      <c r="P92" s="4" t="s">
        <v>29</v>
      </c>
      <c r="Q92" s="4" t="s">
        <v>29</v>
      </c>
      <c r="R92" s="4" t="s">
        <v>29</v>
      </c>
      <c r="S92" s="4" t="s">
        <v>29</v>
      </c>
      <c r="T92" s="4" t="s">
        <v>29</v>
      </c>
      <c r="U92" s="4" t="s">
        <v>29</v>
      </c>
      <c r="V92" s="4" t="s">
        <v>29</v>
      </c>
      <c r="W92" s="4" t="s">
        <v>29</v>
      </c>
      <c r="X92" s="4" t="s">
        <v>31</v>
      </c>
      <c r="Y92" s="4" t="s">
        <v>31</v>
      </c>
      <c r="Z92" s="4" t="s">
        <v>31</v>
      </c>
      <c r="AA92" s="4" t="s">
        <v>185</v>
      </c>
      <c r="AB92" s="4" t="s">
        <v>32</v>
      </c>
    </row>
    <row r="93" spans="1:28" x14ac:dyDescent="0.2">
      <c r="A93" s="2">
        <v>44473.411628483795</v>
      </c>
      <c r="B93" s="3" t="s">
        <v>186</v>
      </c>
      <c r="C93" s="4" t="s">
        <v>26</v>
      </c>
      <c r="D93" s="4" t="s">
        <v>27</v>
      </c>
      <c r="E93" s="4">
        <v>647</v>
      </c>
      <c r="I93" s="4" t="s">
        <v>28</v>
      </c>
      <c r="M93" s="4">
        <v>36.5</v>
      </c>
      <c r="N93" s="4">
        <v>16</v>
      </c>
      <c r="O93" s="4" t="s">
        <v>29</v>
      </c>
      <c r="P93" s="4" t="s">
        <v>29</v>
      </c>
      <c r="Q93" s="4" t="s">
        <v>29</v>
      </c>
      <c r="R93" s="4" t="s">
        <v>29</v>
      </c>
      <c r="S93" s="4" t="s">
        <v>29</v>
      </c>
      <c r="T93" s="4" t="s">
        <v>29</v>
      </c>
      <c r="U93" s="4" t="s">
        <v>29</v>
      </c>
      <c r="V93" s="4" t="s">
        <v>29</v>
      </c>
      <c r="W93" s="4" t="s">
        <v>29</v>
      </c>
      <c r="X93" s="4" t="s">
        <v>31</v>
      </c>
      <c r="Y93" s="4" t="s">
        <v>31</v>
      </c>
      <c r="Z93" s="4" t="s">
        <v>31</v>
      </c>
      <c r="AA93" s="4" t="s">
        <v>31</v>
      </c>
      <c r="AB93" s="4" t="s">
        <v>32</v>
      </c>
    </row>
    <row r="94" spans="1:28" x14ac:dyDescent="0.2">
      <c r="A94" s="2">
        <v>44473.411777569447</v>
      </c>
      <c r="B94" s="3" t="s">
        <v>187</v>
      </c>
      <c r="C94" s="4" t="s">
        <v>26</v>
      </c>
      <c r="D94" s="4" t="s">
        <v>27</v>
      </c>
      <c r="E94" s="4">
        <v>752</v>
      </c>
      <c r="I94" s="4" t="s">
        <v>28</v>
      </c>
      <c r="M94" s="4">
        <v>36.5</v>
      </c>
      <c r="N94" s="4">
        <v>18</v>
      </c>
      <c r="O94" s="4" t="s">
        <v>29</v>
      </c>
      <c r="P94" s="4" t="s">
        <v>29</v>
      </c>
      <c r="Q94" s="4" t="s">
        <v>29</v>
      </c>
      <c r="R94" s="4" t="s">
        <v>29</v>
      </c>
      <c r="S94" s="4" t="s">
        <v>29</v>
      </c>
      <c r="T94" s="4" t="s">
        <v>29</v>
      </c>
      <c r="U94" s="4" t="s">
        <v>29</v>
      </c>
      <c r="V94" s="4" t="s">
        <v>29</v>
      </c>
      <c r="W94" s="4" t="s">
        <v>29</v>
      </c>
      <c r="X94" s="4" t="s">
        <v>31</v>
      </c>
      <c r="Y94" s="4" t="s">
        <v>31</v>
      </c>
      <c r="Z94" s="4" t="s">
        <v>31</v>
      </c>
      <c r="AA94" s="4" t="s">
        <v>31</v>
      </c>
      <c r="AB94" s="4" t="s">
        <v>32</v>
      </c>
    </row>
    <row r="95" spans="1:28" x14ac:dyDescent="0.2">
      <c r="A95" s="2">
        <v>44473.415047951392</v>
      </c>
      <c r="B95" s="3" t="s">
        <v>188</v>
      </c>
      <c r="C95" s="4" t="s">
        <v>111</v>
      </c>
      <c r="G95" s="4" t="s">
        <v>189</v>
      </c>
      <c r="H95" s="4" t="s">
        <v>190</v>
      </c>
      <c r="I95" s="4" t="s">
        <v>28</v>
      </c>
      <c r="M95" s="4">
        <v>36.5</v>
      </c>
      <c r="N95" s="4">
        <v>30</v>
      </c>
      <c r="O95" s="4" t="s">
        <v>29</v>
      </c>
      <c r="P95" s="4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  <c r="V95" s="4" t="s">
        <v>29</v>
      </c>
      <c r="W95" s="4" t="s">
        <v>29</v>
      </c>
      <c r="X95" s="4" t="s">
        <v>50</v>
      </c>
      <c r="Y95" s="4" t="s">
        <v>31</v>
      </c>
      <c r="Z95" s="4" t="s">
        <v>31</v>
      </c>
      <c r="AA95" s="4" t="s">
        <v>50</v>
      </c>
      <c r="AB95" s="4" t="s">
        <v>32</v>
      </c>
    </row>
    <row r="96" spans="1:28" x14ac:dyDescent="0.2">
      <c r="A96" s="2">
        <v>44473.417131678245</v>
      </c>
      <c r="B96" s="3" t="s">
        <v>191</v>
      </c>
      <c r="C96" s="4" t="s">
        <v>26</v>
      </c>
      <c r="D96" s="4" t="s">
        <v>27</v>
      </c>
      <c r="E96" s="4">
        <v>143</v>
      </c>
      <c r="I96" s="4" t="s">
        <v>34</v>
      </c>
      <c r="J96" s="4" t="s">
        <v>29</v>
      </c>
      <c r="K96" s="4">
        <v>35.5</v>
      </c>
      <c r="L96" s="4">
        <v>16</v>
      </c>
      <c r="O96" s="4" t="s">
        <v>29</v>
      </c>
      <c r="P96" s="4" t="s">
        <v>29</v>
      </c>
      <c r="Q96" s="4" t="s">
        <v>29</v>
      </c>
      <c r="R96" s="4" t="s">
        <v>29</v>
      </c>
      <c r="S96" s="4" t="s">
        <v>29</v>
      </c>
      <c r="T96" s="4" t="s">
        <v>29</v>
      </c>
      <c r="U96" s="4" t="s">
        <v>29</v>
      </c>
      <c r="V96" s="4" t="s">
        <v>29</v>
      </c>
      <c r="W96" s="4" t="s">
        <v>29</v>
      </c>
      <c r="X96" s="4" t="s">
        <v>47</v>
      </c>
      <c r="Y96" s="4" t="s">
        <v>31</v>
      </c>
      <c r="Z96" s="4" t="s">
        <v>31</v>
      </c>
      <c r="AA96" s="4" t="s">
        <v>50</v>
      </c>
      <c r="AB96" s="4" t="s">
        <v>32</v>
      </c>
    </row>
    <row r="97" spans="1:28" x14ac:dyDescent="0.2">
      <c r="A97" s="2">
        <v>44473.423181851853</v>
      </c>
      <c r="B97" s="3" t="s">
        <v>192</v>
      </c>
      <c r="C97" s="4" t="s">
        <v>26</v>
      </c>
      <c r="D97" s="4" t="s">
        <v>27</v>
      </c>
      <c r="E97" s="4">
        <v>685</v>
      </c>
      <c r="I97" s="4" t="s">
        <v>34</v>
      </c>
      <c r="J97" s="4" t="s">
        <v>29</v>
      </c>
      <c r="K97" s="4">
        <v>36.200000000000003</v>
      </c>
      <c r="L97" s="4">
        <v>30</v>
      </c>
      <c r="O97" s="4" t="s">
        <v>29</v>
      </c>
      <c r="P97" s="4" t="s">
        <v>29</v>
      </c>
      <c r="Q97" s="4" t="s">
        <v>29</v>
      </c>
      <c r="R97" s="4" t="s">
        <v>29</v>
      </c>
      <c r="S97" s="4" t="s">
        <v>32</v>
      </c>
      <c r="T97" s="4" t="s">
        <v>32</v>
      </c>
      <c r="U97" s="4" t="s">
        <v>32</v>
      </c>
      <c r="V97" s="4" t="s">
        <v>29</v>
      </c>
      <c r="W97" s="4" t="s">
        <v>29</v>
      </c>
      <c r="X97" s="4" t="s">
        <v>78</v>
      </c>
      <c r="Y97" s="4" t="s">
        <v>31</v>
      </c>
      <c r="Z97" s="4" t="s">
        <v>31</v>
      </c>
      <c r="AA97" s="4" t="s">
        <v>78</v>
      </c>
      <c r="AB97" s="4" t="s">
        <v>32</v>
      </c>
    </row>
    <row r="98" spans="1:28" x14ac:dyDescent="0.2">
      <c r="A98" s="2">
        <v>44473.432666990746</v>
      </c>
      <c r="B98" s="4" t="s">
        <v>193</v>
      </c>
      <c r="C98" s="4" t="s">
        <v>26</v>
      </c>
      <c r="D98" s="4" t="s">
        <v>27</v>
      </c>
      <c r="E98" s="4">
        <v>635</v>
      </c>
      <c r="I98" s="4" t="s">
        <v>28</v>
      </c>
      <c r="M98" s="4">
        <v>35.799999999999997</v>
      </c>
      <c r="N98" s="4">
        <v>14</v>
      </c>
      <c r="O98" s="4" t="s">
        <v>29</v>
      </c>
      <c r="P98" s="4" t="s">
        <v>29</v>
      </c>
      <c r="Q98" s="4" t="s">
        <v>29</v>
      </c>
      <c r="R98" s="4" t="s">
        <v>29</v>
      </c>
      <c r="S98" s="4" t="s">
        <v>29</v>
      </c>
      <c r="T98" s="4" t="s">
        <v>29</v>
      </c>
      <c r="U98" s="4" t="s">
        <v>29</v>
      </c>
      <c r="V98" s="4" t="s">
        <v>29</v>
      </c>
      <c r="W98" s="4" t="s">
        <v>29</v>
      </c>
      <c r="X98" s="4" t="s">
        <v>31</v>
      </c>
      <c r="Y98" s="4" t="s">
        <v>31</v>
      </c>
      <c r="Z98" s="4" t="s">
        <v>31</v>
      </c>
      <c r="AA98" s="4" t="s">
        <v>31</v>
      </c>
      <c r="AB98" s="4" t="s">
        <v>32</v>
      </c>
    </row>
    <row r="99" spans="1:28" x14ac:dyDescent="0.2">
      <c r="A99" s="2">
        <v>44473.434087731483</v>
      </c>
      <c r="B99" s="3" t="s">
        <v>194</v>
      </c>
      <c r="C99" s="4" t="s">
        <v>26</v>
      </c>
      <c r="D99" s="4" t="s">
        <v>27</v>
      </c>
      <c r="E99" s="4">
        <v>152</v>
      </c>
      <c r="I99" s="4" t="s">
        <v>34</v>
      </c>
      <c r="J99" s="4" t="s">
        <v>29</v>
      </c>
      <c r="K99" s="4">
        <v>36.200000000000003</v>
      </c>
      <c r="L99" s="4">
        <v>18</v>
      </c>
      <c r="O99" s="4" t="s">
        <v>29</v>
      </c>
      <c r="P99" s="4" t="s">
        <v>29</v>
      </c>
      <c r="Q99" s="4" t="s">
        <v>29</v>
      </c>
      <c r="R99" s="4" t="s">
        <v>29</v>
      </c>
      <c r="S99" s="4" t="s">
        <v>29</v>
      </c>
      <c r="T99" s="4" t="s">
        <v>29</v>
      </c>
      <c r="U99" s="4" t="s">
        <v>29</v>
      </c>
      <c r="V99" s="4" t="s">
        <v>29</v>
      </c>
      <c r="W99" s="4" t="s">
        <v>29</v>
      </c>
      <c r="X99" s="4" t="s">
        <v>102</v>
      </c>
      <c r="Y99" s="4" t="s">
        <v>31</v>
      </c>
      <c r="Z99" s="4" t="s">
        <v>31</v>
      </c>
      <c r="AA99" s="4" t="s">
        <v>31</v>
      </c>
      <c r="AB99" s="4" t="s">
        <v>32</v>
      </c>
    </row>
    <row r="100" spans="1:28" x14ac:dyDescent="0.2">
      <c r="A100" s="2">
        <v>44473.43435762731</v>
      </c>
      <c r="B100" s="4" t="s">
        <v>195</v>
      </c>
      <c r="C100" s="4" t="s">
        <v>111</v>
      </c>
      <c r="G100" s="4" t="s">
        <v>196</v>
      </c>
      <c r="H100" s="4" t="s">
        <v>197</v>
      </c>
      <c r="I100" s="4" t="s">
        <v>34</v>
      </c>
      <c r="J100" s="4" t="s">
        <v>29</v>
      </c>
      <c r="K100" s="4">
        <v>36.5</v>
      </c>
      <c r="L100" s="4">
        <v>18</v>
      </c>
      <c r="O100" s="4" t="s">
        <v>29</v>
      </c>
      <c r="P100" s="4" t="s">
        <v>29</v>
      </c>
      <c r="Q100" s="4" t="s">
        <v>29</v>
      </c>
      <c r="R100" s="4" t="s">
        <v>29</v>
      </c>
      <c r="S100" s="4" t="s">
        <v>29</v>
      </c>
      <c r="T100" s="4" t="s">
        <v>29</v>
      </c>
      <c r="U100" s="4" t="s">
        <v>29</v>
      </c>
      <c r="V100" s="4" t="s">
        <v>29</v>
      </c>
      <c r="W100" s="4" t="s">
        <v>29</v>
      </c>
      <c r="X100" s="4" t="s">
        <v>31</v>
      </c>
      <c r="Y100" s="4" t="s">
        <v>31</v>
      </c>
      <c r="Z100" s="4" t="s">
        <v>31</v>
      </c>
      <c r="AA100" s="4" t="s">
        <v>31</v>
      </c>
      <c r="AB100" s="4" t="s">
        <v>32</v>
      </c>
    </row>
    <row r="101" spans="1:28" x14ac:dyDescent="0.2">
      <c r="A101" s="2">
        <v>44473.435366053236</v>
      </c>
      <c r="B101" s="3" t="s">
        <v>198</v>
      </c>
      <c r="C101" s="4" t="s">
        <v>26</v>
      </c>
      <c r="D101" s="4" t="s">
        <v>27</v>
      </c>
      <c r="E101" s="4">
        <v>649</v>
      </c>
      <c r="I101" s="4" t="s">
        <v>28</v>
      </c>
      <c r="M101" s="4">
        <v>36.700000000000003</v>
      </c>
      <c r="N101" s="4">
        <v>14</v>
      </c>
      <c r="O101" s="4" t="s">
        <v>29</v>
      </c>
      <c r="P101" s="4" t="s">
        <v>29</v>
      </c>
      <c r="Q101" s="4" t="s">
        <v>29</v>
      </c>
      <c r="R101" s="4" t="s">
        <v>29</v>
      </c>
      <c r="S101" s="4" t="s">
        <v>29</v>
      </c>
      <c r="T101" s="4" t="s">
        <v>29</v>
      </c>
      <c r="U101" s="4" t="s">
        <v>29</v>
      </c>
      <c r="V101" s="4" t="s">
        <v>29</v>
      </c>
      <c r="W101" s="4" t="s">
        <v>29</v>
      </c>
      <c r="X101" s="4" t="s">
        <v>61</v>
      </c>
      <c r="Y101" s="4" t="s">
        <v>31</v>
      </c>
      <c r="Z101" s="4" t="s">
        <v>31</v>
      </c>
      <c r="AA101" s="4" t="s">
        <v>61</v>
      </c>
      <c r="AB101" s="4" t="s">
        <v>32</v>
      </c>
    </row>
    <row r="102" spans="1:28" x14ac:dyDescent="0.2">
      <c r="A102" s="2">
        <v>44473.445941944447</v>
      </c>
      <c r="B102" s="3" t="s">
        <v>199</v>
      </c>
      <c r="C102" s="4" t="s">
        <v>111</v>
      </c>
      <c r="G102" s="4" t="s">
        <v>200</v>
      </c>
      <c r="H102" s="4" t="s">
        <v>201</v>
      </c>
      <c r="I102" s="4" t="s">
        <v>28</v>
      </c>
      <c r="M102" s="4">
        <v>36.4</v>
      </c>
      <c r="N102" s="4">
        <v>24</v>
      </c>
      <c r="O102" s="4" t="s">
        <v>29</v>
      </c>
      <c r="P102" s="4" t="s">
        <v>29</v>
      </c>
      <c r="Q102" s="4" t="s">
        <v>29</v>
      </c>
      <c r="R102" s="4" t="s">
        <v>29</v>
      </c>
      <c r="S102" s="4" t="s">
        <v>29</v>
      </c>
      <c r="T102" s="4" t="s">
        <v>29</v>
      </c>
      <c r="U102" s="4" t="s">
        <v>29</v>
      </c>
      <c r="V102" s="4" t="s">
        <v>29</v>
      </c>
      <c r="W102" s="4" t="s">
        <v>29</v>
      </c>
      <c r="X102" s="4" t="s">
        <v>202</v>
      </c>
      <c r="Y102" s="4" t="s">
        <v>31</v>
      </c>
      <c r="Z102" s="4" t="s">
        <v>31</v>
      </c>
      <c r="AA102" s="4" t="s">
        <v>48</v>
      </c>
      <c r="AB102" s="4" t="s">
        <v>32</v>
      </c>
    </row>
    <row r="103" spans="1:28" x14ac:dyDescent="0.2">
      <c r="A103" s="2">
        <v>44473.463096481486</v>
      </c>
      <c r="B103" s="3" t="s">
        <v>203</v>
      </c>
      <c r="C103" s="4" t="s">
        <v>111</v>
      </c>
      <c r="G103" s="4" t="s">
        <v>204</v>
      </c>
      <c r="H103" s="4" t="s">
        <v>205</v>
      </c>
      <c r="I103" s="4" t="s">
        <v>34</v>
      </c>
      <c r="J103" s="4" t="s">
        <v>29</v>
      </c>
      <c r="K103" s="4">
        <v>36.299999999999997</v>
      </c>
      <c r="L103" s="4">
        <v>19</v>
      </c>
      <c r="O103" s="4" t="s">
        <v>29</v>
      </c>
      <c r="P103" s="4" t="s">
        <v>29</v>
      </c>
      <c r="Q103" s="4" t="s">
        <v>29</v>
      </c>
      <c r="R103" s="4" t="s">
        <v>29</v>
      </c>
      <c r="S103" s="4" t="s">
        <v>29</v>
      </c>
      <c r="T103" s="4" t="s">
        <v>29</v>
      </c>
      <c r="U103" s="4" t="s">
        <v>29</v>
      </c>
      <c r="V103" s="4" t="s">
        <v>29</v>
      </c>
      <c r="W103" s="4" t="s">
        <v>29</v>
      </c>
      <c r="X103" s="4" t="s">
        <v>206</v>
      </c>
      <c r="Y103" s="4" t="s">
        <v>31</v>
      </c>
      <c r="Z103" s="4" t="s">
        <v>31</v>
      </c>
      <c r="AA103" s="4" t="s">
        <v>207</v>
      </c>
      <c r="AB103" s="4" t="s">
        <v>32</v>
      </c>
    </row>
    <row r="104" spans="1:28" x14ac:dyDescent="0.2">
      <c r="A104" s="2">
        <v>44473.468380694445</v>
      </c>
      <c r="B104" s="3" t="s">
        <v>208</v>
      </c>
      <c r="C104" s="4" t="s">
        <v>26</v>
      </c>
      <c r="D104" s="4" t="s">
        <v>27</v>
      </c>
      <c r="E104" s="4">
        <v>789</v>
      </c>
      <c r="I104" s="4" t="s">
        <v>28</v>
      </c>
      <c r="M104" s="4">
        <v>36</v>
      </c>
      <c r="N104" s="4">
        <v>14</v>
      </c>
      <c r="O104" s="4" t="s">
        <v>29</v>
      </c>
      <c r="P104" s="4" t="s">
        <v>29</v>
      </c>
      <c r="Q104" s="4" t="s">
        <v>29</v>
      </c>
      <c r="R104" s="4" t="s">
        <v>29</v>
      </c>
      <c r="S104" s="4" t="s">
        <v>29</v>
      </c>
      <c r="T104" s="4" t="s">
        <v>29</v>
      </c>
      <c r="U104" s="4" t="s">
        <v>29</v>
      </c>
      <c r="V104" s="4" t="s">
        <v>29</v>
      </c>
      <c r="W104" s="4" t="s">
        <v>29</v>
      </c>
      <c r="X104" s="4" t="s">
        <v>61</v>
      </c>
      <c r="Y104" s="4" t="s">
        <v>31</v>
      </c>
      <c r="Z104" s="4" t="s">
        <v>40</v>
      </c>
      <c r="AA104" s="4" t="s">
        <v>61</v>
      </c>
      <c r="AB104" s="4" t="s">
        <v>32</v>
      </c>
    </row>
    <row r="105" spans="1:28" x14ac:dyDescent="0.2">
      <c r="A105" s="2">
        <v>44473.480127951392</v>
      </c>
      <c r="B105" s="3" t="s">
        <v>209</v>
      </c>
      <c r="C105" s="4" t="s">
        <v>111</v>
      </c>
      <c r="G105" s="4" t="s">
        <v>210</v>
      </c>
      <c r="H105" s="4" t="s">
        <v>211</v>
      </c>
      <c r="I105" s="4" t="s">
        <v>28</v>
      </c>
      <c r="M105" s="4">
        <v>36.200000000000003</v>
      </c>
      <c r="N105" s="4">
        <v>22</v>
      </c>
      <c r="O105" s="4" t="s">
        <v>29</v>
      </c>
      <c r="P105" s="4" t="s">
        <v>29</v>
      </c>
      <c r="Q105" s="4" t="s">
        <v>29</v>
      </c>
      <c r="R105" s="4" t="s">
        <v>29</v>
      </c>
      <c r="S105" s="4" t="s">
        <v>29</v>
      </c>
      <c r="T105" s="4" t="s">
        <v>29</v>
      </c>
      <c r="U105" s="4" t="s">
        <v>29</v>
      </c>
      <c r="V105" s="4" t="s">
        <v>29</v>
      </c>
      <c r="W105" s="4" t="s">
        <v>29</v>
      </c>
      <c r="X105" s="4" t="s">
        <v>31</v>
      </c>
      <c r="Y105" s="4" t="s">
        <v>31</v>
      </c>
      <c r="Z105" s="4" t="s">
        <v>31</v>
      </c>
      <c r="AA105" s="4" t="s">
        <v>31</v>
      </c>
      <c r="AB105" s="4" t="s">
        <v>32</v>
      </c>
    </row>
    <row r="106" spans="1:28" x14ac:dyDescent="0.2">
      <c r="A106" s="2">
        <v>44473.481026493057</v>
      </c>
      <c r="B106" s="3" t="s">
        <v>212</v>
      </c>
      <c r="C106" s="4" t="s">
        <v>26</v>
      </c>
      <c r="D106" s="4" t="s">
        <v>27</v>
      </c>
      <c r="E106" s="4">
        <v>248</v>
      </c>
      <c r="I106" s="4" t="s">
        <v>34</v>
      </c>
      <c r="J106" s="4" t="s">
        <v>29</v>
      </c>
      <c r="K106" s="4">
        <v>36.200000000000003</v>
      </c>
      <c r="L106" s="4">
        <v>22</v>
      </c>
      <c r="O106" s="4" t="s">
        <v>29</v>
      </c>
      <c r="P106" s="4" t="s">
        <v>29</v>
      </c>
      <c r="Q106" s="4" t="s">
        <v>29</v>
      </c>
      <c r="R106" s="4" t="s">
        <v>29</v>
      </c>
      <c r="S106" s="4" t="s">
        <v>29</v>
      </c>
      <c r="T106" s="4" t="s">
        <v>29</v>
      </c>
      <c r="U106" s="4" t="s">
        <v>29</v>
      </c>
      <c r="V106" s="4" t="s">
        <v>29</v>
      </c>
      <c r="W106" s="4" t="s">
        <v>29</v>
      </c>
      <c r="X106" s="4" t="s">
        <v>48</v>
      </c>
      <c r="Y106" s="4" t="s">
        <v>31</v>
      </c>
      <c r="Z106" s="4" t="s">
        <v>31</v>
      </c>
      <c r="AA106" s="4" t="s">
        <v>48</v>
      </c>
      <c r="AB106" s="4" t="s">
        <v>32</v>
      </c>
    </row>
    <row r="107" spans="1:28" x14ac:dyDescent="0.2">
      <c r="A107" s="2">
        <v>44473.549459629634</v>
      </c>
      <c r="B107" s="3" t="s">
        <v>213</v>
      </c>
      <c r="C107" s="4" t="s">
        <v>26</v>
      </c>
      <c r="D107" s="4" t="s">
        <v>27</v>
      </c>
      <c r="E107" s="3" t="s">
        <v>214</v>
      </c>
      <c r="I107" s="4" t="s">
        <v>34</v>
      </c>
      <c r="J107" s="4" t="s">
        <v>29</v>
      </c>
      <c r="K107" s="4">
        <v>36</v>
      </c>
      <c r="L107" s="4">
        <v>20</v>
      </c>
      <c r="O107" s="4" t="s">
        <v>29</v>
      </c>
      <c r="P107" s="4" t="s">
        <v>29</v>
      </c>
      <c r="Q107" s="4" t="s">
        <v>29</v>
      </c>
      <c r="R107" s="4" t="s">
        <v>29</v>
      </c>
      <c r="S107" s="4" t="s">
        <v>29</v>
      </c>
      <c r="T107" s="4" t="s">
        <v>29</v>
      </c>
      <c r="U107" s="4" t="s">
        <v>29</v>
      </c>
      <c r="V107" s="4" t="s">
        <v>29</v>
      </c>
      <c r="W107" s="4" t="s">
        <v>29</v>
      </c>
      <c r="X107" s="4" t="s">
        <v>215</v>
      </c>
      <c r="Y107" s="4" t="s">
        <v>31</v>
      </c>
      <c r="Z107" s="4" t="s">
        <v>31</v>
      </c>
      <c r="AA107" s="4" t="s">
        <v>31</v>
      </c>
      <c r="AB107" s="4" t="s">
        <v>32</v>
      </c>
    </row>
    <row r="108" spans="1:28" x14ac:dyDescent="0.2">
      <c r="A108" s="2">
        <v>44473.571386956013</v>
      </c>
      <c r="B108" s="3" t="s">
        <v>216</v>
      </c>
      <c r="C108" s="4" t="s">
        <v>26</v>
      </c>
      <c r="D108" s="4" t="s">
        <v>27</v>
      </c>
      <c r="E108" s="4">
        <v>695</v>
      </c>
      <c r="I108" s="4" t="s">
        <v>28</v>
      </c>
      <c r="M108" s="4">
        <v>36.5</v>
      </c>
      <c r="N108" s="4">
        <v>40</v>
      </c>
      <c r="O108" s="4" t="s">
        <v>29</v>
      </c>
      <c r="P108" s="4" t="s">
        <v>29</v>
      </c>
      <c r="Q108" s="4" t="s">
        <v>29</v>
      </c>
      <c r="R108" s="4" t="s">
        <v>29</v>
      </c>
      <c r="S108" s="4" t="s">
        <v>29</v>
      </c>
      <c r="T108" s="4" t="s">
        <v>29</v>
      </c>
      <c r="U108" s="4" t="s">
        <v>29</v>
      </c>
      <c r="V108" s="4" t="s">
        <v>29</v>
      </c>
      <c r="W108" s="4" t="s">
        <v>29</v>
      </c>
      <c r="X108" s="4" t="s">
        <v>31</v>
      </c>
      <c r="Y108" s="4" t="s">
        <v>31</v>
      </c>
      <c r="Z108" s="4" t="s">
        <v>31</v>
      </c>
      <c r="AA108" s="4" t="s">
        <v>31</v>
      </c>
      <c r="AB108" s="4" t="s">
        <v>32</v>
      </c>
    </row>
    <row r="109" spans="1:28" x14ac:dyDescent="0.2">
      <c r="A109" s="2">
        <v>44473.582377037033</v>
      </c>
      <c r="B109" s="3" t="s">
        <v>217</v>
      </c>
      <c r="C109" s="4" t="s">
        <v>26</v>
      </c>
      <c r="D109" s="4" t="s">
        <v>27</v>
      </c>
      <c r="E109" s="4">
        <v>554</v>
      </c>
      <c r="I109" s="4" t="s">
        <v>28</v>
      </c>
      <c r="M109" s="4">
        <v>35.700000000000003</v>
      </c>
      <c r="N109" s="4">
        <v>16</v>
      </c>
      <c r="O109" s="4" t="s">
        <v>29</v>
      </c>
      <c r="P109" s="4" t="s">
        <v>29</v>
      </c>
      <c r="Q109" s="4" t="s">
        <v>29</v>
      </c>
      <c r="R109" s="4" t="s">
        <v>29</v>
      </c>
      <c r="S109" s="4" t="s">
        <v>29</v>
      </c>
      <c r="T109" s="4" t="s">
        <v>29</v>
      </c>
      <c r="U109" s="4" t="s">
        <v>32</v>
      </c>
      <c r="V109" s="4" t="s">
        <v>29</v>
      </c>
      <c r="W109" s="4" t="s">
        <v>29</v>
      </c>
      <c r="X109" s="4" t="s">
        <v>31</v>
      </c>
      <c r="Y109" s="4" t="s">
        <v>31</v>
      </c>
      <c r="Z109" s="4" t="s">
        <v>31</v>
      </c>
      <c r="AA109" s="4" t="s">
        <v>31</v>
      </c>
      <c r="AB109" s="4" t="s">
        <v>32</v>
      </c>
    </row>
    <row r="110" spans="1:28" x14ac:dyDescent="0.2">
      <c r="A110" s="2">
        <v>44473.597365879628</v>
      </c>
      <c r="B110" s="3" t="s">
        <v>218</v>
      </c>
      <c r="C110" s="4" t="s">
        <v>26</v>
      </c>
      <c r="D110" s="4" t="s">
        <v>27</v>
      </c>
      <c r="E110" s="4">
        <v>676</v>
      </c>
      <c r="I110" s="4" t="s">
        <v>34</v>
      </c>
      <c r="J110" s="4" t="s">
        <v>29</v>
      </c>
      <c r="K110" s="4">
        <v>35.5</v>
      </c>
      <c r="L110" s="4">
        <v>20</v>
      </c>
      <c r="O110" s="4" t="s">
        <v>29</v>
      </c>
      <c r="P110" s="4" t="s">
        <v>32</v>
      </c>
      <c r="Q110" s="4" t="s">
        <v>29</v>
      </c>
      <c r="R110" s="4" t="s">
        <v>29</v>
      </c>
      <c r="S110" s="4" t="s">
        <v>29</v>
      </c>
      <c r="T110" s="4" t="s">
        <v>29</v>
      </c>
      <c r="U110" s="4" t="s">
        <v>29</v>
      </c>
      <c r="V110" s="4" t="s">
        <v>29</v>
      </c>
      <c r="W110" s="4" t="s">
        <v>29</v>
      </c>
      <c r="X110" s="4" t="s">
        <v>48</v>
      </c>
      <c r="Y110" s="4" t="s">
        <v>31</v>
      </c>
      <c r="Z110" s="4" t="s">
        <v>31</v>
      </c>
      <c r="AA110" s="4" t="s">
        <v>48</v>
      </c>
      <c r="AB110" s="4" t="s">
        <v>32</v>
      </c>
    </row>
    <row r="111" spans="1:28" x14ac:dyDescent="0.2">
      <c r="A111" s="2">
        <v>44473.672375752314</v>
      </c>
      <c r="B111" s="3" t="s">
        <v>219</v>
      </c>
      <c r="C111" s="4" t="s">
        <v>26</v>
      </c>
      <c r="D111" s="4" t="s">
        <v>107</v>
      </c>
      <c r="F111" s="4" t="s">
        <v>220</v>
      </c>
      <c r="I111" s="4" t="s">
        <v>28</v>
      </c>
      <c r="M111" s="4">
        <v>35.799999999999997</v>
      </c>
      <c r="N111" s="4">
        <v>71</v>
      </c>
      <c r="O111" s="4" t="s">
        <v>29</v>
      </c>
      <c r="P111" s="4" t="s">
        <v>29</v>
      </c>
      <c r="Q111" s="4" t="s">
        <v>29</v>
      </c>
      <c r="R111" s="4" t="s">
        <v>29</v>
      </c>
      <c r="S111" s="4" t="s">
        <v>29</v>
      </c>
      <c r="T111" s="4" t="s">
        <v>29</v>
      </c>
      <c r="U111" s="4" t="s">
        <v>29</v>
      </c>
      <c r="V111" s="4" t="s">
        <v>29</v>
      </c>
      <c r="W111" s="4" t="s">
        <v>29</v>
      </c>
      <c r="X111" s="4" t="s">
        <v>221</v>
      </c>
      <c r="Y111" s="4" t="s">
        <v>31</v>
      </c>
      <c r="Z111" s="4" t="s">
        <v>31</v>
      </c>
      <c r="AA111" s="4" t="s">
        <v>31</v>
      </c>
      <c r="AB111" s="4" t="s">
        <v>32</v>
      </c>
    </row>
    <row r="112" spans="1:28" x14ac:dyDescent="0.2">
      <c r="A112" s="2">
        <v>44473.673295706016</v>
      </c>
      <c r="B112" s="3" t="s">
        <v>222</v>
      </c>
      <c r="C112" s="4" t="s">
        <v>26</v>
      </c>
      <c r="D112" s="4" t="s">
        <v>27</v>
      </c>
      <c r="E112" s="4">
        <v>711</v>
      </c>
      <c r="I112" s="4" t="s">
        <v>34</v>
      </c>
      <c r="J112" s="4" t="s">
        <v>32</v>
      </c>
      <c r="K112" s="4">
        <v>36.700000000000003</v>
      </c>
      <c r="L112" s="4">
        <v>74</v>
      </c>
      <c r="O112" s="4" t="s">
        <v>29</v>
      </c>
      <c r="P112" s="4" t="s">
        <v>29</v>
      </c>
      <c r="Q112" s="4" t="s">
        <v>29</v>
      </c>
      <c r="R112" s="4" t="s">
        <v>29</v>
      </c>
      <c r="S112" s="4" t="s">
        <v>29</v>
      </c>
      <c r="T112" s="4" t="s">
        <v>29</v>
      </c>
      <c r="U112" s="4" t="s">
        <v>29</v>
      </c>
      <c r="V112" s="4" t="s">
        <v>29</v>
      </c>
      <c r="W112" s="4" t="s">
        <v>29</v>
      </c>
      <c r="X112" s="4" t="s">
        <v>50</v>
      </c>
      <c r="Y112" s="4" t="s">
        <v>31</v>
      </c>
      <c r="Z112" s="4" t="s">
        <v>31</v>
      </c>
      <c r="AA112" s="4" t="s">
        <v>50</v>
      </c>
      <c r="AB112" s="4" t="s">
        <v>32</v>
      </c>
    </row>
    <row r="113" spans="1:28" x14ac:dyDescent="0.2">
      <c r="A113" s="2">
        <v>44473.710234965278</v>
      </c>
      <c r="B113" s="3" t="s">
        <v>223</v>
      </c>
      <c r="C113" s="4" t="s">
        <v>26</v>
      </c>
      <c r="D113" s="4" t="s">
        <v>107</v>
      </c>
      <c r="F113" s="4" t="s">
        <v>224</v>
      </c>
      <c r="I113" s="4" t="s">
        <v>28</v>
      </c>
      <c r="M113" s="4">
        <v>36</v>
      </c>
      <c r="N113" s="4">
        <v>16</v>
      </c>
      <c r="O113" s="4" t="s">
        <v>29</v>
      </c>
      <c r="P113" s="4" t="s">
        <v>29</v>
      </c>
      <c r="Q113" s="4" t="s">
        <v>29</v>
      </c>
      <c r="R113" s="4" t="s">
        <v>29</v>
      </c>
      <c r="S113" s="4" t="s">
        <v>29</v>
      </c>
      <c r="T113" s="4" t="s">
        <v>29</v>
      </c>
      <c r="U113" s="4" t="s">
        <v>29</v>
      </c>
      <c r="V113" s="4" t="s">
        <v>29</v>
      </c>
      <c r="W113" s="4" t="s">
        <v>29</v>
      </c>
      <c r="X113" s="4" t="s">
        <v>225</v>
      </c>
      <c r="Y113" s="4" t="s">
        <v>31</v>
      </c>
      <c r="Z113" s="4" t="s">
        <v>31</v>
      </c>
      <c r="AA113" s="4" t="s">
        <v>31</v>
      </c>
      <c r="AB113" s="4" t="s">
        <v>32</v>
      </c>
    </row>
    <row r="114" spans="1:28" x14ac:dyDescent="0.2">
      <c r="A114" s="2">
        <v>44473.726130370371</v>
      </c>
      <c r="B114" s="3" t="s">
        <v>226</v>
      </c>
      <c r="C114" s="4" t="s">
        <v>26</v>
      </c>
      <c r="D114" s="4" t="s">
        <v>107</v>
      </c>
      <c r="F114" s="4" t="s">
        <v>227</v>
      </c>
      <c r="I114" s="4" t="s">
        <v>34</v>
      </c>
      <c r="J114" s="4" t="s">
        <v>29</v>
      </c>
      <c r="K114" s="4">
        <v>36.5</v>
      </c>
      <c r="L114" s="4">
        <v>38</v>
      </c>
      <c r="O114" s="4" t="s">
        <v>29</v>
      </c>
      <c r="P114" s="4" t="s">
        <v>29</v>
      </c>
      <c r="Q114" s="4" t="s">
        <v>29</v>
      </c>
      <c r="R114" s="4" t="s">
        <v>29</v>
      </c>
      <c r="S114" s="4" t="s">
        <v>29</v>
      </c>
      <c r="T114" s="4" t="s">
        <v>29</v>
      </c>
      <c r="U114" s="4" t="s">
        <v>29</v>
      </c>
      <c r="V114" s="4" t="s">
        <v>29</v>
      </c>
      <c r="W114" s="4" t="s">
        <v>29</v>
      </c>
      <c r="X114" s="4" t="s">
        <v>228</v>
      </c>
      <c r="Y114" s="4" t="s">
        <v>31</v>
      </c>
      <c r="Z114" s="4" t="s">
        <v>31</v>
      </c>
      <c r="AA114" s="4" t="s">
        <v>31</v>
      </c>
      <c r="AB114" s="4" t="s">
        <v>32</v>
      </c>
    </row>
    <row r="115" spans="1:28" x14ac:dyDescent="0.2">
      <c r="A115" s="2">
        <v>44473.748500405098</v>
      </c>
      <c r="B115" s="3" t="s">
        <v>229</v>
      </c>
      <c r="C115" s="4" t="s">
        <v>111</v>
      </c>
      <c r="G115" s="4" t="s">
        <v>230</v>
      </c>
      <c r="H115" s="4" t="s">
        <v>231</v>
      </c>
      <c r="I115" s="4" t="s">
        <v>34</v>
      </c>
      <c r="J115" s="4" t="s">
        <v>29</v>
      </c>
      <c r="K115" s="4">
        <v>36.299999999999997</v>
      </c>
      <c r="L115" s="4">
        <v>30</v>
      </c>
      <c r="O115" s="4" t="s">
        <v>29</v>
      </c>
      <c r="P115" s="4" t="s">
        <v>29</v>
      </c>
      <c r="Q115" s="4" t="s">
        <v>29</v>
      </c>
      <c r="R115" s="4" t="s">
        <v>29</v>
      </c>
      <c r="S115" s="4" t="s">
        <v>29</v>
      </c>
      <c r="T115" s="4" t="s">
        <v>29</v>
      </c>
      <c r="U115" s="4" t="s">
        <v>29</v>
      </c>
      <c r="V115" s="4" t="s">
        <v>29</v>
      </c>
      <c r="W115" s="4" t="s">
        <v>29</v>
      </c>
      <c r="X115" s="4" t="s">
        <v>31</v>
      </c>
      <c r="Y115" s="4" t="s">
        <v>31</v>
      </c>
      <c r="Z115" s="4" t="s">
        <v>40</v>
      </c>
      <c r="AA115" s="4" t="s">
        <v>31</v>
      </c>
      <c r="AB115" s="4" t="s">
        <v>32</v>
      </c>
    </row>
    <row r="116" spans="1:28" x14ac:dyDescent="0.2">
      <c r="A116" s="2">
        <v>44473.775317511579</v>
      </c>
      <c r="B116" s="3" t="s">
        <v>232</v>
      </c>
      <c r="C116" s="4" t="s">
        <v>26</v>
      </c>
      <c r="D116" s="4" t="s">
        <v>27</v>
      </c>
      <c r="E116" s="4">
        <v>451</v>
      </c>
      <c r="I116" s="4" t="s">
        <v>28</v>
      </c>
      <c r="M116" s="4">
        <v>36.4</v>
      </c>
      <c r="N116" s="4">
        <v>12</v>
      </c>
      <c r="O116" s="4" t="s">
        <v>29</v>
      </c>
      <c r="P116" s="4" t="s">
        <v>29</v>
      </c>
      <c r="Q116" s="4" t="s">
        <v>29</v>
      </c>
      <c r="R116" s="4" t="s">
        <v>29</v>
      </c>
      <c r="S116" s="4" t="s">
        <v>29</v>
      </c>
      <c r="T116" s="4" t="s">
        <v>29</v>
      </c>
      <c r="U116" s="4" t="s">
        <v>29</v>
      </c>
      <c r="V116" s="4" t="s">
        <v>29</v>
      </c>
      <c r="W116" s="4" t="s">
        <v>13</v>
      </c>
      <c r="X116" s="4" t="s">
        <v>31</v>
      </c>
      <c r="Y116" s="4" t="s">
        <v>31</v>
      </c>
      <c r="Z116" s="4" t="s">
        <v>31</v>
      </c>
      <c r="AA116" s="4" t="s">
        <v>31</v>
      </c>
      <c r="AB116" s="4" t="s">
        <v>32</v>
      </c>
    </row>
    <row r="117" spans="1:28" x14ac:dyDescent="0.2">
      <c r="A117" s="2">
        <v>44473.803986053244</v>
      </c>
      <c r="B117" s="3" t="s">
        <v>233</v>
      </c>
      <c r="C117" s="4" t="s">
        <v>111</v>
      </c>
      <c r="G117" s="4" t="s">
        <v>234</v>
      </c>
      <c r="H117" s="4" t="s">
        <v>235</v>
      </c>
      <c r="I117" s="4" t="s">
        <v>28</v>
      </c>
      <c r="M117" s="4">
        <v>36.1</v>
      </c>
      <c r="N117" s="4">
        <v>15</v>
      </c>
      <c r="O117" s="4" t="s">
        <v>29</v>
      </c>
      <c r="P117" s="4" t="s">
        <v>29</v>
      </c>
      <c r="Q117" s="4" t="s">
        <v>29</v>
      </c>
      <c r="R117" s="4" t="s">
        <v>29</v>
      </c>
      <c r="S117" s="4" t="s">
        <v>29</v>
      </c>
      <c r="T117" s="4" t="s">
        <v>29</v>
      </c>
      <c r="U117" s="4" t="s">
        <v>29</v>
      </c>
      <c r="V117" s="4" t="s">
        <v>29</v>
      </c>
      <c r="W117" s="4" t="s">
        <v>29</v>
      </c>
      <c r="X117" s="4" t="s">
        <v>31</v>
      </c>
      <c r="Y117" s="4" t="s">
        <v>31</v>
      </c>
      <c r="Z117" s="4" t="s">
        <v>31</v>
      </c>
      <c r="AA117" s="4" t="s">
        <v>236</v>
      </c>
      <c r="AB117" s="4" t="s">
        <v>32</v>
      </c>
    </row>
    <row r="118" spans="1:28" x14ac:dyDescent="0.2">
      <c r="A118" s="2">
        <v>44473.846394699074</v>
      </c>
      <c r="B118" s="4">
        <v>0</v>
      </c>
      <c r="C118" s="4" t="s">
        <v>26</v>
      </c>
      <c r="D118" s="4" t="s">
        <v>27</v>
      </c>
      <c r="E118" s="4">
        <v>700</v>
      </c>
      <c r="I118" s="4" t="s">
        <v>34</v>
      </c>
      <c r="J118" s="4" t="s">
        <v>29</v>
      </c>
      <c r="K118" s="4">
        <v>36.1</v>
      </c>
      <c r="L118" s="4">
        <v>15</v>
      </c>
      <c r="O118" s="4" t="s">
        <v>29</v>
      </c>
      <c r="P118" s="4" t="s">
        <v>29</v>
      </c>
      <c r="Q118" s="4" t="s">
        <v>29</v>
      </c>
      <c r="R118" s="4" t="s">
        <v>29</v>
      </c>
      <c r="S118" s="4" t="s">
        <v>29</v>
      </c>
      <c r="T118" s="4" t="s">
        <v>29</v>
      </c>
      <c r="U118" s="4" t="s">
        <v>29</v>
      </c>
      <c r="V118" s="4" t="s">
        <v>29</v>
      </c>
      <c r="W118" s="4" t="s">
        <v>29</v>
      </c>
      <c r="X118" s="4" t="s">
        <v>237</v>
      </c>
      <c r="Y118" s="4" t="s">
        <v>31</v>
      </c>
      <c r="Z118" s="4" t="s">
        <v>31</v>
      </c>
      <c r="AA118" s="4" t="s">
        <v>35</v>
      </c>
      <c r="AB118" s="4" t="s">
        <v>32</v>
      </c>
    </row>
    <row r="119" spans="1:28" x14ac:dyDescent="0.2">
      <c r="A119" s="2">
        <v>44473.893003425925</v>
      </c>
      <c r="B119" s="3" t="s">
        <v>238</v>
      </c>
      <c r="C119" s="4" t="s">
        <v>111</v>
      </c>
      <c r="G119" s="4" t="s">
        <v>239</v>
      </c>
      <c r="H119" s="4" t="s">
        <v>240</v>
      </c>
      <c r="I119" s="4" t="s">
        <v>34</v>
      </c>
      <c r="J119" s="4" t="s">
        <v>29</v>
      </c>
      <c r="K119" s="4">
        <v>36.4</v>
      </c>
      <c r="L119" s="4">
        <v>20</v>
      </c>
      <c r="O119" s="4" t="s">
        <v>29</v>
      </c>
      <c r="P119" s="4" t="s">
        <v>29</v>
      </c>
      <c r="Q119" s="4" t="s">
        <v>29</v>
      </c>
      <c r="R119" s="4" t="s">
        <v>29</v>
      </c>
      <c r="S119" s="4" t="s">
        <v>29</v>
      </c>
      <c r="T119" s="4" t="s">
        <v>29</v>
      </c>
      <c r="U119" s="4" t="s">
        <v>29</v>
      </c>
      <c r="V119" s="4" t="s">
        <v>29</v>
      </c>
      <c r="W119" s="4" t="s">
        <v>29</v>
      </c>
      <c r="X119" s="4" t="s">
        <v>241</v>
      </c>
      <c r="Y119" s="4" t="s">
        <v>31</v>
      </c>
      <c r="Z119" s="4" t="s">
        <v>31</v>
      </c>
      <c r="AA119" s="4" t="s">
        <v>31</v>
      </c>
      <c r="AB119" s="4" t="s">
        <v>32</v>
      </c>
    </row>
    <row r="120" spans="1:28" x14ac:dyDescent="0.2">
      <c r="A120" s="2">
        <v>44473.953880972222</v>
      </c>
      <c r="B120" s="3" t="s">
        <v>242</v>
      </c>
      <c r="C120" s="4" t="s">
        <v>111</v>
      </c>
      <c r="G120" s="4" t="s">
        <v>243</v>
      </c>
      <c r="H120" s="4" t="s">
        <v>244</v>
      </c>
      <c r="I120" s="4" t="s">
        <v>28</v>
      </c>
      <c r="M120" s="4">
        <v>36.5</v>
      </c>
      <c r="N120" s="4">
        <v>25</v>
      </c>
      <c r="O120" s="4" t="s">
        <v>29</v>
      </c>
      <c r="P120" s="4" t="s">
        <v>29</v>
      </c>
      <c r="Q120" s="4" t="s">
        <v>29</v>
      </c>
      <c r="R120" s="4" t="s">
        <v>29</v>
      </c>
      <c r="S120" s="4" t="s">
        <v>29</v>
      </c>
      <c r="T120" s="4" t="s">
        <v>29</v>
      </c>
      <c r="U120" s="4" t="s">
        <v>29</v>
      </c>
      <c r="V120" s="4" t="s">
        <v>29</v>
      </c>
      <c r="W120" s="4" t="s">
        <v>29</v>
      </c>
      <c r="X120" s="4" t="s">
        <v>245</v>
      </c>
      <c r="Y120" s="4" t="s">
        <v>31</v>
      </c>
      <c r="Z120" s="4" t="s">
        <v>31</v>
      </c>
      <c r="AA120" s="4" t="s">
        <v>31</v>
      </c>
      <c r="AB120" s="4" t="s">
        <v>32</v>
      </c>
    </row>
    <row r="121" spans="1:28" x14ac:dyDescent="0.2">
      <c r="A121" s="2">
        <v>44473.991631562501</v>
      </c>
      <c r="B121" s="3" t="s">
        <v>246</v>
      </c>
      <c r="C121" s="4" t="s">
        <v>26</v>
      </c>
      <c r="D121" s="4" t="s">
        <v>27</v>
      </c>
      <c r="E121" s="4">
        <v>674</v>
      </c>
      <c r="I121" s="4" t="s">
        <v>28</v>
      </c>
      <c r="M121" s="4">
        <v>36.4</v>
      </c>
      <c r="N121" s="4">
        <v>20</v>
      </c>
      <c r="O121" s="4" t="s">
        <v>29</v>
      </c>
      <c r="P121" s="4" t="s">
        <v>29</v>
      </c>
      <c r="Q121" s="4" t="s">
        <v>29</v>
      </c>
      <c r="R121" s="4" t="s">
        <v>29</v>
      </c>
      <c r="S121" s="4" t="s">
        <v>29</v>
      </c>
      <c r="T121" s="4" t="s">
        <v>29</v>
      </c>
      <c r="U121" s="4" t="s">
        <v>29</v>
      </c>
      <c r="V121" s="4" t="s">
        <v>29</v>
      </c>
      <c r="W121" s="4" t="s">
        <v>29</v>
      </c>
      <c r="X121" s="4" t="s">
        <v>50</v>
      </c>
      <c r="Y121" s="4" t="s">
        <v>31</v>
      </c>
      <c r="Z121" s="4" t="s">
        <v>31</v>
      </c>
      <c r="AA121" s="4" t="s">
        <v>50</v>
      </c>
      <c r="AB121" s="4" t="s">
        <v>32</v>
      </c>
    </row>
    <row r="122" spans="1:28" x14ac:dyDescent="0.2">
      <c r="A122" s="2">
        <v>44473.364827152778</v>
      </c>
      <c r="B122" s="4">
        <v>0</v>
      </c>
      <c r="C122" s="4" t="s">
        <v>26</v>
      </c>
      <c r="D122" s="4" t="s">
        <v>27</v>
      </c>
      <c r="E122" s="4">
        <v>112</v>
      </c>
      <c r="I122" s="4" t="s">
        <v>28</v>
      </c>
      <c r="M122" s="4">
        <v>36.5</v>
      </c>
      <c r="N122" s="4">
        <v>17</v>
      </c>
      <c r="O122" s="4" t="s">
        <v>29</v>
      </c>
      <c r="P122" s="4" t="s">
        <v>29</v>
      </c>
      <c r="Q122" s="4" t="s">
        <v>29</v>
      </c>
      <c r="R122" s="4" t="s">
        <v>29</v>
      </c>
      <c r="S122" s="4" t="s">
        <v>29</v>
      </c>
      <c r="T122" s="4" t="s">
        <v>29</v>
      </c>
      <c r="U122" s="4" t="s">
        <v>29</v>
      </c>
      <c r="V122" s="4" t="s">
        <v>29</v>
      </c>
      <c r="W122" s="4" t="s">
        <v>29</v>
      </c>
      <c r="X122" s="4" t="s">
        <v>102</v>
      </c>
      <c r="Y122" s="4" t="s">
        <v>31</v>
      </c>
      <c r="Z122" s="4" t="s">
        <v>31</v>
      </c>
      <c r="AA122" s="4" t="s">
        <v>61</v>
      </c>
      <c r="AB122" s="4" t="s">
        <v>32</v>
      </c>
    </row>
    <row r="123" spans="1:28" x14ac:dyDescent="0.2">
      <c r="W123" s="1"/>
    </row>
    <row r="124" spans="1:28" x14ac:dyDescent="0.2">
      <c r="W124" s="1"/>
    </row>
    <row r="125" spans="1:28" x14ac:dyDescent="0.2">
      <c r="W125" s="1"/>
    </row>
    <row r="126" spans="1:28" x14ac:dyDescent="0.2">
      <c r="W126" s="1"/>
    </row>
    <row r="127" spans="1:28" x14ac:dyDescent="0.2">
      <c r="W127" s="1"/>
    </row>
    <row r="128" spans="1:28" x14ac:dyDescent="0.2">
      <c r="W128" s="1"/>
    </row>
    <row r="129" spans="23:23" x14ac:dyDescent="0.2">
      <c r="W129" s="1"/>
    </row>
    <row r="130" spans="23:23" x14ac:dyDescent="0.2">
      <c r="W130" s="1"/>
    </row>
    <row r="131" spans="23:23" x14ac:dyDescent="0.2">
      <c r="W131" s="1"/>
    </row>
    <row r="132" spans="23:23" x14ac:dyDescent="0.2">
      <c r="W132" s="1"/>
    </row>
    <row r="133" spans="23:23" x14ac:dyDescent="0.2">
      <c r="W133" s="1"/>
    </row>
    <row r="134" spans="23:23" x14ac:dyDescent="0.2">
      <c r="W134" s="1"/>
    </row>
    <row r="135" spans="23:23" x14ac:dyDescent="0.2">
      <c r="W135" s="1"/>
    </row>
    <row r="136" spans="23:23" x14ac:dyDescent="0.2">
      <c r="W136" s="1"/>
    </row>
    <row r="137" spans="23:23" x14ac:dyDescent="0.2">
      <c r="W137" s="1"/>
    </row>
    <row r="138" spans="23:23" x14ac:dyDescent="0.2">
      <c r="W138" s="1"/>
    </row>
    <row r="139" spans="23:23" x14ac:dyDescent="0.2">
      <c r="W139" s="1"/>
    </row>
    <row r="140" spans="23:23" x14ac:dyDescent="0.2">
      <c r="W140" s="1"/>
    </row>
    <row r="141" spans="23:23" x14ac:dyDescent="0.2">
      <c r="W141" s="1"/>
    </row>
    <row r="142" spans="23:23" x14ac:dyDescent="0.2">
      <c r="W142" s="1"/>
    </row>
    <row r="143" spans="23:23" x14ac:dyDescent="0.2">
      <c r="W143" s="1"/>
    </row>
    <row r="144" spans="23:23" x14ac:dyDescent="0.2">
      <c r="W144" s="1"/>
    </row>
    <row r="145" spans="23:23" x14ac:dyDescent="0.2">
      <c r="W145" s="1"/>
    </row>
    <row r="146" spans="23:23" x14ac:dyDescent="0.2">
      <c r="W146" s="1"/>
    </row>
    <row r="147" spans="23:23" x14ac:dyDescent="0.2">
      <c r="W147" s="1"/>
    </row>
    <row r="148" spans="23:23" x14ac:dyDescent="0.2">
      <c r="W148" s="1"/>
    </row>
    <row r="149" spans="23:23" x14ac:dyDescent="0.2">
      <c r="W149" s="1"/>
    </row>
    <row r="150" spans="23:23" x14ac:dyDescent="0.2">
      <c r="W150" s="1"/>
    </row>
    <row r="151" spans="23:23" x14ac:dyDescent="0.2">
      <c r="W151" s="1"/>
    </row>
    <row r="152" spans="23:23" x14ac:dyDescent="0.2">
      <c r="W152" s="1"/>
    </row>
    <row r="153" spans="23:23" x14ac:dyDescent="0.2">
      <c r="W153" s="1"/>
    </row>
    <row r="154" spans="23:23" x14ac:dyDescent="0.2">
      <c r="W154" s="1"/>
    </row>
    <row r="155" spans="23:23" x14ac:dyDescent="0.2">
      <c r="W155" s="1"/>
    </row>
    <row r="156" spans="23:23" x14ac:dyDescent="0.2">
      <c r="W156" s="1"/>
    </row>
    <row r="157" spans="23:23" x14ac:dyDescent="0.2">
      <c r="W157" s="1"/>
    </row>
    <row r="158" spans="23:23" x14ac:dyDescent="0.2">
      <c r="W158" s="1"/>
    </row>
    <row r="159" spans="23:23" x14ac:dyDescent="0.2">
      <c r="W159" s="1"/>
    </row>
    <row r="160" spans="23:23" x14ac:dyDescent="0.2">
      <c r="W160" s="1"/>
    </row>
    <row r="161" spans="23:23" x14ac:dyDescent="0.2">
      <c r="W161" s="1"/>
    </row>
    <row r="162" spans="23:23" x14ac:dyDescent="0.2">
      <c r="W162" s="1"/>
    </row>
    <row r="163" spans="23:23" x14ac:dyDescent="0.2">
      <c r="W163" s="1"/>
    </row>
    <row r="164" spans="23:23" x14ac:dyDescent="0.2">
      <c r="W164" s="1"/>
    </row>
    <row r="165" spans="23:23" x14ac:dyDescent="0.2">
      <c r="W165" s="1"/>
    </row>
    <row r="166" spans="23:23" x14ac:dyDescent="0.2">
      <c r="W166" s="1"/>
    </row>
    <row r="167" spans="23:23" x14ac:dyDescent="0.2">
      <c r="W167" s="1"/>
    </row>
    <row r="168" spans="23:23" x14ac:dyDescent="0.2">
      <c r="W168" s="1"/>
    </row>
    <row r="169" spans="23:23" x14ac:dyDescent="0.2">
      <c r="W169" s="1"/>
    </row>
    <row r="170" spans="23:23" x14ac:dyDescent="0.2">
      <c r="W170" s="1"/>
    </row>
    <row r="171" spans="23:23" x14ac:dyDescent="0.2">
      <c r="W171" s="1"/>
    </row>
    <row r="172" spans="23:23" x14ac:dyDescent="0.2">
      <c r="W172" s="1"/>
    </row>
    <row r="173" spans="23:23" x14ac:dyDescent="0.2">
      <c r="W173" s="1"/>
    </row>
    <row r="174" spans="23:23" x14ac:dyDescent="0.2">
      <c r="W174" s="1"/>
    </row>
    <row r="175" spans="23:23" x14ac:dyDescent="0.2">
      <c r="W175" s="1"/>
    </row>
    <row r="176" spans="23:23" x14ac:dyDescent="0.2">
      <c r="W176" s="1"/>
    </row>
    <row r="177" spans="23:23" x14ac:dyDescent="0.2">
      <c r="W177" s="1"/>
    </row>
    <row r="178" spans="23:23" x14ac:dyDescent="0.2">
      <c r="W178" s="1"/>
    </row>
    <row r="179" spans="23:23" x14ac:dyDescent="0.2">
      <c r="W179" s="1"/>
    </row>
    <row r="180" spans="23:23" x14ac:dyDescent="0.2">
      <c r="W180" s="1"/>
    </row>
    <row r="181" spans="23:23" x14ac:dyDescent="0.2">
      <c r="W181" s="1"/>
    </row>
    <row r="182" spans="23:23" x14ac:dyDescent="0.2">
      <c r="W182" s="1"/>
    </row>
    <row r="183" spans="23:23" x14ac:dyDescent="0.2">
      <c r="W183" s="1"/>
    </row>
    <row r="184" spans="23:23" x14ac:dyDescent="0.2">
      <c r="W184" s="1"/>
    </row>
    <row r="185" spans="23:23" x14ac:dyDescent="0.2">
      <c r="W185" s="1"/>
    </row>
    <row r="186" spans="23:23" x14ac:dyDescent="0.2">
      <c r="W186" s="1"/>
    </row>
    <row r="187" spans="23:23" x14ac:dyDescent="0.2">
      <c r="W187" s="1"/>
    </row>
    <row r="188" spans="23:23" x14ac:dyDescent="0.2">
      <c r="W188" s="1"/>
    </row>
    <row r="189" spans="23:23" x14ac:dyDescent="0.2">
      <c r="W189" s="1"/>
    </row>
    <row r="190" spans="23:23" x14ac:dyDescent="0.2">
      <c r="W190" s="1"/>
    </row>
    <row r="191" spans="23:23" x14ac:dyDescent="0.2">
      <c r="W191" s="1"/>
    </row>
    <row r="192" spans="23:23" x14ac:dyDescent="0.2">
      <c r="W192" s="1"/>
    </row>
    <row r="193" spans="23:23" x14ac:dyDescent="0.2">
      <c r="W193" s="1"/>
    </row>
    <row r="194" spans="23:23" x14ac:dyDescent="0.2">
      <c r="W194" s="1"/>
    </row>
    <row r="195" spans="23:23" x14ac:dyDescent="0.2">
      <c r="W195" s="1"/>
    </row>
    <row r="196" spans="23:23" x14ac:dyDescent="0.2">
      <c r="W196" s="1"/>
    </row>
    <row r="197" spans="23:23" x14ac:dyDescent="0.2">
      <c r="W197" s="1"/>
    </row>
    <row r="198" spans="23:23" x14ac:dyDescent="0.2">
      <c r="W198" s="1"/>
    </row>
    <row r="199" spans="23:23" x14ac:dyDescent="0.2">
      <c r="W199" s="1"/>
    </row>
    <row r="200" spans="23:23" x14ac:dyDescent="0.2">
      <c r="W200" s="1"/>
    </row>
    <row r="201" spans="23:23" x14ac:dyDescent="0.2">
      <c r="W201" s="1"/>
    </row>
    <row r="202" spans="23:23" x14ac:dyDescent="0.2">
      <c r="W202" s="1"/>
    </row>
    <row r="203" spans="23:23" x14ac:dyDescent="0.2">
      <c r="W203" s="1"/>
    </row>
    <row r="204" spans="23:23" x14ac:dyDescent="0.2">
      <c r="W204" s="1"/>
    </row>
    <row r="205" spans="23:23" x14ac:dyDescent="0.2">
      <c r="W205" s="1"/>
    </row>
    <row r="206" spans="23:23" x14ac:dyDescent="0.2">
      <c r="W206" s="1"/>
    </row>
    <row r="207" spans="23:23" x14ac:dyDescent="0.2">
      <c r="W207" s="1"/>
    </row>
    <row r="208" spans="23:23" x14ac:dyDescent="0.2">
      <c r="W208" s="1"/>
    </row>
    <row r="209" spans="23:23" x14ac:dyDescent="0.2">
      <c r="W209" s="1"/>
    </row>
    <row r="210" spans="23:23" x14ac:dyDescent="0.2">
      <c r="W210" s="1"/>
    </row>
    <row r="211" spans="23:23" x14ac:dyDescent="0.2">
      <c r="W211" s="1"/>
    </row>
    <row r="212" spans="23:23" x14ac:dyDescent="0.2">
      <c r="W212" s="1"/>
    </row>
    <row r="213" spans="23:23" x14ac:dyDescent="0.2">
      <c r="W213" s="1"/>
    </row>
    <row r="214" spans="23:23" x14ac:dyDescent="0.2">
      <c r="W214" s="1"/>
    </row>
    <row r="215" spans="23:23" x14ac:dyDescent="0.2">
      <c r="W215" s="1"/>
    </row>
    <row r="216" spans="23:23" x14ac:dyDescent="0.2">
      <c r="W216" s="1"/>
    </row>
    <row r="217" spans="23:23" x14ac:dyDescent="0.2">
      <c r="W217" s="1"/>
    </row>
    <row r="218" spans="23:23" x14ac:dyDescent="0.2">
      <c r="W218" s="1"/>
    </row>
    <row r="219" spans="23:23" x14ac:dyDescent="0.2">
      <c r="W219" s="1"/>
    </row>
    <row r="220" spans="23:23" x14ac:dyDescent="0.2">
      <c r="W220" s="1"/>
    </row>
    <row r="221" spans="23:23" x14ac:dyDescent="0.2">
      <c r="W221" s="1"/>
    </row>
  </sheetData>
  <conditionalFormatting sqref="W1:W221">
    <cfRule type="notContainsBlanks" dxfId="3" priority="1">
      <formula>LEN(TRIM(W1))&gt;0</formula>
    </cfRule>
  </conditionalFormatting>
  <conditionalFormatting sqref="W1:W221">
    <cfRule type="notContainsText" dxfId="2" priority="2" operator="notContains" text="No">
      <formula>ISERROR(SEARCH(("No"),(W1)))</formula>
    </cfRule>
  </conditionalFormatting>
  <conditionalFormatting sqref="O2:V221">
    <cfRule type="containsText" dxfId="1" priority="3" operator="containsText" text="yes">
      <formula>NOT(ISERROR(SEARCH(("yes"),(O2))))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3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44474.250864467591</v>
      </c>
      <c r="B2" s="3" t="s">
        <v>182</v>
      </c>
      <c r="C2" s="4" t="s">
        <v>26</v>
      </c>
      <c r="D2" s="4" t="s">
        <v>27</v>
      </c>
      <c r="E2" s="4">
        <v>113</v>
      </c>
      <c r="I2" s="4" t="s">
        <v>34</v>
      </c>
      <c r="J2" s="4" t="s">
        <v>29</v>
      </c>
      <c r="K2" s="4">
        <v>37.299999999999997</v>
      </c>
      <c r="L2" s="4">
        <v>18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32</v>
      </c>
      <c r="T2" s="4" t="s">
        <v>32</v>
      </c>
      <c r="U2" s="4" t="s">
        <v>29</v>
      </c>
      <c r="V2" s="4" t="s">
        <v>29</v>
      </c>
      <c r="W2" s="4" t="s">
        <v>29</v>
      </c>
      <c r="X2" s="4" t="s">
        <v>102</v>
      </c>
      <c r="Y2" s="4" t="s">
        <v>31</v>
      </c>
      <c r="Z2" s="4" t="s">
        <v>31</v>
      </c>
      <c r="AA2" s="4" t="s">
        <v>61</v>
      </c>
      <c r="AB2" s="4" t="s">
        <v>32</v>
      </c>
    </row>
    <row r="3" spans="1:28" x14ac:dyDescent="0.2">
      <c r="A3" s="2">
        <v>44474.309103865744</v>
      </c>
      <c r="B3" s="3" t="s">
        <v>25</v>
      </c>
      <c r="C3" s="4" t="s">
        <v>26</v>
      </c>
      <c r="D3" s="4" t="s">
        <v>27</v>
      </c>
      <c r="E3" s="4">
        <v>140</v>
      </c>
      <c r="I3" s="4" t="s">
        <v>28</v>
      </c>
      <c r="M3" s="4">
        <v>36.6</v>
      </c>
      <c r="N3" s="4">
        <v>31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30</v>
      </c>
      <c r="Y3" s="4" t="s">
        <v>31</v>
      </c>
      <c r="Z3" s="4" t="s">
        <v>31</v>
      </c>
      <c r="AA3" s="4" t="s">
        <v>30</v>
      </c>
      <c r="AB3" s="4" t="s">
        <v>32</v>
      </c>
    </row>
    <row r="4" spans="1:28" x14ac:dyDescent="0.2">
      <c r="A4" s="2">
        <v>44474.299770833335</v>
      </c>
      <c r="B4" s="3" t="s">
        <v>194</v>
      </c>
      <c r="C4" s="4" t="s">
        <v>26</v>
      </c>
      <c r="D4" s="4" t="s">
        <v>27</v>
      </c>
      <c r="E4" s="4">
        <v>152</v>
      </c>
      <c r="I4" s="4" t="s">
        <v>34</v>
      </c>
      <c r="J4" s="4" t="s">
        <v>29</v>
      </c>
      <c r="K4" s="4">
        <v>35.799999999999997</v>
      </c>
      <c r="L4" s="4">
        <v>18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102</v>
      </c>
      <c r="Y4" s="4" t="s">
        <v>31</v>
      </c>
      <c r="Z4" s="4" t="s">
        <v>31</v>
      </c>
      <c r="AA4" s="4" t="s">
        <v>31</v>
      </c>
      <c r="AB4" s="4" t="s">
        <v>32</v>
      </c>
    </row>
    <row r="5" spans="1:28" x14ac:dyDescent="0.2">
      <c r="A5" s="2">
        <v>44474.309758599542</v>
      </c>
      <c r="B5" s="3" t="s">
        <v>33</v>
      </c>
      <c r="C5" s="4" t="s">
        <v>26</v>
      </c>
      <c r="D5" s="4" t="s">
        <v>27</v>
      </c>
      <c r="E5" s="4">
        <v>153</v>
      </c>
      <c r="I5" s="4" t="s">
        <v>34</v>
      </c>
      <c r="J5" s="4" t="s">
        <v>29</v>
      </c>
      <c r="K5" s="4">
        <v>36.4</v>
      </c>
      <c r="L5" s="4">
        <v>20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35</v>
      </c>
      <c r="Y5" s="4" t="s">
        <v>31</v>
      </c>
      <c r="Z5" s="4" t="s">
        <v>31</v>
      </c>
      <c r="AA5" s="4" t="s">
        <v>35</v>
      </c>
      <c r="AB5" s="4" t="s">
        <v>32</v>
      </c>
    </row>
    <row r="6" spans="1:28" x14ac:dyDescent="0.2">
      <c r="A6" s="2">
        <v>44474.210604814813</v>
      </c>
      <c r="B6" s="3" t="s">
        <v>36</v>
      </c>
      <c r="C6" s="4" t="s">
        <v>26</v>
      </c>
      <c r="D6" s="4" t="s">
        <v>27</v>
      </c>
      <c r="E6" s="4">
        <v>186</v>
      </c>
      <c r="I6" s="4" t="s">
        <v>28</v>
      </c>
      <c r="M6" s="4">
        <v>36.5</v>
      </c>
      <c r="N6" s="4">
        <v>24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31</v>
      </c>
      <c r="Y6" s="4" t="s">
        <v>31</v>
      </c>
      <c r="Z6" s="4" t="s">
        <v>31</v>
      </c>
      <c r="AA6" s="4" t="s">
        <v>31</v>
      </c>
      <c r="AB6" s="4" t="s">
        <v>32</v>
      </c>
    </row>
    <row r="7" spans="1:28" x14ac:dyDescent="0.2">
      <c r="A7" s="2">
        <v>44474.291129409721</v>
      </c>
      <c r="B7" s="3" t="s">
        <v>212</v>
      </c>
      <c r="C7" s="4" t="s">
        <v>26</v>
      </c>
      <c r="D7" s="4" t="s">
        <v>27</v>
      </c>
      <c r="E7" s="4">
        <v>248</v>
      </c>
      <c r="I7" s="4" t="s">
        <v>34</v>
      </c>
      <c r="J7" s="4" t="s">
        <v>29</v>
      </c>
      <c r="K7" s="4">
        <v>36.1</v>
      </c>
      <c r="L7" s="4">
        <v>22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78</v>
      </c>
      <c r="Y7" s="4" t="s">
        <v>31</v>
      </c>
      <c r="Z7" s="4" t="s">
        <v>31</v>
      </c>
      <c r="AA7" s="4" t="s">
        <v>78</v>
      </c>
      <c r="AB7" s="4" t="s">
        <v>32</v>
      </c>
    </row>
    <row r="8" spans="1:28" x14ac:dyDescent="0.2">
      <c r="A8" s="2">
        <v>44474.234280000004</v>
      </c>
      <c r="B8" s="3" t="s">
        <v>153</v>
      </c>
      <c r="C8" s="4" t="s">
        <v>26</v>
      </c>
      <c r="D8" s="4" t="s">
        <v>27</v>
      </c>
      <c r="E8" s="4">
        <v>268</v>
      </c>
      <c r="I8" s="4" t="s">
        <v>34</v>
      </c>
      <c r="J8" s="4" t="s">
        <v>29</v>
      </c>
      <c r="K8" s="4">
        <v>36.6</v>
      </c>
      <c r="L8" s="4">
        <v>17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61</v>
      </c>
      <c r="Y8" s="4" t="s">
        <v>31</v>
      </c>
      <c r="Z8" s="4" t="s">
        <v>31</v>
      </c>
      <c r="AA8" s="4" t="s">
        <v>61</v>
      </c>
      <c r="AB8" s="4" t="s">
        <v>32</v>
      </c>
    </row>
    <row r="9" spans="1:28" x14ac:dyDescent="0.2">
      <c r="A9" s="2">
        <v>44474.282703842589</v>
      </c>
      <c r="B9" s="3" t="s">
        <v>37</v>
      </c>
      <c r="C9" s="4" t="s">
        <v>26</v>
      </c>
      <c r="D9" s="4" t="s">
        <v>27</v>
      </c>
      <c r="E9" s="4">
        <v>325</v>
      </c>
      <c r="I9" s="4" t="s">
        <v>34</v>
      </c>
      <c r="J9" s="4" t="s">
        <v>29</v>
      </c>
      <c r="K9" s="4">
        <v>36</v>
      </c>
      <c r="L9" s="4">
        <v>18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38</v>
      </c>
      <c r="Y9" s="4" t="s">
        <v>31</v>
      </c>
      <c r="Z9" s="4" t="s">
        <v>31</v>
      </c>
      <c r="AA9" s="4" t="s">
        <v>31</v>
      </c>
      <c r="AB9" s="4" t="s">
        <v>32</v>
      </c>
    </row>
    <row r="10" spans="1:28" x14ac:dyDescent="0.2">
      <c r="A10" s="2">
        <v>44474.194930555554</v>
      </c>
      <c r="B10" s="4">
        <v>0</v>
      </c>
      <c r="C10" s="4" t="s">
        <v>26</v>
      </c>
      <c r="D10" s="4" t="s">
        <v>27</v>
      </c>
      <c r="E10" s="4">
        <v>373</v>
      </c>
      <c r="I10" s="4" t="s">
        <v>28</v>
      </c>
      <c r="M10" s="4">
        <v>36</v>
      </c>
      <c r="N10" s="4">
        <v>18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29</v>
      </c>
      <c r="Y10" s="4" t="s">
        <v>31</v>
      </c>
      <c r="Z10" s="4" t="s">
        <v>31</v>
      </c>
      <c r="AA10" s="4" t="s">
        <v>29</v>
      </c>
      <c r="AB10" s="4" t="s">
        <v>32</v>
      </c>
    </row>
    <row r="11" spans="1:28" x14ac:dyDescent="0.2">
      <c r="A11" s="2">
        <v>44474.292309085649</v>
      </c>
      <c r="B11" s="3" t="s">
        <v>247</v>
      </c>
      <c r="C11" s="4" t="s">
        <v>26</v>
      </c>
      <c r="D11" s="4" t="s">
        <v>27</v>
      </c>
      <c r="E11" s="4">
        <v>427</v>
      </c>
      <c r="I11" s="4" t="s">
        <v>28</v>
      </c>
      <c r="M11" s="4">
        <v>36.200000000000003</v>
      </c>
      <c r="N11" s="4">
        <v>14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248</v>
      </c>
      <c r="Y11" s="4" t="s">
        <v>31</v>
      </c>
      <c r="Z11" s="4" t="s">
        <v>31</v>
      </c>
      <c r="AA11" s="4" t="s">
        <v>50</v>
      </c>
      <c r="AB11" s="4" t="s">
        <v>32</v>
      </c>
    </row>
    <row r="12" spans="1:28" x14ac:dyDescent="0.2">
      <c r="A12" s="2">
        <v>44474.269381863429</v>
      </c>
      <c r="B12" s="3" t="s">
        <v>181</v>
      </c>
      <c r="C12" s="4" t="s">
        <v>26</v>
      </c>
      <c r="D12" s="4" t="s">
        <v>27</v>
      </c>
      <c r="E12" s="4">
        <v>462</v>
      </c>
      <c r="I12" s="4" t="s">
        <v>28</v>
      </c>
      <c r="M12" s="4">
        <v>36</v>
      </c>
      <c r="N12" s="4">
        <v>20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31</v>
      </c>
      <c r="Y12" s="4" t="s">
        <v>31</v>
      </c>
      <c r="Z12" s="4" t="s">
        <v>31</v>
      </c>
      <c r="AA12" s="4" t="s">
        <v>31</v>
      </c>
      <c r="AB12" s="4" t="s">
        <v>32</v>
      </c>
    </row>
    <row r="13" spans="1:28" x14ac:dyDescent="0.2">
      <c r="A13" s="2">
        <v>44474.201874467588</v>
      </c>
      <c r="B13" s="3" t="s">
        <v>45</v>
      </c>
      <c r="C13" s="4" t="s">
        <v>26</v>
      </c>
      <c r="D13" s="4" t="s">
        <v>27</v>
      </c>
      <c r="E13" s="4">
        <v>486</v>
      </c>
      <c r="I13" s="4" t="s">
        <v>28</v>
      </c>
      <c r="M13" s="4">
        <v>36</v>
      </c>
      <c r="N13" s="4">
        <v>20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29</v>
      </c>
      <c r="Y13" s="4" t="s">
        <v>31</v>
      </c>
      <c r="Z13" s="4" t="s">
        <v>31</v>
      </c>
      <c r="AA13" s="4" t="s">
        <v>29</v>
      </c>
      <c r="AB13" s="4" t="s">
        <v>32</v>
      </c>
    </row>
    <row r="14" spans="1:28" x14ac:dyDescent="0.2">
      <c r="A14" s="2">
        <v>44474.255496840276</v>
      </c>
      <c r="B14" s="3" t="s">
        <v>46</v>
      </c>
      <c r="C14" s="4" t="s">
        <v>26</v>
      </c>
      <c r="D14" s="4" t="s">
        <v>27</v>
      </c>
      <c r="E14" s="4">
        <v>508</v>
      </c>
      <c r="I14" s="4" t="s">
        <v>34</v>
      </c>
      <c r="J14" s="4" t="s">
        <v>29</v>
      </c>
      <c r="K14" s="4">
        <v>36.4</v>
      </c>
      <c r="L14" s="4">
        <v>18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31</v>
      </c>
      <c r="Y14" s="4" t="s">
        <v>31</v>
      </c>
      <c r="Z14" s="4" t="s">
        <v>31</v>
      </c>
      <c r="AA14" s="4" t="s">
        <v>31</v>
      </c>
      <c r="AB14" s="4" t="s">
        <v>32</v>
      </c>
    </row>
    <row r="15" spans="1:28" x14ac:dyDescent="0.2">
      <c r="A15" s="2">
        <v>44474.25481672454</v>
      </c>
      <c r="B15" s="4">
        <v>9190791175</v>
      </c>
      <c r="C15" s="4" t="s">
        <v>26</v>
      </c>
      <c r="D15" s="4" t="s">
        <v>27</v>
      </c>
      <c r="E15" s="4">
        <v>546</v>
      </c>
      <c r="I15" s="4" t="s">
        <v>34</v>
      </c>
      <c r="J15" s="4" t="s">
        <v>29</v>
      </c>
      <c r="K15" s="4">
        <v>36.200000000000003</v>
      </c>
      <c r="L15" s="4">
        <v>17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47</v>
      </c>
      <c r="Y15" s="4" t="s">
        <v>31</v>
      </c>
      <c r="Z15" s="4" t="s">
        <v>31</v>
      </c>
      <c r="AA15" s="4" t="s">
        <v>48</v>
      </c>
      <c r="AB15" s="4" t="s">
        <v>32</v>
      </c>
    </row>
    <row r="16" spans="1:28" x14ac:dyDescent="0.2">
      <c r="A16" s="2">
        <v>44474.231096655094</v>
      </c>
      <c r="B16" s="3" t="s">
        <v>49</v>
      </c>
      <c r="C16" s="4" t="s">
        <v>26</v>
      </c>
      <c r="D16" s="4" t="s">
        <v>27</v>
      </c>
      <c r="E16" s="4">
        <v>552</v>
      </c>
      <c r="I16" s="4" t="s">
        <v>34</v>
      </c>
      <c r="J16" s="4" t="s">
        <v>29</v>
      </c>
      <c r="K16" s="4">
        <v>36.200000000000003</v>
      </c>
      <c r="L16" s="4">
        <v>16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249</v>
      </c>
      <c r="Y16" s="4" t="s">
        <v>31</v>
      </c>
      <c r="Z16" s="4" t="s">
        <v>31</v>
      </c>
      <c r="AA16" s="4" t="s">
        <v>50</v>
      </c>
      <c r="AB16" s="4" t="s">
        <v>32</v>
      </c>
    </row>
    <row r="17" spans="1:28" x14ac:dyDescent="0.2">
      <c r="A17" s="2">
        <v>44474.260453483796</v>
      </c>
      <c r="B17" s="3" t="s">
        <v>51</v>
      </c>
      <c r="C17" s="4" t="s">
        <v>26</v>
      </c>
      <c r="D17" s="4" t="s">
        <v>27</v>
      </c>
      <c r="E17" s="4">
        <v>558</v>
      </c>
      <c r="I17" s="4" t="s">
        <v>34</v>
      </c>
      <c r="J17" s="4" t="s">
        <v>29</v>
      </c>
      <c r="K17" s="4">
        <v>36.200000000000003</v>
      </c>
      <c r="L17" s="4">
        <v>18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31</v>
      </c>
      <c r="Y17" s="4" t="s">
        <v>31</v>
      </c>
      <c r="Z17" s="4" t="s">
        <v>31</v>
      </c>
      <c r="AA17" s="4" t="s">
        <v>31</v>
      </c>
      <c r="AB17" s="4" t="s">
        <v>32</v>
      </c>
    </row>
    <row r="18" spans="1:28" x14ac:dyDescent="0.2">
      <c r="A18" s="2">
        <v>44474.274480972221</v>
      </c>
      <c r="B18" s="3" t="s">
        <v>52</v>
      </c>
      <c r="C18" s="4" t="s">
        <v>26</v>
      </c>
      <c r="D18" s="4" t="s">
        <v>27</v>
      </c>
      <c r="E18" s="4">
        <v>567</v>
      </c>
      <c r="I18" s="4" t="s">
        <v>28</v>
      </c>
      <c r="M18" s="4">
        <v>36.5</v>
      </c>
      <c r="N18" s="4">
        <v>16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32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53</v>
      </c>
      <c r="Y18" s="4" t="s">
        <v>31</v>
      </c>
      <c r="Z18" s="4" t="s">
        <v>31</v>
      </c>
      <c r="AA18" s="4" t="s">
        <v>78</v>
      </c>
      <c r="AB18" s="4" t="s">
        <v>32</v>
      </c>
    </row>
    <row r="19" spans="1:28" x14ac:dyDescent="0.2">
      <c r="A19" s="2">
        <v>44474.293426226854</v>
      </c>
      <c r="B19" s="3" t="s">
        <v>60</v>
      </c>
      <c r="C19" s="4" t="s">
        <v>26</v>
      </c>
      <c r="D19" s="4" t="s">
        <v>27</v>
      </c>
      <c r="E19" s="4">
        <v>616</v>
      </c>
      <c r="I19" s="4" t="s">
        <v>28</v>
      </c>
      <c r="M19" s="4">
        <v>36.5</v>
      </c>
      <c r="N19" s="4">
        <v>18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61</v>
      </c>
      <c r="Y19" s="4" t="s">
        <v>31</v>
      </c>
      <c r="Z19" s="4" t="s">
        <v>31</v>
      </c>
      <c r="AA19" s="4" t="s">
        <v>61</v>
      </c>
      <c r="AB19" s="4" t="s">
        <v>32</v>
      </c>
    </row>
    <row r="20" spans="1:28" x14ac:dyDescent="0.2">
      <c r="A20" s="2">
        <v>44474.298114826393</v>
      </c>
      <c r="B20" s="4">
        <v>9175042957</v>
      </c>
      <c r="C20" s="4" t="s">
        <v>26</v>
      </c>
      <c r="D20" s="4" t="s">
        <v>27</v>
      </c>
      <c r="E20" s="4">
        <v>640</v>
      </c>
      <c r="I20" s="4" t="s">
        <v>34</v>
      </c>
      <c r="J20" s="4" t="s">
        <v>29</v>
      </c>
      <c r="K20" s="4">
        <v>36.200000000000003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31</v>
      </c>
      <c r="Y20" s="4" t="s">
        <v>31</v>
      </c>
      <c r="Z20" s="4" t="s">
        <v>31</v>
      </c>
      <c r="AA20" s="4" t="s">
        <v>250</v>
      </c>
      <c r="AB20" s="4" t="s">
        <v>32</v>
      </c>
    </row>
    <row r="21" spans="1:28" x14ac:dyDescent="0.2">
      <c r="A21" s="2">
        <v>44474.308916863425</v>
      </c>
      <c r="B21" s="3" t="s">
        <v>186</v>
      </c>
      <c r="C21" s="4" t="s">
        <v>26</v>
      </c>
      <c r="D21" s="4" t="s">
        <v>27</v>
      </c>
      <c r="E21" s="4">
        <v>647</v>
      </c>
      <c r="I21" s="4" t="s">
        <v>28</v>
      </c>
      <c r="M21" s="4">
        <v>36.5</v>
      </c>
      <c r="N21" s="4">
        <v>17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50</v>
      </c>
      <c r="Y21" s="4" t="s">
        <v>31</v>
      </c>
      <c r="Z21" s="4" t="s">
        <v>31</v>
      </c>
      <c r="AA21" s="4" t="s">
        <v>50</v>
      </c>
      <c r="AB21" s="4" t="s">
        <v>32</v>
      </c>
    </row>
    <row r="22" spans="1:28" x14ac:dyDescent="0.2">
      <c r="A22" s="2">
        <v>44474.306099583337</v>
      </c>
      <c r="B22" s="3" t="s">
        <v>198</v>
      </c>
      <c r="C22" s="4" t="s">
        <v>26</v>
      </c>
      <c r="D22" s="4" t="s">
        <v>27</v>
      </c>
      <c r="E22" s="4">
        <v>649</v>
      </c>
      <c r="I22" s="4" t="s">
        <v>28</v>
      </c>
      <c r="M22" s="4">
        <v>36.4</v>
      </c>
      <c r="N22" s="4">
        <v>14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61</v>
      </c>
      <c r="Y22" s="4" t="s">
        <v>31</v>
      </c>
      <c r="Z22" s="4" t="s">
        <v>31</v>
      </c>
      <c r="AA22" s="4" t="s">
        <v>61</v>
      </c>
      <c r="AB22" s="4" t="s">
        <v>32</v>
      </c>
    </row>
    <row r="23" spans="1:28" x14ac:dyDescent="0.2">
      <c r="A23" s="2">
        <v>44474.247195428237</v>
      </c>
      <c r="B23" s="4">
        <v>9561820669</v>
      </c>
      <c r="C23" s="4" t="s">
        <v>26</v>
      </c>
      <c r="D23" s="4" t="s">
        <v>27</v>
      </c>
      <c r="E23" s="4">
        <v>651</v>
      </c>
      <c r="I23" s="4" t="s">
        <v>34</v>
      </c>
      <c r="J23" s="4" t="s">
        <v>29</v>
      </c>
      <c r="K23" s="4">
        <v>36.5</v>
      </c>
      <c r="L23" s="4">
        <v>20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31</v>
      </c>
      <c r="Y23" s="4" t="s">
        <v>31</v>
      </c>
      <c r="Z23" s="4" t="s">
        <v>31</v>
      </c>
      <c r="AA23" s="4" t="s">
        <v>63</v>
      </c>
      <c r="AB23" s="4" t="s">
        <v>32</v>
      </c>
    </row>
    <row r="24" spans="1:28" x14ac:dyDescent="0.2">
      <c r="A24" s="2">
        <v>44474.20438023148</v>
      </c>
      <c r="B24" s="3" t="s">
        <v>162</v>
      </c>
      <c r="C24" s="4" t="s">
        <v>26</v>
      </c>
      <c r="D24" s="4" t="s">
        <v>27</v>
      </c>
      <c r="E24" s="4">
        <v>660</v>
      </c>
      <c r="I24" s="4" t="s">
        <v>28</v>
      </c>
      <c r="M24" s="4">
        <v>36.299999999999997</v>
      </c>
      <c r="N24" s="4">
        <v>17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31</v>
      </c>
      <c r="Y24" s="4" t="s">
        <v>31</v>
      </c>
      <c r="Z24" s="4" t="s">
        <v>31</v>
      </c>
      <c r="AA24" s="4" t="s">
        <v>163</v>
      </c>
      <c r="AB24" s="4" t="s">
        <v>32</v>
      </c>
    </row>
    <row r="25" spans="1:28" x14ac:dyDescent="0.2">
      <c r="A25" s="2">
        <v>44474.290714849536</v>
      </c>
      <c r="B25" s="3" t="s">
        <v>66</v>
      </c>
      <c r="C25" s="4" t="s">
        <v>26</v>
      </c>
      <c r="D25" s="4" t="s">
        <v>27</v>
      </c>
      <c r="E25" s="4">
        <v>667</v>
      </c>
      <c r="I25" s="4" t="s">
        <v>34</v>
      </c>
      <c r="J25" s="4" t="s">
        <v>29</v>
      </c>
      <c r="K25" s="4">
        <v>36.1</v>
      </c>
      <c r="L25" s="4">
        <v>18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31</v>
      </c>
      <c r="Y25" s="4" t="s">
        <v>31</v>
      </c>
      <c r="Z25" s="4" t="s">
        <v>31</v>
      </c>
      <c r="AA25" s="4" t="s">
        <v>31</v>
      </c>
      <c r="AB25" s="4" t="s">
        <v>32</v>
      </c>
    </row>
    <row r="26" spans="1:28" x14ac:dyDescent="0.2">
      <c r="A26" s="2">
        <v>44474.277968263894</v>
      </c>
      <c r="B26" s="3" t="s">
        <v>251</v>
      </c>
      <c r="C26" s="4" t="s">
        <v>26</v>
      </c>
      <c r="D26" s="4" t="s">
        <v>27</v>
      </c>
      <c r="E26" s="4">
        <v>670</v>
      </c>
      <c r="I26" s="4" t="s">
        <v>34</v>
      </c>
      <c r="J26" s="4" t="s">
        <v>29</v>
      </c>
      <c r="K26" s="4">
        <v>36.4</v>
      </c>
      <c r="L26" s="4">
        <v>28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31</v>
      </c>
      <c r="Y26" s="4" t="s">
        <v>31</v>
      </c>
      <c r="Z26" s="4" t="s">
        <v>31</v>
      </c>
      <c r="AA26" s="4" t="s">
        <v>31</v>
      </c>
      <c r="AB26" s="4" t="s">
        <v>32</v>
      </c>
    </row>
    <row r="27" spans="1:28" x14ac:dyDescent="0.2">
      <c r="A27" s="2">
        <v>44474.243172800925</v>
      </c>
      <c r="B27" s="3" t="s">
        <v>69</v>
      </c>
      <c r="C27" s="4" t="s">
        <v>26</v>
      </c>
      <c r="D27" s="4" t="s">
        <v>27</v>
      </c>
      <c r="E27" s="4">
        <v>673</v>
      </c>
      <c r="I27" s="4" t="s">
        <v>28</v>
      </c>
      <c r="M27" s="4">
        <v>36.4</v>
      </c>
      <c r="N27" s="4">
        <v>18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31</v>
      </c>
      <c r="Y27" s="4" t="s">
        <v>31</v>
      </c>
      <c r="Z27" s="4" t="s">
        <v>31</v>
      </c>
      <c r="AA27" s="4" t="s">
        <v>31</v>
      </c>
      <c r="AB27" s="4" t="s">
        <v>32</v>
      </c>
    </row>
    <row r="28" spans="1:28" x14ac:dyDescent="0.2">
      <c r="A28" s="2">
        <v>44474.314550833333</v>
      </c>
      <c r="B28" s="3" t="s">
        <v>154</v>
      </c>
      <c r="C28" s="4" t="s">
        <v>26</v>
      </c>
      <c r="D28" s="4" t="s">
        <v>27</v>
      </c>
      <c r="E28" s="4">
        <v>675</v>
      </c>
      <c r="I28" s="4" t="s">
        <v>34</v>
      </c>
      <c r="J28" s="4" t="s">
        <v>29</v>
      </c>
      <c r="K28" s="4">
        <v>35.9</v>
      </c>
      <c r="L28" s="4">
        <v>40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31</v>
      </c>
      <c r="Y28" s="4" t="s">
        <v>31</v>
      </c>
      <c r="Z28" s="4" t="s">
        <v>31</v>
      </c>
      <c r="AA28" s="4" t="s">
        <v>31</v>
      </c>
      <c r="AB28" s="4" t="s">
        <v>32</v>
      </c>
    </row>
    <row r="29" spans="1:28" x14ac:dyDescent="0.2">
      <c r="A29" s="2">
        <v>44474.295914849536</v>
      </c>
      <c r="B29" s="3" t="s">
        <v>70</v>
      </c>
      <c r="C29" s="4" t="s">
        <v>26</v>
      </c>
      <c r="D29" s="4" t="s">
        <v>27</v>
      </c>
      <c r="E29" s="4">
        <v>678</v>
      </c>
      <c r="I29" s="4" t="s">
        <v>34</v>
      </c>
      <c r="J29" s="4" t="s">
        <v>29</v>
      </c>
      <c r="K29" s="4">
        <v>36.299999999999997</v>
      </c>
      <c r="L29" s="4">
        <v>22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71</v>
      </c>
      <c r="X29" s="4" t="s">
        <v>31</v>
      </c>
      <c r="Y29" s="4" t="s">
        <v>72</v>
      </c>
      <c r="Z29" s="4" t="s">
        <v>40</v>
      </c>
      <c r="AA29" s="4" t="s">
        <v>31</v>
      </c>
      <c r="AB29" s="4" t="s">
        <v>32</v>
      </c>
    </row>
    <row r="30" spans="1:28" x14ac:dyDescent="0.2">
      <c r="A30" s="2">
        <v>44474.293922500001</v>
      </c>
      <c r="B30" s="4" t="s">
        <v>73</v>
      </c>
      <c r="C30" s="4" t="s">
        <v>26</v>
      </c>
      <c r="D30" s="4" t="s">
        <v>27</v>
      </c>
      <c r="E30" s="4">
        <v>681</v>
      </c>
      <c r="I30" s="4" t="s">
        <v>28</v>
      </c>
      <c r="M30" s="4">
        <v>36.700000000000003</v>
      </c>
      <c r="N30" s="4">
        <v>18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74</v>
      </c>
      <c r="Y30" s="4" t="s">
        <v>31</v>
      </c>
      <c r="Z30" s="4" t="s">
        <v>31</v>
      </c>
      <c r="AA30" s="4" t="s">
        <v>75</v>
      </c>
      <c r="AB30" s="4" t="s">
        <v>32</v>
      </c>
    </row>
    <row r="31" spans="1:28" x14ac:dyDescent="0.2">
      <c r="A31" s="2">
        <v>44474.268920844908</v>
      </c>
      <c r="B31" s="3" t="s">
        <v>192</v>
      </c>
      <c r="C31" s="4" t="s">
        <v>26</v>
      </c>
      <c r="D31" s="4" t="s">
        <v>27</v>
      </c>
      <c r="E31" s="4">
        <v>685</v>
      </c>
      <c r="I31" s="4" t="s">
        <v>34</v>
      </c>
      <c r="J31" s="4" t="s">
        <v>29</v>
      </c>
      <c r="K31" s="4">
        <v>36.200000000000003</v>
      </c>
      <c r="L31" s="4">
        <v>30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32</v>
      </c>
      <c r="U31" s="4" t="s">
        <v>32</v>
      </c>
      <c r="V31" s="4" t="s">
        <v>29</v>
      </c>
      <c r="W31" s="4" t="s">
        <v>29</v>
      </c>
      <c r="X31" s="4" t="s">
        <v>78</v>
      </c>
      <c r="Y31" s="4" t="s">
        <v>31</v>
      </c>
      <c r="Z31" s="4" t="s">
        <v>31</v>
      </c>
      <c r="AA31" s="4" t="s">
        <v>78</v>
      </c>
      <c r="AB31" s="4" t="s">
        <v>32</v>
      </c>
    </row>
    <row r="32" spans="1:28" x14ac:dyDescent="0.2">
      <c r="A32" s="2">
        <v>44474.253617002316</v>
      </c>
      <c r="B32" s="3" t="s">
        <v>76</v>
      </c>
      <c r="C32" s="4" t="s">
        <v>26</v>
      </c>
      <c r="D32" s="4" t="s">
        <v>27</v>
      </c>
      <c r="E32" s="4">
        <v>696</v>
      </c>
      <c r="I32" s="4" t="s">
        <v>34</v>
      </c>
      <c r="J32" s="4" t="s">
        <v>29</v>
      </c>
      <c r="K32" s="4">
        <v>36.6</v>
      </c>
      <c r="L32" s="4">
        <v>18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31</v>
      </c>
      <c r="Y32" s="4" t="s">
        <v>31</v>
      </c>
      <c r="Z32" s="4" t="s">
        <v>31</v>
      </c>
      <c r="AA32" s="4" t="s">
        <v>31</v>
      </c>
      <c r="AB32" s="4" t="s">
        <v>32</v>
      </c>
    </row>
    <row r="33" spans="1:28" x14ac:dyDescent="0.2">
      <c r="A33" s="2">
        <v>44474.280345324078</v>
      </c>
      <c r="B33" s="3" t="s">
        <v>77</v>
      </c>
      <c r="C33" s="4" t="s">
        <v>26</v>
      </c>
      <c r="D33" s="4" t="s">
        <v>27</v>
      </c>
      <c r="E33" s="4">
        <v>698</v>
      </c>
      <c r="I33" s="4" t="s">
        <v>28</v>
      </c>
      <c r="M33" s="4">
        <v>36.200000000000003</v>
      </c>
      <c r="N33" s="4">
        <v>13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78</v>
      </c>
      <c r="Y33" s="4" t="s">
        <v>31</v>
      </c>
      <c r="Z33" s="4" t="s">
        <v>31</v>
      </c>
      <c r="AA33" s="4" t="s">
        <v>78</v>
      </c>
      <c r="AB33" s="4" t="s">
        <v>32</v>
      </c>
    </row>
    <row r="34" spans="1:28" x14ac:dyDescent="0.2">
      <c r="A34" s="2">
        <v>44474.315272939813</v>
      </c>
      <c r="B34" s="3" t="s">
        <v>79</v>
      </c>
      <c r="C34" s="4" t="s">
        <v>26</v>
      </c>
      <c r="D34" s="4" t="s">
        <v>27</v>
      </c>
      <c r="E34" s="4">
        <v>701</v>
      </c>
      <c r="I34" s="4" t="s">
        <v>34</v>
      </c>
      <c r="J34" s="4" t="s">
        <v>29</v>
      </c>
      <c r="K34" s="4">
        <v>36.4</v>
      </c>
      <c r="L34" s="4">
        <v>16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61</v>
      </c>
      <c r="Y34" s="4" t="s">
        <v>31</v>
      </c>
      <c r="Z34" s="4" t="s">
        <v>31</v>
      </c>
      <c r="AA34" s="4" t="s">
        <v>252</v>
      </c>
      <c r="AB34" s="4" t="s">
        <v>32</v>
      </c>
    </row>
    <row r="35" spans="1:28" x14ac:dyDescent="0.2">
      <c r="A35" s="2">
        <v>44474.224851782405</v>
      </c>
      <c r="B35" s="3" t="s">
        <v>80</v>
      </c>
      <c r="C35" s="4" t="s">
        <v>26</v>
      </c>
      <c r="D35" s="4" t="s">
        <v>27</v>
      </c>
      <c r="E35" s="4">
        <v>721</v>
      </c>
      <c r="I35" s="4" t="s">
        <v>28</v>
      </c>
      <c r="M35" s="4">
        <v>36.299999999999997</v>
      </c>
      <c r="N35" s="4">
        <v>20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61</v>
      </c>
      <c r="Y35" s="4" t="s">
        <v>31</v>
      </c>
      <c r="Z35" s="4" t="s">
        <v>31</v>
      </c>
      <c r="AA35" s="4" t="s">
        <v>61</v>
      </c>
      <c r="AB35" s="4" t="s">
        <v>32</v>
      </c>
    </row>
    <row r="36" spans="1:28" x14ac:dyDescent="0.2">
      <c r="A36" s="2">
        <v>44474.31899162037</v>
      </c>
      <c r="B36" s="3" t="s">
        <v>253</v>
      </c>
      <c r="C36" s="4" t="s">
        <v>26</v>
      </c>
      <c r="D36" s="4" t="s">
        <v>27</v>
      </c>
      <c r="E36" s="4">
        <v>727</v>
      </c>
      <c r="I36" s="4" t="s">
        <v>28</v>
      </c>
      <c r="M36" s="4">
        <v>36.200000000000003</v>
      </c>
      <c r="N36" s="4">
        <v>18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61</v>
      </c>
      <c r="Y36" s="4" t="s">
        <v>31</v>
      </c>
      <c r="Z36" s="4" t="s">
        <v>31</v>
      </c>
      <c r="AA36" s="4" t="s">
        <v>61</v>
      </c>
      <c r="AB36" s="4" t="s">
        <v>32</v>
      </c>
    </row>
    <row r="37" spans="1:28" x14ac:dyDescent="0.2">
      <c r="A37" s="2">
        <v>44474.318213078703</v>
      </c>
      <c r="B37" s="3" t="s">
        <v>83</v>
      </c>
      <c r="C37" s="4" t="s">
        <v>26</v>
      </c>
      <c r="D37" s="4" t="s">
        <v>27</v>
      </c>
      <c r="E37" s="4">
        <v>732</v>
      </c>
      <c r="I37" s="4" t="s">
        <v>28</v>
      </c>
      <c r="M37" s="4">
        <v>36.5</v>
      </c>
      <c r="N37" s="4">
        <v>16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31</v>
      </c>
      <c r="Y37" s="4" t="s">
        <v>31</v>
      </c>
      <c r="Z37" s="4" t="s">
        <v>31</v>
      </c>
      <c r="AA37" s="4" t="s">
        <v>31</v>
      </c>
      <c r="AB37" s="4" t="s">
        <v>32</v>
      </c>
    </row>
    <row r="38" spans="1:28" x14ac:dyDescent="0.2">
      <c r="A38" s="2">
        <v>44474.243667442133</v>
      </c>
      <c r="B38" s="3" t="s">
        <v>84</v>
      </c>
      <c r="C38" s="4" t="s">
        <v>26</v>
      </c>
      <c r="D38" s="4" t="s">
        <v>27</v>
      </c>
      <c r="E38" s="4">
        <v>733</v>
      </c>
      <c r="I38" s="4" t="s">
        <v>28</v>
      </c>
      <c r="M38" s="4">
        <v>36.200000000000003</v>
      </c>
      <c r="N38" s="4">
        <v>18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78</v>
      </c>
      <c r="Y38" s="4" t="s">
        <v>31</v>
      </c>
      <c r="Z38" s="4" t="s">
        <v>31</v>
      </c>
      <c r="AA38" s="4" t="s">
        <v>78</v>
      </c>
      <c r="AB38" s="4" t="s">
        <v>32</v>
      </c>
    </row>
    <row r="39" spans="1:28" x14ac:dyDescent="0.2">
      <c r="A39" s="2">
        <v>44474.28712228009</v>
      </c>
      <c r="B39" s="3" t="s">
        <v>85</v>
      </c>
      <c r="C39" s="4" t="s">
        <v>26</v>
      </c>
      <c r="D39" s="4" t="s">
        <v>27</v>
      </c>
      <c r="E39" s="4">
        <v>736</v>
      </c>
      <c r="I39" s="4" t="s">
        <v>34</v>
      </c>
      <c r="J39" s="4" t="s">
        <v>29</v>
      </c>
      <c r="K39" s="4">
        <v>36.5</v>
      </c>
      <c r="L39" s="4">
        <v>14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31</v>
      </c>
      <c r="Y39" s="4" t="s">
        <v>31</v>
      </c>
      <c r="Z39" s="4" t="s">
        <v>31</v>
      </c>
      <c r="AA39" s="4" t="s">
        <v>31</v>
      </c>
      <c r="AB39" s="4" t="s">
        <v>32</v>
      </c>
    </row>
    <row r="40" spans="1:28" x14ac:dyDescent="0.2">
      <c r="A40" s="2">
        <v>44474.259949212967</v>
      </c>
      <c r="B40" s="3" t="s">
        <v>88</v>
      </c>
      <c r="C40" s="4" t="s">
        <v>26</v>
      </c>
      <c r="D40" s="4" t="s">
        <v>27</v>
      </c>
      <c r="E40" s="4">
        <v>749</v>
      </c>
      <c r="I40" s="4" t="s">
        <v>28</v>
      </c>
      <c r="M40" s="4">
        <v>35.799999999999997</v>
      </c>
      <c r="N40" s="4">
        <v>18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31</v>
      </c>
      <c r="Y40" s="4" t="s">
        <v>31</v>
      </c>
      <c r="Z40" s="4" t="s">
        <v>31</v>
      </c>
      <c r="AA40" s="4" t="s">
        <v>31</v>
      </c>
      <c r="AB40" s="4" t="s">
        <v>32</v>
      </c>
    </row>
    <row r="41" spans="1:28" x14ac:dyDescent="0.2">
      <c r="A41" s="2">
        <v>44474.280041863429</v>
      </c>
      <c r="B41" s="3" t="s">
        <v>254</v>
      </c>
      <c r="C41" s="4" t="s">
        <v>26</v>
      </c>
      <c r="D41" s="4" t="s">
        <v>27</v>
      </c>
      <c r="E41" s="4">
        <v>756</v>
      </c>
      <c r="I41" s="4" t="s">
        <v>28</v>
      </c>
      <c r="M41" s="4">
        <v>36</v>
      </c>
      <c r="N41" s="4">
        <v>22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31</v>
      </c>
      <c r="Y41" s="4" t="s">
        <v>31</v>
      </c>
      <c r="Z41" s="4" t="s">
        <v>31</v>
      </c>
      <c r="AA41" s="4" t="s">
        <v>31</v>
      </c>
      <c r="AB41" s="4" t="s">
        <v>32</v>
      </c>
    </row>
    <row r="42" spans="1:28" x14ac:dyDescent="0.2">
      <c r="A42" s="2">
        <v>44474.250512858795</v>
      </c>
      <c r="B42" s="3" t="s">
        <v>89</v>
      </c>
      <c r="C42" s="4" t="s">
        <v>26</v>
      </c>
      <c r="D42" s="4" t="s">
        <v>27</v>
      </c>
      <c r="E42" s="4">
        <v>757</v>
      </c>
      <c r="I42" s="4" t="s">
        <v>34</v>
      </c>
      <c r="J42" s="4" t="s">
        <v>29</v>
      </c>
      <c r="K42" s="4">
        <v>36.4</v>
      </c>
      <c r="L42" s="4">
        <v>20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31</v>
      </c>
      <c r="Y42" s="4" t="s">
        <v>31</v>
      </c>
      <c r="Z42" s="4" t="s">
        <v>31</v>
      </c>
      <c r="AA42" s="4" t="s">
        <v>31</v>
      </c>
      <c r="AB42" s="4" t="s">
        <v>32</v>
      </c>
    </row>
    <row r="43" spans="1:28" x14ac:dyDescent="0.2">
      <c r="A43" s="2">
        <v>44474.237965405089</v>
      </c>
      <c r="B43" s="3" t="s">
        <v>91</v>
      </c>
      <c r="C43" s="4" t="s">
        <v>26</v>
      </c>
      <c r="D43" s="4" t="s">
        <v>27</v>
      </c>
      <c r="E43" s="4">
        <v>762</v>
      </c>
      <c r="I43" s="4" t="s">
        <v>34</v>
      </c>
      <c r="J43" s="4" t="s">
        <v>29</v>
      </c>
      <c r="K43" s="4">
        <v>36.5</v>
      </c>
      <c r="L43" s="4">
        <v>15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31</v>
      </c>
      <c r="Y43" s="4" t="s">
        <v>31</v>
      </c>
      <c r="Z43" s="4" t="s">
        <v>31</v>
      </c>
      <c r="AA43" s="4" t="s">
        <v>31</v>
      </c>
      <c r="AB43" s="4" t="s">
        <v>32</v>
      </c>
    </row>
    <row r="44" spans="1:28" x14ac:dyDescent="0.2">
      <c r="A44" s="2">
        <v>44474.309077245372</v>
      </c>
      <c r="B44" s="3" t="s">
        <v>94</v>
      </c>
      <c r="C44" s="4" t="s">
        <v>26</v>
      </c>
      <c r="D44" s="4" t="s">
        <v>27</v>
      </c>
      <c r="E44" s="4">
        <v>771</v>
      </c>
      <c r="I44" s="4" t="s">
        <v>34</v>
      </c>
      <c r="J44" s="4" t="s">
        <v>29</v>
      </c>
      <c r="K44" s="4">
        <v>36.5</v>
      </c>
      <c r="L44" s="4">
        <v>18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31</v>
      </c>
      <c r="Y44" s="4" t="s">
        <v>31</v>
      </c>
      <c r="Z44" s="4" t="s">
        <v>31</v>
      </c>
      <c r="AA44" s="4" t="s">
        <v>31</v>
      </c>
      <c r="AB44" s="4" t="s">
        <v>32</v>
      </c>
    </row>
    <row r="45" spans="1:28" x14ac:dyDescent="0.2">
      <c r="A45" s="2">
        <v>44474.309865046293</v>
      </c>
      <c r="B45" s="3" t="s">
        <v>255</v>
      </c>
      <c r="C45" s="4" t="s">
        <v>26</v>
      </c>
      <c r="D45" s="4" t="s">
        <v>27</v>
      </c>
      <c r="E45" s="4">
        <v>775</v>
      </c>
      <c r="I45" s="4" t="s">
        <v>34</v>
      </c>
      <c r="J45" s="4" t="s">
        <v>29</v>
      </c>
      <c r="K45" s="4">
        <v>36</v>
      </c>
      <c r="L45" s="4">
        <v>16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35</v>
      </c>
      <c r="Y45" s="4" t="s">
        <v>31</v>
      </c>
      <c r="Z45" s="4" t="s">
        <v>31</v>
      </c>
      <c r="AA45" s="4" t="s">
        <v>78</v>
      </c>
      <c r="AB45" s="4" t="s">
        <v>32</v>
      </c>
    </row>
    <row r="46" spans="1:28" x14ac:dyDescent="0.2">
      <c r="A46" s="2">
        <v>44474.257359814816</v>
      </c>
      <c r="B46" s="3" t="s">
        <v>96</v>
      </c>
      <c r="C46" s="4" t="s">
        <v>26</v>
      </c>
      <c r="D46" s="4" t="s">
        <v>27</v>
      </c>
      <c r="E46" s="4">
        <v>778</v>
      </c>
      <c r="I46" s="4" t="s">
        <v>34</v>
      </c>
      <c r="J46" s="4" t="s">
        <v>29</v>
      </c>
      <c r="K46" s="4">
        <v>36.4</v>
      </c>
      <c r="L46" s="4">
        <v>16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31</v>
      </c>
      <c r="Y46" s="4" t="s">
        <v>31</v>
      </c>
      <c r="Z46" s="4" t="s">
        <v>31</v>
      </c>
      <c r="AA46" s="4" t="s">
        <v>31</v>
      </c>
      <c r="AB46" s="4" t="s">
        <v>32</v>
      </c>
    </row>
    <row r="47" spans="1:28" x14ac:dyDescent="0.2">
      <c r="A47" s="2">
        <v>44474.251793379633</v>
      </c>
      <c r="B47" s="4">
        <v>9334534384</v>
      </c>
      <c r="C47" s="4" t="s">
        <v>26</v>
      </c>
      <c r="D47" s="4" t="s">
        <v>27</v>
      </c>
      <c r="E47" s="4">
        <v>782</v>
      </c>
      <c r="I47" s="4" t="s">
        <v>34</v>
      </c>
      <c r="J47" s="4" t="s">
        <v>29</v>
      </c>
      <c r="K47" s="4">
        <v>36.5</v>
      </c>
      <c r="L47" s="4">
        <v>18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31</v>
      </c>
      <c r="Y47" s="4" t="s">
        <v>31</v>
      </c>
      <c r="Z47" s="4" t="s">
        <v>31</v>
      </c>
      <c r="AA47" s="4" t="s">
        <v>31</v>
      </c>
      <c r="AB47" s="4" t="s">
        <v>32</v>
      </c>
    </row>
    <row r="48" spans="1:28" x14ac:dyDescent="0.2">
      <c r="A48" s="2">
        <v>44474.313931747689</v>
      </c>
      <c r="B48" s="3" t="s">
        <v>256</v>
      </c>
      <c r="C48" s="4" t="s">
        <v>26</v>
      </c>
      <c r="D48" s="4" t="s">
        <v>27</v>
      </c>
      <c r="E48" s="4">
        <v>784</v>
      </c>
      <c r="I48" s="4" t="s">
        <v>28</v>
      </c>
      <c r="M48" s="4">
        <v>36.4</v>
      </c>
      <c r="N48" s="4">
        <v>19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35</v>
      </c>
      <c r="Y48" s="4" t="s">
        <v>31</v>
      </c>
      <c r="Z48" s="4" t="s">
        <v>31</v>
      </c>
      <c r="AA48" s="4" t="s">
        <v>35</v>
      </c>
      <c r="AB48" s="4" t="s">
        <v>32</v>
      </c>
    </row>
    <row r="49" spans="1:28" x14ac:dyDescent="0.2">
      <c r="A49" s="2">
        <v>44474.310200983797</v>
      </c>
      <c r="B49" s="3" t="s">
        <v>98</v>
      </c>
      <c r="C49" s="4" t="s">
        <v>26</v>
      </c>
      <c r="D49" s="4" t="s">
        <v>27</v>
      </c>
      <c r="E49" s="4">
        <v>790</v>
      </c>
      <c r="I49" s="4" t="s">
        <v>34</v>
      </c>
      <c r="J49" s="4" t="s">
        <v>29</v>
      </c>
      <c r="K49" s="4">
        <v>36.1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35</v>
      </c>
      <c r="Y49" s="4" t="s">
        <v>31</v>
      </c>
      <c r="Z49" s="4" t="s">
        <v>31</v>
      </c>
      <c r="AA49" s="4" t="s">
        <v>35</v>
      </c>
      <c r="AB49" s="4" t="s">
        <v>32</v>
      </c>
    </row>
    <row r="50" spans="1:28" x14ac:dyDescent="0.2">
      <c r="A50" s="2">
        <v>44474.273703784726</v>
      </c>
      <c r="B50" s="3" t="s">
        <v>99</v>
      </c>
      <c r="C50" s="4" t="s">
        <v>26</v>
      </c>
      <c r="D50" s="4" t="s">
        <v>27</v>
      </c>
      <c r="E50" s="4">
        <v>792</v>
      </c>
      <c r="I50" s="4" t="s">
        <v>28</v>
      </c>
      <c r="M50" s="4">
        <v>36.5</v>
      </c>
      <c r="N50" s="4">
        <v>12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31</v>
      </c>
      <c r="Y50" s="4" t="s">
        <v>31</v>
      </c>
      <c r="Z50" s="4" t="s">
        <v>31</v>
      </c>
      <c r="AA50" s="4" t="s">
        <v>31</v>
      </c>
      <c r="AB50" s="4" t="s">
        <v>32</v>
      </c>
    </row>
    <row r="51" spans="1:28" x14ac:dyDescent="0.2">
      <c r="A51" s="2">
        <v>44474.275336030092</v>
      </c>
      <c r="B51" s="3" t="s">
        <v>100</v>
      </c>
      <c r="C51" s="4" t="s">
        <v>26</v>
      </c>
      <c r="D51" s="4" t="s">
        <v>27</v>
      </c>
      <c r="E51" s="3" t="s">
        <v>101</v>
      </c>
      <c r="I51" s="4" t="s">
        <v>28</v>
      </c>
      <c r="M51" s="4">
        <v>36.200000000000003</v>
      </c>
      <c r="N51" s="4">
        <v>14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102</v>
      </c>
      <c r="Y51" s="4" t="s">
        <v>31</v>
      </c>
      <c r="Z51" s="4" t="s">
        <v>31</v>
      </c>
      <c r="AA51" s="4" t="s">
        <v>31</v>
      </c>
      <c r="AB51" s="4" t="s">
        <v>32</v>
      </c>
    </row>
    <row r="52" spans="1:28" x14ac:dyDescent="0.2">
      <c r="A52" s="2">
        <v>44474.315996666672</v>
      </c>
      <c r="B52" s="3" t="s">
        <v>104</v>
      </c>
      <c r="C52" s="4" t="s">
        <v>26</v>
      </c>
      <c r="D52" s="4" t="s">
        <v>27</v>
      </c>
      <c r="E52" s="3" t="s">
        <v>105</v>
      </c>
      <c r="I52" s="4" t="s">
        <v>28</v>
      </c>
      <c r="M52" s="4">
        <v>36.5</v>
      </c>
      <c r="N52" s="4">
        <v>17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31</v>
      </c>
      <c r="Y52" s="4" t="s">
        <v>31</v>
      </c>
      <c r="Z52" s="4" t="s">
        <v>31</v>
      </c>
      <c r="AA52" s="4" t="s">
        <v>61</v>
      </c>
      <c r="AB52" s="4" t="s">
        <v>32</v>
      </c>
    </row>
    <row r="53" spans="1:28" x14ac:dyDescent="0.2">
      <c r="A53" s="2">
        <v>44474.195712349538</v>
      </c>
      <c r="B53" s="3" t="s">
        <v>110</v>
      </c>
      <c r="C53" s="4" t="s">
        <v>111</v>
      </c>
      <c r="G53" s="4" t="s">
        <v>112</v>
      </c>
      <c r="H53" s="4" t="s">
        <v>113</v>
      </c>
      <c r="I53" s="4" t="s">
        <v>28</v>
      </c>
      <c r="M53" s="4">
        <v>36.700000000000003</v>
      </c>
      <c r="N53" s="4">
        <v>10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31</v>
      </c>
      <c r="Y53" s="4" t="s">
        <v>31</v>
      </c>
      <c r="Z53" s="4" t="s">
        <v>40</v>
      </c>
      <c r="AA53" s="4" t="s">
        <v>31</v>
      </c>
      <c r="AB53" s="4" t="s">
        <v>32</v>
      </c>
    </row>
    <row r="54" spans="1:28" x14ac:dyDescent="0.2">
      <c r="A54" s="2">
        <v>44474.19758443287</v>
      </c>
      <c r="B54" s="3" t="s">
        <v>142</v>
      </c>
      <c r="C54" s="4" t="s">
        <v>111</v>
      </c>
      <c r="G54" s="4" t="s">
        <v>143</v>
      </c>
      <c r="H54" s="4" t="s">
        <v>144</v>
      </c>
      <c r="I54" s="4" t="s">
        <v>28</v>
      </c>
      <c r="M54" s="4">
        <v>36.5</v>
      </c>
      <c r="N54" s="4">
        <v>18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31</v>
      </c>
      <c r="Y54" s="4" t="s">
        <v>31</v>
      </c>
      <c r="Z54" s="4" t="s">
        <v>31</v>
      </c>
      <c r="AA54" s="4" t="s">
        <v>31</v>
      </c>
      <c r="AB54" s="4" t="s">
        <v>32</v>
      </c>
    </row>
    <row r="55" spans="1:28" x14ac:dyDescent="0.2">
      <c r="A55" s="2">
        <v>44474.215103009265</v>
      </c>
      <c r="B55" s="3" t="s">
        <v>106</v>
      </c>
      <c r="C55" s="4" t="s">
        <v>26</v>
      </c>
      <c r="D55" s="4" t="s">
        <v>107</v>
      </c>
      <c r="F55" s="4" t="s">
        <v>108</v>
      </c>
      <c r="I55" s="4" t="s">
        <v>28</v>
      </c>
      <c r="M55" s="4">
        <v>36.6</v>
      </c>
      <c r="N55" s="4">
        <v>14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35</v>
      </c>
      <c r="Y55" s="4" t="s">
        <v>31</v>
      </c>
      <c r="Z55" s="4" t="s">
        <v>31</v>
      </c>
      <c r="AA55" s="4" t="s">
        <v>35</v>
      </c>
      <c r="AB55" s="4" t="s">
        <v>32</v>
      </c>
    </row>
    <row r="56" spans="1:28" x14ac:dyDescent="0.2">
      <c r="A56" s="2">
        <v>44474.224809085645</v>
      </c>
      <c r="B56" s="3" t="s">
        <v>257</v>
      </c>
      <c r="C56" s="4" t="s">
        <v>111</v>
      </c>
      <c r="G56" s="4" t="s">
        <v>258</v>
      </c>
      <c r="H56" s="4" t="s">
        <v>259</v>
      </c>
      <c r="I56" s="4" t="s">
        <v>34</v>
      </c>
      <c r="J56" s="4" t="s">
        <v>29</v>
      </c>
      <c r="K56" s="4">
        <v>36.5</v>
      </c>
      <c r="L56" s="4">
        <v>14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31</v>
      </c>
      <c r="Y56" s="4" t="s">
        <v>31</v>
      </c>
      <c r="Z56" s="4" t="s">
        <v>31</v>
      </c>
      <c r="AA56" s="4" t="s">
        <v>31</v>
      </c>
      <c r="AB56" s="4" t="s">
        <v>32</v>
      </c>
    </row>
    <row r="57" spans="1:28" x14ac:dyDescent="0.2">
      <c r="A57" s="2">
        <v>44474.251970868056</v>
      </c>
      <c r="B57" s="4" t="s">
        <v>260</v>
      </c>
      <c r="C57" s="4" t="s">
        <v>111</v>
      </c>
      <c r="G57" s="4" t="s">
        <v>115</v>
      </c>
      <c r="H57" s="4" t="s">
        <v>261</v>
      </c>
      <c r="I57" s="4" t="s">
        <v>28</v>
      </c>
      <c r="M57" s="4">
        <v>35.6</v>
      </c>
      <c r="N57" s="4">
        <v>20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50</v>
      </c>
      <c r="Y57" s="4" t="s">
        <v>31</v>
      </c>
      <c r="Z57" s="4" t="s">
        <v>31</v>
      </c>
      <c r="AA57" s="4" t="s">
        <v>50</v>
      </c>
      <c r="AB57" s="4" t="s">
        <v>32</v>
      </c>
    </row>
    <row r="58" spans="1:28" x14ac:dyDescent="0.2">
      <c r="A58" s="2">
        <v>44474.253659780094</v>
      </c>
      <c r="B58" s="3" t="s">
        <v>122</v>
      </c>
      <c r="C58" s="4" t="s">
        <v>111</v>
      </c>
      <c r="G58" s="4" t="s">
        <v>262</v>
      </c>
      <c r="H58" s="4" t="s">
        <v>263</v>
      </c>
      <c r="I58" s="4" t="s">
        <v>34</v>
      </c>
      <c r="J58" s="4" t="s">
        <v>29</v>
      </c>
      <c r="K58" s="4">
        <v>36.1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50</v>
      </c>
      <c r="Y58" s="4" t="s">
        <v>31</v>
      </c>
      <c r="Z58" s="4" t="s">
        <v>31</v>
      </c>
      <c r="AA58" s="4" t="s">
        <v>50</v>
      </c>
      <c r="AB58" s="4" t="s">
        <v>32</v>
      </c>
    </row>
    <row r="59" spans="1:28" x14ac:dyDescent="0.2">
      <c r="A59" s="2">
        <v>44474.254588148149</v>
      </c>
      <c r="B59" s="3" t="s">
        <v>125</v>
      </c>
      <c r="C59" s="4" t="s">
        <v>111</v>
      </c>
      <c r="G59" s="4" t="s">
        <v>126</v>
      </c>
      <c r="H59" s="4" t="s">
        <v>127</v>
      </c>
      <c r="I59" s="4" t="s">
        <v>28</v>
      </c>
      <c r="M59" s="4">
        <v>35.799999999999997</v>
      </c>
      <c r="N59" s="4">
        <v>18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31</v>
      </c>
      <c r="Y59" s="4" t="s">
        <v>31</v>
      </c>
      <c r="Z59" s="4" t="s">
        <v>31</v>
      </c>
      <c r="AA59" s="4" t="s">
        <v>31</v>
      </c>
      <c r="AB59" s="4" t="s">
        <v>32</v>
      </c>
    </row>
    <row r="60" spans="1:28" x14ac:dyDescent="0.2">
      <c r="A60" s="2">
        <v>44474.256903692134</v>
      </c>
      <c r="B60" s="3" t="s">
        <v>128</v>
      </c>
      <c r="C60" s="4" t="s">
        <v>111</v>
      </c>
      <c r="G60" s="4" t="s">
        <v>264</v>
      </c>
      <c r="H60" s="4" t="s">
        <v>130</v>
      </c>
      <c r="I60" s="4" t="s">
        <v>28</v>
      </c>
      <c r="M60" s="4">
        <v>35.799999999999997</v>
      </c>
      <c r="N60" s="4">
        <v>8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31</v>
      </c>
      <c r="Y60" s="4" t="s">
        <v>31</v>
      </c>
      <c r="Z60" s="4" t="s">
        <v>31</v>
      </c>
      <c r="AA60" s="4" t="s">
        <v>31</v>
      </c>
      <c r="AB60" s="4" t="s">
        <v>32</v>
      </c>
    </row>
    <row r="61" spans="1:28" x14ac:dyDescent="0.2">
      <c r="A61" s="2">
        <v>44474.270851261579</v>
      </c>
      <c r="B61" s="3" t="s">
        <v>145</v>
      </c>
      <c r="C61" s="4" t="s">
        <v>111</v>
      </c>
      <c r="G61" s="4" t="s">
        <v>146</v>
      </c>
      <c r="H61" s="4" t="s">
        <v>147</v>
      </c>
      <c r="I61" s="4" t="s">
        <v>28</v>
      </c>
      <c r="M61" s="4">
        <v>36.200000000000003</v>
      </c>
      <c r="N61" s="4">
        <v>20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31</v>
      </c>
      <c r="Y61" s="4" t="s">
        <v>31</v>
      </c>
      <c r="Z61" s="4" t="s">
        <v>31</v>
      </c>
      <c r="AA61" s="4" t="s">
        <v>31</v>
      </c>
      <c r="AB61" s="4" t="s">
        <v>32</v>
      </c>
    </row>
    <row r="62" spans="1:28" x14ac:dyDescent="0.2">
      <c r="A62" s="2">
        <v>44474.275387326386</v>
      </c>
      <c r="B62" s="3" t="s">
        <v>131</v>
      </c>
      <c r="C62" s="4" t="s">
        <v>111</v>
      </c>
      <c r="G62" s="4" t="s">
        <v>132</v>
      </c>
      <c r="H62" s="4" t="s">
        <v>133</v>
      </c>
      <c r="I62" s="4" t="s">
        <v>34</v>
      </c>
      <c r="J62" s="4" t="s">
        <v>29</v>
      </c>
      <c r="K62" s="4">
        <v>36.6</v>
      </c>
      <c r="L62" s="4">
        <v>16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29</v>
      </c>
      <c r="X62" s="4" t="s">
        <v>61</v>
      </c>
      <c r="Y62" s="4" t="s">
        <v>31</v>
      </c>
      <c r="Z62" s="4" t="s">
        <v>31</v>
      </c>
      <c r="AA62" s="4" t="s">
        <v>61</v>
      </c>
      <c r="AB62" s="4" t="s">
        <v>32</v>
      </c>
    </row>
    <row r="63" spans="1:28" x14ac:dyDescent="0.2">
      <c r="A63" s="2">
        <v>44474.292122349536</v>
      </c>
      <c r="B63" s="3" t="s">
        <v>265</v>
      </c>
      <c r="C63" s="4" t="s">
        <v>26</v>
      </c>
      <c r="D63" s="4" t="s">
        <v>107</v>
      </c>
      <c r="F63" s="4" t="s">
        <v>266</v>
      </c>
      <c r="I63" s="4" t="s">
        <v>28</v>
      </c>
      <c r="M63" s="4">
        <v>36.200000000000003</v>
      </c>
      <c r="N63" s="4">
        <v>16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50</v>
      </c>
      <c r="Y63" s="4" t="s">
        <v>31</v>
      </c>
      <c r="Z63" s="4" t="s">
        <v>31</v>
      </c>
      <c r="AA63" s="4" t="s">
        <v>267</v>
      </c>
      <c r="AB63" s="4" t="s">
        <v>32</v>
      </c>
    </row>
    <row r="64" spans="1:28" x14ac:dyDescent="0.2">
      <c r="A64" s="2">
        <v>44474.29276413194</v>
      </c>
      <c r="B64" s="3" t="s">
        <v>120</v>
      </c>
      <c r="C64" s="4" t="s">
        <v>26</v>
      </c>
      <c r="D64" s="4" t="s">
        <v>107</v>
      </c>
      <c r="F64" s="4" t="s">
        <v>121</v>
      </c>
      <c r="I64" s="4" t="s">
        <v>28</v>
      </c>
      <c r="M64" s="4">
        <v>36.5</v>
      </c>
      <c r="N64" s="4">
        <v>14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31</v>
      </c>
      <c r="Y64" s="4" t="s">
        <v>31</v>
      </c>
      <c r="Z64" s="4" t="s">
        <v>31</v>
      </c>
      <c r="AA64" s="4" t="s">
        <v>31</v>
      </c>
      <c r="AB64" s="4" t="s">
        <v>32</v>
      </c>
    </row>
    <row r="65" spans="1:28" x14ac:dyDescent="0.2">
      <c r="A65" s="2">
        <v>44474.317101828703</v>
      </c>
      <c r="B65" s="3" t="s">
        <v>137</v>
      </c>
      <c r="C65" s="4" t="s">
        <v>26</v>
      </c>
      <c r="D65" s="4" t="s">
        <v>107</v>
      </c>
      <c r="F65" s="4" t="s">
        <v>138</v>
      </c>
      <c r="I65" s="4" t="s">
        <v>34</v>
      </c>
      <c r="J65" s="4" t="s">
        <v>29</v>
      </c>
      <c r="K65" s="4">
        <v>36.5</v>
      </c>
      <c r="L65" s="4">
        <v>17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31</v>
      </c>
      <c r="Y65" s="4" t="s">
        <v>31</v>
      </c>
      <c r="Z65" s="4" t="s">
        <v>31</v>
      </c>
      <c r="AA65" s="4" t="s">
        <v>31</v>
      </c>
      <c r="AB65" s="4" t="s">
        <v>32</v>
      </c>
    </row>
    <row r="66" spans="1:28" x14ac:dyDescent="0.2">
      <c r="A66" s="2">
        <v>44474.323362685187</v>
      </c>
      <c r="B66" s="4">
        <v>9272819133</v>
      </c>
      <c r="C66" s="4" t="s">
        <v>111</v>
      </c>
      <c r="G66" s="4" t="s">
        <v>139</v>
      </c>
      <c r="H66" s="4" t="s">
        <v>140</v>
      </c>
      <c r="I66" s="4" t="s">
        <v>28</v>
      </c>
      <c r="M66" s="4">
        <v>36.4</v>
      </c>
      <c r="N66" s="4">
        <v>56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  <c r="W66" s="4" t="s">
        <v>29</v>
      </c>
      <c r="X66" s="4" t="s">
        <v>31</v>
      </c>
      <c r="Y66" s="4" t="s">
        <v>31</v>
      </c>
      <c r="Z66" s="4" t="s">
        <v>31</v>
      </c>
      <c r="AA66" s="4" t="s">
        <v>141</v>
      </c>
    </row>
    <row r="67" spans="1:28" x14ac:dyDescent="0.2">
      <c r="A67" s="2">
        <v>44474.326275219908</v>
      </c>
      <c r="B67" s="3" t="s">
        <v>96</v>
      </c>
      <c r="C67" s="4" t="s">
        <v>26</v>
      </c>
      <c r="D67" s="4" t="s">
        <v>27</v>
      </c>
      <c r="E67" s="4">
        <v>778</v>
      </c>
      <c r="I67" s="4" t="s">
        <v>34</v>
      </c>
      <c r="J67" s="4" t="s">
        <v>29</v>
      </c>
      <c r="K67" s="4">
        <v>36.5</v>
      </c>
      <c r="L67" s="4">
        <v>17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29</v>
      </c>
      <c r="X67" s="4" t="s">
        <v>31</v>
      </c>
      <c r="Y67" s="4" t="s">
        <v>31</v>
      </c>
      <c r="Z67" s="4" t="s">
        <v>31</v>
      </c>
      <c r="AA67" s="4" t="s">
        <v>31</v>
      </c>
      <c r="AB67" s="4" t="s">
        <v>32</v>
      </c>
    </row>
    <row r="68" spans="1:28" x14ac:dyDescent="0.2">
      <c r="A68" s="2">
        <v>44474.326290983794</v>
      </c>
      <c r="B68" s="3" t="s">
        <v>203</v>
      </c>
      <c r="C68" s="4" t="s">
        <v>111</v>
      </c>
      <c r="G68" s="4" t="s">
        <v>204</v>
      </c>
      <c r="H68" s="4" t="s">
        <v>205</v>
      </c>
      <c r="I68" s="4" t="s">
        <v>34</v>
      </c>
      <c r="J68" s="4" t="s">
        <v>29</v>
      </c>
      <c r="K68" s="4">
        <v>36.1</v>
      </c>
      <c r="L68" s="4">
        <v>19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206</v>
      </c>
      <c r="Y68" s="4" t="s">
        <v>31</v>
      </c>
      <c r="Z68" s="4" t="s">
        <v>31</v>
      </c>
      <c r="AA68" s="4" t="s">
        <v>207</v>
      </c>
      <c r="AB68" s="4" t="s">
        <v>32</v>
      </c>
    </row>
    <row r="69" spans="1:28" x14ac:dyDescent="0.2">
      <c r="A69" s="2">
        <v>44474.326715289353</v>
      </c>
      <c r="B69" s="3" t="s">
        <v>88</v>
      </c>
      <c r="C69" s="4" t="s">
        <v>26</v>
      </c>
      <c r="D69" s="4" t="s">
        <v>27</v>
      </c>
      <c r="E69" s="4">
        <v>749</v>
      </c>
      <c r="I69" s="4" t="s">
        <v>28</v>
      </c>
      <c r="M69" s="4">
        <v>36.1</v>
      </c>
      <c r="N69" s="4">
        <v>18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29</v>
      </c>
      <c r="W69" s="4" t="s">
        <v>29</v>
      </c>
      <c r="X69" s="4" t="s">
        <v>50</v>
      </c>
      <c r="Y69" s="4" t="s">
        <v>31</v>
      </c>
      <c r="Z69" s="4" t="s">
        <v>40</v>
      </c>
      <c r="AA69" s="4" t="s">
        <v>50</v>
      </c>
      <c r="AB69" s="4" t="s">
        <v>32</v>
      </c>
    </row>
    <row r="70" spans="1:28" x14ac:dyDescent="0.2">
      <c r="A70" s="2">
        <v>44474.329410497681</v>
      </c>
      <c r="B70" s="3" t="s">
        <v>257</v>
      </c>
      <c r="C70" s="4" t="s">
        <v>111</v>
      </c>
      <c r="G70" s="4" t="s">
        <v>258</v>
      </c>
      <c r="H70" s="4" t="s">
        <v>259</v>
      </c>
      <c r="I70" s="4" t="s">
        <v>34</v>
      </c>
      <c r="J70" s="4" t="s">
        <v>29</v>
      </c>
      <c r="K70" s="4">
        <v>36.5</v>
      </c>
      <c r="L70" s="4">
        <v>14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29</v>
      </c>
      <c r="W70" s="4" t="s">
        <v>29</v>
      </c>
      <c r="X70" s="4" t="s">
        <v>31</v>
      </c>
      <c r="Y70" s="4" t="s">
        <v>31</v>
      </c>
      <c r="Z70" s="4" t="s">
        <v>31</v>
      </c>
      <c r="AA70" s="4" t="s">
        <v>31</v>
      </c>
      <c r="AB70" s="4" t="s">
        <v>32</v>
      </c>
    </row>
    <row r="71" spans="1:28" x14ac:dyDescent="0.2">
      <c r="A71" s="2">
        <v>44474.33139684028</v>
      </c>
      <c r="B71" s="3" t="s">
        <v>232</v>
      </c>
      <c r="C71" s="4" t="s">
        <v>26</v>
      </c>
      <c r="D71" s="4" t="s">
        <v>27</v>
      </c>
      <c r="E71" s="4">
        <v>451</v>
      </c>
      <c r="I71" s="4" t="s">
        <v>28</v>
      </c>
      <c r="M71" s="4">
        <v>36.299999999999997</v>
      </c>
      <c r="N71" s="4">
        <v>12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31</v>
      </c>
      <c r="Y71" s="4" t="s">
        <v>31</v>
      </c>
      <c r="Z71" s="4" t="s">
        <v>31</v>
      </c>
      <c r="AA71" s="4" t="s">
        <v>31</v>
      </c>
      <c r="AB71" s="4" t="s">
        <v>32</v>
      </c>
    </row>
    <row r="72" spans="1:28" x14ac:dyDescent="0.2">
      <c r="A72" s="2">
        <v>44474.331759247681</v>
      </c>
      <c r="B72" s="3" t="s">
        <v>64</v>
      </c>
      <c r="C72" s="4" t="s">
        <v>26</v>
      </c>
      <c r="D72" s="4" t="s">
        <v>27</v>
      </c>
      <c r="E72" s="4">
        <v>662</v>
      </c>
      <c r="I72" s="4" t="s">
        <v>28</v>
      </c>
      <c r="M72" s="4">
        <v>36</v>
      </c>
      <c r="N72" s="4">
        <v>16</v>
      </c>
      <c r="O72" s="4" t="s">
        <v>29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29</v>
      </c>
      <c r="W72" s="4" t="s">
        <v>29</v>
      </c>
      <c r="X72" s="4" t="s">
        <v>35</v>
      </c>
      <c r="Y72" s="4" t="s">
        <v>31</v>
      </c>
      <c r="Z72" s="4" t="s">
        <v>31</v>
      </c>
      <c r="AA72" s="4" t="s">
        <v>35</v>
      </c>
      <c r="AB72" s="4" t="s">
        <v>32</v>
      </c>
    </row>
    <row r="73" spans="1:28" x14ac:dyDescent="0.2">
      <c r="A73" s="2">
        <v>44474.332321516209</v>
      </c>
      <c r="B73" s="3" t="s">
        <v>56</v>
      </c>
      <c r="C73" s="4" t="s">
        <v>26</v>
      </c>
      <c r="D73" s="4" t="s">
        <v>27</v>
      </c>
      <c r="E73" s="4">
        <v>596</v>
      </c>
      <c r="I73" s="4" t="s">
        <v>34</v>
      </c>
      <c r="J73" s="4" t="s">
        <v>29</v>
      </c>
      <c r="K73" s="4">
        <v>36</v>
      </c>
      <c r="L73" s="4">
        <v>16</v>
      </c>
      <c r="O73" s="4" t="s">
        <v>29</v>
      </c>
      <c r="P73" s="4" t="s">
        <v>29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29</v>
      </c>
      <c r="W73" s="4" t="s">
        <v>29</v>
      </c>
      <c r="X73" s="4" t="s">
        <v>268</v>
      </c>
      <c r="Y73" s="4" t="s">
        <v>31</v>
      </c>
      <c r="Z73" s="4" t="s">
        <v>31</v>
      </c>
      <c r="AA73" s="4" t="s">
        <v>35</v>
      </c>
      <c r="AB73" s="4" t="s">
        <v>32</v>
      </c>
    </row>
    <row r="74" spans="1:28" x14ac:dyDescent="0.2">
      <c r="A74" s="2">
        <v>44474.334184756939</v>
      </c>
      <c r="B74" s="3" t="s">
        <v>90</v>
      </c>
      <c r="C74" s="4" t="s">
        <v>26</v>
      </c>
      <c r="D74" s="4" t="s">
        <v>27</v>
      </c>
      <c r="E74" s="4">
        <v>758</v>
      </c>
      <c r="I74" s="4" t="s">
        <v>34</v>
      </c>
      <c r="J74" s="4" t="s">
        <v>29</v>
      </c>
      <c r="K74" s="4">
        <v>36.5</v>
      </c>
      <c r="L74" s="4">
        <v>18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29</v>
      </c>
      <c r="W74" s="4" t="s">
        <v>29</v>
      </c>
      <c r="X74" s="4" t="s">
        <v>31</v>
      </c>
      <c r="Y74" s="4" t="s">
        <v>31</v>
      </c>
      <c r="Z74" s="4" t="s">
        <v>31</v>
      </c>
      <c r="AA74" s="4" t="s">
        <v>31</v>
      </c>
      <c r="AB74" s="4" t="s">
        <v>32</v>
      </c>
    </row>
    <row r="75" spans="1:28" x14ac:dyDescent="0.2">
      <c r="A75" s="2">
        <v>44474.337050196758</v>
      </c>
      <c r="B75" s="3" t="s">
        <v>269</v>
      </c>
      <c r="C75" s="4" t="s">
        <v>26</v>
      </c>
      <c r="D75" s="4" t="s">
        <v>27</v>
      </c>
      <c r="E75" s="4">
        <v>722</v>
      </c>
      <c r="I75" s="4" t="s">
        <v>28</v>
      </c>
      <c r="M75" s="4">
        <v>36.5</v>
      </c>
      <c r="N75" s="4">
        <v>18</v>
      </c>
      <c r="O75" s="4" t="s">
        <v>29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29</v>
      </c>
      <c r="W75" s="4" t="s">
        <v>29</v>
      </c>
      <c r="X75" s="4" t="s">
        <v>35</v>
      </c>
      <c r="Y75" s="4" t="s">
        <v>31</v>
      </c>
      <c r="Z75" s="4" t="s">
        <v>31</v>
      </c>
      <c r="AA75" s="4" t="s">
        <v>35</v>
      </c>
      <c r="AB75" s="4" t="s">
        <v>32</v>
      </c>
    </row>
    <row r="76" spans="1:28" x14ac:dyDescent="0.2">
      <c r="A76" s="2">
        <v>44474.337803090282</v>
      </c>
      <c r="B76" s="3" t="s">
        <v>81</v>
      </c>
      <c r="C76" s="4" t="s">
        <v>26</v>
      </c>
      <c r="D76" s="4" t="s">
        <v>27</v>
      </c>
      <c r="E76" s="4">
        <v>724</v>
      </c>
      <c r="I76" s="4" t="s">
        <v>28</v>
      </c>
      <c r="M76" s="4">
        <v>36</v>
      </c>
      <c r="N76" s="4">
        <v>22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29</v>
      </c>
      <c r="W76" s="4" t="s">
        <v>29</v>
      </c>
      <c r="X76" s="4" t="s">
        <v>82</v>
      </c>
      <c r="Y76" s="4" t="s">
        <v>31</v>
      </c>
      <c r="Z76" s="4" t="s">
        <v>31</v>
      </c>
      <c r="AA76" s="4" t="s">
        <v>50</v>
      </c>
      <c r="AB76" s="4" t="s">
        <v>32</v>
      </c>
    </row>
    <row r="77" spans="1:28" x14ac:dyDescent="0.2">
      <c r="A77" s="2">
        <v>44474.338150289354</v>
      </c>
      <c r="B77" s="3" t="s">
        <v>152</v>
      </c>
      <c r="C77" s="4" t="s">
        <v>26</v>
      </c>
      <c r="D77" s="4" t="s">
        <v>27</v>
      </c>
      <c r="E77" s="4">
        <v>422</v>
      </c>
      <c r="I77" s="4" t="s">
        <v>34</v>
      </c>
      <c r="J77" s="4" t="s">
        <v>29</v>
      </c>
      <c r="K77" s="4">
        <v>36.4</v>
      </c>
      <c r="L77" s="4">
        <v>15</v>
      </c>
      <c r="O77" s="4" t="s">
        <v>29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29</v>
      </c>
      <c r="W77" s="4" t="s">
        <v>29</v>
      </c>
      <c r="X77" s="4" t="s">
        <v>31</v>
      </c>
      <c r="Y77" s="4" t="s">
        <v>31</v>
      </c>
      <c r="Z77" s="4" t="s">
        <v>31</v>
      </c>
      <c r="AA77" s="4" t="s">
        <v>31</v>
      </c>
      <c r="AB77" s="4" t="s">
        <v>32</v>
      </c>
    </row>
    <row r="78" spans="1:28" x14ac:dyDescent="0.2">
      <c r="A78" s="2">
        <v>44474.338384618051</v>
      </c>
      <c r="B78" s="3" t="s">
        <v>67</v>
      </c>
      <c r="C78" s="4" t="s">
        <v>26</v>
      </c>
      <c r="D78" s="4" t="s">
        <v>27</v>
      </c>
      <c r="E78" s="4">
        <v>668</v>
      </c>
      <c r="I78" s="4" t="s">
        <v>34</v>
      </c>
      <c r="J78" s="4" t="s">
        <v>29</v>
      </c>
      <c r="K78" s="4">
        <v>36.200000000000003</v>
      </c>
      <c r="L78" s="4">
        <v>18</v>
      </c>
      <c r="O78" s="4" t="s">
        <v>29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29</v>
      </c>
      <c r="U78" s="4" t="s">
        <v>29</v>
      </c>
      <c r="V78" s="4" t="s">
        <v>29</v>
      </c>
      <c r="W78" s="4" t="s">
        <v>29</v>
      </c>
      <c r="X78" s="4" t="s">
        <v>35</v>
      </c>
      <c r="Y78" s="4" t="s">
        <v>31</v>
      </c>
      <c r="Z78" s="4" t="s">
        <v>31</v>
      </c>
      <c r="AA78" s="4" t="s">
        <v>35</v>
      </c>
      <c r="AB78" s="4" t="s">
        <v>32</v>
      </c>
    </row>
    <row r="79" spans="1:28" x14ac:dyDescent="0.2">
      <c r="A79" s="2">
        <v>44474.339050752315</v>
      </c>
      <c r="B79" s="3" t="s">
        <v>156</v>
      </c>
      <c r="C79" s="4" t="s">
        <v>26</v>
      </c>
      <c r="D79" s="4" t="s">
        <v>27</v>
      </c>
      <c r="E79" s="4">
        <v>657</v>
      </c>
      <c r="I79" s="4" t="s">
        <v>28</v>
      </c>
      <c r="M79" s="4">
        <v>36</v>
      </c>
      <c r="N79" s="4">
        <v>18</v>
      </c>
      <c r="O79" s="4" t="s">
        <v>29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4" t="s">
        <v>29</v>
      </c>
      <c r="V79" s="4" t="s">
        <v>29</v>
      </c>
      <c r="W79" s="4" t="s">
        <v>29</v>
      </c>
      <c r="X79" s="4" t="s">
        <v>31</v>
      </c>
      <c r="Y79" s="4" t="s">
        <v>31</v>
      </c>
      <c r="Z79" s="4" t="s">
        <v>31</v>
      </c>
      <c r="AA79" s="4" t="s">
        <v>31</v>
      </c>
      <c r="AB79" s="4" t="s">
        <v>32</v>
      </c>
    </row>
    <row r="80" spans="1:28" x14ac:dyDescent="0.2">
      <c r="A80" s="2">
        <v>44474.340603449076</v>
      </c>
      <c r="B80" s="3" t="s">
        <v>157</v>
      </c>
      <c r="C80" s="4" t="s">
        <v>26</v>
      </c>
      <c r="D80" s="4" t="s">
        <v>27</v>
      </c>
      <c r="E80" s="4">
        <v>443</v>
      </c>
      <c r="I80" s="4" t="s">
        <v>34</v>
      </c>
      <c r="J80" s="4" t="s">
        <v>29</v>
      </c>
      <c r="K80" s="4">
        <v>36.5</v>
      </c>
      <c r="L80" s="4">
        <v>20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29</v>
      </c>
      <c r="W80" s="4" t="s">
        <v>29</v>
      </c>
      <c r="X80" s="4" t="s">
        <v>31</v>
      </c>
      <c r="Y80" s="4" t="s">
        <v>31</v>
      </c>
      <c r="Z80" s="4" t="s">
        <v>31</v>
      </c>
      <c r="AA80" s="4" t="s">
        <v>31</v>
      </c>
      <c r="AB80" s="4" t="s">
        <v>32</v>
      </c>
    </row>
    <row r="81" spans="1:28" x14ac:dyDescent="0.2">
      <c r="A81" s="2">
        <v>44474.341466087964</v>
      </c>
      <c r="B81" s="3" t="s">
        <v>270</v>
      </c>
      <c r="C81" s="4" t="s">
        <v>26</v>
      </c>
      <c r="D81" s="4" t="s">
        <v>27</v>
      </c>
      <c r="E81" s="4">
        <v>776</v>
      </c>
      <c r="I81" s="4" t="s">
        <v>28</v>
      </c>
      <c r="M81" s="4">
        <v>36.6</v>
      </c>
      <c r="N81" s="4">
        <v>16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29</v>
      </c>
      <c r="W81" s="4" t="s">
        <v>29</v>
      </c>
      <c r="X81" s="4" t="s">
        <v>31</v>
      </c>
      <c r="Y81" s="4" t="s">
        <v>31</v>
      </c>
      <c r="Z81" s="4" t="s">
        <v>31</v>
      </c>
      <c r="AA81" s="4" t="s">
        <v>31</v>
      </c>
      <c r="AB81" s="4" t="s">
        <v>32</v>
      </c>
    </row>
    <row r="82" spans="1:28" x14ac:dyDescent="0.2">
      <c r="A82" s="2">
        <v>44474.34283011574</v>
      </c>
      <c r="B82" s="3" t="s">
        <v>55</v>
      </c>
      <c r="C82" s="4" t="s">
        <v>26</v>
      </c>
      <c r="D82" s="4" t="s">
        <v>27</v>
      </c>
      <c r="E82" s="4">
        <v>591</v>
      </c>
      <c r="I82" s="4" t="s">
        <v>34</v>
      </c>
      <c r="J82" s="4" t="s">
        <v>29</v>
      </c>
      <c r="K82" s="4">
        <v>36.4</v>
      </c>
      <c r="L82" s="4">
        <v>20</v>
      </c>
      <c r="O82" s="4" t="s">
        <v>29</v>
      </c>
      <c r="P82" s="4" t="s">
        <v>29</v>
      </c>
      <c r="Q82" s="4" t="s">
        <v>29</v>
      </c>
      <c r="R82" s="4" t="s">
        <v>29</v>
      </c>
      <c r="S82" s="4" t="s">
        <v>29</v>
      </c>
      <c r="T82" s="4" t="s">
        <v>29</v>
      </c>
      <c r="U82" s="4" t="s">
        <v>29</v>
      </c>
      <c r="V82" s="4" t="s">
        <v>29</v>
      </c>
      <c r="W82" s="4" t="s">
        <v>29</v>
      </c>
      <c r="X82" s="4" t="s">
        <v>50</v>
      </c>
      <c r="Y82" s="4" t="s">
        <v>31</v>
      </c>
      <c r="Z82" s="4" t="s">
        <v>31</v>
      </c>
      <c r="AA82" s="4" t="s">
        <v>50</v>
      </c>
      <c r="AB82" s="4" t="s">
        <v>32</v>
      </c>
    </row>
    <row r="83" spans="1:28" x14ac:dyDescent="0.2">
      <c r="A83" s="2">
        <v>44474.344875821756</v>
      </c>
      <c r="B83" s="3" t="s">
        <v>159</v>
      </c>
      <c r="C83" s="4" t="s">
        <v>26</v>
      </c>
      <c r="D83" s="4" t="s">
        <v>27</v>
      </c>
      <c r="E83" s="4">
        <v>671</v>
      </c>
      <c r="I83" s="4" t="s">
        <v>28</v>
      </c>
      <c r="M83" s="4">
        <v>36.299999999999997</v>
      </c>
      <c r="N83" s="4">
        <v>18</v>
      </c>
      <c r="O83" s="4" t="s">
        <v>29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29</v>
      </c>
      <c r="W83" s="4" t="s">
        <v>29</v>
      </c>
      <c r="X83" s="4" t="s">
        <v>31</v>
      </c>
      <c r="Y83" s="4" t="s">
        <v>31</v>
      </c>
      <c r="Z83" s="4" t="s">
        <v>40</v>
      </c>
      <c r="AA83" s="4" t="s">
        <v>31</v>
      </c>
      <c r="AB83" s="4" t="s">
        <v>32</v>
      </c>
    </row>
    <row r="84" spans="1:28" x14ac:dyDescent="0.2">
      <c r="A84" s="2">
        <v>44474.346353738423</v>
      </c>
      <c r="B84" s="3" t="s">
        <v>271</v>
      </c>
      <c r="C84" s="4" t="s">
        <v>111</v>
      </c>
      <c r="G84" s="4" t="s">
        <v>168</v>
      </c>
      <c r="H84" s="4" t="s">
        <v>144</v>
      </c>
      <c r="I84" s="4" t="s">
        <v>28</v>
      </c>
      <c r="M84" s="4">
        <v>36.700000000000003</v>
      </c>
      <c r="N84" s="4">
        <v>18</v>
      </c>
      <c r="O84" s="4" t="s">
        <v>29</v>
      </c>
      <c r="P84" s="4" t="s">
        <v>29</v>
      </c>
      <c r="Q84" s="4" t="s">
        <v>29</v>
      </c>
      <c r="R84" s="4" t="s">
        <v>29</v>
      </c>
      <c r="S84" s="4" t="s">
        <v>29</v>
      </c>
      <c r="T84" s="4" t="s">
        <v>29</v>
      </c>
      <c r="U84" s="4" t="s">
        <v>29</v>
      </c>
      <c r="V84" s="4" t="s">
        <v>29</v>
      </c>
      <c r="W84" s="4" t="s">
        <v>29</v>
      </c>
      <c r="X84" s="4" t="s">
        <v>31</v>
      </c>
      <c r="Y84" s="4" t="s">
        <v>31</v>
      </c>
      <c r="Z84" s="4" t="s">
        <v>31</v>
      </c>
      <c r="AA84" s="4" t="s">
        <v>31</v>
      </c>
      <c r="AB84" s="4" t="s">
        <v>32</v>
      </c>
    </row>
    <row r="85" spans="1:28" x14ac:dyDescent="0.2">
      <c r="A85" s="2">
        <v>44474.347867581018</v>
      </c>
      <c r="B85" s="3" t="s">
        <v>188</v>
      </c>
      <c r="C85" s="4" t="s">
        <v>111</v>
      </c>
      <c r="G85" s="4" t="s">
        <v>189</v>
      </c>
      <c r="H85" s="4" t="s">
        <v>190</v>
      </c>
      <c r="I85" s="4" t="s">
        <v>28</v>
      </c>
      <c r="M85" s="4">
        <v>36.5</v>
      </c>
      <c r="N85" s="4">
        <v>30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29</v>
      </c>
      <c r="W85" s="4" t="s">
        <v>29</v>
      </c>
      <c r="X85" s="4" t="s">
        <v>50</v>
      </c>
      <c r="Y85" s="4" t="s">
        <v>31</v>
      </c>
      <c r="Z85" s="4" t="s">
        <v>31</v>
      </c>
      <c r="AA85" s="4" t="s">
        <v>50</v>
      </c>
      <c r="AB85" s="4" t="s">
        <v>32</v>
      </c>
    </row>
    <row r="86" spans="1:28" x14ac:dyDescent="0.2">
      <c r="A86" s="2">
        <v>44474.349873750005</v>
      </c>
      <c r="B86" s="3" t="s">
        <v>191</v>
      </c>
      <c r="C86" s="4" t="s">
        <v>26</v>
      </c>
      <c r="D86" s="4" t="s">
        <v>27</v>
      </c>
      <c r="E86" s="4">
        <v>143</v>
      </c>
      <c r="I86" s="4" t="s">
        <v>34</v>
      </c>
      <c r="J86" s="4" t="s">
        <v>29</v>
      </c>
      <c r="K86" s="4">
        <v>36</v>
      </c>
      <c r="L86" s="4">
        <v>16</v>
      </c>
      <c r="O86" s="4" t="s">
        <v>29</v>
      </c>
      <c r="P86" s="4" t="s">
        <v>29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29</v>
      </c>
      <c r="W86" s="4" t="s">
        <v>29</v>
      </c>
      <c r="X86" s="4" t="s">
        <v>102</v>
      </c>
      <c r="Y86" s="4" t="s">
        <v>31</v>
      </c>
      <c r="Z86" s="4" t="s">
        <v>31</v>
      </c>
      <c r="AA86" s="4" t="s">
        <v>31</v>
      </c>
      <c r="AB86" s="4" t="s">
        <v>32</v>
      </c>
    </row>
    <row r="87" spans="1:28" x14ac:dyDescent="0.2">
      <c r="A87" s="2">
        <v>44474.350642546298</v>
      </c>
      <c r="B87" s="3" t="s">
        <v>272</v>
      </c>
      <c r="C87" s="4" t="s">
        <v>26</v>
      </c>
      <c r="D87" s="4" t="s">
        <v>27</v>
      </c>
      <c r="E87" s="4">
        <v>761</v>
      </c>
      <c r="I87" s="4" t="s">
        <v>28</v>
      </c>
      <c r="M87" s="4">
        <v>34.700000000000003</v>
      </c>
      <c r="N87" s="4">
        <v>24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29</v>
      </c>
      <c r="W87" s="4" t="s">
        <v>29</v>
      </c>
      <c r="X87" s="4" t="s">
        <v>31</v>
      </c>
      <c r="Y87" s="4" t="s">
        <v>31</v>
      </c>
      <c r="Z87" s="4" t="s">
        <v>31</v>
      </c>
      <c r="AA87" s="4" t="s">
        <v>31</v>
      </c>
      <c r="AB87" s="4" t="s">
        <v>32</v>
      </c>
    </row>
    <row r="88" spans="1:28" x14ac:dyDescent="0.2">
      <c r="A88" s="2">
        <v>44474.351288900463</v>
      </c>
      <c r="B88" s="3" t="s">
        <v>273</v>
      </c>
      <c r="C88" s="4" t="s">
        <v>111</v>
      </c>
      <c r="G88" s="4" t="s">
        <v>274</v>
      </c>
      <c r="H88" s="4" t="s">
        <v>275</v>
      </c>
      <c r="I88" s="4" t="s">
        <v>34</v>
      </c>
      <c r="J88" s="4" t="s">
        <v>29</v>
      </c>
      <c r="K88" s="4">
        <v>36.4</v>
      </c>
      <c r="O88" s="4" t="s">
        <v>29</v>
      </c>
      <c r="P88" s="4" t="s">
        <v>29</v>
      </c>
      <c r="Q88" s="4" t="s">
        <v>29</v>
      </c>
      <c r="R88" s="4" t="s">
        <v>29</v>
      </c>
      <c r="S88" s="4" t="s">
        <v>29</v>
      </c>
      <c r="T88" s="4" t="s">
        <v>29</v>
      </c>
      <c r="U88" s="4" t="s">
        <v>29</v>
      </c>
      <c r="V88" s="4" t="s">
        <v>29</v>
      </c>
      <c r="W88" s="4" t="s">
        <v>29</v>
      </c>
      <c r="X88" s="4" t="s">
        <v>31</v>
      </c>
      <c r="Y88" s="4" t="s">
        <v>31</v>
      </c>
      <c r="Z88" s="4" t="s">
        <v>40</v>
      </c>
      <c r="AA88" s="4" t="s">
        <v>276</v>
      </c>
      <c r="AB88" s="4" t="s">
        <v>32</v>
      </c>
    </row>
    <row r="89" spans="1:28" x14ac:dyDescent="0.2">
      <c r="A89" s="2">
        <v>44474.357471284718</v>
      </c>
      <c r="B89" s="3" t="s">
        <v>164</v>
      </c>
      <c r="C89" s="4" t="s">
        <v>26</v>
      </c>
      <c r="D89" s="4" t="s">
        <v>27</v>
      </c>
      <c r="E89" s="4">
        <v>764</v>
      </c>
      <c r="I89" s="4" t="s">
        <v>34</v>
      </c>
      <c r="J89" s="4" t="s">
        <v>29</v>
      </c>
      <c r="K89" s="4">
        <v>36.5</v>
      </c>
      <c r="L89" s="4">
        <v>16</v>
      </c>
      <c r="O89" s="4" t="s">
        <v>29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29</v>
      </c>
      <c r="W89" s="4" t="s">
        <v>29</v>
      </c>
      <c r="X89" s="4" t="s">
        <v>78</v>
      </c>
      <c r="Y89" s="4" t="s">
        <v>31</v>
      </c>
      <c r="Z89" s="4" t="s">
        <v>31</v>
      </c>
      <c r="AA89" s="4" t="s">
        <v>78</v>
      </c>
      <c r="AB89" s="4" t="s">
        <v>32</v>
      </c>
    </row>
    <row r="90" spans="1:28" x14ac:dyDescent="0.2">
      <c r="A90" s="2">
        <v>44474.358121342593</v>
      </c>
      <c r="B90" s="3" t="s">
        <v>277</v>
      </c>
      <c r="C90" s="4" t="s">
        <v>26</v>
      </c>
      <c r="D90" s="4" t="s">
        <v>27</v>
      </c>
      <c r="E90" s="4">
        <v>112</v>
      </c>
      <c r="I90" s="4" t="s">
        <v>28</v>
      </c>
      <c r="M90" s="4">
        <v>36.4</v>
      </c>
      <c r="N90" s="4">
        <v>16</v>
      </c>
      <c r="O90" s="4" t="s">
        <v>29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29</v>
      </c>
      <c r="W90" s="4" t="s">
        <v>29</v>
      </c>
      <c r="X90" s="4" t="s">
        <v>47</v>
      </c>
      <c r="Y90" s="4" t="s">
        <v>31</v>
      </c>
      <c r="Z90" s="4" t="s">
        <v>31</v>
      </c>
      <c r="AA90" s="4" t="s">
        <v>50</v>
      </c>
      <c r="AB90" s="4" t="s">
        <v>32</v>
      </c>
    </row>
    <row r="91" spans="1:28" x14ac:dyDescent="0.2">
      <c r="A91" s="2">
        <v>44474.361731111116</v>
      </c>
      <c r="B91" s="3" t="s">
        <v>95</v>
      </c>
      <c r="C91" s="4" t="s">
        <v>26</v>
      </c>
      <c r="D91" s="4" t="s">
        <v>27</v>
      </c>
      <c r="E91" s="4">
        <v>777</v>
      </c>
      <c r="I91" s="4" t="s">
        <v>34</v>
      </c>
      <c r="J91" s="4" t="s">
        <v>29</v>
      </c>
      <c r="K91" s="4">
        <v>36.299999999999997</v>
      </c>
      <c r="L91" s="4">
        <v>16</v>
      </c>
      <c r="O91" s="4" t="s">
        <v>29</v>
      </c>
      <c r="P91" s="4" t="s">
        <v>29</v>
      </c>
      <c r="Q91" s="4" t="s">
        <v>29</v>
      </c>
      <c r="R91" s="4" t="s">
        <v>29</v>
      </c>
      <c r="S91" s="4" t="s">
        <v>29</v>
      </c>
      <c r="T91" s="4" t="s">
        <v>29</v>
      </c>
      <c r="U91" s="4" t="s">
        <v>29</v>
      </c>
      <c r="V91" s="4" t="s">
        <v>29</v>
      </c>
      <c r="W91" s="4" t="s">
        <v>29</v>
      </c>
      <c r="X91" s="4" t="s">
        <v>47</v>
      </c>
      <c r="Y91" s="4" t="s">
        <v>31</v>
      </c>
      <c r="Z91" s="4" t="s">
        <v>31</v>
      </c>
      <c r="AA91" s="4" t="s">
        <v>31</v>
      </c>
      <c r="AB91" s="4" t="s">
        <v>32</v>
      </c>
    </row>
    <row r="92" spans="1:28" x14ac:dyDescent="0.2">
      <c r="A92" s="2">
        <v>44474.366974178236</v>
      </c>
      <c r="B92" s="3" t="s">
        <v>87</v>
      </c>
      <c r="C92" s="4" t="s">
        <v>111</v>
      </c>
      <c r="G92" s="4" t="s">
        <v>278</v>
      </c>
      <c r="H92" s="4" t="s">
        <v>279</v>
      </c>
      <c r="I92" s="4" t="s">
        <v>28</v>
      </c>
      <c r="M92" s="4">
        <v>36.6</v>
      </c>
      <c r="N92" s="4">
        <v>18</v>
      </c>
      <c r="O92" s="4" t="s">
        <v>29</v>
      </c>
      <c r="P92" s="4" t="s">
        <v>29</v>
      </c>
      <c r="Q92" s="4" t="s">
        <v>29</v>
      </c>
      <c r="R92" s="4" t="s">
        <v>29</v>
      </c>
      <c r="S92" s="4" t="s">
        <v>29</v>
      </c>
      <c r="T92" s="4" t="s">
        <v>29</v>
      </c>
      <c r="U92" s="4" t="s">
        <v>29</v>
      </c>
      <c r="V92" s="4" t="s">
        <v>29</v>
      </c>
      <c r="W92" s="4" t="s">
        <v>29</v>
      </c>
      <c r="X92" s="4" t="s">
        <v>31</v>
      </c>
      <c r="Y92" s="4" t="s">
        <v>31</v>
      </c>
      <c r="Z92" s="4" t="s">
        <v>31</v>
      </c>
      <c r="AA92" s="4" t="s">
        <v>31</v>
      </c>
      <c r="AB92" s="4" t="s">
        <v>32</v>
      </c>
    </row>
    <row r="93" spans="1:28" x14ac:dyDescent="0.2">
      <c r="A93" s="2">
        <v>44474.37113915509</v>
      </c>
      <c r="B93" s="4" t="s">
        <v>195</v>
      </c>
      <c r="C93" s="4" t="s">
        <v>111</v>
      </c>
      <c r="G93" s="4" t="s">
        <v>196</v>
      </c>
      <c r="H93" s="4" t="s">
        <v>197</v>
      </c>
      <c r="I93" s="4" t="s">
        <v>34</v>
      </c>
      <c r="J93" s="4" t="s">
        <v>29</v>
      </c>
      <c r="K93" s="4">
        <v>36.5</v>
      </c>
      <c r="L93" s="4">
        <v>18</v>
      </c>
      <c r="O93" s="4" t="s">
        <v>29</v>
      </c>
      <c r="P93" s="4" t="s">
        <v>29</v>
      </c>
      <c r="Q93" s="4" t="s">
        <v>29</v>
      </c>
      <c r="R93" s="4" t="s">
        <v>29</v>
      </c>
      <c r="S93" s="4" t="s">
        <v>29</v>
      </c>
      <c r="T93" s="4" t="s">
        <v>29</v>
      </c>
      <c r="U93" s="4" t="s">
        <v>29</v>
      </c>
      <c r="V93" s="4" t="s">
        <v>29</v>
      </c>
      <c r="W93" s="4" t="s">
        <v>29</v>
      </c>
      <c r="X93" s="4" t="s">
        <v>50</v>
      </c>
      <c r="Y93" s="4" t="s">
        <v>31</v>
      </c>
      <c r="Z93" s="4" t="s">
        <v>40</v>
      </c>
      <c r="AA93" s="4" t="s">
        <v>50</v>
      </c>
      <c r="AB93" s="4" t="s">
        <v>32</v>
      </c>
    </row>
    <row r="94" spans="1:28" x14ac:dyDescent="0.2">
      <c r="A94" s="2">
        <v>44474.374337314817</v>
      </c>
      <c r="B94" s="3" t="s">
        <v>155</v>
      </c>
      <c r="C94" s="4" t="s">
        <v>26</v>
      </c>
      <c r="D94" s="4" t="s">
        <v>27</v>
      </c>
      <c r="E94" s="4">
        <v>772</v>
      </c>
      <c r="I94" s="4" t="s">
        <v>28</v>
      </c>
      <c r="M94" s="4">
        <v>36.700000000000003</v>
      </c>
      <c r="N94" s="4">
        <v>35</v>
      </c>
      <c r="O94" s="4" t="s">
        <v>29</v>
      </c>
      <c r="P94" s="4" t="s">
        <v>29</v>
      </c>
      <c r="Q94" s="4" t="s">
        <v>29</v>
      </c>
      <c r="R94" s="4" t="s">
        <v>29</v>
      </c>
      <c r="S94" s="4" t="s">
        <v>29</v>
      </c>
      <c r="T94" s="4" t="s">
        <v>29</v>
      </c>
      <c r="U94" s="4" t="s">
        <v>29</v>
      </c>
      <c r="V94" s="4" t="s">
        <v>29</v>
      </c>
      <c r="W94" s="4" t="s">
        <v>29</v>
      </c>
      <c r="X94" s="4" t="s">
        <v>31</v>
      </c>
      <c r="Y94" s="4" t="s">
        <v>31</v>
      </c>
      <c r="Z94" s="4" t="s">
        <v>31</v>
      </c>
      <c r="AA94" s="4" t="s">
        <v>31</v>
      </c>
      <c r="AB94" s="4" t="s">
        <v>32</v>
      </c>
    </row>
    <row r="95" spans="1:28" x14ac:dyDescent="0.2">
      <c r="A95" s="2">
        <v>44474.376685405092</v>
      </c>
      <c r="B95" s="3" t="s">
        <v>166</v>
      </c>
      <c r="C95" s="4" t="s">
        <v>26</v>
      </c>
      <c r="D95" s="4" t="s">
        <v>27</v>
      </c>
      <c r="E95" s="4">
        <v>768</v>
      </c>
      <c r="I95" s="4" t="s">
        <v>34</v>
      </c>
      <c r="J95" s="4" t="s">
        <v>29</v>
      </c>
      <c r="K95" s="4">
        <v>36.6</v>
      </c>
      <c r="L95" s="4">
        <v>20</v>
      </c>
      <c r="O95" s="4" t="s">
        <v>29</v>
      </c>
      <c r="P95" s="4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  <c r="V95" s="4" t="s">
        <v>29</v>
      </c>
      <c r="W95" s="4" t="s">
        <v>29</v>
      </c>
      <c r="X95" s="4" t="s">
        <v>48</v>
      </c>
      <c r="Y95" s="4" t="s">
        <v>31</v>
      </c>
      <c r="Z95" s="4" t="s">
        <v>31</v>
      </c>
      <c r="AA95" s="4" t="s">
        <v>48</v>
      </c>
      <c r="AB95" s="4" t="s">
        <v>32</v>
      </c>
    </row>
    <row r="96" spans="1:28" x14ac:dyDescent="0.2">
      <c r="A96" s="2">
        <v>44474.379996805554</v>
      </c>
      <c r="B96" s="3" t="s">
        <v>174</v>
      </c>
      <c r="C96" s="4" t="s">
        <v>111</v>
      </c>
      <c r="G96" s="4" t="s">
        <v>175</v>
      </c>
      <c r="H96" s="4" t="s">
        <v>176</v>
      </c>
      <c r="I96" s="4" t="s">
        <v>28</v>
      </c>
      <c r="M96" s="4">
        <v>35.799999999999997</v>
      </c>
      <c r="N96" s="4">
        <v>30</v>
      </c>
      <c r="O96" s="4" t="s">
        <v>29</v>
      </c>
      <c r="P96" s="4" t="s">
        <v>29</v>
      </c>
      <c r="Q96" s="4" t="s">
        <v>29</v>
      </c>
      <c r="R96" s="4" t="s">
        <v>29</v>
      </c>
      <c r="S96" s="4" t="s">
        <v>29</v>
      </c>
      <c r="T96" s="4" t="s">
        <v>29</v>
      </c>
      <c r="U96" s="4" t="s">
        <v>29</v>
      </c>
      <c r="V96" s="4" t="s">
        <v>29</v>
      </c>
      <c r="W96" s="4" t="s">
        <v>29</v>
      </c>
      <c r="X96" s="4" t="s">
        <v>177</v>
      </c>
      <c r="Y96" s="4" t="s">
        <v>31</v>
      </c>
      <c r="Z96" s="4" t="s">
        <v>31</v>
      </c>
      <c r="AA96" s="4" t="s">
        <v>31</v>
      </c>
      <c r="AB96" s="4" t="s">
        <v>32</v>
      </c>
    </row>
    <row r="97" spans="1:28" x14ac:dyDescent="0.2">
      <c r="A97" s="2">
        <v>44474.383779166666</v>
      </c>
      <c r="B97" s="3" t="s">
        <v>280</v>
      </c>
      <c r="C97" s="4" t="s">
        <v>26</v>
      </c>
      <c r="D97" s="4" t="s">
        <v>27</v>
      </c>
      <c r="E97" s="4">
        <v>786</v>
      </c>
      <c r="I97" s="4" t="s">
        <v>28</v>
      </c>
      <c r="M97" s="4">
        <v>36.200000000000003</v>
      </c>
      <c r="N97" s="4">
        <v>19</v>
      </c>
      <c r="O97" s="4" t="s">
        <v>29</v>
      </c>
      <c r="P97" s="4" t="s">
        <v>29</v>
      </c>
      <c r="Q97" s="4" t="s">
        <v>29</v>
      </c>
      <c r="R97" s="4" t="s">
        <v>29</v>
      </c>
      <c r="S97" s="4" t="s">
        <v>29</v>
      </c>
      <c r="T97" s="4" t="s">
        <v>29</v>
      </c>
      <c r="U97" s="4" t="s">
        <v>29</v>
      </c>
      <c r="V97" s="4" t="s">
        <v>29</v>
      </c>
      <c r="W97" s="4" t="s">
        <v>29</v>
      </c>
      <c r="X97" s="4" t="s">
        <v>31</v>
      </c>
      <c r="Y97" s="4" t="s">
        <v>31</v>
      </c>
      <c r="Z97" s="4" t="s">
        <v>31</v>
      </c>
      <c r="AA97" s="4" t="s">
        <v>31</v>
      </c>
      <c r="AB97" s="4" t="s">
        <v>32</v>
      </c>
    </row>
    <row r="98" spans="1:28" x14ac:dyDescent="0.2">
      <c r="A98" s="2">
        <v>44474.386597488425</v>
      </c>
      <c r="B98" s="3" t="s">
        <v>213</v>
      </c>
      <c r="C98" s="4" t="s">
        <v>26</v>
      </c>
      <c r="D98" s="4" t="s">
        <v>27</v>
      </c>
      <c r="E98" s="3" t="s">
        <v>214</v>
      </c>
      <c r="I98" s="4" t="s">
        <v>34</v>
      </c>
      <c r="J98" s="4" t="s">
        <v>29</v>
      </c>
      <c r="K98" s="4">
        <v>36</v>
      </c>
      <c r="L98" s="4">
        <v>20</v>
      </c>
      <c r="O98" s="4" t="s">
        <v>29</v>
      </c>
      <c r="P98" s="4" t="s">
        <v>29</v>
      </c>
      <c r="Q98" s="4" t="s">
        <v>29</v>
      </c>
      <c r="R98" s="4" t="s">
        <v>29</v>
      </c>
      <c r="S98" s="4" t="s">
        <v>29</v>
      </c>
      <c r="T98" s="4" t="s">
        <v>29</v>
      </c>
      <c r="U98" s="4" t="s">
        <v>29</v>
      </c>
      <c r="V98" s="4" t="s">
        <v>29</v>
      </c>
      <c r="W98" s="4" t="s">
        <v>29</v>
      </c>
      <c r="X98" s="4" t="s">
        <v>215</v>
      </c>
      <c r="Y98" s="4" t="s">
        <v>31</v>
      </c>
      <c r="Z98" s="4" t="s">
        <v>31</v>
      </c>
      <c r="AA98" s="4" t="s">
        <v>31</v>
      </c>
      <c r="AB98" s="4" t="s">
        <v>32</v>
      </c>
    </row>
    <row r="99" spans="1:28" x14ac:dyDescent="0.2">
      <c r="A99" s="2">
        <v>44474.38701741898</v>
      </c>
      <c r="B99" s="3" t="s">
        <v>161</v>
      </c>
      <c r="C99" s="4" t="s">
        <v>26</v>
      </c>
      <c r="D99" s="4" t="s">
        <v>27</v>
      </c>
      <c r="E99" s="4">
        <v>656</v>
      </c>
      <c r="I99" s="4" t="s">
        <v>34</v>
      </c>
      <c r="J99" s="4" t="s">
        <v>29</v>
      </c>
      <c r="K99" s="4">
        <v>36.4</v>
      </c>
      <c r="L99" s="4">
        <v>28</v>
      </c>
      <c r="O99" s="4" t="s">
        <v>29</v>
      </c>
      <c r="P99" s="4" t="s">
        <v>29</v>
      </c>
      <c r="Q99" s="4" t="s">
        <v>29</v>
      </c>
      <c r="R99" s="4" t="s">
        <v>29</v>
      </c>
      <c r="S99" s="4" t="s">
        <v>29</v>
      </c>
      <c r="T99" s="4" t="s">
        <v>29</v>
      </c>
      <c r="U99" s="4" t="s">
        <v>29</v>
      </c>
      <c r="V99" s="4" t="s">
        <v>29</v>
      </c>
      <c r="W99" s="4" t="s">
        <v>29</v>
      </c>
      <c r="X99" s="4" t="s">
        <v>31</v>
      </c>
      <c r="Y99" s="4" t="s">
        <v>31</v>
      </c>
      <c r="Z99" s="4" t="s">
        <v>31</v>
      </c>
      <c r="AA99" s="4" t="s">
        <v>31</v>
      </c>
      <c r="AB99" s="4" t="s">
        <v>32</v>
      </c>
    </row>
    <row r="100" spans="1:28" x14ac:dyDescent="0.2">
      <c r="A100" s="2">
        <v>44474.388034861113</v>
      </c>
      <c r="B100" s="3" t="s">
        <v>93</v>
      </c>
      <c r="C100" s="4" t="s">
        <v>26</v>
      </c>
      <c r="D100" s="4" t="s">
        <v>27</v>
      </c>
      <c r="E100" s="4">
        <v>765</v>
      </c>
      <c r="I100" s="4" t="s">
        <v>34</v>
      </c>
      <c r="J100" s="4" t="s">
        <v>29</v>
      </c>
      <c r="K100" s="4">
        <v>36.5</v>
      </c>
      <c r="L100" s="4">
        <v>18</v>
      </c>
      <c r="O100" s="4" t="s">
        <v>29</v>
      </c>
      <c r="P100" s="4" t="s">
        <v>29</v>
      </c>
      <c r="Q100" s="4" t="s">
        <v>29</v>
      </c>
      <c r="R100" s="4" t="s">
        <v>29</v>
      </c>
      <c r="S100" s="4" t="s">
        <v>29</v>
      </c>
      <c r="T100" s="4" t="s">
        <v>29</v>
      </c>
      <c r="U100" s="4" t="s">
        <v>29</v>
      </c>
      <c r="V100" s="4" t="s">
        <v>29</v>
      </c>
      <c r="W100" s="4" t="s">
        <v>29</v>
      </c>
      <c r="X100" s="4" t="s">
        <v>31</v>
      </c>
      <c r="Y100" s="4" t="s">
        <v>31</v>
      </c>
      <c r="Z100" s="4" t="s">
        <v>58</v>
      </c>
      <c r="AA100" s="4" t="s">
        <v>31</v>
      </c>
      <c r="AB100" s="4" t="s">
        <v>32</v>
      </c>
    </row>
    <row r="101" spans="1:28" x14ac:dyDescent="0.2">
      <c r="A101" s="2">
        <v>44474.391314930559</v>
      </c>
      <c r="B101" s="3" t="s">
        <v>281</v>
      </c>
      <c r="C101" s="4" t="s">
        <v>26</v>
      </c>
      <c r="D101" s="4" t="s">
        <v>27</v>
      </c>
      <c r="E101" s="4">
        <v>709</v>
      </c>
      <c r="I101" s="4" t="s">
        <v>28</v>
      </c>
      <c r="M101" s="4">
        <v>36.299999999999997</v>
      </c>
      <c r="N101" s="4">
        <v>12</v>
      </c>
      <c r="O101" s="4" t="s">
        <v>29</v>
      </c>
      <c r="P101" s="4" t="s">
        <v>29</v>
      </c>
      <c r="Q101" s="4" t="s">
        <v>29</v>
      </c>
      <c r="R101" s="4" t="s">
        <v>29</v>
      </c>
      <c r="S101" s="4" t="s">
        <v>29</v>
      </c>
      <c r="T101" s="4" t="s">
        <v>29</v>
      </c>
      <c r="U101" s="4" t="s">
        <v>29</v>
      </c>
      <c r="V101" s="4" t="s">
        <v>29</v>
      </c>
      <c r="W101" s="4" t="s">
        <v>29</v>
      </c>
      <c r="X101" s="4" t="s">
        <v>78</v>
      </c>
      <c r="Y101" s="4" t="s">
        <v>31</v>
      </c>
      <c r="Z101" s="4" t="s">
        <v>31</v>
      </c>
      <c r="AA101" s="4" t="s">
        <v>78</v>
      </c>
    </row>
    <row r="102" spans="1:28" x14ac:dyDescent="0.2">
      <c r="A102" s="2">
        <v>44474.391882696757</v>
      </c>
      <c r="B102" s="3" t="s">
        <v>178</v>
      </c>
      <c r="C102" s="4" t="s">
        <v>26</v>
      </c>
      <c r="D102" s="4" t="s">
        <v>27</v>
      </c>
      <c r="E102" s="4">
        <v>580</v>
      </c>
      <c r="I102" s="4" t="s">
        <v>28</v>
      </c>
      <c r="M102" s="4">
        <v>35.6</v>
      </c>
      <c r="N102" s="4">
        <v>20</v>
      </c>
      <c r="O102" s="4" t="s">
        <v>29</v>
      </c>
      <c r="P102" s="4" t="s">
        <v>29</v>
      </c>
      <c r="Q102" s="4" t="s">
        <v>29</v>
      </c>
      <c r="R102" s="4" t="s">
        <v>29</v>
      </c>
      <c r="S102" s="4" t="s">
        <v>29</v>
      </c>
      <c r="T102" s="4" t="s">
        <v>29</v>
      </c>
      <c r="U102" s="4" t="s">
        <v>29</v>
      </c>
      <c r="V102" s="4" t="s">
        <v>29</v>
      </c>
      <c r="W102" s="4" t="s">
        <v>29</v>
      </c>
      <c r="X102" s="4" t="s">
        <v>48</v>
      </c>
      <c r="Y102" s="4" t="s">
        <v>31</v>
      </c>
      <c r="Z102" s="4" t="s">
        <v>31</v>
      </c>
      <c r="AA102" s="4" t="s">
        <v>48</v>
      </c>
      <c r="AB102" s="4" t="s">
        <v>32</v>
      </c>
    </row>
    <row r="103" spans="1:28" x14ac:dyDescent="0.2">
      <c r="A103" s="2">
        <v>44474.393535104165</v>
      </c>
      <c r="B103" s="3" t="s">
        <v>180</v>
      </c>
      <c r="C103" s="4" t="s">
        <v>26</v>
      </c>
      <c r="D103" s="4" t="s">
        <v>27</v>
      </c>
      <c r="E103" s="4">
        <v>612</v>
      </c>
      <c r="I103" s="4" t="s">
        <v>28</v>
      </c>
      <c r="M103" s="4">
        <v>35.6</v>
      </c>
      <c r="N103" s="4">
        <v>19</v>
      </c>
      <c r="O103" s="4" t="s">
        <v>29</v>
      </c>
      <c r="P103" s="4" t="s">
        <v>29</v>
      </c>
      <c r="Q103" s="4" t="s">
        <v>29</v>
      </c>
      <c r="R103" s="4" t="s">
        <v>29</v>
      </c>
      <c r="S103" s="4" t="s">
        <v>29</v>
      </c>
      <c r="T103" s="4" t="s">
        <v>29</v>
      </c>
      <c r="U103" s="4" t="s">
        <v>29</v>
      </c>
      <c r="V103" s="4" t="s">
        <v>29</v>
      </c>
      <c r="W103" s="4" t="s">
        <v>29</v>
      </c>
      <c r="X103" s="4" t="s">
        <v>31</v>
      </c>
      <c r="Y103" s="4" t="s">
        <v>31</v>
      </c>
      <c r="Z103" s="4" t="s">
        <v>31</v>
      </c>
      <c r="AA103" s="4" t="s">
        <v>31</v>
      </c>
      <c r="AB103" s="4" t="s">
        <v>32</v>
      </c>
    </row>
    <row r="104" spans="1:28" x14ac:dyDescent="0.2">
      <c r="A104" s="2">
        <v>44474.395763981476</v>
      </c>
      <c r="B104" s="3" t="s">
        <v>219</v>
      </c>
      <c r="C104" s="4" t="s">
        <v>26</v>
      </c>
      <c r="D104" s="4" t="s">
        <v>107</v>
      </c>
      <c r="F104" s="4" t="s">
        <v>220</v>
      </c>
      <c r="I104" s="4" t="s">
        <v>28</v>
      </c>
      <c r="M104" s="4">
        <v>35.6</v>
      </c>
      <c r="N104" s="4">
        <v>72</v>
      </c>
      <c r="O104" s="4" t="s">
        <v>29</v>
      </c>
      <c r="P104" s="4" t="s">
        <v>29</v>
      </c>
      <c r="Q104" s="4" t="s">
        <v>29</v>
      </c>
      <c r="R104" s="4" t="s">
        <v>29</v>
      </c>
      <c r="S104" s="4" t="s">
        <v>29</v>
      </c>
      <c r="T104" s="4" t="s">
        <v>29</v>
      </c>
      <c r="U104" s="4" t="s">
        <v>29</v>
      </c>
      <c r="V104" s="4" t="s">
        <v>29</v>
      </c>
      <c r="W104" s="4" t="s">
        <v>29</v>
      </c>
      <c r="X104" s="4" t="s">
        <v>221</v>
      </c>
      <c r="Y104" s="4" t="s">
        <v>31</v>
      </c>
      <c r="Z104" s="4" t="s">
        <v>31</v>
      </c>
      <c r="AA104" s="4" t="s">
        <v>31</v>
      </c>
      <c r="AB104" s="4" t="s">
        <v>32</v>
      </c>
    </row>
    <row r="105" spans="1:28" x14ac:dyDescent="0.2">
      <c r="A105" s="2">
        <v>44474.396498275462</v>
      </c>
      <c r="B105" s="3" t="s">
        <v>160</v>
      </c>
      <c r="C105" s="4" t="s">
        <v>26</v>
      </c>
      <c r="D105" s="4" t="s">
        <v>27</v>
      </c>
      <c r="E105" s="4">
        <v>445</v>
      </c>
      <c r="I105" s="4" t="s">
        <v>34</v>
      </c>
      <c r="J105" s="4" t="s">
        <v>29</v>
      </c>
      <c r="K105" s="4">
        <v>36.200000000000003</v>
      </c>
      <c r="L105" s="4">
        <v>16</v>
      </c>
      <c r="O105" s="4" t="s">
        <v>29</v>
      </c>
      <c r="P105" s="4" t="s">
        <v>29</v>
      </c>
      <c r="Q105" s="4" t="s">
        <v>29</v>
      </c>
      <c r="R105" s="4" t="s">
        <v>29</v>
      </c>
      <c r="S105" s="4" t="s">
        <v>29</v>
      </c>
      <c r="T105" s="4" t="s">
        <v>29</v>
      </c>
      <c r="U105" s="4" t="s">
        <v>29</v>
      </c>
      <c r="V105" s="4" t="s">
        <v>29</v>
      </c>
      <c r="W105" s="4" t="s">
        <v>29</v>
      </c>
      <c r="X105" s="4" t="s">
        <v>31</v>
      </c>
      <c r="Y105" s="4" t="s">
        <v>31</v>
      </c>
      <c r="Z105" s="4" t="s">
        <v>31</v>
      </c>
      <c r="AA105" s="4" t="s">
        <v>31</v>
      </c>
      <c r="AB105" s="4" t="s">
        <v>32</v>
      </c>
    </row>
    <row r="106" spans="1:28" x14ac:dyDescent="0.2">
      <c r="A106" s="2">
        <v>44474.405542569446</v>
      </c>
      <c r="B106" s="3" t="s">
        <v>134</v>
      </c>
      <c r="C106" s="4" t="s">
        <v>111</v>
      </c>
      <c r="G106" s="4" t="s">
        <v>135</v>
      </c>
      <c r="H106" s="4" t="s">
        <v>136</v>
      </c>
      <c r="I106" s="4" t="s">
        <v>34</v>
      </c>
      <c r="J106" s="4" t="s">
        <v>29</v>
      </c>
      <c r="K106" s="4">
        <v>36.5</v>
      </c>
      <c r="L106" s="4">
        <v>18</v>
      </c>
      <c r="O106" s="4" t="s">
        <v>29</v>
      </c>
      <c r="P106" s="4" t="s">
        <v>29</v>
      </c>
      <c r="Q106" s="4" t="s">
        <v>29</v>
      </c>
      <c r="R106" s="4" t="s">
        <v>29</v>
      </c>
      <c r="S106" s="4" t="s">
        <v>29</v>
      </c>
      <c r="T106" s="4" t="s">
        <v>29</v>
      </c>
      <c r="U106" s="4" t="s">
        <v>29</v>
      </c>
      <c r="V106" s="4" t="s">
        <v>29</v>
      </c>
      <c r="W106" s="4" t="s">
        <v>29</v>
      </c>
      <c r="X106" s="4" t="s">
        <v>31</v>
      </c>
      <c r="Y106" s="4" t="s">
        <v>31</v>
      </c>
      <c r="Z106" s="4" t="s">
        <v>31</v>
      </c>
      <c r="AA106" s="4" t="s">
        <v>31</v>
      </c>
      <c r="AB106" s="4" t="s">
        <v>32</v>
      </c>
    </row>
    <row r="107" spans="1:28" x14ac:dyDescent="0.2">
      <c r="A107" s="2">
        <v>44474.410363101852</v>
      </c>
      <c r="B107" s="3" t="s">
        <v>282</v>
      </c>
      <c r="C107" s="4" t="s">
        <v>26</v>
      </c>
      <c r="D107" s="4" t="s">
        <v>27</v>
      </c>
      <c r="E107" s="4">
        <v>774</v>
      </c>
      <c r="I107" s="4" t="s">
        <v>28</v>
      </c>
      <c r="M107" s="4">
        <v>36.6</v>
      </c>
      <c r="N107" s="4">
        <v>20</v>
      </c>
      <c r="O107" s="4" t="s">
        <v>29</v>
      </c>
      <c r="P107" s="4" t="s">
        <v>29</v>
      </c>
      <c r="Q107" s="4" t="s">
        <v>29</v>
      </c>
      <c r="R107" s="4" t="s">
        <v>29</v>
      </c>
      <c r="S107" s="4" t="s">
        <v>29</v>
      </c>
      <c r="T107" s="4" t="s">
        <v>29</v>
      </c>
      <c r="U107" s="4" t="s">
        <v>29</v>
      </c>
      <c r="V107" s="4" t="s">
        <v>29</v>
      </c>
      <c r="W107" s="4" t="s">
        <v>29</v>
      </c>
      <c r="X107" s="4" t="s">
        <v>31</v>
      </c>
      <c r="Y107" s="4" t="s">
        <v>31</v>
      </c>
      <c r="Z107" s="4" t="s">
        <v>31</v>
      </c>
      <c r="AA107" s="4" t="s">
        <v>283</v>
      </c>
      <c r="AB107" s="4" t="s">
        <v>32</v>
      </c>
    </row>
    <row r="108" spans="1:28" x14ac:dyDescent="0.2">
      <c r="A108" s="2">
        <v>44474.420135069449</v>
      </c>
      <c r="B108" s="3" t="s">
        <v>65</v>
      </c>
      <c r="C108" s="4" t="s">
        <v>26</v>
      </c>
      <c r="D108" s="4" t="s">
        <v>27</v>
      </c>
      <c r="E108" s="4">
        <v>663</v>
      </c>
      <c r="I108" s="4" t="s">
        <v>28</v>
      </c>
      <c r="M108" s="4">
        <v>36.5</v>
      </c>
      <c r="N108" s="4">
        <v>21</v>
      </c>
      <c r="O108" s="4" t="s">
        <v>29</v>
      </c>
      <c r="P108" s="4" t="s">
        <v>29</v>
      </c>
      <c r="Q108" s="4" t="s">
        <v>29</v>
      </c>
      <c r="R108" s="4" t="s">
        <v>29</v>
      </c>
      <c r="S108" s="4" t="s">
        <v>29</v>
      </c>
      <c r="T108" s="4" t="s">
        <v>29</v>
      </c>
      <c r="U108" s="4" t="s">
        <v>29</v>
      </c>
      <c r="V108" s="4" t="s">
        <v>29</v>
      </c>
      <c r="W108" s="4" t="s">
        <v>29</v>
      </c>
      <c r="X108" s="4" t="s">
        <v>50</v>
      </c>
      <c r="Y108" s="4" t="s">
        <v>31</v>
      </c>
      <c r="Z108" s="4" t="s">
        <v>31</v>
      </c>
      <c r="AA108" s="4" t="s">
        <v>50</v>
      </c>
      <c r="AB108" s="4" t="s">
        <v>32</v>
      </c>
    </row>
    <row r="109" spans="1:28" x14ac:dyDescent="0.2">
      <c r="A109" s="2">
        <v>44474.42168373843</v>
      </c>
      <c r="B109" s="3" t="s">
        <v>208</v>
      </c>
      <c r="C109" s="4" t="s">
        <v>26</v>
      </c>
      <c r="D109" s="4" t="s">
        <v>27</v>
      </c>
      <c r="E109" s="4">
        <v>789</v>
      </c>
      <c r="I109" s="4" t="s">
        <v>28</v>
      </c>
      <c r="M109" s="4">
        <v>36</v>
      </c>
      <c r="N109" s="4">
        <v>14</v>
      </c>
      <c r="O109" s="4" t="s">
        <v>29</v>
      </c>
      <c r="P109" s="4" t="s">
        <v>29</v>
      </c>
      <c r="Q109" s="4" t="s">
        <v>29</v>
      </c>
      <c r="R109" s="4" t="s">
        <v>29</v>
      </c>
      <c r="S109" s="4" t="s">
        <v>29</v>
      </c>
      <c r="T109" s="4" t="s">
        <v>29</v>
      </c>
      <c r="U109" s="4" t="s">
        <v>29</v>
      </c>
      <c r="V109" s="4" t="s">
        <v>29</v>
      </c>
      <c r="W109" s="4" t="s">
        <v>29</v>
      </c>
      <c r="X109" s="4" t="s">
        <v>61</v>
      </c>
      <c r="Y109" s="4" t="s">
        <v>31</v>
      </c>
      <c r="Z109" s="4" t="s">
        <v>31</v>
      </c>
      <c r="AA109" s="4" t="s">
        <v>61</v>
      </c>
      <c r="AB109" s="4" t="s">
        <v>32</v>
      </c>
    </row>
    <row r="110" spans="1:28" x14ac:dyDescent="0.2">
      <c r="A110" s="2">
        <v>44474.423831342589</v>
      </c>
      <c r="B110" s="3" t="s">
        <v>284</v>
      </c>
      <c r="C110" s="4" t="s">
        <v>26</v>
      </c>
      <c r="D110" s="4" t="s">
        <v>27</v>
      </c>
      <c r="E110" s="4">
        <v>544</v>
      </c>
      <c r="I110" s="4" t="s">
        <v>28</v>
      </c>
      <c r="M110" s="4">
        <v>36.6</v>
      </c>
      <c r="N110" s="4">
        <v>18</v>
      </c>
      <c r="O110" s="4" t="s">
        <v>29</v>
      </c>
      <c r="P110" s="4" t="s">
        <v>29</v>
      </c>
      <c r="Q110" s="4" t="s">
        <v>29</v>
      </c>
      <c r="R110" s="4" t="s">
        <v>29</v>
      </c>
      <c r="S110" s="4" t="s">
        <v>29</v>
      </c>
      <c r="T110" s="4" t="s">
        <v>29</v>
      </c>
      <c r="U110" s="4" t="s">
        <v>29</v>
      </c>
      <c r="V110" s="4" t="s">
        <v>29</v>
      </c>
      <c r="W110" s="4" t="s">
        <v>29</v>
      </c>
      <c r="X110" s="4" t="s">
        <v>61</v>
      </c>
      <c r="Y110" s="4" t="s">
        <v>31</v>
      </c>
      <c r="Z110" s="4" t="s">
        <v>31</v>
      </c>
      <c r="AA110" s="4" t="s">
        <v>61</v>
      </c>
      <c r="AB110" s="4" t="s">
        <v>32</v>
      </c>
    </row>
    <row r="111" spans="1:28" x14ac:dyDescent="0.2">
      <c r="A111" s="2">
        <v>44474.423996608792</v>
      </c>
      <c r="B111" s="3" t="s">
        <v>285</v>
      </c>
      <c r="C111" s="4" t="s">
        <v>26</v>
      </c>
      <c r="D111" s="4" t="s">
        <v>27</v>
      </c>
      <c r="E111" s="4">
        <v>458</v>
      </c>
      <c r="I111" s="4" t="s">
        <v>34</v>
      </c>
      <c r="J111" s="4" t="s">
        <v>29</v>
      </c>
      <c r="K111" s="4">
        <v>36</v>
      </c>
      <c r="L111" s="4">
        <v>16</v>
      </c>
      <c r="O111" s="4" t="s">
        <v>29</v>
      </c>
      <c r="P111" s="4" t="s">
        <v>29</v>
      </c>
      <c r="Q111" s="4" t="s">
        <v>29</v>
      </c>
      <c r="R111" s="4" t="s">
        <v>29</v>
      </c>
      <c r="S111" s="4" t="s">
        <v>29</v>
      </c>
      <c r="T111" s="4" t="s">
        <v>29</v>
      </c>
      <c r="U111" s="4" t="s">
        <v>29</v>
      </c>
      <c r="V111" s="4" t="s">
        <v>29</v>
      </c>
      <c r="W111" s="4" t="s">
        <v>29</v>
      </c>
      <c r="X111" s="4" t="s">
        <v>286</v>
      </c>
      <c r="Y111" s="4" t="s">
        <v>31</v>
      </c>
      <c r="Z111" s="4" t="s">
        <v>31</v>
      </c>
      <c r="AA111" s="4" t="s">
        <v>286</v>
      </c>
      <c r="AB111" s="4" t="s">
        <v>32</v>
      </c>
    </row>
    <row r="112" spans="1:28" x14ac:dyDescent="0.2">
      <c r="A112" s="2">
        <v>44474.424942118058</v>
      </c>
      <c r="B112" s="3" t="s">
        <v>287</v>
      </c>
      <c r="C112" s="4" t="s">
        <v>26</v>
      </c>
      <c r="D112" s="4" t="s">
        <v>27</v>
      </c>
      <c r="E112" s="4">
        <v>636</v>
      </c>
      <c r="I112" s="4" t="s">
        <v>28</v>
      </c>
      <c r="M112" s="4">
        <v>36.4</v>
      </c>
      <c r="N112" s="4">
        <v>18</v>
      </c>
      <c r="O112" s="4" t="s">
        <v>29</v>
      </c>
      <c r="P112" s="4" t="s">
        <v>29</v>
      </c>
      <c r="Q112" s="4" t="s">
        <v>29</v>
      </c>
      <c r="R112" s="4" t="s">
        <v>29</v>
      </c>
      <c r="S112" s="4" t="s">
        <v>29</v>
      </c>
      <c r="T112" s="4" t="s">
        <v>29</v>
      </c>
      <c r="U112" s="4" t="s">
        <v>29</v>
      </c>
      <c r="V112" s="4" t="s">
        <v>29</v>
      </c>
      <c r="W112" s="4" t="s">
        <v>29</v>
      </c>
      <c r="X112" s="4" t="s">
        <v>61</v>
      </c>
      <c r="Y112" s="4" t="s">
        <v>31</v>
      </c>
      <c r="Z112" s="4" t="s">
        <v>31</v>
      </c>
      <c r="AA112" s="4" t="s">
        <v>61</v>
      </c>
      <c r="AB112" s="4" t="s">
        <v>32</v>
      </c>
    </row>
    <row r="113" spans="1:28" x14ac:dyDescent="0.2">
      <c r="A113" s="2">
        <v>44474.432689050926</v>
      </c>
      <c r="B113" s="3" t="s">
        <v>209</v>
      </c>
      <c r="C113" s="4" t="s">
        <v>111</v>
      </c>
      <c r="G113" s="4" t="s">
        <v>210</v>
      </c>
      <c r="H113" s="4" t="s">
        <v>211</v>
      </c>
      <c r="I113" s="4" t="s">
        <v>28</v>
      </c>
      <c r="M113" s="4">
        <v>36.200000000000003</v>
      </c>
      <c r="N113" s="4">
        <v>22</v>
      </c>
      <c r="O113" s="4" t="s">
        <v>29</v>
      </c>
      <c r="P113" s="4" t="s">
        <v>29</v>
      </c>
      <c r="Q113" s="4" t="s">
        <v>29</v>
      </c>
      <c r="R113" s="4" t="s">
        <v>29</v>
      </c>
      <c r="S113" s="4" t="s">
        <v>29</v>
      </c>
      <c r="T113" s="4" t="s">
        <v>29</v>
      </c>
      <c r="U113" s="4" t="s">
        <v>29</v>
      </c>
      <c r="V113" s="4" t="s">
        <v>29</v>
      </c>
      <c r="W113" s="4" t="s">
        <v>29</v>
      </c>
      <c r="X113" s="4" t="s">
        <v>31</v>
      </c>
      <c r="Y113" s="4" t="s">
        <v>31</v>
      </c>
      <c r="Z113" s="4" t="s">
        <v>31</v>
      </c>
      <c r="AA113" s="4" t="s">
        <v>31</v>
      </c>
      <c r="AB113" s="4" t="s">
        <v>32</v>
      </c>
    </row>
    <row r="114" spans="1:28" x14ac:dyDescent="0.2">
      <c r="A114" s="2">
        <v>44474.435202731482</v>
      </c>
      <c r="B114" s="3" t="s">
        <v>86</v>
      </c>
      <c r="C114" s="4" t="s">
        <v>26</v>
      </c>
      <c r="D114" s="4" t="s">
        <v>27</v>
      </c>
      <c r="E114" s="4">
        <v>744</v>
      </c>
      <c r="I114" s="4" t="s">
        <v>34</v>
      </c>
      <c r="J114" s="4" t="s">
        <v>29</v>
      </c>
      <c r="K114" s="4">
        <v>35.799999999999997</v>
      </c>
      <c r="L114" s="4">
        <v>18</v>
      </c>
      <c r="O114" s="4" t="s">
        <v>29</v>
      </c>
      <c r="P114" s="4" t="s">
        <v>29</v>
      </c>
      <c r="Q114" s="4" t="s">
        <v>29</v>
      </c>
      <c r="R114" s="4" t="s">
        <v>29</v>
      </c>
      <c r="S114" s="4" t="s">
        <v>29</v>
      </c>
      <c r="T114" s="4" t="s">
        <v>29</v>
      </c>
      <c r="U114" s="4" t="s">
        <v>29</v>
      </c>
      <c r="V114" s="4" t="s">
        <v>29</v>
      </c>
      <c r="W114" s="4" t="s">
        <v>29</v>
      </c>
      <c r="X114" s="4" t="s">
        <v>31</v>
      </c>
      <c r="Y114" s="4" t="s">
        <v>31</v>
      </c>
      <c r="Z114" s="4" t="s">
        <v>31</v>
      </c>
      <c r="AA114" s="4" t="s">
        <v>31</v>
      </c>
      <c r="AB114" s="4" t="s">
        <v>32</v>
      </c>
    </row>
    <row r="115" spans="1:28" x14ac:dyDescent="0.2">
      <c r="A115" s="2">
        <v>44474.438388310184</v>
      </c>
      <c r="B115" s="4" t="s">
        <v>193</v>
      </c>
      <c r="C115" s="4" t="s">
        <v>26</v>
      </c>
      <c r="D115" s="4" t="s">
        <v>27</v>
      </c>
      <c r="E115" s="4">
        <v>635</v>
      </c>
      <c r="I115" s="4" t="s">
        <v>28</v>
      </c>
      <c r="M115" s="4">
        <v>36.299999999999997</v>
      </c>
      <c r="N115" s="4">
        <v>14</v>
      </c>
      <c r="O115" s="4" t="s">
        <v>29</v>
      </c>
      <c r="P115" s="4" t="s">
        <v>29</v>
      </c>
      <c r="Q115" s="4" t="s">
        <v>29</v>
      </c>
      <c r="R115" s="4" t="s">
        <v>29</v>
      </c>
      <c r="S115" s="4" t="s">
        <v>29</v>
      </c>
      <c r="T115" s="4" t="s">
        <v>29</v>
      </c>
      <c r="U115" s="4" t="s">
        <v>29</v>
      </c>
      <c r="V115" s="4" t="s">
        <v>29</v>
      </c>
      <c r="W115" s="4" t="s">
        <v>29</v>
      </c>
      <c r="X115" s="4" t="s">
        <v>31</v>
      </c>
      <c r="Y115" s="4" t="s">
        <v>31</v>
      </c>
      <c r="Z115" s="4" t="s">
        <v>31</v>
      </c>
      <c r="AA115" s="4" t="s">
        <v>31</v>
      </c>
      <c r="AB115" s="4" t="s">
        <v>32</v>
      </c>
    </row>
    <row r="116" spans="1:28" x14ac:dyDescent="0.2">
      <c r="A116" s="2">
        <v>44474.442658263884</v>
      </c>
      <c r="B116" s="3" t="s">
        <v>170</v>
      </c>
      <c r="C116" s="4" t="s">
        <v>111</v>
      </c>
      <c r="G116" s="4" t="s">
        <v>171</v>
      </c>
      <c r="H116" s="4" t="s">
        <v>172</v>
      </c>
      <c r="I116" s="4" t="s">
        <v>28</v>
      </c>
      <c r="M116" s="4">
        <v>36.1</v>
      </c>
      <c r="N116" s="4">
        <v>17</v>
      </c>
      <c r="O116" s="4" t="s">
        <v>29</v>
      </c>
      <c r="P116" s="4" t="s">
        <v>29</v>
      </c>
      <c r="Q116" s="4" t="s">
        <v>29</v>
      </c>
      <c r="R116" s="4" t="s">
        <v>29</v>
      </c>
      <c r="S116" s="4" t="s">
        <v>29</v>
      </c>
      <c r="T116" s="4" t="s">
        <v>29</v>
      </c>
      <c r="U116" s="4" t="s">
        <v>29</v>
      </c>
      <c r="V116" s="4" t="s">
        <v>29</v>
      </c>
      <c r="W116" s="4" t="s">
        <v>29</v>
      </c>
      <c r="X116" s="4" t="s">
        <v>31</v>
      </c>
      <c r="Y116" s="4" t="s">
        <v>31</v>
      </c>
      <c r="Z116" s="4" t="s">
        <v>31</v>
      </c>
      <c r="AA116" s="4" t="s">
        <v>173</v>
      </c>
      <c r="AB116" s="4" t="s">
        <v>32</v>
      </c>
    </row>
    <row r="117" spans="1:28" x14ac:dyDescent="0.2">
      <c r="A117" s="2">
        <v>44474.443059710648</v>
      </c>
      <c r="B117" s="3" t="s">
        <v>288</v>
      </c>
      <c r="C117" s="4" t="s">
        <v>111</v>
      </c>
      <c r="G117" s="4" t="s">
        <v>289</v>
      </c>
      <c r="H117" s="4" t="s">
        <v>290</v>
      </c>
      <c r="I117" s="4" t="s">
        <v>28</v>
      </c>
      <c r="M117" s="4">
        <v>36.4</v>
      </c>
      <c r="N117" s="4">
        <v>19</v>
      </c>
      <c r="O117" s="4" t="s">
        <v>29</v>
      </c>
      <c r="P117" s="4" t="s">
        <v>29</v>
      </c>
      <c r="Q117" s="4" t="s">
        <v>29</v>
      </c>
      <c r="R117" s="4" t="s">
        <v>29</v>
      </c>
      <c r="S117" s="4" t="s">
        <v>29</v>
      </c>
      <c r="T117" s="4" t="s">
        <v>29</v>
      </c>
      <c r="U117" s="4" t="s">
        <v>29</v>
      </c>
      <c r="V117" s="4" t="s">
        <v>29</v>
      </c>
      <c r="W117" s="4" t="s">
        <v>29</v>
      </c>
      <c r="X117" s="4" t="s">
        <v>31</v>
      </c>
      <c r="Y117" s="4" t="s">
        <v>31</v>
      </c>
      <c r="Z117" s="4" t="s">
        <v>31</v>
      </c>
      <c r="AA117" s="4" t="s">
        <v>31</v>
      </c>
      <c r="AB117" s="4" t="s">
        <v>32</v>
      </c>
    </row>
    <row r="118" spans="1:28" x14ac:dyDescent="0.2">
      <c r="A118" s="2">
        <v>44474.454437858796</v>
      </c>
      <c r="B118" s="3" t="s">
        <v>187</v>
      </c>
      <c r="C118" s="4" t="s">
        <v>26</v>
      </c>
      <c r="D118" s="4" t="s">
        <v>27</v>
      </c>
      <c r="E118" s="4">
        <v>752</v>
      </c>
      <c r="I118" s="4" t="s">
        <v>28</v>
      </c>
      <c r="M118" s="4">
        <v>36.299999999999997</v>
      </c>
      <c r="N118" s="4">
        <v>18</v>
      </c>
      <c r="O118" s="4" t="s">
        <v>29</v>
      </c>
      <c r="P118" s="4" t="s">
        <v>29</v>
      </c>
      <c r="Q118" s="4" t="s">
        <v>29</v>
      </c>
      <c r="R118" s="4" t="s">
        <v>29</v>
      </c>
      <c r="S118" s="4" t="s">
        <v>29</v>
      </c>
      <c r="T118" s="4" t="s">
        <v>29</v>
      </c>
      <c r="U118" s="4" t="s">
        <v>29</v>
      </c>
      <c r="V118" s="4" t="s">
        <v>29</v>
      </c>
      <c r="W118" s="4" t="s">
        <v>29</v>
      </c>
      <c r="X118" s="4" t="s">
        <v>31</v>
      </c>
      <c r="Y118" s="4" t="s">
        <v>31</v>
      </c>
      <c r="Z118" s="4" t="s">
        <v>31</v>
      </c>
      <c r="AA118" s="4" t="s">
        <v>31</v>
      </c>
      <c r="AB118" s="4" t="s">
        <v>32</v>
      </c>
    </row>
    <row r="119" spans="1:28" x14ac:dyDescent="0.2">
      <c r="A119" s="2">
        <v>44474.462339432866</v>
      </c>
      <c r="B119" s="3" t="s">
        <v>246</v>
      </c>
      <c r="C119" s="4" t="s">
        <v>26</v>
      </c>
      <c r="D119" s="4" t="s">
        <v>27</v>
      </c>
      <c r="E119" s="4">
        <v>674</v>
      </c>
      <c r="I119" s="4" t="s">
        <v>28</v>
      </c>
      <c r="M119" s="4">
        <v>36.5</v>
      </c>
      <c r="N119" s="4">
        <v>20</v>
      </c>
      <c r="O119" s="4" t="s">
        <v>29</v>
      </c>
      <c r="P119" s="4" t="s">
        <v>29</v>
      </c>
      <c r="Q119" s="4" t="s">
        <v>29</v>
      </c>
      <c r="R119" s="4" t="s">
        <v>29</v>
      </c>
      <c r="S119" s="4" t="s">
        <v>29</v>
      </c>
      <c r="T119" s="4" t="s">
        <v>29</v>
      </c>
      <c r="U119" s="4" t="s">
        <v>29</v>
      </c>
      <c r="V119" s="4" t="s">
        <v>29</v>
      </c>
      <c r="W119" s="4" t="s">
        <v>29</v>
      </c>
      <c r="X119" s="4" t="s">
        <v>50</v>
      </c>
      <c r="Y119" s="4" t="s">
        <v>31</v>
      </c>
      <c r="Z119" s="4" t="s">
        <v>31</v>
      </c>
      <c r="AA119" s="4" t="s">
        <v>50</v>
      </c>
      <c r="AB119" s="4" t="s">
        <v>32</v>
      </c>
    </row>
    <row r="120" spans="1:28" x14ac:dyDescent="0.2">
      <c r="A120" s="2">
        <v>44474.477406192134</v>
      </c>
      <c r="B120" s="3" t="s">
        <v>169</v>
      </c>
      <c r="C120" s="4" t="s">
        <v>26</v>
      </c>
      <c r="D120" s="4" t="s">
        <v>27</v>
      </c>
      <c r="E120" s="4">
        <v>783</v>
      </c>
      <c r="I120" s="4" t="s">
        <v>34</v>
      </c>
      <c r="J120" s="4" t="s">
        <v>29</v>
      </c>
      <c r="K120" s="4">
        <v>36.299999999999997</v>
      </c>
      <c r="L120" s="4">
        <v>20</v>
      </c>
      <c r="O120" s="4" t="s">
        <v>29</v>
      </c>
      <c r="P120" s="4" t="s">
        <v>29</v>
      </c>
      <c r="Q120" s="4" t="s">
        <v>29</v>
      </c>
      <c r="R120" s="4" t="s">
        <v>29</v>
      </c>
      <c r="S120" s="4" t="s">
        <v>32</v>
      </c>
      <c r="T120" s="4" t="s">
        <v>29</v>
      </c>
      <c r="U120" s="4" t="s">
        <v>29</v>
      </c>
      <c r="V120" s="4" t="s">
        <v>29</v>
      </c>
      <c r="W120" s="4" t="s">
        <v>291</v>
      </c>
      <c r="X120" s="4" t="s">
        <v>50</v>
      </c>
      <c r="Y120" s="4" t="s">
        <v>31</v>
      </c>
      <c r="Z120" s="4" t="s">
        <v>31</v>
      </c>
      <c r="AA120" s="4" t="s">
        <v>50</v>
      </c>
      <c r="AB120" s="4" t="s">
        <v>32</v>
      </c>
    </row>
    <row r="121" spans="1:28" x14ac:dyDescent="0.2">
      <c r="A121" s="2">
        <v>44474.502074699078</v>
      </c>
      <c r="B121" s="3" t="s">
        <v>222</v>
      </c>
      <c r="C121" s="4" t="s">
        <v>26</v>
      </c>
      <c r="D121" s="4" t="s">
        <v>27</v>
      </c>
      <c r="E121" s="4">
        <v>711</v>
      </c>
      <c r="I121" s="4" t="s">
        <v>34</v>
      </c>
      <c r="J121" s="4" t="s">
        <v>32</v>
      </c>
      <c r="K121" s="4">
        <v>36.5</v>
      </c>
      <c r="L121" s="4">
        <v>74</v>
      </c>
      <c r="O121" s="4" t="s">
        <v>29</v>
      </c>
      <c r="P121" s="4" t="s">
        <v>29</v>
      </c>
      <c r="Q121" s="4" t="s">
        <v>29</v>
      </c>
      <c r="R121" s="4" t="s">
        <v>29</v>
      </c>
      <c r="S121" s="4" t="s">
        <v>29</v>
      </c>
      <c r="T121" s="4" t="s">
        <v>29</v>
      </c>
      <c r="U121" s="4" t="s">
        <v>29</v>
      </c>
      <c r="V121" s="4" t="s">
        <v>29</v>
      </c>
      <c r="W121" s="4" t="s">
        <v>29</v>
      </c>
      <c r="X121" s="4" t="s">
        <v>50</v>
      </c>
      <c r="Y121" s="4" t="s">
        <v>31</v>
      </c>
      <c r="Z121" s="4" t="s">
        <v>31</v>
      </c>
      <c r="AA121" s="4" t="s">
        <v>50</v>
      </c>
      <c r="AB121" s="4" t="s">
        <v>32</v>
      </c>
    </row>
    <row r="122" spans="1:28" x14ac:dyDescent="0.2">
      <c r="A122" s="2">
        <v>44474.502699953708</v>
      </c>
      <c r="B122" s="3" t="s">
        <v>199</v>
      </c>
      <c r="C122" s="4" t="s">
        <v>111</v>
      </c>
      <c r="G122" s="4" t="s">
        <v>292</v>
      </c>
      <c r="H122" s="4" t="s">
        <v>293</v>
      </c>
      <c r="I122" s="4" t="s">
        <v>28</v>
      </c>
      <c r="M122" s="4">
        <v>36.1</v>
      </c>
      <c r="N122" s="4">
        <v>26</v>
      </c>
      <c r="O122" s="4" t="s">
        <v>29</v>
      </c>
      <c r="P122" s="4" t="s">
        <v>29</v>
      </c>
      <c r="Q122" s="4" t="s">
        <v>29</v>
      </c>
      <c r="R122" s="4" t="s">
        <v>29</v>
      </c>
      <c r="S122" s="4" t="s">
        <v>29</v>
      </c>
      <c r="T122" s="4" t="s">
        <v>29</v>
      </c>
      <c r="U122" s="4" t="s">
        <v>29</v>
      </c>
      <c r="V122" s="4" t="s">
        <v>29</v>
      </c>
      <c r="W122" s="4" t="s">
        <v>29</v>
      </c>
      <c r="X122" s="4" t="s">
        <v>202</v>
      </c>
      <c r="Y122" s="4" t="s">
        <v>31</v>
      </c>
      <c r="Z122" s="4" t="s">
        <v>40</v>
      </c>
      <c r="AA122" s="4" t="s">
        <v>48</v>
      </c>
      <c r="AB122" s="4" t="s">
        <v>32</v>
      </c>
    </row>
    <row r="123" spans="1:28" x14ac:dyDescent="0.2">
      <c r="A123" s="2">
        <v>44474.565187766202</v>
      </c>
      <c r="B123" s="3" t="s">
        <v>294</v>
      </c>
      <c r="C123" s="4" t="s">
        <v>111</v>
      </c>
      <c r="G123" s="4" t="s">
        <v>295</v>
      </c>
      <c r="H123" s="4" t="s">
        <v>197</v>
      </c>
      <c r="I123" s="4" t="s">
        <v>28</v>
      </c>
      <c r="M123" s="4">
        <v>36.6</v>
      </c>
      <c r="N123" s="4">
        <v>16</v>
      </c>
      <c r="O123" s="4" t="s">
        <v>29</v>
      </c>
      <c r="P123" s="4" t="s">
        <v>29</v>
      </c>
      <c r="Q123" s="4" t="s">
        <v>29</v>
      </c>
      <c r="R123" s="4" t="s">
        <v>29</v>
      </c>
      <c r="S123" s="4" t="s">
        <v>29</v>
      </c>
      <c r="T123" s="4" t="s">
        <v>29</v>
      </c>
      <c r="U123" s="4" t="s">
        <v>29</v>
      </c>
      <c r="V123" s="4" t="s">
        <v>29</v>
      </c>
      <c r="W123" s="4" t="s">
        <v>29</v>
      </c>
      <c r="X123" s="4" t="s">
        <v>31</v>
      </c>
      <c r="Y123" s="4" t="s">
        <v>31</v>
      </c>
      <c r="Z123" s="4" t="s">
        <v>31</v>
      </c>
      <c r="AA123" s="4" t="s">
        <v>31</v>
      </c>
      <c r="AB123" s="4" t="s">
        <v>32</v>
      </c>
    </row>
    <row r="124" spans="1:28" x14ac:dyDescent="0.2">
      <c r="A124" s="2">
        <v>44474.591728796295</v>
      </c>
      <c r="B124" s="3" t="s">
        <v>117</v>
      </c>
      <c r="C124" s="4" t="s">
        <v>111</v>
      </c>
      <c r="G124" s="4" t="s">
        <v>118</v>
      </c>
      <c r="H124" s="4" t="s">
        <v>119</v>
      </c>
      <c r="I124" s="4" t="s">
        <v>34</v>
      </c>
      <c r="J124" s="4" t="s">
        <v>29</v>
      </c>
      <c r="K124" s="4">
        <v>36.200000000000003</v>
      </c>
      <c r="L124" s="4">
        <v>12</v>
      </c>
      <c r="O124" s="4" t="s">
        <v>29</v>
      </c>
      <c r="P124" s="4" t="s">
        <v>29</v>
      </c>
      <c r="Q124" s="4" t="s">
        <v>29</v>
      </c>
      <c r="R124" s="4" t="s">
        <v>29</v>
      </c>
      <c r="S124" s="4" t="s">
        <v>29</v>
      </c>
      <c r="T124" s="4" t="s">
        <v>29</v>
      </c>
      <c r="U124" s="4" t="s">
        <v>29</v>
      </c>
      <c r="V124" s="4" t="s">
        <v>29</v>
      </c>
      <c r="W124" s="4" t="s">
        <v>29</v>
      </c>
      <c r="X124" s="4" t="s">
        <v>31</v>
      </c>
      <c r="Y124" s="4" t="s">
        <v>31</v>
      </c>
      <c r="Z124" s="4" t="s">
        <v>31</v>
      </c>
      <c r="AA124" s="4" t="s">
        <v>31</v>
      </c>
      <c r="AB124" s="4" t="s">
        <v>32</v>
      </c>
    </row>
    <row r="125" spans="1:28" x14ac:dyDescent="0.2">
      <c r="A125" s="2">
        <v>44474.61824841435</v>
      </c>
      <c r="B125" s="3" t="s">
        <v>179</v>
      </c>
      <c r="C125" s="4" t="s">
        <v>26</v>
      </c>
      <c r="D125" s="4" t="s">
        <v>27</v>
      </c>
      <c r="E125" s="4">
        <v>719</v>
      </c>
      <c r="I125" s="4" t="s">
        <v>28</v>
      </c>
      <c r="M125" s="4">
        <v>36.5</v>
      </c>
      <c r="N125" s="4">
        <v>26</v>
      </c>
      <c r="O125" s="4" t="s">
        <v>29</v>
      </c>
      <c r="P125" s="4" t="s">
        <v>29</v>
      </c>
      <c r="Q125" s="4" t="s">
        <v>29</v>
      </c>
      <c r="R125" s="4" t="s">
        <v>29</v>
      </c>
      <c r="S125" s="4" t="s">
        <v>29</v>
      </c>
      <c r="T125" s="4" t="s">
        <v>29</v>
      </c>
      <c r="U125" s="4" t="s">
        <v>29</v>
      </c>
      <c r="V125" s="4" t="s">
        <v>29</v>
      </c>
      <c r="W125" s="4" t="s">
        <v>29</v>
      </c>
      <c r="X125" s="4" t="s">
        <v>50</v>
      </c>
      <c r="Y125" s="4" t="s">
        <v>31</v>
      </c>
      <c r="Z125" s="4" t="s">
        <v>31</v>
      </c>
      <c r="AA125" s="4" t="s">
        <v>50</v>
      </c>
      <c r="AB125" s="4" t="s">
        <v>32</v>
      </c>
    </row>
    <row r="126" spans="1:28" x14ac:dyDescent="0.2">
      <c r="A126" s="2">
        <v>44474.638607615736</v>
      </c>
      <c r="B126" s="3" t="s">
        <v>233</v>
      </c>
      <c r="C126" s="4" t="s">
        <v>111</v>
      </c>
      <c r="G126" s="4" t="s">
        <v>234</v>
      </c>
      <c r="H126" s="4" t="s">
        <v>235</v>
      </c>
      <c r="I126" s="4" t="s">
        <v>28</v>
      </c>
      <c r="M126" s="4">
        <v>36.1</v>
      </c>
      <c r="N126" s="4">
        <v>15</v>
      </c>
      <c r="O126" s="4" t="s">
        <v>29</v>
      </c>
      <c r="P126" s="4" t="s">
        <v>29</v>
      </c>
      <c r="Q126" s="4" t="s">
        <v>29</v>
      </c>
      <c r="R126" s="4" t="s">
        <v>29</v>
      </c>
      <c r="S126" s="4" t="s">
        <v>29</v>
      </c>
      <c r="T126" s="4" t="s">
        <v>29</v>
      </c>
      <c r="U126" s="4" t="s">
        <v>29</v>
      </c>
      <c r="V126" s="4" t="s">
        <v>29</v>
      </c>
      <c r="W126" s="4" t="s">
        <v>29</v>
      </c>
      <c r="X126" s="4" t="s">
        <v>31</v>
      </c>
      <c r="Y126" s="4" t="s">
        <v>31</v>
      </c>
      <c r="Z126" s="4" t="s">
        <v>31</v>
      </c>
      <c r="AA126" s="4" t="s">
        <v>296</v>
      </c>
      <c r="AB126" s="4" t="s">
        <v>32</v>
      </c>
    </row>
    <row r="127" spans="1:28" x14ac:dyDescent="0.2">
      <c r="A127" s="2">
        <v>44474.641569120373</v>
      </c>
      <c r="B127" s="3" t="s">
        <v>223</v>
      </c>
      <c r="C127" s="4" t="s">
        <v>26</v>
      </c>
      <c r="D127" s="4" t="s">
        <v>107</v>
      </c>
      <c r="F127" s="4" t="s">
        <v>224</v>
      </c>
      <c r="I127" s="4" t="s">
        <v>28</v>
      </c>
      <c r="M127" s="4">
        <v>36</v>
      </c>
      <c r="N127" s="4">
        <v>16</v>
      </c>
      <c r="O127" s="4" t="s">
        <v>29</v>
      </c>
      <c r="P127" s="4" t="s">
        <v>29</v>
      </c>
      <c r="Q127" s="4" t="s">
        <v>29</v>
      </c>
      <c r="R127" s="4" t="s">
        <v>29</v>
      </c>
      <c r="S127" s="4" t="s">
        <v>29</v>
      </c>
      <c r="T127" s="4" t="s">
        <v>29</v>
      </c>
      <c r="U127" s="4" t="s">
        <v>29</v>
      </c>
      <c r="V127" s="4" t="s">
        <v>29</v>
      </c>
      <c r="W127" s="4" t="s">
        <v>29</v>
      </c>
      <c r="X127" s="4" t="s">
        <v>225</v>
      </c>
      <c r="Y127" s="4" t="s">
        <v>31</v>
      </c>
      <c r="Z127" s="4" t="s">
        <v>31</v>
      </c>
      <c r="AA127" s="4" t="s">
        <v>31</v>
      </c>
      <c r="AB127" s="4" t="s">
        <v>32</v>
      </c>
    </row>
    <row r="128" spans="1:28" x14ac:dyDescent="0.2">
      <c r="A128" s="2">
        <v>44474.661611388889</v>
      </c>
      <c r="B128" s="3" t="s">
        <v>218</v>
      </c>
      <c r="C128" s="4" t="s">
        <v>26</v>
      </c>
      <c r="D128" s="4" t="s">
        <v>27</v>
      </c>
      <c r="E128" s="4">
        <v>676</v>
      </c>
      <c r="I128" s="4" t="s">
        <v>34</v>
      </c>
      <c r="J128" s="4" t="s">
        <v>29</v>
      </c>
      <c r="K128" s="4">
        <v>36</v>
      </c>
      <c r="L128" s="4">
        <v>20</v>
      </c>
      <c r="O128" s="4" t="s">
        <v>29</v>
      </c>
      <c r="P128" s="4" t="s">
        <v>32</v>
      </c>
      <c r="Q128" s="4" t="s">
        <v>29</v>
      </c>
      <c r="R128" s="4" t="s">
        <v>29</v>
      </c>
      <c r="S128" s="4" t="s">
        <v>29</v>
      </c>
      <c r="T128" s="4" t="s">
        <v>29</v>
      </c>
      <c r="U128" s="4" t="s">
        <v>29</v>
      </c>
      <c r="V128" s="4" t="s">
        <v>29</v>
      </c>
      <c r="W128" s="4" t="s">
        <v>29</v>
      </c>
      <c r="X128" s="4" t="s">
        <v>48</v>
      </c>
      <c r="Y128" s="4" t="s">
        <v>31</v>
      </c>
      <c r="Z128" s="4" t="s">
        <v>31</v>
      </c>
      <c r="AA128" s="4" t="s">
        <v>48</v>
      </c>
      <c r="AB128" s="4" t="s">
        <v>32</v>
      </c>
    </row>
    <row r="129" spans="1:28" x14ac:dyDescent="0.2">
      <c r="A129" s="2">
        <v>44474.747715810183</v>
      </c>
      <c r="B129" s="3" t="s">
        <v>229</v>
      </c>
      <c r="C129" s="4" t="s">
        <v>111</v>
      </c>
      <c r="G129" s="4" t="s">
        <v>230</v>
      </c>
      <c r="H129" s="4" t="s">
        <v>231</v>
      </c>
      <c r="I129" s="4" t="s">
        <v>34</v>
      </c>
      <c r="J129" s="4" t="s">
        <v>29</v>
      </c>
      <c r="K129" s="4">
        <v>37</v>
      </c>
      <c r="L129" s="4">
        <v>30</v>
      </c>
      <c r="O129" s="4" t="s">
        <v>29</v>
      </c>
      <c r="P129" s="4" t="s">
        <v>29</v>
      </c>
      <c r="Q129" s="4" t="s">
        <v>29</v>
      </c>
      <c r="R129" s="4" t="s">
        <v>29</v>
      </c>
      <c r="S129" s="4" t="s">
        <v>29</v>
      </c>
      <c r="T129" s="4" t="s">
        <v>29</v>
      </c>
      <c r="U129" s="4" t="s">
        <v>29</v>
      </c>
      <c r="V129" s="4" t="s">
        <v>29</v>
      </c>
      <c r="W129" s="4" t="s">
        <v>29</v>
      </c>
      <c r="X129" s="4" t="s">
        <v>31</v>
      </c>
      <c r="Y129" s="4" t="s">
        <v>31</v>
      </c>
      <c r="Z129" s="4" t="s">
        <v>31</v>
      </c>
      <c r="AA129" s="4" t="s">
        <v>31</v>
      </c>
      <c r="AB129" s="4" t="s">
        <v>32</v>
      </c>
    </row>
    <row r="130" spans="1:28" x14ac:dyDescent="0.2">
      <c r="A130" s="2">
        <v>44474.877098414348</v>
      </c>
      <c r="B130" s="4">
        <v>0</v>
      </c>
      <c r="C130" s="4" t="s">
        <v>26</v>
      </c>
      <c r="D130" s="4" t="s">
        <v>27</v>
      </c>
      <c r="E130" s="4">
        <v>700</v>
      </c>
      <c r="I130" s="4" t="s">
        <v>34</v>
      </c>
      <c r="J130" s="4" t="s">
        <v>29</v>
      </c>
      <c r="K130" s="4">
        <v>36.700000000000003</v>
      </c>
      <c r="L130" s="4">
        <v>14</v>
      </c>
      <c r="O130" s="4" t="s">
        <v>29</v>
      </c>
      <c r="P130" s="4" t="s">
        <v>29</v>
      </c>
      <c r="Q130" s="4" t="s">
        <v>29</v>
      </c>
      <c r="R130" s="4" t="s">
        <v>29</v>
      </c>
      <c r="S130" s="4" t="s">
        <v>29</v>
      </c>
      <c r="T130" s="4" t="s">
        <v>29</v>
      </c>
      <c r="U130" s="4" t="s">
        <v>29</v>
      </c>
      <c r="V130" s="4" t="s">
        <v>29</v>
      </c>
      <c r="W130" s="4" t="s">
        <v>29</v>
      </c>
      <c r="X130" s="4" t="s">
        <v>237</v>
      </c>
      <c r="Y130" s="4" t="s">
        <v>31</v>
      </c>
      <c r="Z130" s="4" t="s">
        <v>31</v>
      </c>
      <c r="AA130" s="4" t="s">
        <v>35</v>
      </c>
      <c r="AB130" s="4" t="s">
        <v>32</v>
      </c>
    </row>
  </sheetData>
  <conditionalFormatting sqref="O2:V229">
    <cfRule type="containsText" dxfId="0" priority="1" operator="containsText" text="yes">
      <formula>NOT(ISERROR(SEARCH(("yes"),(O2))))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2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5" width="21.57031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297</v>
      </c>
      <c r="J1" s="1" t="s">
        <v>298</v>
      </c>
      <c r="K1" s="1" t="s">
        <v>299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</row>
    <row r="2" spans="1:29" x14ac:dyDescent="0.2">
      <c r="A2" s="2">
        <v>44475.374893738423</v>
      </c>
      <c r="B2" s="3" t="s">
        <v>277</v>
      </c>
      <c r="C2" s="4" t="s">
        <v>26</v>
      </c>
      <c r="D2" s="4" t="s">
        <v>27</v>
      </c>
      <c r="E2" s="4">
        <v>112</v>
      </c>
      <c r="I2" s="4" t="s">
        <v>300</v>
      </c>
      <c r="J2" s="4" t="s">
        <v>301</v>
      </c>
      <c r="L2" s="4" t="s">
        <v>28</v>
      </c>
      <c r="N2" s="4">
        <v>36.5</v>
      </c>
      <c r="O2" s="4">
        <v>16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29</v>
      </c>
      <c r="Y2" s="4" t="s">
        <v>47</v>
      </c>
      <c r="Z2" s="4" t="s">
        <v>31</v>
      </c>
      <c r="AA2" s="4" t="s">
        <v>31</v>
      </c>
      <c r="AB2" s="4" t="s">
        <v>50</v>
      </c>
      <c r="AC2" s="4" t="s">
        <v>32</v>
      </c>
    </row>
    <row r="3" spans="1:29" x14ac:dyDescent="0.2">
      <c r="A3" s="2">
        <v>44475.349119756946</v>
      </c>
      <c r="B3" s="3" t="s">
        <v>182</v>
      </c>
      <c r="C3" s="4" t="s">
        <v>26</v>
      </c>
      <c r="D3" s="4" t="s">
        <v>27</v>
      </c>
      <c r="E3" s="4">
        <v>113</v>
      </c>
      <c r="I3" s="4" t="s">
        <v>302</v>
      </c>
      <c r="L3" s="4" t="s">
        <v>34</v>
      </c>
      <c r="M3" s="4" t="s">
        <v>29</v>
      </c>
      <c r="N3" s="4">
        <v>36.5</v>
      </c>
      <c r="O3" s="4">
        <v>18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29</v>
      </c>
      <c r="Y3" s="4" t="s">
        <v>47</v>
      </c>
      <c r="Z3" s="4" t="s">
        <v>31</v>
      </c>
      <c r="AA3" s="4" t="s">
        <v>31</v>
      </c>
      <c r="AB3" s="4" t="s">
        <v>50</v>
      </c>
      <c r="AC3" s="4" t="s">
        <v>32</v>
      </c>
    </row>
    <row r="4" spans="1:29" x14ac:dyDescent="0.2">
      <c r="A4" s="2">
        <v>44475.268116377316</v>
      </c>
      <c r="B4" s="3" t="s">
        <v>25</v>
      </c>
      <c r="C4" s="4" t="s">
        <v>26</v>
      </c>
      <c r="D4" s="4" t="s">
        <v>27</v>
      </c>
      <c r="E4" s="4">
        <v>140</v>
      </c>
      <c r="I4" s="4" t="s">
        <v>300</v>
      </c>
      <c r="J4" s="4" t="s">
        <v>303</v>
      </c>
      <c r="L4" s="4" t="s">
        <v>28</v>
      </c>
      <c r="N4" s="4">
        <v>36.5</v>
      </c>
      <c r="O4" s="4">
        <v>31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29</v>
      </c>
      <c r="Y4" s="4" t="s">
        <v>30</v>
      </c>
      <c r="Z4" s="4" t="s">
        <v>31</v>
      </c>
      <c r="AA4" s="4" t="s">
        <v>31</v>
      </c>
      <c r="AB4" s="4" t="s">
        <v>30</v>
      </c>
      <c r="AC4" s="4" t="s">
        <v>32</v>
      </c>
    </row>
    <row r="5" spans="1:29" x14ac:dyDescent="0.2">
      <c r="A5" s="2">
        <v>44475.329163043978</v>
      </c>
      <c r="B5" s="3" t="s">
        <v>191</v>
      </c>
      <c r="C5" s="4" t="s">
        <v>26</v>
      </c>
      <c r="D5" s="4" t="s">
        <v>27</v>
      </c>
      <c r="E5" s="4">
        <v>143</v>
      </c>
      <c r="I5" s="4" t="s">
        <v>300</v>
      </c>
      <c r="J5" s="4" t="s">
        <v>301</v>
      </c>
      <c r="L5" s="4" t="s">
        <v>34</v>
      </c>
      <c r="M5" s="4" t="s">
        <v>29</v>
      </c>
      <c r="N5" s="4">
        <v>36</v>
      </c>
      <c r="O5" s="4">
        <v>16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29</v>
      </c>
      <c r="Y5" s="4" t="s">
        <v>47</v>
      </c>
      <c r="Z5" s="4" t="s">
        <v>31</v>
      </c>
      <c r="AA5" s="4" t="s">
        <v>31</v>
      </c>
      <c r="AB5" s="4" t="s">
        <v>31</v>
      </c>
      <c r="AC5" s="4" t="s">
        <v>32</v>
      </c>
    </row>
    <row r="6" spans="1:29" x14ac:dyDescent="0.2">
      <c r="A6" s="2">
        <v>44475.414658287038</v>
      </c>
      <c r="B6" s="3" t="s">
        <v>194</v>
      </c>
      <c r="C6" s="4" t="s">
        <v>26</v>
      </c>
      <c r="D6" s="4" t="s">
        <v>27</v>
      </c>
      <c r="E6" s="4">
        <v>152</v>
      </c>
      <c r="I6" s="4" t="s">
        <v>304</v>
      </c>
      <c r="J6" s="4" t="s">
        <v>305</v>
      </c>
      <c r="L6" s="4" t="s">
        <v>34</v>
      </c>
      <c r="M6" s="4" t="s">
        <v>29</v>
      </c>
      <c r="N6" s="4">
        <v>36.799999999999997</v>
      </c>
      <c r="O6" s="4">
        <v>19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32</v>
      </c>
      <c r="V6" s="4" t="s">
        <v>29</v>
      </c>
      <c r="W6" s="4" t="s">
        <v>29</v>
      </c>
      <c r="X6" s="4" t="s">
        <v>29</v>
      </c>
      <c r="Y6" s="4" t="s">
        <v>47</v>
      </c>
      <c r="Z6" s="4" t="s">
        <v>31</v>
      </c>
      <c r="AA6" s="4" t="s">
        <v>31</v>
      </c>
      <c r="AB6" s="4" t="s">
        <v>31</v>
      </c>
      <c r="AC6" s="4" t="s">
        <v>32</v>
      </c>
    </row>
    <row r="7" spans="1:29" x14ac:dyDescent="0.2">
      <c r="A7" s="2">
        <v>44475.405150914346</v>
      </c>
      <c r="B7" s="3" t="s">
        <v>33</v>
      </c>
      <c r="C7" s="4" t="s">
        <v>26</v>
      </c>
      <c r="D7" s="4" t="s">
        <v>27</v>
      </c>
      <c r="E7" s="4">
        <v>153</v>
      </c>
      <c r="I7" s="4" t="s">
        <v>300</v>
      </c>
      <c r="J7" s="4" t="s">
        <v>305</v>
      </c>
      <c r="L7" s="4" t="s">
        <v>34</v>
      </c>
      <c r="M7" s="4" t="s">
        <v>29</v>
      </c>
      <c r="N7" s="4">
        <v>36.200000000000003</v>
      </c>
      <c r="O7" s="4">
        <v>20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29</v>
      </c>
      <c r="Y7" s="4" t="s">
        <v>31</v>
      </c>
      <c r="Z7" s="4" t="s">
        <v>31</v>
      </c>
      <c r="AA7" s="4" t="s">
        <v>31</v>
      </c>
      <c r="AB7" s="4" t="s">
        <v>31</v>
      </c>
      <c r="AC7" s="4" t="s">
        <v>32</v>
      </c>
    </row>
    <row r="8" spans="1:29" x14ac:dyDescent="0.2">
      <c r="A8" s="2">
        <v>44475.296102245367</v>
      </c>
      <c r="B8" s="3" t="s">
        <v>36</v>
      </c>
      <c r="C8" s="4" t="s">
        <v>26</v>
      </c>
      <c r="D8" s="4" t="s">
        <v>27</v>
      </c>
      <c r="E8" s="4">
        <v>186</v>
      </c>
      <c r="I8" s="4" t="s">
        <v>302</v>
      </c>
      <c r="L8" s="4" t="s">
        <v>28</v>
      </c>
      <c r="N8" s="4">
        <v>36.4</v>
      </c>
      <c r="O8" s="4">
        <v>24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29</v>
      </c>
      <c r="Y8" s="4" t="s">
        <v>31</v>
      </c>
      <c r="Z8" s="4" t="s">
        <v>31</v>
      </c>
      <c r="AA8" s="4" t="s">
        <v>31</v>
      </c>
      <c r="AB8" s="4" t="s">
        <v>31</v>
      </c>
      <c r="AC8" s="4" t="s">
        <v>32</v>
      </c>
    </row>
    <row r="9" spans="1:29" x14ac:dyDescent="0.2">
      <c r="A9" s="2">
        <v>44475.459873622684</v>
      </c>
      <c r="B9" s="3" t="s">
        <v>165</v>
      </c>
      <c r="C9" s="4" t="s">
        <v>26</v>
      </c>
      <c r="D9" s="4" t="s">
        <v>27</v>
      </c>
      <c r="E9" s="4">
        <v>189</v>
      </c>
      <c r="I9" s="4" t="s">
        <v>300</v>
      </c>
      <c r="J9" s="4" t="s">
        <v>306</v>
      </c>
      <c r="L9" s="4" t="s">
        <v>28</v>
      </c>
      <c r="N9" s="4">
        <v>36.299999999999997</v>
      </c>
      <c r="O9" s="4">
        <v>82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29</v>
      </c>
      <c r="Y9" s="4" t="s">
        <v>47</v>
      </c>
      <c r="Z9" s="4" t="s">
        <v>31</v>
      </c>
      <c r="AA9" s="4" t="s">
        <v>31</v>
      </c>
      <c r="AB9" s="4" t="s">
        <v>31</v>
      </c>
      <c r="AC9" s="4" t="s">
        <v>32</v>
      </c>
    </row>
    <row r="10" spans="1:29" x14ac:dyDescent="0.2">
      <c r="A10" s="2">
        <v>44475.369567881949</v>
      </c>
      <c r="B10" s="3" t="s">
        <v>212</v>
      </c>
      <c r="C10" s="4" t="s">
        <v>26</v>
      </c>
      <c r="D10" s="4" t="s">
        <v>27</v>
      </c>
      <c r="E10" s="4">
        <v>248</v>
      </c>
      <c r="I10" s="4" t="s">
        <v>300</v>
      </c>
      <c r="J10" s="4" t="s">
        <v>306</v>
      </c>
      <c r="L10" s="4" t="s">
        <v>34</v>
      </c>
      <c r="M10" s="4" t="s">
        <v>29</v>
      </c>
      <c r="N10" s="4">
        <v>36.200000000000003</v>
      </c>
      <c r="O10" s="4">
        <v>22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29</v>
      </c>
      <c r="Y10" s="4" t="s">
        <v>48</v>
      </c>
      <c r="Z10" s="4" t="s">
        <v>31</v>
      </c>
      <c r="AA10" s="4" t="s">
        <v>31</v>
      </c>
      <c r="AB10" s="4" t="s">
        <v>35</v>
      </c>
      <c r="AC10" s="4" t="s">
        <v>32</v>
      </c>
    </row>
    <row r="11" spans="1:29" x14ac:dyDescent="0.2">
      <c r="A11" s="2">
        <v>44475.328793923611</v>
      </c>
      <c r="B11" s="3" t="s">
        <v>307</v>
      </c>
      <c r="C11" s="4" t="s">
        <v>26</v>
      </c>
      <c r="D11" s="4" t="s">
        <v>27</v>
      </c>
      <c r="E11" s="4">
        <v>250</v>
      </c>
      <c r="I11" s="4" t="s">
        <v>300</v>
      </c>
      <c r="J11" s="4" t="s">
        <v>303</v>
      </c>
      <c r="L11" s="4" t="s">
        <v>34</v>
      </c>
      <c r="M11" s="4" t="s">
        <v>29</v>
      </c>
      <c r="N11" s="4">
        <v>36</v>
      </c>
      <c r="O11" s="4">
        <v>30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29</v>
      </c>
      <c r="Y11" s="4" t="s">
        <v>35</v>
      </c>
      <c r="Z11" s="4" t="s">
        <v>31</v>
      </c>
      <c r="AA11" s="4" t="s">
        <v>31</v>
      </c>
      <c r="AB11" s="4" t="s">
        <v>35</v>
      </c>
      <c r="AC11" s="4" t="s">
        <v>32</v>
      </c>
    </row>
    <row r="12" spans="1:29" x14ac:dyDescent="0.2">
      <c r="A12" s="2">
        <v>44475.340258923607</v>
      </c>
      <c r="B12" s="3" t="s">
        <v>153</v>
      </c>
      <c r="C12" s="4" t="s">
        <v>26</v>
      </c>
      <c r="D12" s="4" t="s">
        <v>27</v>
      </c>
      <c r="E12" s="4">
        <v>268</v>
      </c>
      <c r="I12" s="4" t="s">
        <v>29</v>
      </c>
      <c r="K12" s="4" t="s">
        <v>29</v>
      </c>
      <c r="L12" s="4" t="s">
        <v>34</v>
      </c>
      <c r="M12" s="4" t="s">
        <v>29</v>
      </c>
      <c r="N12" s="4">
        <v>36.4</v>
      </c>
      <c r="O12" s="4">
        <v>18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29</v>
      </c>
      <c r="Y12" s="4" t="s">
        <v>50</v>
      </c>
      <c r="Z12" s="4" t="s">
        <v>31</v>
      </c>
      <c r="AA12" s="4" t="s">
        <v>31</v>
      </c>
      <c r="AB12" s="4" t="s">
        <v>50</v>
      </c>
      <c r="AC12" s="4" t="s">
        <v>32</v>
      </c>
    </row>
    <row r="13" spans="1:29" x14ac:dyDescent="0.2">
      <c r="A13" s="2">
        <v>44475.332463587962</v>
      </c>
      <c r="B13" s="4" t="s">
        <v>308</v>
      </c>
      <c r="C13" s="4" t="s">
        <v>26</v>
      </c>
      <c r="D13" s="4" t="s">
        <v>27</v>
      </c>
      <c r="E13" s="4">
        <v>311</v>
      </c>
      <c r="I13" s="4" t="s">
        <v>300</v>
      </c>
      <c r="J13" s="4" t="s">
        <v>303</v>
      </c>
      <c r="L13" s="4" t="s">
        <v>34</v>
      </c>
      <c r="M13" s="4" t="s">
        <v>29</v>
      </c>
      <c r="N13" s="4">
        <v>36.5</v>
      </c>
      <c r="O13" s="4">
        <v>18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29</v>
      </c>
      <c r="Y13" s="4" t="s">
        <v>50</v>
      </c>
      <c r="Z13" s="4" t="s">
        <v>31</v>
      </c>
      <c r="AA13" s="4" t="s">
        <v>31</v>
      </c>
      <c r="AB13" s="4" t="s">
        <v>309</v>
      </c>
      <c r="AC13" s="4" t="s">
        <v>32</v>
      </c>
    </row>
    <row r="14" spans="1:29" x14ac:dyDescent="0.2">
      <c r="A14" s="2">
        <v>44475.373896030098</v>
      </c>
      <c r="B14" s="3" t="s">
        <v>37</v>
      </c>
      <c r="C14" s="4" t="s">
        <v>26</v>
      </c>
      <c r="D14" s="4" t="s">
        <v>27</v>
      </c>
      <c r="E14" s="4">
        <v>325</v>
      </c>
      <c r="I14" s="4" t="s">
        <v>300</v>
      </c>
      <c r="J14" s="4" t="s">
        <v>303</v>
      </c>
      <c r="L14" s="4" t="s">
        <v>34</v>
      </c>
      <c r="M14" s="4" t="s">
        <v>29</v>
      </c>
      <c r="N14" s="4">
        <v>36</v>
      </c>
      <c r="O14" s="4">
        <v>18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29</v>
      </c>
      <c r="Y14" s="4" t="s">
        <v>310</v>
      </c>
      <c r="Z14" s="4" t="s">
        <v>31</v>
      </c>
      <c r="AA14" s="4" t="s">
        <v>31</v>
      </c>
      <c r="AB14" s="4" t="s">
        <v>50</v>
      </c>
      <c r="AC14" s="4" t="s">
        <v>32</v>
      </c>
    </row>
    <row r="15" spans="1:29" x14ac:dyDescent="0.2">
      <c r="A15" s="2">
        <v>44475.334682569446</v>
      </c>
      <c r="B15" s="3" t="s">
        <v>42</v>
      </c>
      <c r="C15" s="4" t="s">
        <v>26</v>
      </c>
      <c r="D15" s="4" t="s">
        <v>27</v>
      </c>
      <c r="E15" s="4">
        <v>407</v>
      </c>
      <c r="I15" s="4" t="s">
        <v>304</v>
      </c>
      <c r="J15" s="4" t="s">
        <v>303</v>
      </c>
      <c r="L15" s="4" t="s">
        <v>28</v>
      </c>
      <c r="N15" s="4">
        <v>36.4</v>
      </c>
      <c r="O15" s="4">
        <v>16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29</v>
      </c>
      <c r="Y15" s="4" t="s">
        <v>31</v>
      </c>
      <c r="Z15" s="4" t="s">
        <v>31</v>
      </c>
      <c r="AA15" s="4" t="s">
        <v>31</v>
      </c>
      <c r="AB15" s="4" t="s">
        <v>31</v>
      </c>
      <c r="AC15" s="4" t="s">
        <v>32</v>
      </c>
    </row>
    <row r="16" spans="1:29" x14ac:dyDescent="0.2">
      <c r="A16" s="2">
        <v>44475.374785162036</v>
      </c>
      <c r="B16" s="3" t="s">
        <v>152</v>
      </c>
      <c r="C16" s="4" t="s">
        <v>26</v>
      </c>
      <c r="D16" s="4" t="s">
        <v>27</v>
      </c>
      <c r="E16" s="4">
        <v>422</v>
      </c>
      <c r="I16" s="4" t="s">
        <v>302</v>
      </c>
      <c r="L16" s="4" t="s">
        <v>34</v>
      </c>
      <c r="M16" s="4" t="s">
        <v>29</v>
      </c>
      <c r="N16" s="4">
        <v>36.1</v>
      </c>
      <c r="O16" s="4">
        <v>14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29</v>
      </c>
      <c r="Y16" s="4" t="s">
        <v>31</v>
      </c>
      <c r="Z16" s="4" t="s">
        <v>31</v>
      </c>
      <c r="AA16" s="4" t="s">
        <v>31</v>
      </c>
      <c r="AB16" s="4" t="s">
        <v>31</v>
      </c>
      <c r="AC16" s="4" t="s">
        <v>32</v>
      </c>
    </row>
    <row r="17" spans="1:29" x14ac:dyDescent="0.2">
      <c r="A17" s="2">
        <v>44475.273947708338</v>
      </c>
      <c r="B17" s="3" t="s">
        <v>247</v>
      </c>
      <c r="C17" s="4" t="s">
        <v>26</v>
      </c>
      <c r="D17" s="4" t="s">
        <v>27</v>
      </c>
      <c r="E17" s="4">
        <v>427</v>
      </c>
      <c r="I17" s="4" t="s">
        <v>300</v>
      </c>
      <c r="J17" s="4" t="s">
        <v>303</v>
      </c>
      <c r="L17" s="4" t="s">
        <v>28</v>
      </c>
      <c r="N17" s="4">
        <v>36.200000000000003</v>
      </c>
      <c r="O17" s="4">
        <v>14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29</v>
      </c>
      <c r="Y17" s="4" t="s">
        <v>248</v>
      </c>
      <c r="Z17" s="4" t="s">
        <v>31</v>
      </c>
      <c r="AA17" s="4" t="s">
        <v>31</v>
      </c>
      <c r="AB17" s="4" t="s">
        <v>50</v>
      </c>
      <c r="AC17" s="4" t="s">
        <v>32</v>
      </c>
    </row>
    <row r="18" spans="1:29" x14ac:dyDescent="0.2">
      <c r="A18" s="2">
        <v>44475.335759525464</v>
      </c>
      <c r="B18" s="3" t="s">
        <v>157</v>
      </c>
      <c r="C18" s="4" t="s">
        <v>26</v>
      </c>
      <c r="D18" s="4" t="s">
        <v>27</v>
      </c>
      <c r="E18" s="4">
        <v>443</v>
      </c>
      <c r="I18" s="4" t="s">
        <v>300</v>
      </c>
      <c r="J18" s="4" t="s">
        <v>305</v>
      </c>
      <c r="L18" s="4" t="s">
        <v>34</v>
      </c>
      <c r="M18" s="4" t="s">
        <v>29</v>
      </c>
      <c r="N18" s="4">
        <v>36.4</v>
      </c>
      <c r="O18" s="4">
        <v>20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29</v>
      </c>
      <c r="Y18" s="4" t="s">
        <v>31</v>
      </c>
      <c r="Z18" s="4" t="s">
        <v>31</v>
      </c>
      <c r="AA18" s="4" t="s">
        <v>31</v>
      </c>
      <c r="AB18" s="4" t="s">
        <v>31</v>
      </c>
      <c r="AC18" s="4" t="s">
        <v>32</v>
      </c>
    </row>
    <row r="19" spans="1:29" x14ac:dyDescent="0.2">
      <c r="A19" s="2">
        <v>44475.344291331014</v>
      </c>
      <c r="B19" s="3" t="s">
        <v>160</v>
      </c>
      <c r="C19" s="4" t="s">
        <v>26</v>
      </c>
      <c r="D19" s="4" t="s">
        <v>27</v>
      </c>
      <c r="E19" s="4">
        <v>445</v>
      </c>
      <c r="I19" s="4" t="s">
        <v>29</v>
      </c>
      <c r="K19" s="4" t="s">
        <v>32</v>
      </c>
      <c r="L19" s="4" t="s">
        <v>34</v>
      </c>
      <c r="M19" s="4" t="s">
        <v>29</v>
      </c>
      <c r="N19" s="4">
        <v>36.4</v>
      </c>
      <c r="O19" s="4">
        <v>16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29</v>
      </c>
      <c r="Y19" s="4" t="s">
        <v>31</v>
      </c>
      <c r="Z19" s="4" t="s">
        <v>31</v>
      </c>
      <c r="AA19" s="4" t="s">
        <v>31</v>
      </c>
      <c r="AB19" s="4" t="s">
        <v>31</v>
      </c>
      <c r="AC19" s="4" t="s">
        <v>32</v>
      </c>
    </row>
    <row r="20" spans="1:29" x14ac:dyDescent="0.2">
      <c r="A20" s="2">
        <v>44475.28979166667</v>
      </c>
      <c r="B20" s="3" t="s">
        <v>232</v>
      </c>
      <c r="C20" s="4" t="s">
        <v>26</v>
      </c>
      <c r="D20" s="4" t="s">
        <v>27</v>
      </c>
      <c r="E20" s="4">
        <v>451</v>
      </c>
      <c r="I20" s="4" t="s">
        <v>302</v>
      </c>
      <c r="J20" s="4"/>
      <c r="L20" s="4" t="s">
        <v>28</v>
      </c>
      <c r="N20" s="4">
        <v>35.4</v>
      </c>
      <c r="O20" s="4">
        <v>12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29</v>
      </c>
      <c r="Y20" s="4" t="s">
        <v>31</v>
      </c>
      <c r="Z20" s="4" t="s">
        <v>31</v>
      </c>
      <c r="AA20" s="4" t="s">
        <v>31</v>
      </c>
      <c r="AB20" s="4" t="s">
        <v>31</v>
      </c>
      <c r="AC20" s="4" t="s">
        <v>32</v>
      </c>
    </row>
    <row r="21" spans="1:29" x14ac:dyDescent="0.2">
      <c r="A21" s="2">
        <v>44475.899773969912</v>
      </c>
      <c r="B21" s="3" t="s">
        <v>285</v>
      </c>
      <c r="C21" s="4" t="s">
        <v>26</v>
      </c>
      <c r="D21" s="4" t="s">
        <v>27</v>
      </c>
      <c r="E21" s="4">
        <v>458</v>
      </c>
      <c r="I21" s="4" t="s">
        <v>302</v>
      </c>
      <c r="L21" s="4" t="s">
        <v>34</v>
      </c>
      <c r="M21" s="4" t="s">
        <v>29</v>
      </c>
      <c r="N21" s="4">
        <v>36</v>
      </c>
      <c r="O21" s="4">
        <v>16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29</v>
      </c>
      <c r="Y21" s="4" t="s">
        <v>50</v>
      </c>
      <c r="Z21" s="4" t="s">
        <v>31</v>
      </c>
      <c r="AA21" s="4" t="s">
        <v>31</v>
      </c>
      <c r="AB21" s="4" t="s">
        <v>311</v>
      </c>
      <c r="AC21" s="4" t="s">
        <v>32</v>
      </c>
    </row>
    <row r="22" spans="1:29" x14ac:dyDescent="0.2">
      <c r="A22" s="2">
        <v>44475.204307534717</v>
      </c>
      <c r="B22" s="3" t="s">
        <v>45</v>
      </c>
      <c r="C22" s="4" t="s">
        <v>26</v>
      </c>
      <c r="D22" s="4" t="s">
        <v>27</v>
      </c>
      <c r="E22" s="4">
        <v>486</v>
      </c>
      <c r="I22" s="4" t="s">
        <v>300</v>
      </c>
      <c r="J22" s="4" t="s">
        <v>303</v>
      </c>
      <c r="L22" s="4" t="s">
        <v>28</v>
      </c>
      <c r="N22" s="4">
        <v>36</v>
      </c>
      <c r="O22" s="4">
        <v>20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29</v>
      </c>
      <c r="Y22" s="4" t="s">
        <v>29</v>
      </c>
      <c r="Z22" s="4" t="s">
        <v>31</v>
      </c>
      <c r="AA22" s="4" t="s">
        <v>31</v>
      </c>
      <c r="AB22" s="4" t="s">
        <v>29</v>
      </c>
      <c r="AC22" s="4" t="s">
        <v>32</v>
      </c>
    </row>
    <row r="23" spans="1:29" x14ac:dyDescent="0.2">
      <c r="A23" s="2">
        <v>44475.265784421295</v>
      </c>
      <c r="B23" s="3" t="s">
        <v>46</v>
      </c>
      <c r="C23" s="4" t="s">
        <v>26</v>
      </c>
      <c r="D23" s="4" t="s">
        <v>27</v>
      </c>
      <c r="E23" s="4">
        <v>508</v>
      </c>
      <c r="I23" s="4" t="s">
        <v>300</v>
      </c>
      <c r="J23" s="4" t="s">
        <v>303</v>
      </c>
      <c r="L23" s="4" t="s">
        <v>34</v>
      </c>
      <c r="M23" s="4" t="s">
        <v>29</v>
      </c>
      <c r="N23" s="4">
        <v>36.299999999999997</v>
      </c>
      <c r="O23" s="4">
        <v>18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29</v>
      </c>
      <c r="Y23" s="4" t="s">
        <v>31</v>
      </c>
      <c r="Z23" s="4" t="s">
        <v>31</v>
      </c>
      <c r="AA23" s="4" t="s">
        <v>31</v>
      </c>
      <c r="AB23" s="4" t="s">
        <v>31</v>
      </c>
      <c r="AC23" s="4" t="s">
        <v>32</v>
      </c>
    </row>
    <row r="24" spans="1:29" x14ac:dyDescent="0.2">
      <c r="A24" s="2">
        <v>44475.291152916667</v>
      </c>
      <c r="B24" s="3" t="s">
        <v>49</v>
      </c>
      <c r="C24" s="4" t="s">
        <v>26</v>
      </c>
      <c r="D24" s="4" t="s">
        <v>27</v>
      </c>
      <c r="E24" s="4">
        <v>552</v>
      </c>
      <c r="I24" s="4" t="s">
        <v>300</v>
      </c>
      <c r="J24" s="4" t="s">
        <v>303</v>
      </c>
      <c r="L24" s="4" t="s">
        <v>34</v>
      </c>
      <c r="M24" s="4" t="s">
        <v>29</v>
      </c>
      <c r="N24" s="4">
        <v>36.200000000000003</v>
      </c>
      <c r="O24" s="4">
        <v>16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29</v>
      </c>
      <c r="Y24" s="4" t="s">
        <v>50</v>
      </c>
      <c r="Z24" s="4" t="s">
        <v>31</v>
      </c>
      <c r="AA24" s="4" t="s">
        <v>31</v>
      </c>
      <c r="AB24" s="4" t="s">
        <v>50</v>
      </c>
      <c r="AC24" s="4" t="s">
        <v>32</v>
      </c>
    </row>
    <row r="25" spans="1:29" x14ac:dyDescent="0.2">
      <c r="A25" s="2">
        <v>44475.172547731483</v>
      </c>
      <c r="B25" s="3" t="s">
        <v>52</v>
      </c>
      <c r="C25" s="4" t="s">
        <v>26</v>
      </c>
      <c r="D25" s="4" t="s">
        <v>27</v>
      </c>
      <c r="E25" s="4">
        <v>567</v>
      </c>
      <c r="I25" s="4" t="s">
        <v>300</v>
      </c>
      <c r="J25" s="4" t="s">
        <v>306</v>
      </c>
      <c r="L25" s="4" t="s">
        <v>28</v>
      </c>
      <c r="N25" s="4">
        <v>36.5</v>
      </c>
      <c r="O25" s="4">
        <v>16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32</v>
      </c>
      <c r="U25" s="4" t="s">
        <v>29</v>
      </c>
      <c r="V25" s="4" t="s">
        <v>29</v>
      </c>
      <c r="W25" s="4" t="s">
        <v>29</v>
      </c>
      <c r="X25" s="4" t="s">
        <v>29</v>
      </c>
      <c r="Y25" s="4" t="s">
        <v>53</v>
      </c>
      <c r="Z25" s="4" t="s">
        <v>31</v>
      </c>
      <c r="AA25" s="4" t="s">
        <v>58</v>
      </c>
      <c r="AB25" s="4" t="s">
        <v>78</v>
      </c>
      <c r="AC25" s="4" t="s">
        <v>32</v>
      </c>
    </row>
    <row r="26" spans="1:29" x14ac:dyDescent="0.2">
      <c r="A26" s="2">
        <v>44475.426951041663</v>
      </c>
      <c r="B26" s="3" t="s">
        <v>178</v>
      </c>
      <c r="C26" s="4" t="s">
        <v>26</v>
      </c>
      <c r="D26" s="4" t="s">
        <v>27</v>
      </c>
      <c r="E26" s="4">
        <v>580</v>
      </c>
      <c r="I26" s="4" t="s">
        <v>302</v>
      </c>
      <c r="L26" s="4" t="s">
        <v>28</v>
      </c>
      <c r="N26" s="4">
        <v>36</v>
      </c>
      <c r="O26" s="4">
        <v>21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29</v>
      </c>
      <c r="Y26" s="4" t="s">
        <v>48</v>
      </c>
      <c r="Z26" s="4" t="s">
        <v>31</v>
      </c>
      <c r="AA26" s="4" t="s">
        <v>31</v>
      </c>
      <c r="AB26" s="4" t="s">
        <v>48</v>
      </c>
      <c r="AC26" s="4" t="s">
        <v>32</v>
      </c>
    </row>
    <row r="27" spans="1:29" x14ac:dyDescent="0.2">
      <c r="A27" s="2">
        <v>44475.303733472218</v>
      </c>
      <c r="B27" s="3" t="s">
        <v>55</v>
      </c>
      <c r="C27" s="4" t="s">
        <v>26</v>
      </c>
      <c r="D27" s="4" t="s">
        <v>27</v>
      </c>
      <c r="E27" s="4">
        <v>591</v>
      </c>
      <c r="I27" s="4" t="s">
        <v>302</v>
      </c>
      <c r="L27" s="4" t="s">
        <v>34</v>
      </c>
      <c r="M27" s="4" t="s">
        <v>29</v>
      </c>
      <c r="N27" s="4">
        <v>36.4</v>
      </c>
      <c r="O27" s="4">
        <v>20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29</v>
      </c>
      <c r="Y27" s="4" t="s">
        <v>50</v>
      </c>
      <c r="Z27" s="4" t="s">
        <v>31</v>
      </c>
      <c r="AA27" s="4" t="s">
        <v>31</v>
      </c>
      <c r="AB27" s="4" t="s">
        <v>50</v>
      </c>
      <c r="AC27" s="4" t="s">
        <v>32</v>
      </c>
    </row>
    <row r="28" spans="1:29" x14ac:dyDescent="0.2">
      <c r="A28" s="2">
        <v>44475.325012210647</v>
      </c>
      <c r="B28" s="3" t="s">
        <v>56</v>
      </c>
      <c r="C28" s="4" t="s">
        <v>26</v>
      </c>
      <c r="D28" s="4" t="s">
        <v>27</v>
      </c>
      <c r="E28" s="4">
        <v>596</v>
      </c>
      <c r="I28" s="4" t="s">
        <v>300</v>
      </c>
      <c r="J28" s="4" t="s">
        <v>312</v>
      </c>
      <c r="L28" s="4" t="s">
        <v>34</v>
      </c>
      <c r="M28" s="4" t="s">
        <v>29</v>
      </c>
      <c r="N28" s="4">
        <v>36</v>
      </c>
      <c r="O28" s="4">
        <v>16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29</v>
      </c>
      <c r="Y28" s="4" t="s">
        <v>57</v>
      </c>
      <c r="Z28" s="4" t="s">
        <v>31</v>
      </c>
      <c r="AA28" s="4" t="s">
        <v>31</v>
      </c>
      <c r="AB28" s="4" t="s">
        <v>35</v>
      </c>
      <c r="AC28" s="4" t="s">
        <v>32</v>
      </c>
    </row>
    <row r="29" spans="1:29" x14ac:dyDescent="0.2">
      <c r="A29" s="2">
        <v>44475.705146527776</v>
      </c>
      <c r="B29" s="3" t="s">
        <v>180</v>
      </c>
      <c r="C29" s="4" t="s">
        <v>26</v>
      </c>
      <c r="D29" s="4" t="s">
        <v>27</v>
      </c>
      <c r="E29" s="4">
        <v>612</v>
      </c>
      <c r="I29" s="4" t="s">
        <v>300</v>
      </c>
      <c r="J29" s="4" t="s">
        <v>305</v>
      </c>
      <c r="L29" s="4" t="s">
        <v>28</v>
      </c>
      <c r="N29" s="4">
        <v>36.5</v>
      </c>
      <c r="O29" s="4">
        <v>17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29</v>
      </c>
      <c r="Y29" s="4" t="s">
        <v>31</v>
      </c>
      <c r="Z29" s="4" t="s">
        <v>31</v>
      </c>
      <c r="AA29" s="4" t="s">
        <v>31</v>
      </c>
      <c r="AB29" s="4" t="s">
        <v>31</v>
      </c>
      <c r="AC29" s="4" t="s">
        <v>32</v>
      </c>
    </row>
    <row r="30" spans="1:29" x14ac:dyDescent="0.2">
      <c r="A30" s="2">
        <v>44475.29599903935</v>
      </c>
      <c r="B30" s="3" t="s">
        <v>60</v>
      </c>
      <c r="C30" s="4" t="s">
        <v>26</v>
      </c>
      <c r="D30" s="4" t="s">
        <v>27</v>
      </c>
      <c r="E30" s="4">
        <v>616</v>
      </c>
      <c r="I30" s="4" t="s">
        <v>29</v>
      </c>
      <c r="K30" s="4" t="s">
        <v>32</v>
      </c>
      <c r="L30" s="4" t="s">
        <v>28</v>
      </c>
      <c r="N30" s="4">
        <v>36.5</v>
      </c>
      <c r="O30" s="4">
        <v>18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29</v>
      </c>
      <c r="Y30" s="4" t="s">
        <v>61</v>
      </c>
      <c r="Z30" s="4" t="s">
        <v>31</v>
      </c>
      <c r="AA30" s="4" t="s">
        <v>31</v>
      </c>
      <c r="AB30" s="4" t="s">
        <v>61</v>
      </c>
      <c r="AC30" s="4" t="s">
        <v>32</v>
      </c>
    </row>
    <row r="31" spans="1:29" x14ac:dyDescent="0.2">
      <c r="A31" s="2">
        <v>44475.800211273148</v>
      </c>
      <c r="B31" s="3" t="s">
        <v>313</v>
      </c>
      <c r="C31" s="4" t="s">
        <v>26</v>
      </c>
      <c r="D31" s="4" t="s">
        <v>27</v>
      </c>
      <c r="E31" s="4">
        <v>627</v>
      </c>
      <c r="I31" s="4" t="s">
        <v>304</v>
      </c>
      <c r="J31" s="4" t="s">
        <v>303</v>
      </c>
      <c r="L31" s="4" t="s">
        <v>28</v>
      </c>
      <c r="N31" s="4">
        <v>36.4</v>
      </c>
      <c r="O31" s="4">
        <v>19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29</v>
      </c>
      <c r="Y31" s="4" t="s">
        <v>31</v>
      </c>
      <c r="Z31" s="4" t="s">
        <v>31</v>
      </c>
      <c r="AA31" s="4" t="s">
        <v>31</v>
      </c>
      <c r="AB31" s="4" t="s">
        <v>31</v>
      </c>
      <c r="AC31" s="4" t="s">
        <v>32</v>
      </c>
    </row>
    <row r="32" spans="1:29" x14ac:dyDescent="0.2">
      <c r="A32" s="2">
        <v>44475.340644074073</v>
      </c>
      <c r="B32" s="3" t="s">
        <v>314</v>
      </c>
      <c r="C32" s="4" t="s">
        <v>26</v>
      </c>
      <c r="D32" s="4" t="s">
        <v>27</v>
      </c>
      <c r="E32" s="4">
        <v>636</v>
      </c>
      <c r="I32" s="4" t="s">
        <v>300</v>
      </c>
      <c r="J32" s="4" t="s">
        <v>303</v>
      </c>
      <c r="L32" s="4" t="s">
        <v>28</v>
      </c>
      <c r="N32" s="4">
        <v>36.5</v>
      </c>
      <c r="O32" s="4">
        <v>18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29</v>
      </c>
      <c r="Y32" s="4" t="s">
        <v>61</v>
      </c>
      <c r="Z32" s="4" t="s">
        <v>31</v>
      </c>
      <c r="AA32" s="4" t="s">
        <v>31</v>
      </c>
      <c r="AB32" s="4" t="s">
        <v>61</v>
      </c>
      <c r="AC32" s="4" t="s">
        <v>32</v>
      </c>
    </row>
    <row r="33" spans="1:29" x14ac:dyDescent="0.2">
      <c r="A33" s="2">
        <v>44475.319223576385</v>
      </c>
      <c r="B33" s="4">
        <v>9175042957</v>
      </c>
      <c r="C33" s="4" t="s">
        <v>26</v>
      </c>
      <c r="D33" s="4" t="s">
        <v>27</v>
      </c>
      <c r="E33" s="4">
        <v>640</v>
      </c>
      <c r="I33" s="4" t="s">
        <v>302</v>
      </c>
      <c r="L33" s="4" t="s">
        <v>34</v>
      </c>
      <c r="M33" s="4" t="s">
        <v>29</v>
      </c>
      <c r="N33" s="4">
        <v>36.200000000000003</v>
      </c>
      <c r="O33" s="4">
        <v>18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29</v>
      </c>
      <c r="Y33" s="4" t="s">
        <v>31</v>
      </c>
      <c r="Z33" s="4" t="s">
        <v>31</v>
      </c>
      <c r="AA33" s="4" t="s">
        <v>31</v>
      </c>
      <c r="AB33" s="4" t="s">
        <v>315</v>
      </c>
      <c r="AC33" s="4" t="s">
        <v>32</v>
      </c>
    </row>
    <row r="34" spans="1:29" x14ac:dyDescent="0.2">
      <c r="A34" s="2">
        <v>44475.288331979165</v>
      </c>
      <c r="B34" s="3" t="s">
        <v>198</v>
      </c>
      <c r="C34" s="4" t="s">
        <v>26</v>
      </c>
      <c r="D34" s="4" t="s">
        <v>27</v>
      </c>
      <c r="E34" s="4">
        <v>649</v>
      </c>
      <c r="I34" s="4" t="s">
        <v>300</v>
      </c>
      <c r="J34" s="4" t="s">
        <v>303</v>
      </c>
      <c r="L34" s="4" t="s">
        <v>28</v>
      </c>
      <c r="N34" s="4">
        <v>36.299999999999997</v>
      </c>
      <c r="O34" s="4">
        <v>14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29</v>
      </c>
      <c r="Y34" s="4" t="s">
        <v>61</v>
      </c>
      <c r="Z34" s="4" t="s">
        <v>31</v>
      </c>
      <c r="AA34" s="4" t="s">
        <v>31</v>
      </c>
      <c r="AB34" s="4" t="s">
        <v>61</v>
      </c>
      <c r="AC34" s="4" t="s">
        <v>32</v>
      </c>
    </row>
    <row r="35" spans="1:29" x14ac:dyDescent="0.2">
      <c r="A35" s="2">
        <v>44475.254483402779</v>
      </c>
      <c r="B35" s="4">
        <v>9561820669</v>
      </c>
      <c r="C35" s="4" t="s">
        <v>26</v>
      </c>
      <c r="D35" s="4" t="s">
        <v>27</v>
      </c>
      <c r="E35" s="4">
        <v>651</v>
      </c>
      <c r="I35" s="4" t="s">
        <v>304</v>
      </c>
      <c r="J35" s="4" t="s">
        <v>301</v>
      </c>
      <c r="L35" s="4" t="s">
        <v>34</v>
      </c>
      <c r="M35" s="4" t="s">
        <v>29</v>
      </c>
      <c r="N35" s="4">
        <v>36.6</v>
      </c>
      <c r="O35" s="4">
        <v>20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29</v>
      </c>
      <c r="Y35" s="4" t="s">
        <v>31</v>
      </c>
      <c r="Z35" s="4" t="s">
        <v>31</v>
      </c>
      <c r="AA35" s="4" t="s">
        <v>31</v>
      </c>
      <c r="AB35" s="4" t="s">
        <v>63</v>
      </c>
      <c r="AC35" s="4" t="s">
        <v>32</v>
      </c>
    </row>
    <row r="36" spans="1:29" x14ac:dyDescent="0.2">
      <c r="A36" s="2">
        <v>44475.3413821875</v>
      </c>
      <c r="B36" s="3" t="s">
        <v>161</v>
      </c>
      <c r="C36" s="4" t="s">
        <v>26</v>
      </c>
      <c r="D36" s="4" t="s">
        <v>27</v>
      </c>
      <c r="E36" s="4">
        <v>656</v>
      </c>
      <c r="I36" s="4" t="s">
        <v>300</v>
      </c>
      <c r="J36" s="4" t="s">
        <v>303</v>
      </c>
      <c r="L36" s="4" t="s">
        <v>34</v>
      </c>
      <c r="M36" s="4" t="s">
        <v>29</v>
      </c>
      <c r="N36" s="4">
        <v>36.4</v>
      </c>
      <c r="O36" s="4">
        <v>28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29</v>
      </c>
      <c r="Y36" s="4" t="s">
        <v>31</v>
      </c>
      <c r="Z36" s="4" t="s">
        <v>31</v>
      </c>
      <c r="AA36" s="4" t="s">
        <v>31</v>
      </c>
      <c r="AB36" s="4" t="s">
        <v>31</v>
      </c>
      <c r="AC36" s="4" t="s">
        <v>32</v>
      </c>
    </row>
    <row r="37" spans="1:29" x14ac:dyDescent="0.2">
      <c r="A37" s="2">
        <v>44475.321962106478</v>
      </c>
      <c r="B37" s="3" t="s">
        <v>162</v>
      </c>
      <c r="C37" s="4" t="s">
        <v>26</v>
      </c>
      <c r="D37" s="4" t="s">
        <v>27</v>
      </c>
      <c r="E37" s="4">
        <v>660</v>
      </c>
      <c r="I37" s="4" t="s">
        <v>300</v>
      </c>
      <c r="J37" s="4" t="s">
        <v>305</v>
      </c>
      <c r="L37" s="4" t="s">
        <v>28</v>
      </c>
      <c r="N37" s="4">
        <v>36.299999999999997</v>
      </c>
      <c r="O37" s="4">
        <v>17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29</v>
      </c>
      <c r="Y37" s="4" t="s">
        <v>35</v>
      </c>
      <c r="Z37" s="4" t="s">
        <v>31</v>
      </c>
      <c r="AA37" s="4" t="s">
        <v>31</v>
      </c>
      <c r="AB37" s="4" t="s">
        <v>163</v>
      </c>
      <c r="AC37" s="4" t="s">
        <v>32</v>
      </c>
    </row>
    <row r="38" spans="1:29" x14ac:dyDescent="0.2">
      <c r="A38" s="2">
        <v>44475.324243379626</v>
      </c>
      <c r="B38" s="3" t="s">
        <v>64</v>
      </c>
      <c r="C38" s="4" t="s">
        <v>26</v>
      </c>
      <c r="D38" s="4" t="s">
        <v>27</v>
      </c>
      <c r="E38" s="4">
        <v>662</v>
      </c>
      <c r="I38" s="4" t="s">
        <v>300</v>
      </c>
      <c r="J38" s="4" t="s">
        <v>312</v>
      </c>
      <c r="L38" s="4" t="s">
        <v>28</v>
      </c>
      <c r="N38" s="4">
        <v>36</v>
      </c>
      <c r="O38" s="4">
        <v>16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29</v>
      </c>
      <c r="Y38" s="4" t="s">
        <v>35</v>
      </c>
      <c r="Z38" s="4" t="s">
        <v>31</v>
      </c>
      <c r="AA38" s="4" t="s">
        <v>31</v>
      </c>
      <c r="AB38" s="4" t="s">
        <v>35</v>
      </c>
      <c r="AC38" s="4" t="s">
        <v>32</v>
      </c>
    </row>
    <row r="39" spans="1:29" x14ac:dyDescent="0.2">
      <c r="A39" s="2">
        <v>44475.275668344912</v>
      </c>
      <c r="B39" s="3" t="s">
        <v>65</v>
      </c>
      <c r="C39" s="4" t="s">
        <v>26</v>
      </c>
      <c r="D39" s="4" t="s">
        <v>27</v>
      </c>
      <c r="E39" s="4">
        <v>663</v>
      </c>
      <c r="I39" s="4" t="s">
        <v>300</v>
      </c>
      <c r="J39" s="4" t="s">
        <v>303</v>
      </c>
      <c r="L39" s="4" t="s">
        <v>28</v>
      </c>
      <c r="N39" s="4">
        <v>36.5</v>
      </c>
      <c r="O39" s="4">
        <v>21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29</v>
      </c>
      <c r="Y39" s="4" t="s">
        <v>50</v>
      </c>
      <c r="Z39" s="4" t="s">
        <v>31</v>
      </c>
      <c r="AA39" s="4" t="s">
        <v>31</v>
      </c>
      <c r="AB39" s="4" t="s">
        <v>50</v>
      </c>
      <c r="AC39" s="4" t="s">
        <v>32</v>
      </c>
    </row>
    <row r="40" spans="1:29" x14ac:dyDescent="0.2">
      <c r="A40" s="2">
        <v>44475.224219525466</v>
      </c>
      <c r="B40" s="3" t="s">
        <v>66</v>
      </c>
      <c r="C40" s="4" t="s">
        <v>26</v>
      </c>
      <c r="D40" s="4" t="s">
        <v>27</v>
      </c>
      <c r="E40" s="4">
        <v>667</v>
      </c>
      <c r="I40" s="4" t="s">
        <v>302</v>
      </c>
      <c r="L40" s="4" t="s">
        <v>34</v>
      </c>
      <c r="M40" s="4" t="s">
        <v>29</v>
      </c>
      <c r="N40" s="4">
        <v>36</v>
      </c>
      <c r="O40" s="4">
        <v>18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29</v>
      </c>
      <c r="Y40" s="4" t="s">
        <v>31</v>
      </c>
      <c r="Z40" s="4" t="s">
        <v>31</v>
      </c>
      <c r="AA40" s="4" t="s">
        <v>31</v>
      </c>
      <c r="AB40" s="4" t="s">
        <v>31</v>
      </c>
      <c r="AC40" s="4" t="s">
        <v>32</v>
      </c>
    </row>
    <row r="41" spans="1:29" x14ac:dyDescent="0.2">
      <c r="A41" s="2">
        <v>44475.347434988427</v>
      </c>
      <c r="B41" s="3" t="s">
        <v>67</v>
      </c>
      <c r="C41" s="4" t="s">
        <v>26</v>
      </c>
      <c r="D41" s="4" t="s">
        <v>27</v>
      </c>
      <c r="E41" s="4">
        <v>668</v>
      </c>
      <c r="I41" s="4" t="s">
        <v>302</v>
      </c>
      <c r="L41" s="4" t="s">
        <v>34</v>
      </c>
      <c r="M41" s="4" t="s">
        <v>29</v>
      </c>
      <c r="N41" s="4">
        <v>36.299999999999997</v>
      </c>
      <c r="O41" s="4">
        <v>18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29</v>
      </c>
      <c r="Y41" s="4" t="s">
        <v>35</v>
      </c>
      <c r="Z41" s="4" t="s">
        <v>31</v>
      </c>
      <c r="AA41" s="4" t="s">
        <v>31</v>
      </c>
      <c r="AB41" s="4" t="s">
        <v>35</v>
      </c>
      <c r="AC41" s="4" t="s">
        <v>32</v>
      </c>
    </row>
    <row r="42" spans="1:29" x14ac:dyDescent="0.2">
      <c r="A42" s="2">
        <v>44475.312314027775</v>
      </c>
      <c r="B42" s="3" t="s">
        <v>68</v>
      </c>
      <c r="C42" s="4" t="s">
        <v>26</v>
      </c>
      <c r="D42" s="4" t="s">
        <v>27</v>
      </c>
      <c r="E42" s="4">
        <v>669</v>
      </c>
      <c r="I42" s="4" t="s">
        <v>302</v>
      </c>
      <c r="L42" s="4" t="s">
        <v>34</v>
      </c>
      <c r="M42" s="4" t="s">
        <v>29</v>
      </c>
      <c r="N42" s="4">
        <v>36.200000000000003</v>
      </c>
      <c r="O42" s="4">
        <v>22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29</v>
      </c>
      <c r="Y42" s="4" t="s">
        <v>31</v>
      </c>
      <c r="Z42" s="4" t="s">
        <v>31</v>
      </c>
      <c r="AA42" s="4" t="s">
        <v>31</v>
      </c>
      <c r="AB42" s="4" t="s">
        <v>31</v>
      </c>
      <c r="AC42" s="4" t="s">
        <v>32</v>
      </c>
    </row>
    <row r="43" spans="1:29" x14ac:dyDescent="0.2">
      <c r="A43" s="2">
        <v>44475.206074884263</v>
      </c>
      <c r="B43" s="3" t="s">
        <v>251</v>
      </c>
      <c r="C43" s="4" t="s">
        <v>26</v>
      </c>
      <c r="D43" s="4" t="s">
        <v>27</v>
      </c>
      <c r="E43" s="4">
        <v>670</v>
      </c>
      <c r="I43" s="4" t="s">
        <v>300</v>
      </c>
      <c r="J43" s="4" t="s">
        <v>301</v>
      </c>
      <c r="L43" s="4" t="s">
        <v>34</v>
      </c>
      <c r="M43" s="4" t="s">
        <v>29</v>
      </c>
      <c r="N43" s="4">
        <v>36.1</v>
      </c>
      <c r="O43" s="4">
        <v>26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29</v>
      </c>
      <c r="Y43" s="4" t="s">
        <v>31</v>
      </c>
      <c r="Z43" s="4" t="s">
        <v>31</v>
      </c>
      <c r="AA43" s="4" t="s">
        <v>31</v>
      </c>
      <c r="AB43" s="4" t="s">
        <v>31</v>
      </c>
      <c r="AC43" s="4" t="s">
        <v>32</v>
      </c>
    </row>
    <row r="44" spans="1:29" x14ac:dyDescent="0.2">
      <c r="A44" s="2">
        <v>44475.329246875001</v>
      </c>
      <c r="B44" s="3" t="s">
        <v>159</v>
      </c>
      <c r="C44" s="4" t="s">
        <v>26</v>
      </c>
      <c r="D44" s="4" t="s">
        <v>27</v>
      </c>
      <c r="E44" s="4">
        <v>671</v>
      </c>
      <c r="I44" s="4" t="s">
        <v>304</v>
      </c>
      <c r="J44" s="4" t="s">
        <v>301</v>
      </c>
      <c r="L44" s="4" t="s">
        <v>28</v>
      </c>
      <c r="N44" s="4">
        <v>36.299999999999997</v>
      </c>
      <c r="O44" s="4">
        <v>18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29</v>
      </c>
      <c r="Y44" s="4" t="s">
        <v>31</v>
      </c>
      <c r="Z44" s="4" t="s">
        <v>31</v>
      </c>
      <c r="AA44" s="4" t="s">
        <v>40</v>
      </c>
      <c r="AB44" s="4" t="s">
        <v>31</v>
      </c>
      <c r="AC44" s="4" t="s">
        <v>32</v>
      </c>
    </row>
    <row r="45" spans="1:29" x14ac:dyDescent="0.2">
      <c r="A45" s="2">
        <v>44475.229661412042</v>
      </c>
      <c r="B45" s="3" t="s">
        <v>69</v>
      </c>
      <c r="C45" s="4" t="s">
        <v>26</v>
      </c>
      <c r="D45" s="4" t="s">
        <v>27</v>
      </c>
      <c r="E45" s="4">
        <v>673</v>
      </c>
      <c r="I45" s="4" t="s">
        <v>302</v>
      </c>
      <c r="L45" s="4" t="s">
        <v>28</v>
      </c>
      <c r="N45" s="4">
        <v>36.299999999999997</v>
      </c>
      <c r="O45" s="4">
        <v>18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29</v>
      </c>
      <c r="Y45" s="4" t="s">
        <v>31</v>
      </c>
      <c r="Z45" s="4" t="s">
        <v>31</v>
      </c>
      <c r="AA45" s="4" t="s">
        <v>31</v>
      </c>
      <c r="AB45" s="4" t="s">
        <v>316</v>
      </c>
      <c r="AC45" s="4" t="s">
        <v>32</v>
      </c>
    </row>
    <row r="46" spans="1:29" x14ac:dyDescent="0.2">
      <c r="A46" s="2">
        <v>44475.408176817131</v>
      </c>
      <c r="B46" s="3" t="s">
        <v>246</v>
      </c>
      <c r="C46" s="4" t="s">
        <v>26</v>
      </c>
      <c r="D46" s="4" t="s">
        <v>27</v>
      </c>
      <c r="E46" s="4">
        <v>674</v>
      </c>
      <c r="I46" s="4" t="s">
        <v>300</v>
      </c>
      <c r="J46" s="4" t="s">
        <v>303</v>
      </c>
      <c r="L46" s="4" t="s">
        <v>28</v>
      </c>
      <c r="N46" s="4">
        <v>36.5</v>
      </c>
      <c r="O46" s="4">
        <v>20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29</v>
      </c>
      <c r="Y46" s="4" t="s">
        <v>61</v>
      </c>
      <c r="Z46" s="4" t="s">
        <v>31</v>
      </c>
      <c r="AA46" s="4" t="s">
        <v>31</v>
      </c>
      <c r="AB46" s="4" t="s">
        <v>61</v>
      </c>
      <c r="AC46" s="4" t="s">
        <v>32</v>
      </c>
    </row>
    <row r="47" spans="1:29" x14ac:dyDescent="0.2">
      <c r="A47" s="2">
        <v>44475.293228229166</v>
      </c>
      <c r="B47" s="3" t="s">
        <v>154</v>
      </c>
      <c r="C47" s="4" t="s">
        <v>26</v>
      </c>
      <c r="D47" s="4" t="s">
        <v>27</v>
      </c>
      <c r="E47" s="4">
        <v>675</v>
      </c>
      <c r="I47" s="4" t="s">
        <v>300</v>
      </c>
      <c r="J47" s="4" t="s">
        <v>303</v>
      </c>
      <c r="L47" s="4" t="s">
        <v>34</v>
      </c>
      <c r="M47" s="4" t="s">
        <v>29</v>
      </c>
      <c r="N47" s="4">
        <v>36.4</v>
      </c>
      <c r="O47" s="4">
        <v>40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29</v>
      </c>
      <c r="Y47" s="4" t="s">
        <v>31</v>
      </c>
      <c r="Z47" s="4" t="s">
        <v>31</v>
      </c>
      <c r="AA47" s="4" t="s">
        <v>31</v>
      </c>
      <c r="AB47" s="4" t="s">
        <v>31</v>
      </c>
      <c r="AC47" s="4" t="s">
        <v>32</v>
      </c>
    </row>
    <row r="48" spans="1:29" x14ac:dyDescent="0.2">
      <c r="A48" s="2">
        <v>44475.742817326391</v>
      </c>
      <c r="B48" s="3" t="s">
        <v>218</v>
      </c>
      <c r="C48" s="4" t="s">
        <v>26</v>
      </c>
      <c r="D48" s="4" t="s">
        <v>27</v>
      </c>
      <c r="E48" s="4">
        <v>676</v>
      </c>
      <c r="I48" s="4" t="s">
        <v>300</v>
      </c>
      <c r="J48" s="4" t="s">
        <v>306</v>
      </c>
      <c r="L48" s="4" t="s">
        <v>34</v>
      </c>
      <c r="M48" s="4" t="s">
        <v>29</v>
      </c>
      <c r="N48" s="4">
        <v>35.200000000000003</v>
      </c>
      <c r="O48" s="4">
        <v>20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29</v>
      </c>
      <c r="Y48" s="4" t="s">
        <v>35</v>
      </c>
      <c r="Z48" s="4" t="s">
        <v>31</v>
      </c>
      <c r="AA48" s="4" t="s">
        <v>31</v>
      </c>
      <c r="AB48" s="4" t="s">
        <v>35</v>
      </c>
      <c r="AC48" s="4" t="s">
        <v>32</v>
      </c>
    </row>
    <row r="49" spans="1:29" x14ac:dyDescent="0.2">
      <c r="A49" s="2">
        <v>44475.332919108798</v>
      </c>
      <c r="B49" s="3" t="s">
        <v>70</v>
      </c>
      <c r="C49" s="4" t="s">
        <v>26</v>
      </c>
      <c r="D49" s="4" t="s">
        <v>27</v>
      </c>
      <c r="E49" s="4">
        <v>678</v>
      </c>
      <c r="I49" s="4" t="s">
        <v>300</v>
      </c>
      <c r="J49" s="4" t="s">
        <v>303</v>
      </c>
      <c r="L49" s="4" t="s">
        <v>34</v>
      </c>
      <c r="M49" s="4" t="s">
        <v>29</v>
      </c>
      <c r="N49" s="4">
        <v>36.799999999999997</v>
      </c>
      <c r="O49" s="4">
        <v>20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32</v>
      </c>
      <c r="U49" s="4" t="s">
        <v>29</v>
      </c>
      <c r="V49" s="4" t="s">
        <v>29</v>
      </c>
      <c r="W49" s="4" t="s">
        <v>29</v>
      </c>
      <c r="X49" s="4" t="s">
        <v>29</v>
      </c>
      <c r="Y49" s="4" t="s">
        <v>31</v>
      </c>
      <c r="Z49" s="4" t="s">
        <v>31</v>
      </c>
      <c r="AA49" s="4" t="s">
        <v>31</v>
      </c>
      <c r="AB49" s="4" t="s">
        <v>31</v>
      </c>
      <c r="AC49" s="4" t="s">
        <v>32</v>
      </c>
    </row>
    <row r="50" spans="1:29" x14ac:dyDescent="0.2">
      <c r="A50" s="2">
        <v>44475.278412500003</v>
      </c>
      <c r="B50" s="4" t="s">
        <v>73</v>
      </c>
      <c r="C50" s="4" t="s">
        <v>26</v>
      </c>
      <c r="D50" s="4" t="s">
        <v>27</v>
      </c>
      <c r="E50" s="4">
        <v>681</v>
      </c>
      <c r="I50" s="4" t="s">
        <v>302</v>
      </c>
      <c r="L50" s="4" t="s">
        <v>28</v>
      </c>
      <c r="N50" s="4">
        <v>36.700000000000003</v>
      </c>
      <c r="O50" s="4">
        <v>18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29</v>
      </c>
      <c r="Y50" s="4" t="s">
        <v>74</v>
      </c>
      <c r="Z50" s="4" t="s">
        <v>31</v>
      </c>
      <c r="AA50" s="4" t="s">
        <v>31</v>
      </c>
      <c r="AB50" s="4" t="s">
        <v>75</v>
      </c>
      <c r="AC50" s="4" t="s">
        <v>32</v>
      </c>
    </row>
    <row r="51" spans="1:29" x14ac:dyDescent="0.2">
      <c r="A51" s="2">
        <v>44475.269131550929</v>
      </c>
      <c r="B51" s="3" t="s">
        <v>76</v>
      </c>
      <c r="C51" s="4" t="s">
        <v>26</v>
      </c>
      <c r="D51" s="4" t="s">
        <v>27</v>
      </c>
      <c r="E51" s="4">
        <v>696</v>
      </c>
      <c r="I51" s="4" t="s">
        <v>302</v>
      </c>
      <c r="L51" s="4" t="s">
        <v>34</v>
      </c>
      <c r="M51" s="4" t="s">
        <v>29</v>
      </c>
      <c r="N51" s="4">
        <v>36.5</v>
      </c>
      <c r="O51" s="4">
        <v>18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29</v>
      </c>
      <c r="Y51" s="4" t="s">
        <v>31</v>
      </c>
      <c r="Z51" s="4" t="s">
        <v>31</v>
      </c>
      <c r="AA51" s="4" t="s">
        <v>31</v>
      </c>
      <c r="AB51" s="4" t="s">
        <v>31</v>
      </c>
      <c r="AC51" s="4" t="s">
        <v>32</v>
      </c>
    </row>
    <row r="52" spans="1:29" x14ac:dyDescent="0.2">
      <c r="A52" s="2">
        <v>44475.279868136575</v>
      </c>
      <c r="B52" s="3" t="s">
        <v>77</v>
      </c>
      <c r="C52" s="4" t="s">
        <v>26</v>
      </c>
      <c r="D52" s="4" t="s">
        <v>27</v>
      </c>
      <c r="E52" s="4">
        <v>698</v>
      </c>
      <c r="I52" s="4" t="s">
        <v>29</v>
      </c>
      <c r="K52" s="4" t="s">
        <v>29</v>
      </c>
      <c r="L52" s="4" t="s">
        <v>28</v>
      </c>
      <c r="N52" s="4">
        <v>36.200000000000003</v>
      </c>
      <c r="O52" s="4">
        <v>13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29</v>
      </c>
      <c r="Y52" s="4" t="s">
        <v>78</v>
      </c>
      <c r="Z52" s="4" t="s">
        <v>31</v>
      </c>
      <c r="AA52" s="4" t="s">
        <v>31</v>
      </c>
      <c r="AB52" s="4" t="s">
        <v>78</v>
      </c>
      <c r="AC52" s="4" t="s">
        <v>32</v>
      </c>
    </row>
    <row r="53" spans="1:29" x14ac:dyDescent="0.2">
      <c r="A53" s="2">
        <v>44475.314510729164</v>
      </c>
      <c r="B53" s="4">
        <v>0</v>
      </c>
      <c r="C53" s="4" t="s">
        <v>26</v>
      </c>
      <c r="D53" s="4" t="s">
        <v>27</v>
      </c>
      <c r="E53" s="4">
        <v>700</v>
      </c>
      <c r="I53" s="4" t="s">
        <v>302</v>
      </c>
      <c r="L53" s="4" t="s">
        <v>34</v>
      </c>
      <c r="M53" s="4" t="s">
        <v>29</v>
      </c>
      <c r="N53" s="4">
        <v>35.6</v>
      </c>
      <c r="O53" s="4">
        <v>14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29</v>
      </c>
      <c r="Y53" s="4" t="s">
        <v>317</v>
      </c>
      <c r="Z53" s="4" t="s">
        <v>31</v>
      </c>
      <c r="AA53" s="4" t="s">
        <v>31</v>
      </c>
      <c r="AB53" s="4" t="s">
        <v>35</v>
      </c>
      <c r="AC53" s="4" t="s">
        <v>32</v>
      </c>
    </row>
    <row r="54" spans="1:29" x14ac:dyDescent="0.2">
      <c r="A54" s="2">
        <v>44475.325745567126</v>
      </c>
      <c r="B54" s="3" t="s">
        <v>79</v>
      </c>
      <c r="C54" s="4" t="s">
        <v>26</v>
      </c>
      <c r="D54" s="4" t="s">
        <v>27</v>
      </c>
      <c r="E54" s="4">
        <v>701</v>
      </c>
      <c r="I54" s="4" t="s">
        <v>302</v>
      </c>
      <c r="L54" s="4" t="s">
        <v>34</v>
      </c>
      <c r="M54" s="4" t="s">
        <v>29</v>
      </c>
      <c r="N54" s="4">
        <v>36.4</v>
      </c>
      <c r="O54" s="4">
        <v>16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29</v>
      </c>
      <c r="Y54" s="4" t="s">
        <v>61</v>
      </c>
      <c r="Z54" s="4" t="s">
        <v>31</v>
      </c>
      <c r="AA54" s="4" t="s">
        <v>31</v>
      </c>
      <c r="AB54" s="4" t="s">
        <v>252</v>
      </c>
      <c r="AC54" s="4" t="s">
        <v>32</v>
      </c>
    </row>
    <row r="55" spans="1:29" x14ac:dyDescent="0.2">
      <c r="A55" s="2">
        <v>44475.344723622686</v>
      </c>
      <c r="B55" s="3" t="s">
        <v>179</v>
      </c>
      <c r="C55" s="4" t="s">
        <v>26</v>
      </c>
      <c r="D55" s="4" t="s">
        <v>27</v>
      </c>
      <c r="E55" s="4">
        <v>719</v>
      </c>
      <c r="I55" s="4" t="s">
        <v>300</v>
      </c>
      <c r="J55" s="4" t="s">
        <v>303</v>
      </c>
      <c r="L55" s="4" t="s">
        <v>28</v>
      </c>
      <c r="N55" s="4">
        <v>36.5</v>
      </c>
      <c r="O55" s="4">
        <v>26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29</v>
      </c>
      <c r="Y55" s="4" t="s">
        <v>31</v>
      </c>
      <c r="Z55" s="4" t="s">
        <v>31</v>
      </c>
      <c r="AA55" s="4" t="s">
        <v>31</v>
      </c>
      <c r="AB55" s="4" t="s">
        <v>31</v>
      </c>
      <c r="AC55" s="4" t="s">
        <v>32</v>
      </c>
    </row>
    <row r="56" spans="1:29" x14ac:dyDescent="0.2">
      <c r="A56" s="2">
        <v>44475.226365787035</v>
      </c>
      <c r="B56" s="3" t="s">
        <v>80</v>
      </c>
      <c r="C56" s="4" t="s">
        <v>26</v>
      </c>
      <c r="D56" s="4" t="s">
        <v>27</v>
      </c>
      <c r="E56" s="4">
        <v>721</v>
      </c>
      <c r="I56" s="4" t="s">
        <v>29</v>
      </c>
      <c r="K56" s="4" t="s">
        <v>29</v>
      </c>
      <c r="L56" s="4" t="s">
        <v>28</v>
      </c>
      <c r="N56" s="4">
        <v>36.5</v>
      </c>
      <c r="O56" s="4">
        <v>20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29</v>
      </c>
      <c r="Y56" s="4" t="s">
        <v>61</v>
      </c>
      <c r="Z56" s="4" t="s">
        <v>31</v>
      </c>
      <c r="AA56" s="4" t="s">
        <v>31</v>
      </c>
      <c r="AB56" s="4" t="s">
        <v>61</v>
      </c>
      <c r="AC56" s="4" t="s">
        <v>32</v>
      </c>
    </row>
    <row r="57" spans="1:29" x14ac:dyDescent="0.2">
      <c r="A57" s="2">
        <v>44475.358832928236</v>
      </c>
      <c r="B57" s="3" t="s">
        <v>269</v>
      </c>
      <c r="C57" s="4" t="s">
        <v>26</v>
      </c>
      <c r="D57" s="4" t="s">
        <v>27</v>
      </c>
      <c r="E57" s="4">
        <v>722</v>
      </c>
      <c r="I57" s="4" t="s">
        <v>300</v>
      </c>
      <c r="J57" s="4" t="s">
        <v>301</v>
      </c>
      <c r="L57" s="4" t="s">
        <v>28</v>
      </c>
      <c r="N57" s="4">
        <v>36.4</v>
      </c>
      <c r="O57" s="4">
        <v>18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29</v>
      </c>
      <c r="Y57" s="4" t="s">
        <v>35</v>
      </c>
      <c r="Z57" s="4" t="s">
        <v>31</v>
      </c>
      <c r="AA57" s="4" t="s">
        <v>31</v>
      </c>
      <c r="AB57" s="4" t="s">
        <v>35</v>
      </c>
      <c r="AC57" s="4" t="s">
        <v>32</v>
      </c>
    </row>
    <row r="58" spans="1:29" x14ac:dyDescent="0.2">
      <c r="A58" s="2">
        <v>44475.340396342595</v>
      </c>
      <c r="B58" s="3" t="s">
        <v>81</v>
      </c>
      <c r="C58" s="4" t="s">
        <v>26</v>
      </c>
      <c r="D58" s="4" t="s">
        <v>27</v>
      </c>
      <c r="E58" s="4">
        <v>724</v>
      </c>
      <c r="I58" s="4" t="s">
        <v>302</v>
      </c>
      <c r="L58" s="4" t="s">
        <v>28</v>
      </c>
      <c r="N58" s="4">
        <v>36</v>
      </c>
      <c r="O58" s="4">
        <v>22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29</v>
      </c>
      <c r="Y58" s="4" t="s">
        <v>82</v>
      </c>
      <c r="Z58" s="4" t="s">
        <v>31</v>
      </c>
      <c r="AA58" s="4" t="s">
        <v>31</v>
      </c>
      <c r="AB58" s="4" t="s">
        <v>50</v>
      </c>
      <c r="AC58" s="4" t="s">
        <v>32</v>
      </c>
    </row>
    <row r="59" spans="1:29" x14ac:dyDescent="0.2">
      <c r="A59" s="2">
        <v>44475.356788206016</v>
      </c>
      <c r="B59" s="3" t="s">
        <v>253</v>
      </c>
      <c r="C59" s="4" t="s">
        <v>26</v>
      </c>
      <c r="D59" s="4" t="s">
        <v>27</v>
      </c>
      <c r="E59" s="4">
        <v>727</v>
      </c>
      <c r="I59" s="4" t="s">
        <v>29</v>
      </c>
      <c r="K59" s="4" t="s">
        <v>32</v>
      </c>
      <c r="L59" s="4" t="s">
        <v>28</v>
      </c>
      <c r="N59" s="4">
        <v>36.200000000000003</v>
      </c>
      <c r="O59" s="4">
        <v>18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29</v>
      </c>
      <c r="Y59" s="4" t="s">
        <v>61</v>
      </c>
      <c r="Z59" s="4" t="s">
        <v>31</v>
      </c>
      <c r="AA59" s="4" t="s">
        <v>31</v>
      </c>
      <c r="AB59" s="4" t="s">
        <v>61</v>
      </c>
      <c r="AC59" s="4" t="s">
        <v>32</v>
      </c>
    </row>
    <row r="60" spans="1:29" x14ac:dyDescent="0.2">
      <c r="A60" s="2">
        <v>44475.206977141206</v>
      </c>
      <c r="B60" s="3" t="s">
        <v>83</v>
      </c>
      <c r="C60" s="4" t="s">
        <v>26</v>
      </c>
      <c r="D60" s="4" t="s">
        <v>27</v>
      </c>
      <c r="E60" s="4">
        <v>732</v>
      </c>
      <c r="I60" s="4" t="s">
        <v>300</v>
      </c>
      <c r="J60" s="4" t="s">
        <v>303</v>
      </c>
      <c r="L60" s="4" t="s">
        <v>28</v>
      </c>
      <c r="N60" s="4">
        <v>36.5</v>
      </c>
      <c r="O60" s="4">
        <v>16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29</v>
      </c>
      <c r="Y60" s="4" t="s">
        <v>31</v>
      </c>
      <c r="Z60" s="4" t="s">
        <v>31</v>
      </c>
      <c r="AA60" s="4" t="s">
        <v>31</v>
      </c>
      <c r="AB60" s="4" t="s">
        <v>31</v>
      </c>
      <c r="AC60" s="4" t="s">
        <v>32</v>
      </c>
    </row>
    <row r="61" spans="1:29" x14ac:dyDescent="0.2">
      <c r="A61" s="2">
        <v>44475.268084351846</v>
      </c>
      <c r="B61" s="3" t="s">
        <v>84</v>
      </c>
      <c r="C61" s="4" t="s">
        <v>26</v>
      </c>
      <c r="D61" s="4" t="s">
        <v>27</v>
      </c>
      <c r="E61" s="4">
        <v>733</v>
      </c>
      <c r="I61" s="4" t="s">
        <v>300</v>
      </c>
      <c r="J61" s="4" t="s">
        <v>306</v>
      </c>
      <c r="L61" s="4" t="s">
        <v>28</v>
      </c>
      <c r="N61" s="4">
        <v>36.4</v>
      </c>
      <c r="O61" s="4">
        <v>18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29</v>
      </c>
      <c r="Y61" s="4" t="s">
        <v>78</v>
      </c>
      <c r="Z61" s="4" t="s">
        <v>31</v>
      </c>
      <c r="AA61" s="4" t="s">
        <v>31</v>
      </c>
      <c r="AB61" s="4" t="s">
        <v>78</v>
      </c>
      <c r="AC61" s="4" t="s">
        <v>32</v>
      </c>
    </row>
    <row r="62" spans="1:29" x14ac:dyDescent="0.2">
      <c r="A62" s="2">
        <v>44475.386053437498</v>
      </c>
      <c r="B62" s="3" t="s">
        <v>85</v>
      </c>
      <c r="C62" s="4" t="s">
        <v>26</v>
      </c>
      <c r="D62" s="4" t="s">
        <v>27</v>
      </c>
      <c r="E62" s="4">
        <v>736</v>
      </c>
      <c r="I62" s="4" t="s">
        <v>300</v>
      </c>
      <c r="J62" s="4" t="s">
        <v>303</v>
      </c>
      <c r="L62" s="4" t="s">
        <v>34</v>
      </c>
      <c r="M62" s="4" t="s">
        <v>29</v>
      </c>
      <c r="N62" s="4">
        <v>36.5</v>
      </c>
      <c r="O62" s="4">
        <v>14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29</v>
      </c>
      <c r="X62" s="4" t="s">
        <v>29</v>
      </c>
      <c r="Y62" s="4" t="s">
        <v>31</v>
      </c>
      <c r="Z62" s="4" t="s">
        <v>318</v>
      </c>
      <c r="AA62" s="4" t="s">
        <v>31</v>
      </c>
      <c r="AB62" s="4" t="s">
        <v>31</v>
      </c>
      <c r="AC62" s="4" t="s">
        <v>32</v>
      </c>
    </row>
    <row r="63" spans="1:29" x14ac:dyDescent="0.2">
      <c r="A63" s="2">
        <v>44475.283220763886</v>
      </c>
      <c r="B63" s="3" t="s">
        <v>86</v>
      </c>
      <c r="C63" s="4" t="s">
        <v>26</v>
      </c>
      <c r="D63" s="4" t="s">
        <v>27</v>
      </c>
      <c r="E63" s="4">
        <v>744</v>
      </c>
      <c r="I63" s="4" t="s">
        <v>300</v>
      </c>
      <c r="J63" s="4" t="s">
        <v>305</v>
      </c>
      <c r="L63" s="4" t="s">
        <v>34</v>
      </c>
      <c r="M63" s="4" t="s">
        <v>29</v>
      </c>
      <c r="N63" s="4">
        <v>36.4</v>
      </c>
      <c r="O63" s="4">
        <v>18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29</v>
      </c>
      <c r="Y63" s="4" t="s">
        <v>31</v>
      </c>
      <c r="Z63" s="4" t="s">
        <v>31</v>
      </c>
      <c r="AA63" s="4" t="s">
        <v>31</v>
      </c>
      <c r="AB63" s="4" t="s">
        <v>31</v>
      </c>
      <c r="AC63" s="4" t="s">
        <v>32</v>
      </c>
    </row>
    <row r="64" spans="1:29" x14ac:dyDescent="0.2">
      <c r="A64" s="2">
        <v>44475.206845949069</v>
      </c>
      <c r="B64" s="3" t="s">
        <v>87</v>
      </c>
      <c r="C64" s="4" t="s">
        <v>26</v>
      </c>
      <c r="D64" s="4" t="s">
        <v>27</v>
      </c>
      <c r="E64" s="4">
        <v>748</v>
      </c>
      <c r="I64" s="4" t="s">
        <v>304</v>
      </c>
      <c r="J64" s="4" t="s">
        <v>303</v>
      </c>
      <c r="L64" s="4" t="s">
        <v>28</v>
      </c>
      <c r="N64" s="4">
        <v>36.6</v>
      </c>
      <c r="O64" s="4">
        <v>18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29</v>
      </c>
      <c r="Y64" s="4" t="s">
        <v>31</v>
      </c>
      <c r="Z64" s="4" t="s">
        <v>31</v>
      </c>
      <c r="AA64" s="4" t="s">
        <v>31</v>
      </c>
      <c r="AB64" s="4" t="s">
        <v>31</v>
      </c>
      <c r="AC64" s="4" t="s">
        <v>32</v>
      </c>
    </row>
    <row r="65" spans="1:29" x14ac:dyDescent="0.2">
      <c r="A65" s="2">
        <v>44475.276248865739</v>
      </c>
      <c r="B65" s="3" t="s">
        <v>88</v>
      </c>
      <c r="C65" s="4" t="s">
        <v>26</v>
      </c>
      <c r="D65" s="4" t="s">
        <v>27</v>
      </c>
      <c r="E65" s="4">
        <v>749</v>
      </c>
      <c r="I65" s="4" t="s">
        <v>300</v>
      </c>
      <c r="J65" s="4" t="s">
        <v>301</v>
      </c>
      <c r="L65" s="4" t="s">
        <v>28</v>
      </c>
      <c r="N65" s="4">
        <v>36.5</v>
      </c>
      <c r="O65" s="4">
        <v>18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29</v>
      </c>
      <c r="Y65" s="4" t="s">
        <v>31</v>
      </c>
      <c r="Z65" s="4" t="s">
        <v>31</v>
      </c>
      <c r="AA65" s="4" t="s">
        <v>40</v>
      </c>
      <c r="AB65" s="4" t="s">
        <v>31</v>
      </c>
      <c r="AC65" s="4" t="s">
        <v>32</v>
      </c>
    </row>
    <row r="66" spans="1:29" x14ac:dyDescent="0.2">
      <c r="A66" s="2">
        <v>44475.544362106477</v>
      </c>
      <c r="B66" s="3" t="s">
        <v>187</v>
      </c>
      <c r="C66" s="4" t="s">
        <v>26</v>
      </c>
      <c r="D66" s="4" t="s">
        <v>27</v>
      </c>
      <c r="E66" s="4">
        <v>752</v>
      </c>
      <c r="I66" s="4" t="s">
        <v>302</v>
      </c>
      <c r="L66" s="4" t="s">
        <v>28</v>
      </c>
      <c r="N66" s="4">
        <v>36.5</v>
      </c>
      <c r="O66" s="4">
        <v>18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  <c r="W66" s="4" t="s">
        <v>29</v>
      </c>
      <c r="X66" s="4" t="s">
        <v>29</v>
      </c>
      <c r="Y66" s="4" t="s">
        <v>31</v>
      </c>
      <c r="Z66" s="4" t="s">
        <v>31</v>
      </c>
      <c r="AA66" s="4" t="s">
        <v>31</v>
      </c>
      <c r="AB66" s="4" t="s">
        <v>31</v>
      </c>
      <c r="AC66" s="4" t="s">
        <v>32</v>
      </c>
    </row>
    <row r="67" spans="1:29" x14ac:dyDescent="0.2">
      <c r="A67" s="2">
        <v>44475.286587870374</v>
      </c>
      <c r="B67" s="3" t="s">
        <v>89</v>
      </c>
      <c r="C67" s="4" t="s">
        <v>26</v>
      </c>
      <c r="D67" s="4" t="s">
        <v>27</v>
      </c>
      <c r="E67" s="4">
        <v>757</v>
      </c>
      <c r="I67" s="4" t="s">
        <v>300</v>
      </c>
      <c r="J67" s="4" t="s">
        <v>303</v>
      </c>
      <c r="L67" s="4" t="s">
        <v>34</v>
      </c>
      <c r="M67" s="4" t="s">
        <v>29</v>
      </c>
      <c r="N67" s="4">
        <v>36.200000000000003</v>
      </c>
      <c r="O67" s="4">
        <v>20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29</v>
      </c>
      <c r="X67" s="4" t="s">
        <v>29</v>
      </c>
      <c r="Y67" s="4" t="s">
        <v>31</v>
      </c>
      <c r="Z67" s="4" t="s">
        <v>31</v>
      </c>
      <c r="AA67" s="4" t="s">
        <v>31</v>
      </c>
      <c r="AB67" s="4" t="s">
        <v>31</v>
      </c>
      <c r="AC67" s="4" t="s">
        <v>32</v>
      </c>
    </row>
    <row r="68" spans="1:29" x14ac:dyDescent="0.2">
      <c r="A68" s="2">
        <v>44475.3041537963</v>
      </c>
      <c r="B68" s="3" t="s">
        <v>90</v>
      </c>
      <c r="C68" s="4" t="s">
        <v>26</v>
      </c>
      <c r="D68" s="4" t="s">
        <v>27</v>
      </c>
      <c r="E68" s="4">
        <v>758</v>
      </c>
      <c r="I68" s="4" t="s">
        <v>302</v>
      </c>
      <c r="L68" s="4" t="s">
        <v>34</v>
      </c>
      <c r="M68" s="4" t="s">
        <v>29</v>
      </c>
      <c r="N68" s="4">
        <v>36.5</v>
      </c>
      <c r="O68" s="4">
        <v>18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29</v>
      </c>
      <c r="Y68" s="4" t="s">
        <v>31</v>
      </c>
      <c r="Z68" s="4" t="s">
        <v>31</v>
      </c>
      <c r="AA68" s="4" t="s">
        <v>31</v>
      </c>
      <c r="AB68" s="4" t="s">
        <v>31</v>
      </c>
      <c r="AC68" s="4" t="s">
        <v>32</v>
      </c>
    </row>
    <row r="69" spans="1:29" x14ac:dyDescent="0.2">
      <c r="A69" s="2">
        <v>44475.34641568287</v>
      </c>
      <c r="B69" s="3" t="s">
        <v>272</v>
      </c>
      <c r="C69" s="4" t="s">
        <v>26</v>
      </c>
      <c r="D69" s="4" t="s">
        <v>27</v>
      </c>
      <c r="E69" s="4">
        <v>761</v>
      </c>
      <c r="I69" s="4" t="s">
        <v>300</v>
      </c>
      <c r="J69" s="4" t="s">
        <v>305</v>
      </c>
      <c r="L69" s="4" t="s">
        <v>28</v>
      </c>
      <c r="N69" s="4">
        <v>35.5</v>
      </c>
      <c r="O69" s="4">
        <v>24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29</v>
      </c>
      <c r="W69" s="4" t="s">
        <v>29</v>
      </c>
      <c r="X69" s="4" t="s">
        <v>29</v>
      </c>
      <c r="Y69" s="4" t="s">
        <v>31</v>
      </c>
      <c r="Z69" s="4" t="s">
        <v>31</v>
      </c>
      <c r="AA69" s="4" t="s">
        <v>31</v>
      </c>
      <c r="AB69" s="4" t="s">
        <v>31</v>
      </c>
      <c r="AC69" s="4" t="s">
        <v>32</v>
      </c>
    </row>
    <row r="70" spans="1:29" x14ac:dyDescent="0.2">
      <c r="A70" s="2">
        <v>44475.254880219909</v>
      </c>
      <c r="B70" s="3" t="s">
        <v>91</v>
      </c>
      <c r="C70" s="4" t="s">
        <v>26</v>
      </c>
      <c r="D70" s="4" t="s">
        <v>27</v>
      </c>
      <c r="E70" s="4">
        <v>762</v>
      </c>
      <c r="I70" s="4" t="s">
        <v>300</v>
      </c>
      <c r="J70" s="4" t="s">
        <v>305</v>
      </c>
      <c r="L70" s="4" t="s">
        <v>34</v>
      </c>
      <c r="M70" s="4" t="s">
        <v>29</v>
      </c>
      <c r="N70" s="4">
        <v>36.5</v>
      </c>
      <c r="O70" s="4">
        <v>15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29</v>
      </c>
      <c r="W70" s="4" t="s">
        <v>29</v>
      </c>
      <c r="X70" s="4" t="s">
        <v>29</v>
      </c>
      <c r="Y70" s="4" t="s">
        <v>31</v>
      </c>
      <c r="Z70" s="4" t="s">
        <v>31</v>
      </c>
      <c r="AA70" s="4" t="s">
        <v>31</v>
      </c>
      <c r="AB70" s="4" t="s">
        <v>31</v>
      </c>
      <c r="AC70" s="4" t="s">
        <v>32</v>
      </c>
    </row>
    <row r="71" spans="1:29" x14ac:dyDescent="0.2">
      <c r="A71" s="2">
        <v>44475.340598055554</v>
      </c>
      <c r="B71" s="3" t="s">
        <v>164</v>
      </c>
      <c r="C71" s="4" t="s">
        <v>26</v>
      </c>
      <c r="D71" s="4" t="s">
        <v>27</v>
      </c>
      <c r="E71" s="4">
        <v>764</v>
      </c>
      <c r="I71" s="4" t="s">
        <v>300</v>
      </c>
      <c r="J71" s="4" t="s">
        <v>312</v>
      </c>
      <c r="L71" s="4" t="s">
        <v>34</v>
      </c>
      <c r="M71" s="4" t="s">
        <v>29</v>
      </c>
      <c r="N71" s="4">
        <v>36.5</v>
      </c>
      <c r="O71" s="4">
        <v>16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29</v>
      </c>
      <c r="Y71" s="4" t="s">
        <v>78</v>
      </c>
      <c r="Z71" s="4" t="s">
        <v>31</v>
      </c>
      <c r="AA71" s="4" t="s">
        <v>31</v>
      </c>
      <c r="AB71" s="4" t="s">
        <v>78</v>
      </c>
      <c r="AC71" s="4" t="s">
        <v>32</v>
      </c>
    </row>
    <row r="72" spans="1:29" x14ac:dyDescent="0.2">
      <c r="A72" s="2">
        <v>44475.339385925923</v>
      </c>
      <c r="B72" s="3" t="s">
        <v>93</v>
      </c>
      <c r="C72" s="4" t="s">
        <v>26</v>
      </c>
      <c r="D72" s="4" t="s">
        <v>27</v>
      </c>
      <c r="E72" s="4">
        <v>765</v>
      </c>
      <c r="I72" s="4" t="s">
        <v>300</v>
      </c>
      <c r="J72" s="4" t="s">
        <v>303</v>
      </c>
      <c r="L72" s="4" t="s">
        <v>34</v>
      </c>
      <c r="M72" s="4" t="s">
        <v>29</v>
      </c>
      <c r="N72" s="4">
        <v>36.5</v>
      </c>
      <c r="O72" s="4">
        <v>18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29</v>
      </c>
      <c r="W72" s="4" t="s">
        <v>29</v>
      </c>
      <c r="X72" s="4" t="s">
        <v>29</v>
      </c>
      <c r="Y72" s="4" t="s">
        <v>31</v>
      </c>
      <c r="Z72" s="4" t="s">
        <v>31</v>
      </c>
      <c r="AA72" s="4" t="s">
        <v>31</v>
      </c>
      <c r="AB72" s="4" t="s">
        <v>31</v>
      </c>
      <c r="AC72" s="4" t="s">
        <v>32</v>
      </c>
    </row>
    <row r="73" spans="1:29" x14ac:dyDescent="0.2">
      <c r="A73" s="2">
        <v>44475.397726435185</v>
      </c>
      <c r="B73" s="3" t="s">
        <v>166</v>
      </c>
      <c r="C73" s="4" t="s">
        <v>26</v>
      </c>
      <c r="D73" s="4" t="s">
        <v>27</v>
      </c>
      <c r="E73" s="4">
        <v>768</v>
      </c>
      <c r="I73" s="4" t="s">
        <v>302</v>
      </c>
      <c r="L73" s="4" t="s">
        <v>34</v>
      </c>
      <c r="M73" s="4" t="s">
        <v>29</v>
      </c>
      <c r="N73" s="4">
        <v>36.4</v>
      </c>
      <c r="O73" s="4">
        <v>18</v>
      </c>
      <c r="P73" s="4" t="s">
        <v>29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29</v>
      </c>
      <c r="W73" s="4" t="s">
        <v>29</v>
      </c>
      <c r="X73" s="4" t="s">
        <v>29</v>
      </c>
      <c r="Y73" s="4" t="s">
        <v>48</v>
      </c>
      <c r="Z73" s="4" t="s">
        <v>31</v>
      </c>
      <c r="AA73" s="4" t="s">
        <v>31</v>
      </c>
      <c r="AB73" s="4" t="s">
        <v>48</v>
      </c>
      <c r="AC73" s="4" t="s">
        <v>32</v>
      </c>
    </row>
    <row r="74" spans="1:29" x14ac:dyDescent="0.2">
      <c r="A74" s="2">
        <v>44475.328437384262</v>
      </c>
      <c r="B74" s="3" t="s">
        <v>94</v>
      </c>
      <c r="C74" s="4" t="s">
        <v>26</v>
      </c>
      <c r="D74" s="4" t="s">
        <v>27</v>
      </c>
      <c r="E74" s="4">
        <v>771</v>
      </c>
      <c r="I74" s="4" t="s">
        <v>29</v>
      </c>
      <c r="K74" s="4" t="s">
        <v>29</v>
      </c>
      <c r="L74" s="4" t="s">
        <v>34</v>
      </c>
      <c r="M74" s="4" t="s">
        <v>29</v>
      </c>
      <c r="N74" s="4">
        <v>36.5</v>
      </c>
      <c r="O74" s="4">
        <v>18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29</v>
      </c>
      <c r="W74" s="4" t="s">
        <v>29</v>
      </c>
      <c r="X74" s="4" t="s">
        <v>29</v>
      </c>
      <c r="Y74" s="4" t="s">
        <v>31</v>
      </c>
      <c r="Z74" s="4" t="s">
        <v>31</v>
      </c>
      <c r="AA74" s="4" t="s">
        <v>31</v>
      </c>
      <c r="AB74" s="4" t="s">
        <v>31</v>
      </c>
      <c r="AC74" s="4" t="s">
        <v>32</v>
      </c>
    </row>
    <row r="75" spans="1:29" x14ac:dyDescent="0.2">
      <c r="A75" s="2">
        <v>44475.372202638886</v>
      </c>
      <c r="B75" s="3" t="s">
        <v>319</v>
      </c>
      <c r="C75" s="4" t="s">
        <v>26</v>
      </c>
      <c r="D75" s="4" t="s">
        <v>27</v>
      </c>
      <c r="E75" s="4">
        <v>773</v>
      </c>
      <c r="I75" s="4" t="s">
        <v>300</v>
      </c>
      <c r="J75" s="4" t="s">
        <v>303</v>
      </c>
      <c r="L75" s="4" t="s">
        <v>34</v>
      </c>
      <c r="M75" s="4" t="s">
        <v>29</v>
      </c>
      <c r="N75" s="4">
        <v>36.4</v>
      </c>
      <c r="O75" s="4">
        <v>14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29</v>
      </c>
      <c r="W75" s="4" t="s">
        <v>29</v>
      </c>
      <c r="X75" s="4" t="s">
        <v>29</v>
      </c>
      <c r="Y75" s="4" t="s">
        <v>31</v>
      </c>
      <c r="Z75" s="4" t="s">
        <v>31</v>
      </c>
      <c r="AA75" s="4" t="s">
        <v>31</v>
      </c>
      <c r="AB75" s="4" t="s">
        <v>31</v>
      </c>
      <c r="AC75" s="4" t="s">
        <v>32</v>
      </c>
    </row>
    <row r="76" spans="1:29" x14ac:dyDescent="0.2">
      <c r="A76" s="2">
        <v>44475.409006875001</v>
      </c>
      <c r="B76" s="3" t="s">
        <v>282</v>
      </c>
      <c r="C76" s="4" t="s">
        <v>26</v>
      </c>
      <c r="D76" s="4" t="s">
        <v>27</v>
      </c>
      <c r="E76" s="4">
        <v>774</v>
      </c>
      <c r="I76" s="4" t="s">
        <v>302</v>
      </c>
      <c r="L76" s="4" t="s">
        <v>28</v>
      </c>
      <c r="N76" s="4">
        <v>36</v>
      </c>
      <c r="O76" s="4">
        <v>18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29</v>
      </c>
      <c r="W76" s="4" t="s">
        <v>29</v>
      </c>
      <c r="X76" s="4" t="s">
        <v>29</v>
      </c>
      <c r="Y76" s="4" t="s">
        <v>31</v>
      </c>
      <c r="Z76" s="4" t="s">
        <v>31</v>
      </c>
      <c r="AA76" s="4" t="s">
        <v>31</v>
      </c>
      <c r="AB76" s="4" t="s">
        <v>31</v>
      </c>
      <c r="AC76" s="4" t="s">
        <v>32</v>
      </c>
    </row>
    <row r="77" spans="1:29" x14ac:dyDescent="0.2">
      <c r="A77" s="2">
        <v>44475.308695706015</v>
      </c>
      <c r="B77" s="3" t="s">
        <v>270</v>
      </c>
      <c r="C77" s="4" t="s">
        <v>26</v>
      </c>
      <c r="D77" s="4" t="s">
        <v>27</v>
      </c>
      <c r="E77" s="4">
        <v>776</v>
      </c>
      <c r="I77" s="4" t="s">
        <v>300</v>
      </c>
      <c r="J77" s="4" t="s">
        <v>305</v>
      </c>
      <c r="L77" s="4" t="s">
        <v>28</v>
      </c>
      <c r="N77" s="4">
        <v>36.6</v>
      </c>
      <c r="O77" s="4">
        <v>16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29</v>
      </c>
      <c r="W77" s="4" t="s">
        <v>29</v>
      </c>
      <c r="X77" s="4" t="s">
        <v>29</v>
      </c>
      <c r="Y77" s="4" t="s">
        <v>320</v>
      </c>
      <c r="Z77" s="4" t="s">
        <v>31</v>
      </c>
      <c r="AA77" s="4" t="s">
        <v>31</v>
      </c>
      <c r="AB77" s="4" t="s">
        <v>50</v>
      </c>
      <c r="AC77" s="4" t="s">
        <v>32</v>
      </c>
    </row>
    <row r="78" spans="1:29" x14ac:dyDescent="0.2">
      <c r="A78" s="2">
        <v>44475.365994467589</v>
      </c>
      <c r="B78" s="3" t="s">
        <v>95</v>
      </c>
      <c r="C78" s="4" t="s">
        <v>26</v>
      </c>
      <c r="D78" s="4" t="s">
        <v>27</v>
      </c>
      <c r="E78" s="4">
        <v>777</v>
      </c>
      <c r="I78" s="4" t="s">
        <v>302</v>
      </c>
      <c r="L78" s="4" t="s">
        <v>34</v>
      </c>
      <c r="M78" s="4" t="s">
        <v>29</v>
      </c>
      <c r="N78" s="4">
        <v>36.4</v>
      </c>
      <c r="O78" s="4">
        <v>15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29</v>
      </c>
      <c r="U78" s="4" t="s">
        <v>29</v>
      </c>
      <c r="V78" s="4" t="s">
        <v>29</v>
      </c>
      <c r="W78" s="4" t="s">
        <v>29</v>
      </c>
      <c r="X78" s="4" t="s">
        <v>29</v>
      </c>
      <c r="Y78" s="4" t="s">
        <v>31</v>
      </c>
      <c r="Z78" s="4" t="s">
        <v>31</v>
      </c>
      <c r="AA78" s="4" t="s">
        <v>31</v>
      </c>
      <c r="AB78" s="4" t="s">
        <v>31</v>
      </c>
      <c r="AC78" s="4" t="s">
        <v>32</v>
      </c>
    </row>
    <row r="79" spans="1:29" x14ac:dyDescent="0.2">
      <c r="A79" s="2">
        <v>44475.277083101857</v>
      </c>
      <c r="B79" s="3" t="s">
        <v>96</v>
      </c>
      <c r="C79" s="4" t="s">
        <v>26</v>
      </c>
      <c r="D79" s="4" t="s">
        <v>27</v>
      </c>
      <c r="E79" s="4">
        <v>778</v>
      </c>
      <c r="I79" s="4" t="s">
        <v>304</v>
      </c>
      <c r="J79" s="4" t="s">
        <v>301</v>
      </c>
      <c r="L79" s="4" t="s">
        <v>34</v>
      </c>
      <c r="M79" s="4" t="s">
        <v>29</v>
      </c>
      <c r="N79" s="4">
        <v>36.5</v>
      </c>
      <c r="O79" s="4">
        <v>17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4" t="s">
        <v>29</v>
      </c>
      <c r="V79" s="4" t="s">
        <v>29</v>
      </c>
      <c r="W79" s="4" t="s">
        <v>29</v>
      </c>
      <c r="X79" s="4" t="s">
        <v>29</v>
      </c>
      <c r="Y79" s="4" t="s">
        <v>31</v>
      </c>
      <c r="Z79" s="4" t="s">
        <v>31</v>
      </c>
      <c r="AA79" s="4" t="s">
        <v>31</v>
      </c>
      <c r="AB79" s="4" t="s">
        <v>31</v>
      </c>
      <c r="AC79" s="4" t="s">
        <v>32</v>
      </c>
    </row>
    <row r="80" spans="1:29" x14ac:dyDescent="0.2">
      <c r="A80" s="2">
        <v>44475.790876944448</v>
      </c>
      <c r="B80" s="4">
        <v>9334534384</v>
      </c>
      <c r="C80" s="4" t="s">
        <v>26</v>
      </c>
      <c r="D80" s="4" t="s">
        <v>27</v>
      </c>
      <c r="E80" s="4">
        <v>782</v>
      </c>
      <c r="I80" s="4" t="s">
        <v>300</v>
      </c>
      <c r="J80" s="4" t="s">
        <v>303</v>
      </c>
      <c r="L80" s="4" t="s">
        <v>34</v>
      </c>
      <c r="M80" s="4" t="s">
        <v>29</v>
      </c>
      <c r="N80" s="4">
        <v>36.5</v>
      </c>
      <c r="O80" s="4">
        <v>18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29</v>
      </c>
      <c r="W80" s="4" t="s">
        <v>29</v>
      </c>
      <c r="X80" s="4" t="s">
        <v>29</v>
      </c>
      <c r="Y80" s="4" t="s">
        <v>31</v>
      </c>
      <c r="Z80" s="4" t="s">
        <v>31</v>
      </c>
      <c r="AA80" s="4" t="s">
        <v>31</v>
      </c>
      <c r="AB80" s="4" t="s">
        <v>31</v>
      </c>
      <c r="AC80" s="4" t="s">
        <v>32</v>
      </c>
    </row>
    <row r="81" spans="1:29" x14ac:dyDescent="0.2">
      <c r="A81" s="2">
        <v>44475.403397488422</v>
      </c>
      <c r="B81" s="3" t="s">
        <v>169</v>
      </c>
      <c r="C81" s="4" t="s">
        <v>26</v>
      </c>
      <c r="D81" s="4" t="s">
        <v>27</v>
      </c>
      <c r="E81" s="4">
        <v>783</v>
      </c>
      <c r="I81" s="4" t="s">
        <v>300</v>
      </c>
      <c r="J81" s="4" t="s">
        <v>303</v>
      </c>
      <c r="L81" s="4" t="s">
        <v>34</v>
      </c>
      <c r="M81" s="4" t="s">
        <v>29</v>
      </c>
      <c r="N81" s="4">
        <v>36.200000000000003</v>
      </c>
      <c r="O81" s="4">
        <v>20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32</v>
      </c>
      <c r="U81" s="4" t="s">
        <v>29</v>
      </c>
      <c r="V81" s="4" t="s">
        <v>29</v>
      </c>
      <c r="W81" s="4" t="s">
        <v>29</v>
      </c>
      <c r="X81" s="4" t="s">
        <v>291</v>
      </c>
      <c r="Y81" s="4" t="s">
        <v>50</v>
      </c>
      <c r="Z81" s="4" t="s">
        <v>31</v>
      </c>
      <c r="AA81" s="4" t="s">
        <v>31</v>
      </c>
      <c r="AB81" s="4" t="s">
        <v>50</v>
      </c>
      <c r="AC81" s="4" t="s">
        <v>32</v>
      </c>
    </row>
    <row r="82" spans="1:29" x14ac:dyDescent="0.2">
      <c r="A82" s="2">
        <v>44475.310715844906</v>
      </c>
      <c r="B82" s="3" t="s">
        <v>256</v>
      </c>
      <c r="C82" s="4" t="s">
        <v>26</v>
      </c>
      <c r="D82" s="4" t="s">
        <v>27</v>
      </c>
      <c r="E82" s="4">
        <v>784</v>
      </c>
      <c r="I82" s="4" t="s">
        <v>304</v>
      </c>
      <c r="J82" s="4" t="s">
        <v>301</v>
      </c>
      <c r="L82" s="4" t="s">
        <v>28</v>
      </c>
      <c r="N82" s="4">
        <v>36.4</v>
      </c>
      <c r="O82" s="4">
        <v>20</v>
      </c>
      <c r="P82" s="4" t="s">
        <v>29</v>
      </c>
      <c r="Q82" s="4" t="s">
        <v>29</v>
      </c>
      <c r="R82" s="4" t="s">
        <v>29</v>
      </c>
      <c r="S82" s="4" t="s">
        <v>29</v>
      </c>
      <c r="T82" s="4" t="s">
        <v>29</v>
      </c>
      <c r="U82" s="4" t="s">
        <v>29</v>
      </c>
      <c r="V82" s="4" t="s">
        <v>29</v>
      </c>
      <c r="W82" s="4" t="s">
        <v>29</v>
      </c>
      <c r="X82" s="4" t="s">
        <v>29</v>
      </c>
      <c r="Y82" s="4" t="s">
        <v>35</v>
      </c>
      <c r="Z82" s="4" t="s">
        <v>31</v>
      </c>
      <c r="AA82" s="4" t="s">
        <v>31</v>
      </c>
      <c r="AB82" s="4" t="s">
        <v>35</v>
      </c>
      <c r="AC82" s="4" t="s">
        <v>32</v>
      </c>
    </row>
    <row r="83" spans="1:29" x14ac:dyDescent="0.2">
      <c r="A83" s="2">
        <v>44475.28205587963</v>
      </c>
      <c r="B83" s="3" t="s">
        <v>280</v>
      </c>
      <c r="C83" s="4" t="s">
        <v>26</v>
      </c>
      <c r="D83" s="4" t="s">
        <v>27</v>
      </c>
      <c r="E83" s="4">
        <v>786</v>
      </c>
      <c r="I83" s="4" t="s">
        <v>304</v>
      </c>
      <c r="J83" s="4" t="s">
        <v>301</v>
      </c>
      <c r="L83" s="4" t="s">
        <v>28</v>
      </c>
      <c r="N83" s="4">
        <v>36.200000000000003</v>
      </c>
      <c r="O83" s="4">
        <v>20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29</v>
      </c>
      <c r="W83" s="4" t="s">
        <v>29</v>
      </c>
      <c r="X83" s="4" t="s">
        <v>29</v>
      </c>
      <c r="Y83" s="4" t="s">
        <v>31</v>
      </c>
      <c r="Z83" s="4" t="s">
        <v>31</v>
      </c>
      <c r="AA83" s="4" t="s">
        <v>31</v>
      </c>
      <c r="AB83" s="4" t="s">
        <v>31</v>
      </c>
      <c r="AC83" s="4" t="s">
        <v>32</v>
      </c>
    </row>
    <row r="84" spans="1:29" x14ac:dyDescent="0.2">
      <c r="A84" s="2">
        <v>44475.879639016202</v>
      </c>
      <c r="B84" s="3" t="s">
        <v>208</v>
      </c>
      <c r="C84" s="4" t="s">
        <v>26</v>
      </c>
      <c r="D84" s="4" t="s">
        <v>27</v>
      </c>
      <c r="E84" s="4">
        <v>789</v>
      </c>
      <c r="I84" s="4" t="s">
        <v>304</v>
      </c>
      <c r="J84" s="4" t="s">
        <v>321</v>
      </c>
      <c r="L84" s="4" t="s">
        <v>28</v>
      </c>
      <c r="N84" s="4">
        <v>36</v>
      </c>
      <c r="O84" s="4">
        <v>14</v>
      </c>
      <c r="P84" s="4" t="s">
        <v>29</v>
      </c>
      <c r="Q84" s="4" t="s">
        <v>29</v>
      </c>
      <c r="R84" s="4" t="s">
        <v>29</v>
      </c>
      <c r="S84" s="4" t="s">
        <v>29</v>
      </c>
      <c r="T84" s="4" t="s">
        <v>29</v>
      </c>
      <c r="U84" s="4" t="s">
        <v>29</v>
      </c>
      <c r="V84" s="4" t="s">
        <v>29</v>
      </c>
      <c r="W84" s="4" t="s">
        <v>29</v>
      </c>
      <c r="X84" s="4" t="s">
        <v>29</v>
      </c>
      <c r="Y84" s="4" t="s">
        <v>61</v>
      </c>
      <c r="Z84" s="4" t="s">
        <v>31</v>
      </c>
      <c r="AA84" s="4" t="s">
        <v>31</v>
      </c>
      <c r="AB84" s="4" t="s">
        <v>61</v>
      </c>
      <c r="AC84" s="4" t="s">
        <v>32</v>
      </c>
    </row>
    <row r="85" spans="1:29" x14ac:dyDescent="0.2">
      <c r="A85" s="2">
        <v>44475.314633113427</v>
      </c>
      <c r="B85" s="3" t="s">
        <v>98</v>
      </c>
      <c r="C85" s="4" t="s">
        <v>26</v>
      </c>
      <c r="D85" s="4" t="s">
        <v>27</v>
      </c>
      <c r="E85" s="4">
        <v>790</v>
      </c>
      <c r="I85" s="4" t="s">
        <v>304</v>
      </c>
      <c r="J85" s="4" t="s">
        <v>301</v>
      </c>
      <c r="L85" s="4" t="s">
        <v>34</v>
      </c>
      <c r="M85" s="4" t="s">
        <v>29</v>
      </c>
      <c r="N85" s="4">
        <v>36.200000000000003</v>
      </c>
      <c r="O85" s="4">
        <v>20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29</v>
      </c>
      <c r="W85" s="4" t="s">
        <v>29</v>
      </c>
      <c r="X85" s="4" t="s">
        <v>29</v>
      </c>
      <c r="Y85" s="4" t="s">
        <v>35</v>
      </c>
      <c r="Z85" s="4" t="s">
        <v>31</v>
      </c>
      <c r="AA85" s="4" t="s">
        <v>31</v>
      </c>
      <c r="AB85" s="4" t="s">
        <v>35</v>
      </c>
      <c r="AC85" s="4" t="s">
        <v>32</v>
      </c>
    </row>
    <row r="86" spans="1:29" x14ac:dyDescent="0.2">
      <c r="A86" s="2">
        <v>44475.264949340279</v>
      </c>
      <c r="B86" s="3" t="s">
        <v>99</v>
      </c>
      <c r="C86" s="4" t="s">
        <v>26</v>
      </c>
      <c r="D86" s="4" t="s">
        <v>27</v>
      </c>
      <c r="E86" s="4">
        <v>792</v>
      </c>
      <c r="I86" s="4" t="s">
        <v>300</v>
      </c>
      <c r="J86" s="4" t="s">
        <v>305</v>
      </c>
      <c r="L86" s="4" t="s">
        <v>28</v>
      </c>
      <c r="N86" s="4">
        <v>36.700000000000003</v>
      </c>
      <c r="O86" s="4">
        <v>16</v>
      </c>
      <c r="P86" s="4" t="s">
        <v>29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29</v>
      </c>
      <c r="W86" s="4" t="s">
        <v>29</v>
      </c>
      <c r="X86" s="4" t="s">
        <v>29</v>
      </c>
      <c r="Y86" s="4" t="s">
        <v>31</v>
      </c>
      <c r="Z86" s="4" t="s">
        <v>31</v>
      </c>
      <c r="AA86" s="4" t="s">
        <v>31</v>
      </c>
      <c r="AB86" s="4" t="s">
        <v>31</v>
      </c>
      <c r="AC86" s="4" t="s">
        <v>32</v>
      </c>
    </row>
    <row r="87" spans="1:29" x14ac:dyDescent="0.2">
      <c r="A87" s="2">
        <v>44475.455189097222</v>
      </c>
      <c r="B87" s="4" t="s">
        <v>193</v>
      </c>
      <c r="C87" s="4" t="s">
        <v>26</v>
      </c>
      <c r="D87" s="4" t="s">
        <v>27</v>
      </c>
      <c r="E87" s="4" t="s">
        <v>193</v>
      </c>
      <c r="I87" s="4" t="s">
        <v>300</v>
      </c>
      <c r="J87" s="4" t="s">
        <v>305</v>
      </c>
      <c r="L87" s="4" t="s">
        <v>28</v>
      </c>
      <c r="N87" s="4">
        <v>36.4</v>
      </c>
      <c r="O87" s="4">
        <v>14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29</v>
      </c>
      <c r="W87" s="4" t="s">
        <v>29</v>
      </c>
      <c r="X87" s="4" t="s">
        <v>29</v>
      </c>
      <c r="Y87" s="4" t="s">
        <v>31</v>
      </c>
      <c r="Z87" s="4" t="s">
        <v>31</v>
      </c>
      <c r="AA87" s="4" t="s">
        <v>31</v>
      </c>
      <c r="AB87" s="4" t="s">
        <v>31</v>
      </c>
      <c r="AC87" s="4" t="s">
        <v>32</v>
      </c>
    </row>
    <row r="88" spans="1:29" x14ac:dyDescent="0.2">
      <c r="A88" s="2">
        <v>44475.327747372685</v>
      </c>
      <c r="B88" s="3" t="s">
        <v>101</v>
      </c>
      <c r="C88" s="4" t="s">
        <v>26</v>
      </c>
      <c r="D88" s="4" t="s">
        <v>27</v>
      </c>
      <c r="E88" s="3" t="s">
        <v>101</v>
      </c>
      <c r="I88" s="4" t="s">
        <v>302</v>
      </c>
      <c r="L88" s="4" t="s">
        <v>28</v>
      </c>
      <c r="N88" s="4">
        <v>36.4</v>
      </c>
      <c r="O88" s="4">
        <v>14</v>
      </c>
      <c r="P88" s="4" t="s">
        <v>29</v>
      </c>
      <c r="Q88" s="4" t="s">
        <v>29</v>
      </c>
      <c r="R88" s="4" t="s">
        <v>29</v>
      </c>
      <c r="S88" s="4" t="s">
        <v>29</v>
      </c>
      <c r="T88" s="4" t="s">
        <v>29</v>
      </c>
      <c r="U88" s="4" t="s">
        <v>29</v>
      </c>
      <c r="V88" s="4" t="s">
        <v>29</v>
      </c>
      <c r="W88" s="4" t="s">
        <v>29</v>
      </c>
      <c r="X88" s="4" t="s">
        <v>29</v>
      </c>
      <c r="Y88" s="4" t="s">
        <v>102</v>
      </c>
      <c r="Z88" s="4" t="s">
        <v>31</v>
      </c>
      <c r="AA88" s="4" t="s">
        <v>31</v>
      </c>
      <c r="AB88" s="4" t="s">
        <v>322</v>
      </c>
      <c r="AC88" s="4" t="s">
        <v>32</v>
      </c>
    </row>
    <row r="89" spans="1:29" x14ac:dyDescent="0.2">
      <c r="A89" s="2">
        <v>44475.322120208337</v>
      </c>
      <c r="B89" s="3" t="s">
        <v>213</v>
      </c>
      <c r="C89" s="4" t="s">
        <v>26</v>
      </c>
      <c r="D89" s="4" t="s">
        <v>27</v>
      </c>
      <c r="E89" s="3" t="s">
        <v>214</v>
      </c>
      <c r="I89" s="4" t="s">
        <v>300</v>
      </c>
      <c r="J89" s="4" t="s">
        <v>303</v>
      </c>
      <c r="L89" s="4" t="s">
        <v>34</v>
      </c>
      <c r="M89" s="4" t="s">
        <v>29</v>
      </c>
      <c r="N89" s="4">
        <v>36</v>
      </c>
      <c r="O89" s="4">
        <v>20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29</v>
      </c>
      <c r="W89" s="4" t="s">
        <v>29</v>
      </c>
      <c r="X89" s="4" t="s">
        <v>29</v>
      </c>
      <c r="Y89" s="4" t="s">
        <v>323</v>
      </c>
      <c r="Z89" s="4" t="s">
        <v>31</v>
      </c>
      <c r="AA89" s="4" t="s">
        <v>31</v>
      </c>
      <c r="AB89" s="4" t="s">
        <v>31</v>
      </c>
      <c r="AC89" s="4" t="s">
        <v>32</v>
      </c>
    </row>
    <row r="90" spans="1:29" x14ac:dyDescent="0.2">
      <c r="A90" s="2">
        <v>44475.253283043981</v>
      </c>
      <c r="B90" s="3" t="s">
        <v>104</v>
      </c>
      <c r="C90" s="4" t="s">
        <v>26</v>
      </c>
      <c r="D90" s="4" t="s">
        <v>27</v>
      </c>
      <c r="E90" s="3" t="s">
        <v>105</v>
      </c>
      <c r="I90" s="4" t="s">
        <v>300</v>
      </c>
      <c r="J90" s="4" t="s">
        <v>312</v>
      </c>
      <c r="L90" s="4" t="s">
        <v>28</v>
      </c>
      <c r="N90" s="4">
        <v>36.5</v>
      </c>
      <c r="O90" s="4">
        <v>17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29</v>
      </c>
      <c r="W90" s="4" t="s">
        <v>29</v>
      </c>
      <c r="X90" s="4" t="s">
        <v>29</v>
      </c>
      <c r="Y90" s="4" t="s">
        <v>102</v>
      </c>
      <c r="Z90" s="4" t="s">
        <v>31</v>
      </c>
      <c r="AA90" s="4" t="s">
        <v>31</v>
      </c>
      <c r="AB90" s="4" t="s">
        <v>31</v>
      </c>
      <c r="AC90" s="4" t="s">
        <v>32</v>
      </c>
    </row>
    <row r="91" spans="1:29" x14ac:dyDescent="0.2">
      <c r="A91" s="2">
        <v>44475.207373310186</v>
      </c>
      <c r="B91" s="3" t="s">
        <v>142</v>
      </c>
      <c r="C91" s="4" t="s">
        <v>111</v>
      </c>
      <c r="G91" s="4" t="s">
        <v>143</v>
      </c>
      <c r="H91" s="4" t="s">
        <v>144</v>
      </c>
      <c r="I91" s="4" t="s">
        <v>300</v>
      </c>
      <c r="J91" s="4" t="s">
        <v>305</v>
      </c>
      <c r="L91" s="4" t="s">
        <v>28</v>
      </c>
      <c r="N91" s="4">
        <v>36.299999999999997</v>
      </c>
      <c r="O91" s="4">
        <v>18</v>
      </c>
      <c r="P91" s="4" t="s">
        <v>29</v>
      </c>
      <c r="Q91" s="4" t="s">
        <v>29</v>
      </c>
      <c r="R91" s="4" t="s">
        <v>29</v>
      </c>
      <c r="S91" s="4" t="s">
        <v>29</v>
      </c>
      <c r="T91" s="4" t="s">
        <v>29</v>
      </c>
      <c r="U91" s="4" t="s">
        <v>29</v>
      </c>
      <c r="V91" s="4" t="s">
        <v>29</v>
      </c>
      <c r="W91" s="4" t="s">
        <v>29</v>
      </c>
      <c r="X91" s="4" t="s">
        <v>29</v>
      </c>
      <c r="Y91" s="4" t="s">
        <v>31</v>
      </c>
      <c r="Z91" s="4" t="s">
        <v>31</v>
      </c>
      <c r="AA91" s="4" t="s">
        <v>31</v>
      </c>
      <c r="AB91" s="4" t="s">
        <v>31</v>
      </c>
      <c r="AC91" s="4" t="s">
        <v>32</v>
      </c>
    </row>
    <row r="92" spans="1:29" x14ac:dyDescent="0.2">
      <c r="A92" s="2">
        <v>44475.214673923612</v>
      </c>
      <c r="B92" s="4" t="s">
        <v>260</v>
      </c>
      <c r="C92" s="4" t="s">
        <v>111</v>
      </c>
      <c r="G92" s="4" t="s">
        <v>324</v>
      </c>
      <c r="H92" s="4" t="s">
        <v>261</v>
      </c>
      <c r="I92" s="4" t="s">
        <v>304</v>
      </c>
      <c r="J92" s="4" t="s">
        <v>306</v>
      </c>
      <c r="L92" s="4" t="s">
        <v>28</v>
      </c>
      <c r="N92" s="4">
        <v>35.799999999999997</v>
      </c>
      <c r="O92" s="4">
        <v>19</v>
      </c>
      <c r="P92" s="4" t="s">
        <v>29</v>
      </c>
      <c r="Q92" s="4" t="s">
        <v>29</v>
      </c>
      <c r="R92" s="4" t="s">
        <v>29</v>
      </c>
      <c r="S92" s="4" t="s">
        <v>29</v>
      </c>
      <c r="T92" s="4" t="s">
        <v>29</v>
      </c>
      <c r="U92" s="4" t="s">
        <v>29</v>
      </c>
      <c r="V92" s="4" t="s">
        <v>29</v>
      </c>
      <c r="W92" s="4" t="s">
        <v>29</v>
      </c>
      <c r="X92" s="4" t="s">
        <v>29</v>
      </c>
      <c r="Y92" s="4" t="s">
        <v>50</v>
      </c>
      <c r="Z92" s="4" t="s">
        <v>31</v>
      </c>
      <c r="AA92" s="4" t="s">
        <v>31</v>
      </c>
      <c r="AB92" s="4" t="s">
        <v>50</v>
      </c>
      <c r="AC92" s="4" t="s">
        <v>32</v>
      </c>
    </row>
    <row r="93" spans="1:29" x14ac:dyDescent="0.2">
      <c r="A93" s="2">
        <v>44475.214825486109</v>
      </c>
      <c r="B93" s="3" t="s">
        <v>106</v>
      </c>
      <c r="C93" s="4" t="s">
        <v>26</v>
      </c>
      <c r="D93" s="4" t="s">
        <v>107</v>
      </c>
      <c r="F93" s="4" t="s">
        <v>108</v>
      </c>
      <c r="I93" s="4" t="s">
        <v>302</v>
      </c>
      <c r="L93" s="4" t="s">
        <v>28</v>
      </c>
      <c r="N93" s="4">
        <v>36.5</v>
      </c>
      <c r="O93" s="4">
        <v>14</v>
      </c>
      <c r="P93" s="4" t="s">
        <v>29</v>
      </c>
      <c r="Q93" s="4" t="s">
        <v>29</v>
      </c>
      <c r="R93" s="4" t="s">
        <v>29</v>
      </c>
      <c r="S93" s="4" t="s">
        <v>29</v>
      </c>
      <c r="T93" s="4" t="s">
        <v>29</v>
      </c>
      <c r="U93" s="4" t="s">
        <v>29</v>
      </c>
      <c r="V93" s="4" t="s">
        <v>29</v>
      </c>
      <c r="W93" s="4" t="s">
        <v>29</v>
      </c>
      <c r="X93" s="4" t="s">
        <v>29</v>
      </c>
      <c r="Y93" s="4" t="s">
        <v>35</v>
      </c>
      <c r="Z93" s="4" t="s">
        <v>31</v>
      </c>
      <c r="AA93" s="4" t="s">
        <v>31</v>
      </c>
      <c r="AB93" s="4" t="s">
        <v>35</v>
      </c>
      <c r="AC93" s="4" t="s">
        <v>32</v>
      </c>
    </row>
    <row r="94" spans="1:29" x14ac:dyDescent="0.2">
      <c r="A94" s="2">
        <v>44475.222314120372</v>
      </c>
      <c r="B94" s="4">
        <v>9272819133</v>
      </c>
      <c r="C94" s="4" t="s">
        <v>111</v>
      </c>
      <c r="G94" s="4" t="s">
        <v>139</v>
      </c>
      <c r="H94" s="4" t="s">
        <v>140</v>
      </c>
      <c r="I94" s="4" t="s">
        <v>300</v>
      </c>
      <c r="J94" s="4" t="s">
        <v>303</v>
      </c>
      <c r="L94" s="4" t="s">
        <v>28</v>
      </c>
      <c r="N94" s="4">
        <v>36.4</v>
      </c>
      <c r="O94" s="4">
        <v>66</v>
      </c>
      <c r="P94" s="4" t="s">
        <v>29</v>
      </c>
      <c r="Q94" s="4" t="s">
        <v>29</v>
      </c>
      <c r="R94" s="4" t="s">
        <v>29</v>
      </c>
      <c r="S94" s="4" t="s">
        <v>29</v>
      </c>
      <c r="T94" s="4" t="s">
        <v>29</v>
      </c>
      <c r="U94" s="4" t="s">
        <v>29</v>
      </c>
      <c r="V94" s="4" t="s">
        <v>29</v>
      </c>
      <c r="W94" s="4" t="s">
        <v>29</v>
      </c>
      <c r="X94" s="4" t="s">
        <v>29</v>
      </c>
      <c r="Y94" s="4" t="s">
        <v>31</v>
      </c>
      <c r="Z94" s="4" t="s">
        <v>31</v>
      </c>
      <c r="AA94" s="4" t="s">
        <v>31</v>
      </c>
      <c r="AB94" s="4" t="s">
        <v>141</v>
      </c>
      <c r="AC94" s="4" t="s">
        <v>32</v>
      </c>
    </row>
    <row r="95" spans="1:29" x14ac:dyDescent="0.2">
      <c r="A95" s="2">
        <v>44475.25472109954</v>
      </c>
      <c r="B95" s="3" t="s">
        <v>137</v>
      </c>
      <c r="C95" s="4" t="s">
        <v>26</v>
      </c>
      <c r="D95" s="4" t="s">
        <v>107</v>
      </c>
      <c r="F95" s="4" t="s">
        <v>138</v>
      </c>
      <c r="I95" s="4" t="s">
        <v>300</v>
      </c>
      <c r="J95" s="4" t="s">
        <v>312</v>
      </c>
      <c r="L95" s="4" t="s">
        <v>34</v>
      </c>
      <c r="M95" s="4" t="s">
        <v>29</v>
      </c>
      <c r="N95" s="4">
        <v>36.5</v>
      </c>
      <c r="O95" s="4">
        <v>17</v>
      </c>
      <c r="P95" s="4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  <c r="V95" s="4" t="s">
        <v>29</v>
      </c>
      <c r="W95" s="4" t="s">
        <v>29</v>
      </c>
      <c r="X95" s="4" t="s">
        <v>29</v>
      </c>
      <c r="Y95" s="4" t="s">
        <v>31</v>
      </c>
      <c r="Z95" s="4" t="s">
        <v>31</v>
      </c>
      <c r="AA95" s="4" t="s">
        <v>31</v>
      </c>
      <c r="AB95" s="4" t="s">
        <v>31</v>
      </c>
      <c r="AC95" s="4" t="s">
        <v>32</v>
      </c>
    </row>
    <row r="96" spans="1:29" x14ac:dyDescent="0.2">
      <c r="A96" s="2">
        <v>44475.260873321764</v>
      </c>
      <c r="B96" s="3" t="s">
        <v>125</v>
      </c>
      <c r="C96" s="4" t="s">
        <v>111</v>
      </c>
      <c r="G96" s="4" t="s">
        <v>126</v>
      </c>
      <c r="H96" s="4" t="s">
        <v>127</v>
      </c>
      <c r="I96" s="4" t="s">
        <v>300</v>
      </c>
      <c r="J96" s="4" t="s">
        <v>303</v>
      </c>
      <c r="L96" s="4" t="s">
        <v>28</v>
      </c>
      <c r="N96" s="4">
        <v>35.799999999999997</v>
      </c>
      <c r="O96" s="4">
        <v>18</v>
      </c>
      <c r="P96" s="4" t="s">
        <v>29</v>
      </c>
      <c r="Q96" s="4" t="s">
        <v>29</v>
      </c>
      <c r="R96" s="4" t="s">
        <v>29</v>
      </c>
      <c r="S96" s="4" t="s">
        <v>29</v>
      </c>
      <c r="T96" s="4" t="s">
        <v>29</v>
      </c>
      <c r="U96" s="4" t="s">
        <v>29</v>
      </c>
      <c r="V96" s="4" t="s">
        <v>29</v>
      </c>
      <c r="W96" s="4" t="s">
        <v>29</v>
      </c>
      <c r="X96" s="4" t="s">
        <v>29</v>
      </c>
      <c r="Y96" s="4" t="s">
        <v>31</v>
      </c>
      <c r="Z96" s="4" t="s">
        <v>31</v>
      </c>
      <c r="AA96" s="4" t="s">
        <v>31</v>
      </c>
      <c r="AB96" s="4" t="s">
        <v>31</v>
      </c>
      <c r="AC96" s="4" t="s">
        <v>32</v>
      </c>
    </row>
    <row r="97" spans="1:29" x14ac:dyDescent="0.2">
      <c r="A97" s="2">
        <v>44475.273977118057</v>
      </c>
      <c r="B97" s="3" t="s">
        <v>110</v>
      </c>
      <c r="C97" s="4" t="s">
        <v>111</v>
      </c>
      <c r="G97" s="4" t="s">
        <v>112</v>
      </c>
      <c r="H97" s="4" t="s">
        <v>113</v>
      </c>
      <c r="I97" s="4" t="s">
        <v>302</v>
      </c>
      <c r="L97" s="4" t="s">
        <v>28</v>
      </c>
      <c r="N97" s="4">
        <v>36.9</v>
      </c>
      <c r="O97" s="4">
        <v>9</v>
      </c>
      <c r="P97" s="4" t="s">
        <v>29</v>
      </c>
      <c r="Q97" s="4" t="s">
        <v>29</v>
      </c>
      <c r="R97" s="4" t="s">
        <v>29</v>
      </c>
      <c r="S97" s="4" t="s">
        <v>29</v>
      </c>
      <c r="T97" s="4" t="s">
        <v>29</v>
      </c>
      <c r="U97" s="4" t="s">
        <v>29</v>
      </c>
      <c r="V97" s="4" t="s">
        <v>29</v>
      </c>
      <c r="W97" s="4" t="s">
        <v>29</v>
      </c>
      <c r="X97" s="4" t="s">
        <v>29</v>
      </c>
      <c r="Y97" s="4" t="s">
        <v>31</v>
      </c>
      <c r="Z97" s="4" t="s">
        <v>31</v>
      </c>
      <c r="AA97" s="4" t="s">
        <v>31</v>
      </c>
      <c r="AB97" s="4" t="s">
        <v>31</v>
      </c>
      <c r="AC97" s="4" t="s">
        <v>32</v>
      </c>
    </row>
    <row r="98" spans="1:29" x14ac:dyDescent="0.2">
      <c r="A98" s="2">
        <v>44475.279180520833</v>
      </c>
      <c r="B98" s="3" t="s">
        <v>122</v>
      </c>
      <c r="C98" s="4" t="s">
        <v>111</v>
      </c>
      <c r="G98" s="4" t="s">
        <v>262</v>
      </c>
      <c r="H98" s="4" t="s">
        <v>263</v>
      </c>
      <c r="I98" s="4" t="s">
        <v>302</v>
      </c>
      <c r="L98" s="4" t="s">
        <v>34</v>
      </c>
      <c r="M98" s="4" t="s">
        <v>29</v>
      </c>
      <c r="N98" s="4">
        <v>35.799999999999997</v>
      </c>
      <c r="O98" s="4">
        <v>17</v>
      </c>
      <c r="P98" s="4" t="s">
        <v>29</v>
      </c>
      <c r="Q98" s="4" t="s">
        <v>29</v>
      </c>
      <c r="R98" s="4" t="s">
        <v>29</v>
      </c>
      <c r="S98" s="4" t="s">
        <v>29</v>
      </c>
      <c r="T98" s="4" t="s">
        <v>29</v>
      </c>
      <c r="U98" s="4" t="s">
        <v>29</v>
      </c>
      <c r="V98" s="4" t="s">
        <v>29</v>
      </c>
      <c r="W98" s="4" t="s">
        <v>29</v>
      </c>
      <c r="X98" s="4" t="s">
        <v>29</v>
      </c>
      <c r="Y98" s="4" t="s">
        <v>50</v>
      </c>
      <c r="Z98" s="4" t="s">
        <v>31</v>
      </c>
      <c r="AA98" s="4" t="s">
        <v>31</v>
      </c>
      <c r="AB98" s="4" t="s">
        <v>50</v>
      </c>
      <c r="AC98" s="4" t="s">
        <v>32</v>
      </c>
    </row>
    <row r="99" spans="1:29" x14ac:dyDescent="0.2">
      <c r="A99" s="2">
        <v>44475.280145254626</v>
      </c>
      <c r="B99" s="3" t="s">
        <v>148</v>
      </c>
      <c r="C99" s="4" t="s">
        <v>26</v>
      </c>
      <c r="D99" s="4" t="s">
        <v>107</v>
      </c>
      <c r="F99" s="4" t="s">
        <v>149</v>
      </c>
      <c r="I99" s="4" t="s">
        <v>300</v>
      </c>
      <c r="J99" s="4" t="s">
        <v>303</v>
      </c>
      <c r="L99" s="4" t="s">
        <v>28</v>
      </c>
      <c r="N99" s="4">
        <v>35.799999999999997</v>
      </c>
      <c r="O99" s="4">
        <v>14</v>
      </c>
      <c r="P99" s="4" t="s">
        <v>29</v>
      </c>
      <c r="Q99" s="4" t="s">
        <v>29</v>
      </c>
      <c r="R99" s="4" t="s">
        <v>29</v>
      </c>
      <c r="S99" s="4" t="s">
        <v>29</v>
      </c>
      <c r="T99" s="4" t="s">
        <v>29</v>
      </c>
      <c r="U99" s="4" t="s">
        <v>29</v>
      </c>
      <c r="V99" s="4" t="s">
        <v>29</v>
      </c>
      <c r="W99" s="4" t="s">
        <v>29</v>
      </c>
      <c r="X99" s="4" t="s">
        <v>29</v>
      </c>
      <c r="Y99" s="4" t="s">
        <v>150</v>
      </c>
      <c r="Z99" s="4" t="s">
        <v>31</v>
      </c>
      <c r="AA99" s="4" t="s">
        <v>40</v>
      </c>
      <c r="AB99" s="4" t="s">
        <v>325</v>
      </c>
      <c r="AC99" s="4" t="s">
        <v>32</v>
      </c>
    </row>
    <row r="100" spans="1:29" x14ac:dyDescent="0.2">
      <c r="A100" s="2">
        <v>44475.28062125</v>
      </c>
      <c r="B100" s="3" t="s">
        <v>209</v>
      </c>
      <c r="C100" s="4" t="s">
        <v>111</v>
      </c>
      <c r="G100" s="4" t="s">
        <v>326</v>
      </c>
      <c r="H100" s="4" t="s">
        <v>211</v>
      </c>
      <c r="I100" s="4" t="s">
        <v>304</v>
      </c>
      <c r="J100" s="4" t="s">
        <v>301</v>
      </c>
      <c r="L100" s="4" t="s">
        <v>28</v>
      </c>
      <c r="N100" s="4">
        <v>36.1</v>
      </c>
      <c r="O100" s="4">
        <v>22</v>
      </c>
      <c r="P100" s="4" t="s">
        <v>29</v>
      </c>
      <c r="Q100" s="4" t="s">
        <v>29</v>
      </c>
      <c r="R100" s="4" t="s">
        <v>29</v>
      </c>
      <c r="S100" s="4" t="s">
        <v>29</v>
      </c>
      <c r="T100" s="4" t="s">
        <v>29</v>
      </c>
      <c r="U100" s="4" t="s">
        <v>29</v>
      </c>
      <c r="V100" s="4" t="s">
        <v>29</v>
      </c>
      <c r="W100" s="4" t="s">
        <v>29</v>
      </c>
      <c r="X100" s="4" t="s">
        <v>29</v>
      </c>
      <c r="Y100" s="4" t="s">
        <v>31</v>
      </c>
      <c r="Z100" s="4" t="s">
        <v>31</v>
      </c>
      <c r="AA100" s="4" t="s">
        <v>31</v>
      </c>
      <c r="AB100" s="4" t="s">
        <v>31</v>
      </c>
      <c r="AC100" s="4" t="s">
        <v>32</v>
      </c>
    </row>
    <row r="101" spans="1:29" x14ac:dyDescent="0.2">
      <c r="A101" s="2">
        <v>44475.309758969903</v>
      </c>
      <c r="B101" s="3" t="s">
        <v>167</v>
      </c>
      <c r="C101" s="4" t="s">
        <v>111</v>
      </c>
      <c r="G101" s="4" t="s">
        <v>168</v>
      </c>
      <c r="H101" s="4" t="s">
        <v>144</v>
      </c>
      <c r="I101" s="4" t="s">
        <v>304</v>
      </c>
      <c r="J101" s="4" t="s">
        <v>301</v>
      </c>
      <c r="L101" s="4" t="s">
        <v>28</v>
      </c>
      <c r="N101" s="4">
        <v>36.700000000000003</v>
      </c>
      <c r="O101" s="4">
        <v>18</v>
      </c>
      <c r="P101" s="4" t="s">
        <v>29</v>
      </c>
      <c r="Q101" s="4" t="s">
        <v>29</v>
      </c>
      <c r="R101" s="4" t="s">
        <v>29</v>
      </c>
      <c r="S101" s="4" t="s">
        <v>29</v>
      </c>
      <c r="T101" s="4" t="s">
        <v>29</v>
      </c>
      <c r="U101" s="4" t="s">
        <v>29</v>
      </c>
      <c r="V101" s="4" t="s">
        <v>29</v>
      </c>
      <c r="W101" s="4" t="s">
        <v>29</v>
      </c>
      <c r="X101" s="4" t="s">
        <v>29</v>
      </c>
      <c r="Y101" s="4" t="s">
        <v>31</v>
      </c>
      <c r="Z101" s="4" t="s">
        <v>31</v>
      </c>
      <c r="AA101" s="4" t="s">
        <v>31</v>
      </c>
      <c r="AB101" s="4" t="s">
        <v>31</v>
      </c>
      <c r="AC101" s="4" t="s">
        <v>32</v>
      </c>
    </row>
    <row r="102" spans="1:29" x14ac:dyDescent="0.2">
      <c r="A102" s="2">
        <v>44475.310700462964</v>
      </c>
      <c r="B102" s="3" t="s">
        <v>145</v>
      </c>
      <c r="C102" s="4" t="s">
        <v>111</v>
      </c>
      <c r="G102" s="4" t="s">
        <v>146</v>
      </c>
      <c r="H102" s="4" t="s">
        <v>147</v>
      </c>
      <c r="I102" s="4" t="s">
        <v>302</v>
      </c>
      <c r="L102" s="4" t="s">
        <v>28</v>
      </c>
      <c r="N102" s="4">
        <v>36.299999999999997</v>
      </c>
      <c r="O102" s="4">
        <v>20</v>
      </c>
      <c r="P102" s="4" t="s">
        <v>29</v>
      </c>
      <c r="Q102" s="4" t="s">
        <v>29</v>
      </c>
      <c r="R102" s="4" t="s">
        <v>29</v>
      </c>
      <c r="S102" s="4" t="s">
        <v>29</v>
      </c>
      <c r="T102" s="4" t="s">
        <v>29</v>
      </c>
      <c r="U102" s="4" t="s">
        <v>29</v>
      </c>
      <c r="V102" s="4" t="s">
        <v>29</v>
      </c>
      <c r="W102" s="4" t="s">
        <v>29</v>
      </c>
      <c r="X102" s="4" t="s">
        <v>29</v>
      </c>
      <c r="Y102" s="4" t="s">
        <v>31</v>
      </c>
      <c r="Z102" s="4" t="s">
        <v>31</v>
      </c>
      <c r="AA102" s="4" t="s">
        <v>31</v>
      </c>
      <c r="AB102" s="4" t="s">
        <v>31</v>
      </c>
      <c r="AC102" s="4" t="s">
        <v>32</v>
      </c>
    </row>
    <row r="103" spans="1:29" x14ac:dyDescent="0.2">
      <c r="A103" s="2">
        <v>44475.311407071757</v>
      </c>
      <c r="B103" s="3" t="s">
        <v>120</v>
      </c>
      <c r="C103" s="4" t="s">
        <v>26</v>
      </c>
      <c r="D103" s="4" t="s">
        <v>107</v>
      </c>
      <c r="F103" s="4" t="s">
        <v>121</v>
      </c>
      <c r="I103" s="4" t="s">
        <v>302</v>
      </c>
      <c r="L103" s="4" t="s">
        <v>28</v>
      </c>
      <c r="N103" s="4">
        <v>36.4</v>
      </c>
      <c r="O103" s="4">
        <v>14</v>
      </c>
      <c r="P103" s="4" t="s">
        <v>29</v>
      </c>
      <c r="Q103" s="4" t="s">
        <v>29</v>
      </c>
      <c r="R103" s="4" t="s">
        <v>29</v>
      </c>
      <c r="S103" s="4" t="s">
        <v>29</v>
      </c>
      <c r="T103" s="4" t="s">
        <v>29</v>
      </c>
      <c r="U103" s="4" t="s">
        <v>29</v>
      </c>
      <c r="V103" s="4" t="s">
        <v>29</v>
      </c>
      <c r="W103" s="4" t="s">
        <v>29</v>
      </c>
      <c r="X103" s="4" t="s">
        <v>29</v>
      </c>
      <c r="Y103" s="4" t="s">
        <v>31</v>
      </c>
      <c r="Z103" s="4" t="s">
        <v>31</v>
      </c>
      <c r="AA103" s="4" t="s">
        <v>31</v>
      </c>
      <c r="AB103" s="4" t="s">
        <v>31</v>
      </c>
      <c r="AC103" s="4" t="s">
        <v>32</v>
      </c>
    </row>
    <row r="104" spans="1:29" x14ac:dyDescent="0.2">
      <c r="A104" s="2">
        <v>44475.318073344912</v>
      </c>
      <c r="B104" s="3" t="s">
        <v>131</v>
      </c>
      <c r="C104" s="4" t="s">
        <v>111</v>
      </c>
      <c r="G104" s="4" t="s">
        <v>132</v>
      </c>
      <c r="H104" s="4" t="s">
        <v>133</v>
      </c>
      <c r="I104" s="4" t="s">
        <v>300</v>
      </c>
      <c r="J104" s="4" t="s">
        <v>306</v>
      </c>
      <c r="L104" s="4" t="s">
        <v>34</v>
      </c>
      <c r="M104" s="4" t="s">
        <v>29</v>
      </c>
      <c r="N104" s="4">
        <v>36.6</v>
      </c>
      <c r="O104" s="4">
        <v>16</v>
      </c>
      <c r="P104" s="4" t="s">
        <v>29</v>
      </c>
      <c r="Q104" s="4" t="s">
        <v>29</v>
      </c>
      <c r="R104" s="4" t="s">
        <v>29</v>
      </c>
      <c r="S104" s="4" t="s">
        <v>29</v>
      </c>
      <c r="T104" s="4" t="s">
        <v>29</v>
      </c>
      <c r="U104" s="4" t="s">
        <v>29</v>
      </c>
      <c r="V104" s="4" t="s">
        <v>29</v>
      </c>
      <c r="W104" s="4" t="s">
        <v>29</v>
      </c>
      <c r="X104" s="4" t="s">
        <v>29</v>
      </c>
      <c r="Y104" s="4" t="s">
        <v>61</v>
      </c>
      <c r="Z104" s="4" t="s">
        <v>31</v>
      </c>
      <c r="AA104" s="4" t="s">
        <v>31</v>
      </c>
      <c r="AB104" s="4" t="s">
        <v>61</v>
      </c>
      <c r="AC104" s="4" t="s">
        <v>32</v>
      </c>
    </row>
    <row r="105" spans="1:29" x14ac:dyDescent="0.2">
      <c r="A105" s="2">
        <v>44475.321666319447</v>
      </c>
      <c r="B105" s="3" t="s">
        <v>288</v>
      </c>
      <c r="C105" s="4" t="s">
        <v>111</v>
      </c>
      <c r="G105" s="4" t="s">
        <v>289</v>
      </c>
      <c r="H105" s="4" t="s">
        <v>290</v>
      </c>
      <c r="I105" s="4" t="s">
        <v>302</v>
      </c>
      <c r="L105" s="4" t="s">
        <v>28</v>
      </c>
      <c r="N105" s="4">
        <v>36.299999999999997</v>
      </c>
      <c r="O105" s="4">
        <v>19</v>
      </c>
      <c r="P105" s="4" t="s">
        <v>29</v>
      </c>
      <c r="Q105" s="4" t="s">
        <v>29</v>
      </c>
      <c r="R105" s="4" t="s">
        <v>29</v>
      </c>
      <c r="S105" s="4" t="s">
        <v>29</v>
      </c>
      <c r="T105" s="4" t="s">
        <v>29</v>
      </c>
      <c r="U105" s="4" t="s">
        <v>29</v>
      </c>
      <c r="V105" s="4" t="s">
        <v>29</v>
      </c>
      <c r="W105" s="4" t="s">
        <v>29</v>
      </c>
      <c r="X105" s="4" t="s">
        <v>29</v>
      </c>
      <c r="Y105" s="4" t="s">
        <v>31</v>
      </c>
      <c r="Z105" s="4" t="s">
        <v>31</v>
      </c>
      <c r="AA105" s="4" t="s">
        <v>31</v>
      </c>
      <c r="AB105" s="4" t="s">
        <v>327</v>
      </c>
      <c r="AC105" s="4" t="s">
        <v>32</v>
      </c>
    </row>
    <row r="106" spans="1:29" x14ac:dyDescent="0.2">
      <c r="A106" s="2">
        <v>44475.323577013885</v>
      </c>
      <c r="B106" s="3" t="s">
        <v>257</v>
      </c>
      <c r="C106" s="4" t="s">
        <v>111</v>
      </c>
      <c r="G106" s="4" t="s">
        <v>258</v>
      </c>
      <c r="H106" s="4" t="s">
        <v>259</v>
      </c>
      <c r="I106" s="4" t="s">
        <v>300</v>
      </c>
      <c r="J106" s="4" t="s">
        <v>303</v>
      </c>
      <c r="L106" s="4" t="s">
        <v>34</v>
      </c>
      <c r="M106" s="4" t="s">
        <v>29</v>
      </c>
      <c r="N106" s="4">
        <v>36.299999999999997</v>
      </c>
      <c r="O106" s="4">
        <v>14</v>
      </c>
      <c r="P106" s="4" t="s">
        <v>29</v>
      </c>
      <c r="Q106" s="4" t="s">
        <v>29</v>
      </c>
      <c r="R106" s="4" t="s">
        <v>29</v>
      </c>
      <c r="S106" s="4" t="s">
        <v>29</v>
      </c>
      <c r="T106" s="4" t="s">
        <v>29</v>
      </c>
      <c r="U106" s="4" t="s">
        <v>29</v>
      </c>
      <c r="V106" s="4" t="s">
        <v>29</v>
      </c>
      <c r="W106" s="4" t="s">
        <v>29</v>
      </c>
      <c r="X106" s="4" t="s">
        <v>29</v>
      </c>
      <c r="Y106" s="4" t="s">
        <v>31</v>
      </c>
      <c r="Z106" s="4" t="s">
        <v>31</v>
      </c>
      <c r="AA106" s="4" t="s">
        <v>31</v>
      </c>
      <c r="AB106" s="4" t="s">
        <v>31</v>
      </c>
      <c r="AC106" s="4" t="s">
        <v>32</v>
      </c>
    </row>
    <row r="107" spans="1:29" x14ac:dyDescent="0.2">
      <c r="A107" s="2">
        <v>44475.323778206017</v>
      </c>
      <c r="B107" s="3" t="s">
        <v>117</v>
      </c>
      <c r="C107" s="4" t="s">
        <v>111</v>
      </c>
      <c r="G107" s="4" t="s">
        <v>118</v>
      </c>
      <c r="H107" s="4" t="s">
        <v>119</v>
      </c>
      <c r="I107" s="4" t="s">
        <v>302</v>
      </c>
      <c r="L107" s="4" t="s">
        <v>34</v>
      </c>
      <c r="M107" s="4" t="s">
        <v>29</v>
      </c>
      <c r="N107" s="4">
        <v>36.200000000000003</v>
      </c>
      <c r="O107" s="4">
        <v>12</v>
      </c>
      <c r="P107" s="4" t="s">
        <v>29</v>
      </c>
      <c r="Q107" s="4" t="s">
        <v>29</v>
      </c>
      <c r="R107" s="4" t="s">
        <v>29</v>
      </c>
      <c r="S107" s="4" t="s">
        <v>29</v>
      </c>
      <c r="T107" s="4" t="s">
        <v>29</v>
      </c>
      <c r="U107" s="4" t="s">
        <v>29</v>
      </c>
      <c r="V107" s="4" t="s">
        <v>29</v>
      </c>
      <c r="W107" s="4" t="s">
        <v>29</v>
      </c>
      <c r="X107" s="4" t="s">
        <v>29</v>
      </c>
      <c r="Y107" s="4" t="s">
        <v>31</v>
      </c>
      <c r="Z107" s="4" t="s">
        <v>31</v>
      </c>
      <c r="AA107" s="4" t="s">
        <v>31</v>
      </c>
      <c r="AB107" s="4" t="s">
        <v>31</v>
      </c>
      <c r="AC107" s="4" t="s">
        <v>32</v>
      </c>
    </row>
    <row r="108" spans="1:29" x14ac:dyDescent="0.2">
      <c r="A108" s="2">
        <v>44475.325638368056</v>
      </c>
      <c r="B108" s="3" t="s">
        <v>328</v>
      </c>
      <c r="C108" s="4" t="s">
        <v>111</v>
      </c>
      <c r="G108" s="4" t="s">
        <v>329</v>
      </c>
      <c r="H108" s="4" t="s">
        <v>330</v>
      </c>
      <c r="I108" s="4" t="s">
        <v>300</v>
      </c>
      <c r="J108" s="4" t="s">
        <v>303</v>
      </c>
      <c r="L108" s="4" t="s">
        <v>28</v>
      </c>
      <c r="N108" s="4">
        <v>35</v>
      </c>
      <c r="O108" s="4">
        <v>25</v>
      </c>
      <c r="P108" s="4" t="s">
        <v>29</v>
      </c>
      <c r="Q108" s="4" t="s">
        <v>29</v>
      </c>
      <c r="R108" s="4" t="s">
        <v>29</v>
      </c>
      <c r="S108" s="4" t="s">
        <v>29</v>
      </c>
      <c r="T108" s="4" t="s">
        <v>29</v>
      </c>
      <c r="U108" s="4" t="s">
        <v>29</v>
      </c>
      <c r="V108" s="4" t="s">
        <v>29</v>
      </c>
      <c r="W108" s="4" t="s">
        <v>29</v>
      </c>
      <c r="X108" s="4" t="s">
        <v>29</v>
      </c>
      <c r="Y108" s="4" t="s">
        <v>35</v>
      </c>
      <c r="Z108" s="4" t="s">
        <v>31</v>
      </c>
      <c r="AA108" s="4" t="s">
        <v>31</v>
      </c>
      <c r="AB108" s="4" t="s">
        <v>331</v>
      </c>
      <c r="AC108" s="4" t="s">
        <v>32</v>
      </c>
    </row>
    <row r="109" spans="1:29" x14ac:dyDescent="0.2">
      <c r="A109" s="2">
        <v>44475.360440300923</v>
      </c>
      <c r="B109" s="3" t="s">
        <v>273</v>
      </c>
      <c r="C109" s="4" t="s">
        <v>111</v>
      </c>
      <c r="G109" s="4" t="s">
        <v>332</v>
      </c>
      <c r="H109" s="4" t="s">
        <v>333</v>
      </c>
      <c r="I109" s="4" t="s">
        <v>29</v>
      </c>
      <c r="K109" s="4" t="s">
        <v>32</v>
      </c>
      <c r="L109" s="4" t="s">
        <v>34</v>
      </c>
      <c r="M109" s="4" t="s">
        <v>29</v>
      </c>
      <c r="N109" s="4">
        <v>36.5</v>
      </c>
      <c r="O109" s="4">
        <v>60</v>
      </c>
      <c r="P109" s="4" t="s">
        <v>29</v>
      </c>
      <c r="Q109" s="4" t="s">
        <v>29</v>
      </c>
      <c r="R109" s="4" t="s">
        <v>29</v>
      </c>
      <c r="S109" s="4" t="s">
        <v>29</v>
      </c>
      <c r="T109" s="4" t="s">
        <v>29</v>
      </c>
      <c r="U109" s="4" t="s">
        <v>29</v>
      </c>
      <c r="V109" s="4" t="s">
        <v>29</v>
      </c>
      <c r="W109" s="4" t="s">
        <v>29</v>
      </c>
      <c r="X109" s="4" t="s">
        <v>29</v>
      </c>
      <c r="Y109" s="4" t="s">
        <v>31</v>
      </c>
      <c r="Z109" s="4" t="s">
        <v>31</v>
      </c>
      <c r="AA109" s="4" t="s">
        <v>31</v>
      </c>
      <c r="AB109" s="4" t="s">
        <v>31</v>
      </c>
      <c r="AC109" s="4" t="s">
        <v>32</v>
      </c>
    </row>
    <row r="110" spans="1:29" x14ac:dyDescent="0.2">
      <c r="A110" s="2">
        <v>44475.378646226847</v>
      </c>
      <c r="B110" s="3" t="s">
        <v>170</v>
      </c>
      <c r="C110" s="4" t="s">
        <v>111</v>
      </c>
      <c r="G110" s="4" t="s">
        <v>171</v>
      </c>
      <c r="H110" s="4" t="s">
        <v>172</v>
      </c>
      <c r="I110" s="4" t="s">
        <v>302</v>
      </c>
      <c r="L110" s="4" t="s">
        <v>28</v>
      </c>
      <c r="N110" s="4">
        <v>36.299999999999997</v>
      </c>
      <c r="O110" s="4">
        <v>16</v>
      </c>
      <c r="P110" s="4" t="s">
        <v>29</v>
      </c>
      <c r="Q110" s="4" t="s">
        <v>29</v>
      </c>
      <c r="R110" s="4" t="s">
        <v>29</v>
      </c>
      <c r="S110" s="4" t="s">
        <v>29</v>
      </c>
      <c r="T110" s="4" t="s">
        <v>29</v>
      </c>
      <c r="U110" s="4" t="s">
        <v>29</v>
      </c>
      <c r="V110" s="4" t="s">
        <v>29</v>
      </c>
      <c r="W110" s="4" t="s">
        <v>29</v>
      </c>
      <c r="X110" s="4" t="s">
        <v>29</v>
      </c>
      <c r="Y110" s="4" t="s">
        <v>31</v>
      </c>
      <c r="Z110" s="4" t="s">
        <v>31</v>
      </c>
      <c r="AA110" s="4" t="s">
        <v>31</v>
      </c>
      <c r="AB110" s="4" t="s">
        <v>173</v>
      </c>
      <c r="AC110" s="4" t="s">
        <v>32</v>
      </c>
    </row>
    <row r="111" spans="1:29" x14ac:dyDescent="0.2">
      <c r="A111" s="2">
        <v>44475.411872928242</v>
      </c>
      <c r="B111" s="3" t="s">
        <v>188</v>
      </c>
      <c r="C111" s="4" t="s">
        <v>111</v>
      </c>
      <c r="G111" s="4" t="s">
        <v>189</v>
      </c>
      <c r="H111" s="4" t="s">
        <v>190</v>
      </c>
      <c r="I111" s="4" t="s">
        <v>302</v>
      </c>
      <c r="L111" s="4" t="s">
        <v>28</v>
      </c>
      <c r="N111" s="4">
        <v>36.5</v>
      </c>
      <c r="O111" s="4">
        <v>30</v>
      </c>
      <c r="P111" s="4" t="s">
        <v>29</v>
      </c>
      <c r="Q111" s="4" t="s">
        <v>29</v>
      </c>
      <c r="R111" s="4" t="s">
        <v>29</v>
      </c>
      <c r="S111" s="4" t="s">
        <v>29</v>
      </c>
      <c r="T111" s="4" t="s">
        <v>29</v>
      </c>
      <c r="U111" s="4" t="s">
        <v>29</v>
      </c>
      <c r="V111" s="4" t="s">
        <v>29</v>
      </c>
      <c r="W111" s="4" t="s">
        <v>29</v>
      </c>
      <c r="X111" s="4" t="s">
        <v>29</v>
      </c>
      <c r="Y111" s="4" t="s">
        <v>50</v>
      </c>
      <c r="Z111" s="4" t="s">
        <v>31</v>
      </c>
      <c r="AA111" s="4" t="s">
        <v>31</v>
      </c>
      <c r="AB111" s="4" t="s">
        <v>50</v>
      </c>
      <c r="AC111" s="4" t="s">
        <v>32</v>
      </c>
    </row>
    <row r="112" spans="1:29" x14ac:dyDescent="0.2">
      <c r="A112" s="2">
        <v>44475.437147893521</v>
      </c>
      <c r="B112" s="3" t="s">
        <v>174</v>
      </c>
      <c r="C112" s="4" t="s">
        <v>111</v>
      </c>
      <c r="G112" s="4" t="s">
        <v>175</v>
      </c>
      <c r="H112" s="4" t="s">
        <v>176</v>
      </c>
      <c r="I112" s="4" t="s">
        <v>302</v>
      </c>
      <c r="L112" s="4" t="s">
        <v>28</v>
      </c>
      <c r="N112" s="4">
        <v>36.299999999999997</v>
      </c>
      <c r="O112" s="4">
        <v>30</v>
      </c>
      <c r="P112" s="4" t="s">
        <v>29</v>
      </c>
      <c r="Q112" s="4" t="s">
        <v>29</v>
      </c>
      <c r="R112" s="4" t="s">
        <v>29</v>
      </c>
      <c r="S112" s="4" t="s">
        <v>29</v>
      </c>
      <c r="T112" s="4" t="s">
        <v>29</v>
      </c>
      <c r="U112" s="4" t="s">
        <v>29</v>
      </c>
      <c r="V112" s="4" t="s">
        <v>29</v>
      </c>
      <c r="W112" s="4" t="s">
        <v>29</v>
      </c>
      <c r="X112" s="4" t="s">
        <v>29</v>
      </c>
      <c r="Y112" s="4" t="s">
        <v>177</v>
      </c>
      <c r="Z112" s="4" t="s">
        <v>31</v>
      </c>
      <c r="AA112" s="4" t="s">
        <v>31</v>
      </c>
      <c r="AB112" s="4" t="s">
        <v>31</v>
      </c>
      <c r="AC112" s="4" t="s">
        <v>32</v>
      </c>
    </row>
    <row r="113" spans="1:29" x14ac:dyDescent="0.2">
      <c r="A113" s="2">
        <v>44475.437269884264</v>
      </c>
      <c r="B113" s="3" t="s">
        <v>199</v>
      </c>
      <c r="C113" s="4" t="s">
        <v>111</v>
      </c>
      <c r="G113" s="4" t="s">
        <v>292</v>
      </c>
      <c r="H113" s="4" t="s">
        <v>293</v>
      </c>
      <c r="I113" s="4" t="s">
        <v>302</v>
      </c>
      <c r="L113" s="4" t="s">
        <v>28</v>
      </c>
      <c r="N113" s="4">
        <v>36.1</v>
      </c>
      <c r="O113" s="4">
        <v>26</v>
      </c>
      <c r="P113" s="4" t="s">
        <v>29</v>
      </c>
      <c r="Q113" s="4" t="s">
        <v>29</v>
      </c>
      <c r="R113" s="4" t="s">
        <v>29</v>
      </c>
      <c r="S113" s="4" t="s">
        <v>29</v>
      </c>
      <c r="T113" s="4" t="s">
        <v>29</v>
      </c>
      <c r="U113" s="4" t="s">
        <v>29</v>
      </c>
      <c r="V113" s="4" t="s">
        <v>29</v>
      </c>
      <c r="W113" s="4" t="s">
        <v>29</v>
      </c>
      <c r="X113" s="4" t="s">
        <v>29</v>
      </c>
      <c r="Y113" s="4" t="s">
        <v>202</v>
      </c>
      <c r="Z113" s="4" t="s">
        <v>31</v>
      </c>
      <c r="AA113" s="4" t="s">
        <v>40</v>
      </c>
      <c r="AB113" s="4" t="s">
        <v>48</v>
      </c>
      <c r="AC113" s="4" t="s">
        <v>32</v>
      </c>
    </row>
    <row r="114" spans="1:29" x14ac:dyDescent="0.2">
      <c r="A114" s="2">
        <v>44475.443123460645</v>
      </c>
      <c r="B114" s="3" t="s">
        <v>226</v>
      </c>
      <c r="C114" s="4" t="s">
        <v>26</v>
      </c>
      <c r="D114" s="4" t="s">
        <v>107</v>
      </c>
      <c r="F114" s="4" t="s">
        <v>227</v>
      </c>
      <c r="I114" s="4" t="s">
        <v>29</v>
      </c>
      <c r="K114" s="4" t="s">
        <v>29</v>
      </c>
      <c r="L114" s="4" t="s">
        <v>34</v>
      </c>
      <c r="M114" s="4" t="s">
        <v>29</v>
      </c>
      <c r="N114" s="4">
        <v>36.5</v>
      </c>
      <c r="O114" s="4">
        <v>38</v>
      </c>
      <c r="P114" s="4" t="s">
        <v>29</v>
      </c>
      <c r="Q114" s="4" t="s">
        <v>29</v>
      </c>
      <c r="R114" s="4" t="s">
        <v>29</v>
      </c>
      <c r="S114" s="4" t="s">
        <v>29</v>
      </c>
      <c r="T114" s="4" t="s">
        <v>29</v>
      </c>
      <c r="U114" s="4" t="s">
        <v>29</v>
      </c>
      <c r="V114" s="4" t="s">
        <v>29</v>
      </c>
      <c r="W114" s="4" t="s">
        <v>29</v>
      </c>
      <c r="X114" s="4" t="s">
        <v>29</v>
      </c>
      <c r="Y114" s="4" t="s">
        <v>334</v>
      </c>
      <c r="Z114" s="4" t="s">
        <v>31</v>
      </c>
      <c r="AA114" s="4" t="s">
        <v>31</v>
      </c>
      <c r="AB114" s="4" t="s">
        <v>31</v>
      </c>
      <c r="AC114" s="4" t="s">
        <v>32</v>
      </c>
    </row>
    <row r="115" spans="1:29" x14ac:dyDescent="0.2">
      <c r="A115" s="2">
        <v>44475.482036319445</v>
      </c>
      <c r="B115" s="3" t="s">
        <v>134</v>
      </c>
      <c r="C115" s="4" t="s">
        <v>111</v>
      </c>
      <c r="G115" s="4" t="s">
        <v>135</v>
      </c>
      <c r="H115" s="4" t="s">
        <v>136</v>
      </c>
      <c r="I115" s="4" t="s">
        <v>300</v>
      </c>
      <c r="J115" s="4" t="s">
        <v>305</v>
      </c>
      <c r="L115" s="4" t="s">
        <v>34</v>
      </c>
      <c r="M115" s="4" t="s">
        <v>29</v>
      </c>
      <c r="N115" s="4">
        <v>35.4</v>
      </c>
      <c r="O115" s="4">
        <v>18</v>
      </c>
      <c r="P115" s="4" t="s">
        <v>29</v>
      </c>
      <c r="Q115" s="4" t="s">
        <v>29</v>
      </c>
      <c r="R115" s="4" t="s">
        <v>29</v>
      </c>
      <c r="S115" s="4" t="s">
        <v>29</v>
      </c>
      <c r="T115" s="4" t="s">
        <v>29</v>
      </c>
      <c r="U115" s="4" t="s">
        <v>29</v>
      </c>
      <c r="V115" s="4" t="s">
        <v>29</v>
      </c>
      <c r="W115" s="4" t="s">
        <v>29</v>
      </c>
      <c r="X115" s="4" t="s">
        <v>29</v>
      </c>
      <c r="Y115" s="4" t="s">
        <v>31</v>
      </c>
      <c r="Z115" s="4" t="s">
        <v>31</v>
      </c>
      <c r="AA115" s="4" t="s">
        <v>31</v>
      </c>
      <c r="AB115" s="4" t="s">
        <v>31</v>
      </c>
      <c r="AC115" s="4" t="s">
        <v>32</v>
      </c>
    </row>
    <row r="116" spans="1:29" x14ac:dyDescent="0.2">
      <c r="A116" s="2">
        <v>44475.51479814815</v>
      </c>
      <c r="B116" s="3" t="s">
        <v>229</v>
      </c>
      <c r="C116" s="4" t="s">
        <v>111</v>
      </c>
      <c r="G116" s="4" t="s">
        <v>230</v>
      </c>
      <c r="H116" s="4" t="s">
        <v>231</v>
      </c>
      <c r="I116" s="4" t="s">
        <v>300</v>
      </c>
      <c r="J116" s="4" t="s">
        <v>305</v>
      </c>
      <c r="L116" s="4" t="s">
        <v>34</v>
      </c>
      <c r="M116" s="4" t="s">
        <v>29</v>
      </c>
      <c r="N116" s="4">
        <v>36.299999999999997</v>
      </c>
      <c r="O116" s="4">
        <v>30</v>
      </c>
      <c r="P116" s="4" t="s">
        <v>29</v>
      </c>
      <c r="Q116" s="4" t="s">
        <v>29</v>
      </c>
      <c r="R116" s="4" t="s">
        <v>29</v>
      </c>
      <c r="S116" s="4" t="s">
        <v>29</v>
      </c>
      <c r="T116" s="4" t="s">
        <v>29</v>
      </c>
      <c r="U116" s="4" t="s">
        <v>29</v>
      </c>
      <c r="V116" s="4" t="s">
        <v>29</v>
      </c>
      <c r="W116" s="4" t="s">
        <v>29</v>
      </c>
      <c r="X116" s="4" t="s">
        <v>29</v>
      </c>
      <c r="Y116" s="4" t="s">
        <v>31</v>
      </c>
      <c r="Z116" s="4" t="s">
        <v>31</v>
      </c>
      <c r="AA116" s="4" t="s">
        <v>31</v>
      </c>
      <c r="AB116" s="4" t="s">
        <v>31</v>
      </c>
      <c r="AC116" s="4" t="s">
        <v>32</v>
      </c>
    </row>
    <row r="117" spans="1:29" x14ac:dyDescent="0.2">
      <c r="A117" s="2">
        <v>44475.516911192128</v>
      </c>
      <c r="B117" s="3" t="s">
        <v>203</v>
      </c>
      <c r="C117" s="4" t="s">
        <v>111</v>
      </c>
      <c r="G117" s="4" t="s">
        <v>204</v>
      </c>
      <c r="H117" s="4" t="s">
        <v>205</v>
      </c>
      <c r="I117" s="4" t="s">
        <v>302</v>
      </c>
      <c r="L117" s="4" t="s">
        <v>34</v>
      </c>
      <c r="M117" s="4" t="s">
        <v>29</v>
      </c>
      <c r="N117" s="4">
        <v>36.200000000000003</v>
      </c>
      <c r="O117" s="4">
        <v>19</v>
      </c>
      <c r="P117" s="4" t="s">
        <v>29</v>
      </c>
      <c r="Q117" s="4" t="s">
        <v>29</v>
      </c>
      <c r="R117" s="4" t="s">
        <v>29</v>
      </c>
      <c r="S117" s="4" t="s">
        <v>29</v>
      </c>
      <c r="T117" s="4" t="s">
        <v>29</v>
      </c>
      <c r="U117" s="4" t="s">
        <v>29</v>
      </c>
      <c r="V117" s="4" t="s">
        <v>29</v>
      </c>
      <c r="W117" s="4" t="s">
        <v>29</v>
      </c>
      <c r="X117" s="4" t="s">
        <v>29</v>
      </c>
      <c r="Y117" s="4" t="s">
        <v>206</v>
      </c>
      <c r="Z117" s="4" t="s">
        <v>31</v>
      </c>
      <c r="AA117" s="4" t="s">
        <v>31</v>
      </c>
      <c r="AB117" s="4" t="s">
        <v>207</v>
      </c>
      <c r="AC117" s="4" t="s">
        <v>32</v>
      </c>
    </row>
    <row r="118" spans="1:29" x14ac:dyDescent="0.2">
      <c r="A118" s="2">
        <v>44475.635573067135</v>
      </c>
      <c r="B118" s="4" t="s">
        <v>195</v>
      </c>
      <c r="C118" s="4" t="s">
        <v>111</v>
      </c>
      <c r="G118" s="4" t="s">
        <v>196</v>
      </c>
      <c r="H118" s="4" t="s">
        <v>197</v>
      </c>
      <c r="I118" s="4" t="s">
        <v>302</v>
      </c>
      <c r="L118" s="4" t="s">
        <v>34</v>
      </c>
      <c r="M118" s="4" t="s">
        <v>29</v>
      </c>
      <c r="N118" s="4">
        <v>36.5</v>
      </c>
      <c r="O118" s="4">
        <v>18</v>
      </c>
      <c r="P118" s="4" t="s">
        <v>29</v>
      </c>
      <c r="Q118" s="4" t="s">
        <v>29</v>
      </c>
      <c r="R118" s="4" t="s">
        <v>29</v>
      </c>
      <c r="S118" s="4" t="s">
        <v>29</v>
      </c>
      <c r="T118" s="4" t="s">
        <v>29</v>
      </c>
      <c r="U118" s="4" t="s">
        <v>29</v>
      </c>
      <c r="V118" s="4" t="s">
        <v>29</v>
      </c>
      <c r="W118" s="4" t="s">
        <v>29</v>
      </c>
      <c r="X118" s="4" t="s">
        <v>29</v>
      </c>
      <c r="Y118" s="4" t="s">
        <v>50</v>
      </c>
      <c r="Z118" s="4" t="s">
        <v>31</v>
      </c>
      <c r="AA118" s="4" t="s">
        <v>31</v>
      </c>
      <c r="AB118" s="4" t="s">
        <v>50</v>
      </c>
      <c r="AC118" s="4" t="s">
        <v>32</v>
      </c>
    </row>
    <row r="119" spans="1:29" x14ac:dyDescent="0.2">
      <c r="A119" s="2">
        <v>44475.645670532409</v>
      </c>
      <c r="B119" s="3" t="s">
        <v>223</v>
      </c>
      <c r="C119" s="4" t="s">
        <v>26</v>
      </c>
      <c r="D119" s="4" t="s">
        <v>107</v>
      </c>
      <c r="F119" s="4" t="s">
        <v>224</v>
      </c>
      <c r="I119" s="4" t="s">
        <v>300</v>
      </c>
      <c r="J119" s="4" t="s">
        <v>303</v>
      </c>
      <c r="L119" s="4" t="s">
        <v>28</v>
      </c>
      <c r="N119" s="4">
        <v>36</v>
      </c>
      <c r="O119" s="4">
        <v>16</v>
      </c>
      <c r="P119" s="4" t="s">
        <v>29</v>
      </c>
      <c r="Q119" s="4" t="s">
        <v>29</v>
      </c>
      <c r="R119" s="4" t="s">
        <v>29</v>
      </c>
      <c r="S119" s="4" t="s">
        <v>29</v>
      </c>
      <c r="T119" s="4" t="s">
        <v>29</v>
      </c>
      <c r="U119" s="4" t="s">
        <v>29</v>
      </c>
      <c r="V119" s="4" t="s">
        <v>29</v>
      </c>
      <c r="W119" s="4" t="s">
        <v>29</v>
      </c>
      <c r="X119" s="4" t="s">
        <v>29</v>
      </c>
      <c r="Y119" s="4" t="s">
        <v>225</v>
      </c>
      <c r="Z119" s="4" t="s">
        <v>31</v>
      </c>
      <c r="AA119" s="4" t="s">
        <v>31</v>
      </c>
      <c r="AB119" s="4" t="s">
        <v>31</v>
      </c>
      <c r="AC119" s="4" t="s">
        <v>32</v>
      </c>
    </row>
    <row r="120" spans="1:29" x14ac:dyDescent="0.2">
      <c r="A120" s="2">
        <v>44475.688972881944</v>
      </c>
      <c r="B120" s="3" t="s">
        <v>238</v>
      </c>
      <c r="C120" s="4" t="s">
        <v>111</v>
      </c>
      <c r="G120" s="4" t="s">
        <v>239</v>
      </c>
      <c r="H120" s="4" t="s">
        <v>335</v>
      </c>
      <c r="I120" s="4" t="s">
        <v>29</v>
      </c>
      <c r="K120" s="4" t="s">
        <v>29</v>
      </c>
      <c r="L120" s="4" t="s">
        <v>34</v>
      </c>
      <c r="M120" s="4" t="s">
        <v>29</v>
      </c>
      <c r="N120" s="4">
        <v>36.4</v>
      </c>
      <c r="O120" s="4">
        <v>20</v>
      </c>
      <c r="P120" s="4" t="s">
        <v>29</v>
      </c>
      <c r="Q120" s="4" t="s">
        <v>29</v>
      </c>
      <c r="R120" s="4" t="s">
        <v>29</v>
      </c>
      <c r="S120" s="4" t="s">
        <v>29</v>
      </c>
      <c r="T120" s="4" t="s">
        <v>29</v>
      </c>
      <c r="U120" s="4" t="s">
        <v>29</v>
      </c>
      <c r="V120" s="4" t="s">
        <v>29</v>
      </c>
      <c r="W120" s="4" t="s">
        <v>29</v>
      </c>
      <c r="X120" s="4" t="s">
        <v>29</v>
      </c>
      <c r="Y120" s="4" t="s">
        <v>336</v>
      </c>
      <c r="Z120" s="4" t="s">
        <v>31</v>
      </c>
      <c r="AA120" s="4" t="s">
        <v>31</v>
      </c>
      <c r="AB120" s="4" t="s">
        <v>31</v>
      </c>
      <c r="AC120" s="4" t="s">
        <v>32</v>
      </c>
    </row>
    <row r="121" spans="1:29" x14ac:dyDescent="0.2">
      <c r="A121" s="2">
        <v>44475.872248564818</v>
      </c>
      <c r="B121" s="4" t="s">
        <v>183</v>
      </c>
      <c r="C121" s="4" t="s">
        <v>26</v>
      </c>
      <c r="D121" s="4" t="s">
        <v>107</v>
      </c>
      <c r="F121" s="4" t="s">
        <v>184</v>
      </c>
      <c r="I121" s="4" t="s">
        <v>304</v>
      </c>
      <c r="J121" s="4" t="s">
        <v>301</v>
      </c>
      <c r="L121" s="4" t="s">
        <v>28</v>
      </c>
      <c r="N121" s="4">
        <v>36.200000000000003</v>
      </c>
      <c r="O121" s="4">
        <v>16</v>
      </c>
      <c r="P121" s="4" t="s">
        <v>29</v>
      </c>
      <c r="Q121" s="4" t="s">
        <v>29</v>
      </c>
      <c r="R121" s="4" t="s">
        <v>29</v>
      </c>
      <c r="S121" s="4" t="s">
        <v>29</v>
      </c>
      <c r="T121" s="4" t="s">
        <v>29</v>
      </c>
      <c r="U121" s="4" t="s">
        <v>29</v>
      </c>
      <c r="V121" s="4" t="s">
        <v>29</v>
      </c>
      <c r="W121" s="4" t="s">
        <v>29</v>
      </c>
      <c r="X121" s="4" t="s">
        <v>29</v>
      </c>
      <c r="Y121" s="4" t="s">
        <v>31</v>
      </c>
      <c r="Z121" s="4" t="s">
        <v>31</v>
      </c>
      <c r="AA121" s="4" t="s">
        <v>31</v>
      </c>
      <c r="AB121" s="4" t="s">
        <v>185</v>
      </c>
      <c r="AC121" s="4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I12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5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44476.152136192133</v>
      </c>
      <c r="B2" s="3" t="s">
        <v>186</v>
      </c>
      <c r="C2" s="4" t="s">
        <v>26</v>
      </c>
      <c r="D2" s="4" t="s">
        <v>27</v>
      </c>
      <c r="E2" s="4">
        <v>647</v>
      </c>
      <c r="I2" s="4" t="s">
        <v>28</v>
      </c>
      <c r="M2" s="4">
        <v>36.5</v>
      </c>
      <c r="N2" s="4">
        <v>16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31</v>
      </c>
      <c r="Y2" s="4" t="s">
        <v>31</v>
      </c>
      <c r="Z2" s="4" t="s">
        <v>31</v>
      </c>
      <c r="AA2" s="4" t="s">
        <v>31</v>
      </c>
      <c r="AB2" s="4" t="s">
        <v>32</v>
      </c>
    </row>
    <row r="3" spans="1:28" x14ac:dyDescent="0.2">
      <c r="A3" s="2">
        <v>44476.16640224537</v>
      </c>
      <c r="B3" s="3" t="s">
        <v>114</v>
      </c>
      <c r="C3" s="4" t="s">
        <v>111</v>
      </c>
      <c r="G3" s="4" t="s">
        <v>115</v>
      </c>
      <c r="H3" s="4" t="s">
        <v>116</v>
      </c>
      <c r="I3" s="4" t="s">
        <v>34</v>
      </c>
      <c r="J3" s="4" t="s">
        <v>29</v>
      </c>
      <c r="K3" s="4">
        <v>35.6</v>
      </c>
      <c r="L3" s="4">
        <v>18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31</v>
      </c>
      <c r="Y3" s="4" t="s">
        <v>31</v>
      </c>
      <c r="Z3" s="4" t="s">
        <v>31</v>
      </c>
      <c r="AA3" s="4" t="s">
        <v>31</v>
      </c>
      <c r="AB3" s="4" t="s">
        <v>32</v>
      </c>
    </row>
    <row r="4" spans="1:28" x14ac:dyDescent="0.2">
      <c r="A4" s="2">
        <v>44476.174158275462</v>
      </c>
      <c r="B4" s="3" t="s">
        <v>66</v>
      </c>
      <c r="C4" s="4" t="s">
        <v>26</v>
      </c>
      <c r="D4" s="4" t="s">
        <v>27</v>
      </c>
      <c r="E4" s="4">
        <v>667</v>
      </c>
      <c r="I4" s="4" t="s">
        <v>34</v>
      </c>
      <c r="J4" s="4" t="s">
        <v>32</v>
      </c>
      <c r="K4" s="4">
        <v>35.9</v>
      </c>
      <c r="L4" s="4">
        <v>18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31</v>
      </c>
      <c r="Y4" s="4" t="s">
        <v>31</v>
      </c>
      <c r="Z4" s="4" t="s">
        <v>31</v>
      </c>
      <c r="AA4" s="4" t="s">
        <v>31</v>
      </c>
      <c r="AB4" s="4" t="s">
        <v>32</v>
      </c>
    </row>
    <row r="5" spans="1:28" x14ac:dyDescent="0.2">
      <c r="A5" s="2">
        <v>44476.177731481483</v>
      </c>
      <c r="B5" s="3" t="s">
        <v>186</v>
      </c>
      <c r="C5" s="4" t="s">
        <v>26</v>
      </c>
      <c r="D5" s="4" t="s">
        <v>27</v>
      </c>
      <c r="E5" s="4">
        <v>373</v>
      </c>
      <c r="I5" s="4" t="s">
        <v>28</v>
      </c>
      <c r="M5" s="4">
        <v>36.5</v>
      </c>
      <c r="N5" s="4">
        <v>18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31</v>
      </c>
      <c r="Y5" s="4" t="s">
        <v>31</v>
      </c>
      <c r="Z5" s="4" t="s">
        <v>31</v>
      </c>
      <c r="AA5" s="4" t="s">
        <v>31</v>
      </c>
      <c r="AB5" s="4" t="s">
        <v>32</v>
      </c>
    </row>
    <row r="6" spans="1:28" x14ac:dyDescent="0.2">
      <c r="A6" s="2">
        <v>44476.185610023153</v>
      </c>
      <c r="B6" s="3" t="s">
        <v>87</v>
      </c>
      <c r="C6" s="4" t="s">
        <v>26</v>
      </c>
      <c r="D6" s="4" t="s">
        <v>27</v>
      </c>
      <c r="E6" s="4">
        <v>748</v>
      </c>
      <c r="I6" s="4" t="s">
        <v>28</v>
      </c>
      <c r="M6" s="4">
        <v>36.6</v>
      </c>
      <c r="N6" s="4">
        <v>18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31</v>
      </c>
      <c r="Y6" s="4" t="s">
        <v>31</v>
      </c>
      <c r="Z6" s="4" t="s">
        <v>31</v>
      </c>
      <c r="AA6" s="4" t="s">
        <v>31</v>
      </c>
      <c r="AB6" s="4" t="s">
        <v>32</v>
      </c>
    </row>
    <row r="7" spans="1:28" x14ac:dyDescent="0.2">
      <c r="A7" s="2">
        <v>44476.195507025463</v>
      </c>
      <c r="B7" s="3" t="s">
        <v>337</v>
      </c>
      <c r="C7" s="4" t="s">
        <v>26</v>
      </c>
      <c r="D7" s="4" t="s">
        <v>27</v>
      </c>
      <c r="E7" s="4">
        <v>734</v>
      </c>
      <c r="I7" s="4" t="s">
        <v>34</v>
      </c>
      <c r="J7" s="4" t="s">
        <v>29</v>
      </c>
      <c r="K7" s="4">
        <v>35.799999999999997</v>
      </c>
      <c r="L7" s="4">
        <v>14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31</v>
      </c>
      <c r="Y7" s="4" t="s">
        <v>31</v>
      </c>
      <c r="Z7" s="4" t="s">
        <v>31</v>
      </c>
      <c r="AA7" s="4" t="s">
        <v>31</v>
      </c>
      <c r="AB7" s="4" t="s">
        <v>32</v>
      </c>
    </row>
    <row r="8" spans="1:28" x14ac:dyDescent="0.2">
      <c r="A8" s="2">
        <v>44476.20185493055</v>
      </c>
      <c r="B8" s="3" t="s">
        <v>45</v>
      </c>
      <c r="C8" s="4" t="s">
        <v>26</v>
      </c>
      <c r="D8" s="4" t="s">
        <v>27</v>
      </c>
      <c r="E8" s="4">
        <v>486</v>
      </c>
      <c r="I8" s="4" t="s">
        <v>28</v>
      </c>
      <c r="M8" s="4">
        <v>36</v>
      </c>
      <c r="N8" s="4">
        <v>20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29</v>
      </c>
      <c r="Y8" s="4" t="s">
        <v>31</v>
      </c>
      <c r="Z8" s="4" t="s">
        <v>31</v>
      </c>
      <c r="AA8" s="4" t="s">
        <v>29</v>
      </c>
      <c r="AB8" s="4" t="s">
        <v>32</v>
      </c>
    </row>
    <row r="9" spans="1:28" x14ac:dyDescent="0.2">
      <c r="A9" s="2">
        <v>44476.20355564815</v>
      </c>
      <c r="B9" s="3" t="s">
        <v>106</v>
      </c>
      <c r="C9" s="4" t="s">
        <v>26</v>
      </c>
      <c r="D9" s="4" t="s">
        <v>107</v>
      </c>
      <c r="F9" s="4" t="s">
        <v>108</v>
      </c>
      <c r="I9" s="4" t="s">
        <v>28</v>
      </c>
      <c r="M9" s="4">
        <v>36.6</v>
      </c>
      <c r="N9" s="4">
        <v>14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35</v>
      </c>
      <c r="Y9" s="4" t="s">
        <v>31</v>
      </c>
      <c r="Z9" s="4" t="s">
        <v>31</v>
      </c>
      <c r="AA9" s="4" t="s">
        <v>35</v>
      </c>
      <c r="AB9" s="4" t="s">
        <v>32</v>
      </c>
    </row>
    <row r="10" spans="1:28" x14ac:dyDescent="0.2">
      <c r="A10" s="2">
        <v>44476.210232060184</v>
      </c>
      <c r="B10" s="3" t="s">
        <v>99</v>
      </c>
      <c r="C10" s="4" t="s">
        <v>26</v>
      </c>
      <c r="D10" s="4" t="s">
        <v>27</v>
      </c>
      <c r="E10" s="4">
        <v>792</v>
      </c>
      <c r="I10" s="4" t="s">
        <v>28</v>
      </c>
      <c r="M10" s="4">
        <v>36.5</v>
      </c>
      <c r="N10" s="4">
        <v>16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31</v>
      </c>
      <c r="Y10" s="4" t="s">
        <v>31</v>
      </c>
      <c r="Z10" s="4" t="s">
        <v>31</v>
      </c>
      <c r="AA10" s="4" t="s">
        <v>31</v>
      </c>
      <c r="AB10" s="4" t="s">
        <v>32</v>
      </c>
    </row>
    <row r="11" spans="1:28" x14ac:dyDescent="0.2">
      <c r="A11" s="2">
        <v>44476.218449340275</v>
      </c>
      <c r="B11" s="3" t="s">
        <v>142</v>
      </c>
      <c r="C11" s="4" t="s">
        <v>111</v>
      </c>
      <c r="G11" s="4" t="s">
        <v>143</v>
      </c>
      <c r="H11" s="4" t="s">
        <v>144</v>
      </c>
      <c r="I11" s="4" t="s">
        <v>28</v>
      </c>
      <c r="M11" s="4">
        <v>36.299999999999997</v>
      </c>
      <c r="N11" s="4">
        <v>18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31</v>
      </c>
      <c r="Y11" s="4" t="s">
        <v>31</v>
      </c>
      <c r="Z11" s="4" t="s">
        <v>31</v>
      </c>
      <c r="AA11" s="4" t="s">
        <v>31</v>
      </c>
      <c r="AB11" s="4" t="s">
        <v>32</v>
      </c>
    </row>
    <row r="12" spans="1:28" x14ac:dyDescent="0.2">
      <c r="A12" s="2">
        <v>44476.22638724537</v>
      </c>
      <c r="B12" s="3" t="s">
        <v>153</v>
      </c>
      <c r="C12" s="4" t="s">
        <v>26</v>
      </c>
      <c r="D12" s="4" t="s">
        <v>27</v>
      </c>
      <c r="E12" s="4">
        <v>268</v>
      </c>
      <c r="I12" s="4" t="s">
        <v>34</v>
      </c>
      <c r="J12" s="4" t="s">
        <v>29</v>
      </c>
      <c r="K12" s="4">
        <v>36.5</v>
      </c>
      <c r="L12" s="4">
        <v>17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61</v>
      </c>
      <c r="Y12" s="4" t="s">
        <v>31</v>
      </c>
      <c r="Z12" s="4" t="s">
        <v>31</v>
      </c>
      <c r="AA12" s="4" t="s">
        <v>61</v>
      </c>
      <c r="AB12" s="4" t="s">
        <v>32</v>
      </c>
    </row>
    <row r="13" spans="1:28" x14ac:dyDescent="0.2">
      <c r="A13" s="2">
        <v>44476.240501956017</v>
      </c>
      <c r="B13" s="3" t="s">
        <v>80</v>
      </c>
      <c r="C13" s="4" t="s">
        <v>26</v>
      </c>
      <c r="D13" s="4" t="s">
        <v>27</v>
      </c>
      <c r="E13" s="4">
        <v>721</v>
      </c>
      <c r="I13" s="4" t="s">
        <v>28</v>
      </c>
      <c r="M13" s="4">
        <v>36.200000000000003</v>
      </c>
      <c r="N13" s="4">
        <v>20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61</v>
      </c>
      <c r="Y13" s="4" t="s">
        <v>31</v>
      </c>
      <c r="Z13" s="4" t="s">
        <v>31</v>
      </c>
      <c r="AA13" s="4" t="s">
        <v>61</v>
      </c>
      <c r="AB13" s="4" t="s">
        <v>32</v>
      </c>
    </row>
    <row r="14" spans="1:28" x14ac:dyDescent="0.2">
      <c r="A14" s="2">
        <v>44476.243623634262</v>
      </c>
      <c r="B14" s="4" t="s">
        <v>260</v>
      </c>
      <c r="C14" s="4" t="s">
        <v>111</v>
      </c>
      <c r="G14" s="4" t="s">
        <v>324</v>
      </c>
      <c r="H14" s="4" t="s">
        <v>261</v>
      </c>
      <c r="I14" s="4" t="s">
        <v>28</v>
      </c>
      <c r="M14" s="4">
        <v>36.700000000000003</v>
      </c>
      <c r="N14" s="4">
        <v>20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50</v>
      </c>
      <c r="Y14" s="4" t="s">
        <v>31</v>
      </c>
      <c r="Z14" s="4" t="s">
        <v>31</v>
      </c>
      <c r="AA14" s="4" t="s">
        <v>50</v>
      </c>
      <c r="AB14" s="4" t="s">
        <v>32</v>
      </c>
    </row>
    <row r="15" spans="1:28" x14ac:dyDescent="0.2">
      <c r="A15" s="2">
        <v>44476.244546932867</v>
      </c>
      <c r="B15" s="4">
        <v>9272819133</v>
      </c>
      <c r="C15" s="4" t="s">
        <v>111</v>
      </c>
      <c r="G15" s="4" t="s">
        <v>139</v>
      </c>
      <c r="H15" s="4" t="s">
        <v>140</v>
      </c>
      <c r="I15" s="4" t="s">
        <v>28</v>
      </c>
      <c r="M15" s="4">
        <v>36.299999999999997</v>
      </c>
      <c r="N15" s="4">
        <v>54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31</v>
      </c>
      <c r="Y15" s="4" t="s">
        <v>318</v>
      </c>
      <c r="Z15" s="4" t="s">
        <v>31</v>
      </c>
      <c r="AA15" s="4" t="s">
        <v>141</v>
      </c>
      <c r="AB15" s="4" t="s">
        <v>32</v>
      </c>
    </row>
    <row r="16" spans="1:28" x14ac:dyDescent="0.2">
      <c r="A16" s="2">
        <v>44476.249339664355</v>
      </c>
      <c r="B16" s="3" t="s">
        <v>69</v>
      </c>
      <c r="C16" s="4" t="s">
        <v>26</v>
      </c>
      <c r="D16" s="4" t="s">
        <v>27</v>
      </c>
      <c r="E16" s="4">
        <v>673</v>
      </c>
      <c r="I16" s="4" t="s">
        <v>28</v>
      </c>
      <c r="M16" s="4">
        <v>36.1</v>
      </c>
      <c r="N16" s="4">
        <v>18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31</v>
      </c>
      <c r="Y16" s="4" t="s">
        <v>31</v>
      </c>
      <c r="Z16" s="4" t="s">
        <v>31</v>
      </c>
      <c r="AA16" s="4" t="s">
        <v>31</v>
      </c>
      <c r="AB16" s="4" t="s">
        <v>32</v>
      </c>
    </row>
    <row r="17" spans="1:28" x14ac:dyDescent="0.2">
      <c r="A17" s="2">
        <v>44476.250893101853</v>
      </c>
      <c r="B17" s="3" t="s">
        <v>52</v>
      </c>
      <c r="C17" s="4" t="s">
        <v>26</v>
      </c>
      <c r="D17" s="4" t="s">
        <v>27</v>
      </c>
      <c r="E17" s="4">
        <v>567</v>
      </c>
      <c r="I17" s="4" t="s">
        <v>28</v>
      </c>
      <c r="M17" s="4">
        <v>36.5</v>
      </c>
      <c r="N17" s="4">
        <v>16</v>
      </c>
      <c r="O17" s="4" t="s">
        <v>29</v>
      </c>
      <c r="P17" s="4" t="s">
        <v>29</v>
      </c>
      <c r="Q17" s="4" t="s">
        <v>29</v>
      </c>
      <c r="R17" s="4" t="s">
        <v>29</v>
      </c>
      <c r="S17" s="5" t="s">
        <v>32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53</v>
      </c>
      <c r="Y17" s="4" t="s">
        <v>31</v>
      </c>
      <c r="Z17" s="4" t="s">
        <v>31</v>
      </c>
      <c r="AA17" s="4" t="s">
        <v>78</v>
      </c>
      <c r="AB17" s="4" t="s">
        <v>32</v>
      </c>
    </row>
    <row r="18" spans="1:28" x14ac:dyDescent="0.2">
      <c r="A18" s="2">
        <v>44476.251387766199</v>
      </c>
      <c r="B18" s="3" t="s">
        <v>247</v>
      </c>
      <c r="C18" s="4" t="s">
        <v>26</v>
      </c>
      <c r="D18" s="4" t="s">
        <v>27</v>
      </c>
      <c r="E18" s="4">
        <v>427</v>
      </c>
      <c r="I18" s="4" t="s">
        <v>28</v>
      </c>
      <c r="M18" s="4">
        <v>36.299999999999997</v>
      </c>
      <c r="N18" s="4">
        <v>14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248</v>
      </c>
      <c r="Y18" s="4" t="s">
        <v>31</v>
      </c>
      <c r="Z18" s="4" t="s">
        <v>31</v>
      </c>
      <c r="AA18" s="4" t="s">
        <v>50</v>
      </c>
      <c r="AB18" s="4" t="s">
        <v>32</v>
      </c>
    </row>
    <row r="19" spans="1:28" x14ac:dyDescent="0.2">
      <c r="A19" s="2">
        <v>44476.251592071756</v>
      </c>
      <c r="B19" s="3" t="s">
        <v>76</v>
      </c>
      <c r="C19" s="4" t="s">
        <v>26</v>
      </c>
      <c r="D19" s="4" t="s">
        <v>27</v>
      </c>
      <c r="E19" s="4">
        <v>696</v>
      </c>
      <c r="I19" s="4" t="s">
        <v>34</v>
      </c>
      <c r="J19" s="4" t="s">
        <v>29</v>
      </c>
      <c r="K19" s="4">
        <v>36.5</v>
      </c>
      <c r="L19" s="4">
        <v>18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31</v>
      </c>
      <c r="Y19" s="4" t="s">
        <v>31</v>
      </c>
      <c r="Z19" s="4" t="s">
        <v>31</v>
      </c>
      <c r="AA19" s="4" t="s">
        <v>31</v>
      </c>
      <c r="AB19" s="4" t="s">
        <v>32</v>
      </c>
    </row>
    <row r="20" spans="1:28" x14ac:dyDescent="0.2">
      <c r="A20" s="2">
        <v>44476.252404421291</v>
      </c>
      <c r="B20" s="3" t="s">
        <v>91</v>
      </c>
      <c r="C20" s="4" t="s">
        <v>26</v>
      </c>
      <c r="D20" s="4" t="s">
        <v>27</v>
      </c>
      <c r="E20" s="4">
        <v>762</v>
      </c>
      <c r="I20" s="4" t="s">
        <v>34</v>
      </c>
      <c r="J20" s="4" t="s">
        <v>29</v>
      </c>
      <c r="K20" s="4">
        <v>36.5</v>
      </c>
      <c r="L20" s="4">
        <v>15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31</v>
      </c>
      <c r="Y20" s="4" t="s">
        <v>31</v>
      </c>
      <c r="Z20" s="4" t="s">
        <v>31</v>
      </c>
      <c r="AA20" s="4" t="s">
        <v>31</v>
      </c>
      <c r="AB20" s="4" t="s">
        <v>32</v>
      </c>
    </row>
    <row r="21" spans="1:28" x14ac:dyDescent="0.2">
      <c r="A21" s="2">
        <v>44476.253620474541</v>
      </c>
      <c r="B21" s="3" t="s">
        <v>25</v>
      </c>
      <c r="C21" s="4" t="s">
        <v>26</v>
      </c>
      <c r="D21" s="4" t="s">
        <v>27</v>
      </c>
      <c r="E21" s="4">
        <v>140</v>
      </c>
      <c r="I21" s="4" t="s">
        <v>28</v>
      </c>
      <c r="M21" s="4">
        <v>36.5</v>
      </c>
      <c r="N21" s="4">
        <v>31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30</v>
      </c>
      <c r="Y21" s="4" t="s">
        <v>31</v>
      </c>
      <c r="Z21" s="4" t="s">
        <v>31</v>
      </c>
      <c r="AA21" s="4" t="s">
        <v>30</v>
      </c>
      <c r="AB21" s="4" t="s">
        <v>32</v>
      </c>
    </row>
    <row r="22" spans="1:28" x14ac:dyDescent="0.2">
      <c r="A22" s="2">
        <v>44476.257243437503</v>
      </c>
      <c r="B22" s="3" t="s">
        <v>36</v>
      </c>
      <c r="C22" s="4" t="s">
        <v>26</v>
      </c>
      <c r="D22" s="4" t="s">
        <v>27</v>
      </c>
      <c r="E22" s="4">
        <v>186</v>
      </c>
      <c r="I22" s="4" t="s">
        <v>28</v>
      </c>
      <c r="M22" s="4">
        <v>36.5</v>
      </c>
      <c r="N22" s="4">
        <v>24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31</v>
      </c>
      <c r="Y22" s="4" t="s">
        <v>31</v>
      </c>
      <c r="Z22" s="4" t="s">
        <v>31</v>
      </c>
      <c r="AA22" s="4" t="s">
        <v>31</v>
      </c>
      <c r="AB22" s="4" t="s">
        <v>32</v>
      </c>
    </row>
    <row r="23" spans="1:28" x14ac:dyDescent="0.2">
      <c r="A23" s="2">
        <v>44476.268406388888</v>
      </c>
      <c r="B23" s="3" t="s">
        <v>89</v>
      </c>
      <c r="C23" s="4" t="s">
        <v>26</v>
      </c>
      <c r="D23" s="4" t="s">
        <v>27</v>
      </c>
      <c r="E23" s="4">
        <v>757</v>
      </c>
      <c r="I23" s="4" t="s">
        <v>34</v>
      </c>
      <c r="J23" s="4" t="s">
        <v>29</v>
      </c>
      <c r="K23" s="4">
        <v>36.200000000000003</v>
      </c>
      <c r="L23" s="4">
        <v>20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31</v>
      </c>
      <c r="Y23" s="4" t="s">
        <v>31</v>
      </c>
      <c r="Z23" s="4" t="s">
        <v>31</v>
      </c>
      <c r="AA23" s="4" t="s">
        <v>31</v>
      </c>
      <c r="AB23" s="4" t="s">
        <v>32</v>
      </c>
    </row>
    <row r="24" spans="1:28" x14ac:dyDescent="0.2">
      <c r="A24" s="2">
        <v>44476.268544097227</v>
      </c>
      <c r="B24" s="3" t="s">
        <v>84</v>
      </c>
      <c r="C24" s="4" t="s">
        <v>26</v>
      </c>
      <c r="D24" s="4" t="s">
        <v>27</v>
      </c>
      <c r="E24" s="4">
        <v>733</v>
      </c>
      <c r="I24" s="4" t="s">
        <v>28</v>
      </c>
      <c r="M24" s="4">
        <v>36.299999999999997</v>
      </c>
      <c r="N24" s="4">
        <v>18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78</v>
      </c>
      <c r="Y24" s="4" t="s">
        <v>31</v>
      </c>
      <c r="Z24" s="4" t="s">
        <v>31</v>
      </c>
      <c r="AA24" s="4" t="s">
        <v>78</v>
      </c>
      <c r="AB24" s="4" t="s">
        <v>32</v>
      </c>
    </row>
    <row r="25" spans="1:28" x14ac:dyDescent="0.2">
      <c r="A25" s="2">
        <v>44476.270672800922</v>
      </c>
      <c r="B25" s="3" t="s">
        <v>256</v>
      </c>
      <c r="C25" s="4" t="s">
        <v>26</v>
      </c>
      <c r="D25" s="4" t="s">
        <v>27</v>
      </c>
      <c r="E25" s="4">
        <v>784</v>
      </c>
      <c r="I25" s="4" t="s">
        <v>28</v>
      </c>
      <c r="M25" s="4">
        <v>36.700000000000003</v>
      </c>
      <c r="N25" s="4">
        <v>18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35</v>
      </c>
      <c r="Y25" s="4" t="s">
        <v>31</v>
      </c>
      <c r="Z25" s="4" t="s">
        <v>31</v>
      </c>
      <c r="AA25" s="4" t="s">
        <v>35</v>
      </c>
      <c r="AB25" s="4" t="s">
        <v>32</v>
      </c>
    </row>
    <row r="26" spans="1:28" x14ac:dyDescent="0.2">
      <c r="A26" s="2">
        <v>44476.271952766205</v>
      </c>
      <c r="B26" s="3" t="s">
        <v>88</v>
      </c>
      <c r="C26" s="4" t="s">
        <v>26</v>
      </c>
      <c r="D26" s="4" t="s">
        <v>27</v>
      </c>
      <c r="E26" s="4">
        <v>749</v>
      </c>
      <c r="I26" s="4" t="s">
        <v>28</v>
      </c>
      <c r="M26" s="4">
        <v>35.799999999999997</v>
      </c>
      <c r="N26" s="4">
        <v>18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31</v>
      </c>
      <c r="Y26" s="4" t="s">
        <v>31</v>
      </c>
      <c r="Z26" s="4" t="s">
        <v>31</v>
      </c>
      <c r="AA26" s="4" t="s">
        <v>31</v>
      </c>
      <c r="AB26" s="4" t="s">
        <v>32</v>
      </c>
    </row>
    <row r="27" spans="1:28" x14ac:dyDescent="0.2">
      <c r="A27" s="2">
        <v>44476.271979733792</v>
      </c>
      <c r="B27" s="3" t="s">
        <v>55</v>
      </c>
      <c r="C27" s="4" t="s">
        <v>26</v>
      </c>
      <c r="D27" s="4" t="s">
        <v>27</v>
      </c>
      <c r="E27" s="4">
        <v>591</v>
      </c>
      <c r="I27" s="4" t="s">
        <v>34</v>
      </c>
      <c r="J27" s="4" t="s">
        <v>29</v>
      </c>
      <c r="K27" s="4">
        <v>36.4</v>
      </c>
      <c r="L27" s="4">
        <v>20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50</v>
      </c>
      <c r="Y27" s="4" t="s">
        <v>31</v>
      </c>
      <c r="Z27" s="4" t="s">
        <v>31</v>
      </c>
      <c r="AA27" s="4" t="s">
        <v>50</v>
      </c>
      <c r="AB27" s="4" t="s">
        <v>32</v>
      </c>
    </row>
    <row r="28" spans="1:28" x14ac:dyDescent="0.2">
      <c r="A28" s="2">
        <v>44476.273423900464</v>
      </c>
      <c r="B28" s="3" t="s">
        <v>110</v>
      </c>
      <c r="C28" s="4" t="s">
        <v>111</v>
      </c>
      <c r="G28" s="4" t="s">
        <v>112</v>
      </c>
      <c r="H28" s="4" t="s">
        <v>113</v>
      </c>
      <c r="I28" s="4" t="s">
        <v>28</v>
      </c>
      <c r="M28" s="4">
        <v>36.6</v>
      </c>
      <c r="N28" s="4">
        <v>9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31</v>
      </c>
      <c r="Y28" s="4" t="s">
        <v>31</v>
      </c>
      <c r="Z28" s="4" t="s">
        <v>40</v>
      </c>
      <c r="AA28" s="4" t="s">
        <v>31</v>
      </c>
      <c r="AB28" s="4" t="s">
        <v>32</v>
      </c>
    </row>
    <row r="29" spans="1:28" x14ac:dyDescent="0.2">
      <c r="A29" s="2">
        <v>44476.274036643517</v>
      </c>
      <c r="B29" s="4">
        <v>9334534384</v>
      </c>
      <c r="C29" s="4" t="s">
        <v>26</v>
      </c>
      <c r="D29" s="4" t="s">
        <v>27</v>
      </c>
      <c r="E29" s="4">
        <v>782</v>
      </c>
      <c r="I29" s="4" t="s">
        <v>34</v>
      </c>
      <c r="J29" s="4" t="s">
        <v>29</v>
      </c>
      <c r="K29" s="4">
        <v>36.5</v>
      </c>
      <c r="L29" s="4">
        <v>18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31</v>
      </c>
      <c r="Y29" s="4" t="s">
        <v>31</v>
      </c>
      <c r="Z29" s="4" t="s">
        <v>31</v>
      </c>
      <c r="AA29" s="4" t="s">
        <v>31</v>
      </c>
      <c r="AB29" s="4" t="s">
        <v>32</v>
      </c>
    </row>
    <row r="30" spans="1:28" x14ac:dyDescent="0.2">
      <c r="A30" s="2">
        <v>44476.274272546296</v>
      </c>
      <c r="B30" s="3" t="s">
        <v>51</v>
      </c>
      <c r="C30" s="4" t="s">
        <v>26</v>
      </c>
      <c r="D30" s="4" t="s">
        <v>27</v>
      </c>
      <c r="E30" s="4">
        <v>558</v>
      </c>
      <c r="I30" s="4" t="s">
        <v>34</v>
      </c>
      <c r="J30" s="4" t="s">
        <v>29</v>
      </c>
      <c r="K30" s="4">
        <v>36.200000000000003</v>
      </c>
      <c r="L30" s="4">
        <v>18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31</v>
      </c>
      <c r="Y30" s="4" t="s">
        <v>31</v>
      </c>
      <c r="Z30" s="4" t="s">
        <v>31</v>
      </c>
      <c r="AA30" s="4" t="s">
        <v>31</v>
      </c>
      <c r="AB30" s="4" t="s">
        <v>32</v>
      </c>
    </row>
    <row r="31" spans="1:28" x14ac:dyDescent="0.2">
      <c r="A31" s="2">
        <v>44476.275585405092</v>
      </c>
      <c r="B31" s="3" t="s">
        <v>328</v>
      </c>
      <c r="C31" s="4" t="s">
        <v>111</v>
      </c>
      <c r="G31" s="4" t="s">
        <v>329</v>
      </c>
      <c r="H31" s="4" t="s">
        <v>330</v>
      </c>
      <c r="I31" s="4" t="s">
        <v>28</v>
      </c>
      <c r="M31" s="4">
        <v>35</v>
      </c>
      <c r="N31" s="4">
        <v>25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35</v>
      </c>
      <c r="Y31" s="4" t="s">
        <v>31</v>
      </c>
      <c r="Z31" s="4" t="s">
        <v>31</v>
      </c>
      <c r="AA31" s="4" t="s">
        <v>331</v>
      </c>
      <c r="AB31" s="4" t="s">
        <v>32</v>
      </c>
    </row>
    <row r="32" spans="1:28" x14ac:dyDescent="0.2">
      <c r="A32" s="2">
        <v>44476.277769259264</v>
      </c>
      <c r="B32" s="3" t="s">
        <v>64</v>
      </c>
      <c r="C32" s="4" t="s">
        <v>26</v>
      </c>
      <c r="D32" s="4" t="s">
        <v>27</v>
      </c>
      <c r="E32" s="4">
        <v>662</v>
      </c>
      <c r="I32" s="4" t="s">
        <v>28</v>
      </c>
      <c r="M32" s="4">
        <v>36</v>
      </c>
      <c r="N32" s="4">
        <v>16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35</v>
      </c>
      <c r="Y32" s="4" t="s">
        <v>31</v>
      </c>
      <c r="Z32" s="4" t="s">
        <v>31</v>
      </c>
      <c r="AA32" s="4" t="s">
        <v>35</v>
      </c>
      <c r="AB32" s="4" t="s">
        <v>32</v>
      </c>
    </row>
    <row r="33" spans="1:28" x14ac:dyDescent="0.2">
      <c r="A33" s="2">
        <v>44476.278392256943</v>
      </c>
      <c r="B33" s="3" t="s">
        <v>64</v>
      </c>
      <c r="C33" s="4" t="s">
        <v>26</v>
      </c>
      <c r="D33" s="4" t="s">
        <v>27</v>
      </c>
      <c r="E33" s="4">
        <v>662</v>
      </c>
      <c r="I33" s="4" t="s">
        <v>28</v>
      </c>
      <c r="M33" s="4">
        <v>36</v>
      </c>
      <c r="N33" s="4">
        <v>16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35</v>
      </c>
      <c r="Y33" s="4" t="s">
        <v>31</v>
      </c>
      <c r="Z33" s="4" t="s">
        <v>31</v>
      </c>
      <c r="AA33" s="4" t="s">
        <v>35</v>
      </c>
      <c r="AB33" s="4" t="s">
        <v>32</v>
      </c>
    </row>
    <row r="34" spans="1:28" x14ac:dyDescent="0.2">
      <c r="A34" s="2">
        <v>44476.27924581019</v>
      </c>
      <c r="B34" s="3" t="s">
        <v>257</v>
      </c>
      <c r="C34" s="4" t="s">
        <v>26</v>
      </c>
      <c r="D34" s="4" t="s">
        <v>27</v>
      </c>
      <c r="E34" s="4">
        <v>796</v>
      </c>
      <c r="I34" s="4" t="s">
        <v>34</v>
      </c>
      <c r="J34" s="4" t="s">
        <v>29</v>
      </c>
      <c r="K34" s="4">
        <v>36.299999999999997</v>
      </c>
      <c r="L34" s="4">
        <v>14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31</v>
      </c>
      <c r="Y34" s="4" t="s">
        <v>31</v>
      </c>
      <c r="Z34" s="4" t="s">
        <v>31</v>
      </c>
      <c r="AA34" s="4" t="s">
        <v>31</v>
      </c>
      <c r="AB34" s="4" t="s">
        <v>32</v>
      </c>
    </row>
    <row r="35" spans="1:28" x14ac:dyDescent="0.2">
      <c r="A35" s="2">
        <v>44476.280500034722</v>
      </c>
      <c r="B35" s="3" t="s">
        <v>125</v>
      </c>
      <c r="C35" s="4" t="s">
        <v>111</v>
      </c>
      <c r="G35" s="4" t="s">
        <v>126</v>
      </c>
      <c r="H35" s="4" t="s">
        <v>127</v>
      </c>
      <c r="I35" s="4" t="s">
        <v>28</v>
      </c>
      <c r="M35" s="4">
        <v>35.799999999999997</v>
      </c>
      <c r="N35" s="4">
        <v>18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31</v>
      </c>
      <c r="Y35" s="4" t="s">
        <v>31</v>
      </c>
      <c r="Z35" s="4" t="s">
        <v>40</v>
      </c>
      <c r="AA35" s="4" t="s">
        <v>338</v>
      </c>
      <c r="AB35" s="4" t="s">
        <v>32</v>
      </c>
    </row>
    <row r="36" spans="1:28" x14ac:dyDescent="0.2">
      <c r="A36" s="2">
        <v>44476.284322407402</v>
      </c>
      <c r="B36" s="3" t="s">
        <v>314</v>
      </c>
      <c r="C36" s="4" t="s">
        <v>26</v>
      </c>
      <c r="D36" s="4" t="s">
        <v>27</v>
      </c>
      <c r="E36" s="4">
        <v>636</v>
      </c>
      <c r="I36" s="4" t="s">
        <v>28</v>
      </c>
      <c r="M36" s="4">
        <v>36.4</v>
      </c>
      <c r="N36" s="4">
        <v>18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61</v>
      </c>
      <c r="Y36" s="4" t="s">
        <v>31</v>
      </c>
      <c r="Z36" s="4" t="s">
        <v>31</v>
      </c>
      <c r="AA36" s="4" t="s">
        <v>61</v>
      </c>
      <c r="AB36" s="4" t="s">
        <v>32</v>
      </c>
    </row>
    <row r="37" spans="1:28" x14ac:dyDescent="0.2">
      <c r="A37" s="2">
        <v>44476.284774571759</v>
      </c>
      <c r="B37" s="3" t="s">
        <v>86</v>
      </c>
      <c r="C37" s="4" t="s">
        <v>26</v>
      </c>
      <c r="D37" s="4" t="s">
        <v>27</v>
      </c>
      <c r="E37" s="4">
        <v>744</v>
      </c>
      <c r="I37" s="4" t="s">
        <v>34</v>
      </c>
      <c r="J37" s="4" t="s">
        <v>29</v>
      </c>
      <c r="K37" s="4">
        <v>36.200000000000003</v>
      </c>
      <c r="L37" s="4">
        <v>18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31</v>
      </c>
      <c r="Y37" s="4" t="s">
        <v>31</v>
      </c>
      <c r="Z37" s="4" t="s">
        <v>31</v>
      </c>
      <c r="AA37" s="4" t="s">
        <v>31</v>
      </c>
      <c r="AB37" s="4" t="s">
        <v>32</v>
      </c>
    </row>
    <row r="38" spans="1:28" x14ac:dyDescent="0.2">
      <c r="A38" s="2">
        <v>44476.289893078705</v>
      </c>
      <c r="B38" s="4" t="s">
        <v>73</v>
      </c>
      <c r="C38" s="4" t="s">
        <v>26</v>
      </c>
      <c r="D38" s="4" t="s">
        <v>27</v>
      </c>
      <c r="E38" s="4">
        <v>681</v>
      </c>
      <c r="I38" s="4" t="s">
        <v>28</v>
      </c>
      <c r="M38" s="4">
        <v>36.700000000000003</v>
      </c>
      <c r="N38" s="4">
        <v>18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74</v>
      </c>
      <c r="Y38" s="4" t="s">
        <v>31</v>
      </c>
      <c r="Z38" s="4" t="s">
        <v>31</v>
      </c>
      <c r="AA38" s="4" t="s">
        <v>75</v>
      </c>
      <c r="AB38" s="4" t="s">
        <v>32</v>
      </c>
    </row>
    <row r="39" spans="1:28" x14ac:dyDescent="0.2">
      <c r="A39" s="2">
        <v>44476.292024317125</v>
      </c>
      <c r="B39" s="3" t="s">
        <v>181</v>
      </c>
      <c r="C39" s="4" t="s">
        <v>26</v>
      </c>
      <c r="D39" s="4" t="s">
        <v>27</v>
      </c>
      <c r="E39" s="4">
        <v>462</v>
      </c>
      <c r="I39" s="4" t="s">
        <v>28</v>
      </c>
      <c r="M39" s="4">
        <v>36</v>
      </c>
      <c r="N39" s="4">
        <v>20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31</v>
      </c>
      <c r="Y39" s="4" t="s">
        <v>31</v>
      </c>
      <c r="Z39" s="4" t="s">
        <v>31</v>
      </c>
      <c r="AA39" s="4" t="s">
        <v>31</v>
      </c>
      <c r="AB39" s="4" t="s">
        <v>32</v>
      </c>
    </row>
    <row r="40" spans="1:28" x14ac:dyDescent="0.2">
      <c r="A40" s="2">
        <v>44476.292039074076</v>
      </c>
      <c r="B40" s="3" t="s">
        <v>60</v>
      </c>
      <c r="C40" s="4" t="s">
        <v>26</v>
      </c>
      <c r="D40" s="4" t="s">
        <v>27</v>
      </c>
      <c r="E40" s="4">
        <v>616</v>
      </c>
      <c r="I40" s="4" t="s">
        <v>28</v>
      </c>
      <c r="M40" s="4">
        <v>36.5</v>
      </c>
      <c r="N40" s="4">
        <v>18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61</v>
      </c>
      <c r="Y40" s="4" t="s">
        <v>31</v>
      </c>
      <c r="Z40" s="4" t="s">
        <v>31</v>
      </c>
      <c r="AA40" s="4" t="s">
        <v>61</v>
      </c>
      <c r="AB40" s="4" t="s">
        <v>32</v>
      </c>
    </row>
    <row r="41" spans="1:28" x14ac:dyDescent="0.2">
      <c r="A41" s="2">
        <v>44476.292464456019</v>
      </c>
      <c r="B41" s="3" t="s">
        <v>282</v>
      </c>
      <c r="C41" s="4" t="s">
        <v>26</v>
      </c>
      <c r="D41" s="4" t="s">
        <v>27</v>
      </c>
      <c r="E41" s="4">
        <v>774</v>
      </c>
      <c r="I41" s="4" t="s">
        <v>28</v>
      </c>
      <c r="M41" s="4">
        <v>36</v>
      </c>
      <c r="N41" s="4">
        <v>16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61</v>
      </c>
      <c r="Y41" s="4" t="s">
        <v>31</v>
      </c>
      <c r="Z41" s="4" t="s">
        <v>31</v>
      </c>
      <c r="AA41" s="4" t="s">
        <v>283</v>
      </c>
      <c r="AB41" s="4" t="s">
        <v>32</v>
      </c>
    </row>
    <row r="42" spans="1:28" x14ac:dyDescent="0.2">
      <c r="A42" s="2">
        <v>44476.292997303244</v>
      </c>
      <c r="B42" s="3" t="s">
        <v>33</v>
      </c>
      <c r="C42" s="4" t="s">
        <v>26</v>
      </c>
      <c r="D42" s="4" t="s">
        <v>27</v>
      </c>
      <c r="E42" s="4">
        <v>153</v>
      </c>
      <c r="I42" s="4" t="s">
        <v>34</v>
      </c>
      <c r="J42" s="4" t="s">
        <v>29</v>
      </c>
      <c r="K42" s="4">
        <v>36.4</v>
      </c>
      <c r="L42" s="4">
        <v>20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35</v>
      </c>
      <c r="Y42" s="4" t="s">
        <v>31</v>
      </c>
      <c r="Z42" s="4" t="s">
        <v>31</v>
      </c>
      <c r="AA42" s="4" t="s">
        <v>35</v>
      </c>
      <c r="AB42" s="4" t="s">
        <v>32</v>
      </c>
    </row>
    <row r="43" spans="1:28" x14ac:dyDescent="0.2">
      <c r="A43" s="2">
        <v>44476.296812962959</v>
      </c>
      <c r="B43" s="3" t="s">
        <v>90</v>
      </c>
      <c r="C43" s="4" t="s">
        <v>26</v>
      </c>
      <c r="D43" s="4" t="s">
        <v>27</v>
      </c>
      <c r="E43" s="4">
        <v>758</v>
      </c>
      <c r="I43" s="4" t="s">
        <v>34</v>
      </c>
      <c r="J43" s="4" t="s">
        <v>29</v>
      </c>
      <c r="K43" s="4">
        <v>36.5</v>
      </c>
      <c r="L43" s="4">
        <v>18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31</v>
      </c>
      <c r="Y43" s="4" t="s">
        <v>31</v>
      </c>
      <c r="Z43" s="4" t="s">
        <v>31</v>
      </c>
      <c r="AA43" s="4" t="s">
        <v>31</v>
      </c>
      <c r="AB43" s="4" t="s">
        <v>32</v>
      </c>
    </row>
    <row r="44" spans="1:28" x14ac:dyDescent="0.2">
      <c r="A44" s="2">
        <v>44476.298974722224</v>
      </c>
      <c r="B44" s="3" t="s">
        <v>339</v>
      </c>
      <c r="C44" s="4" t="s">
        <v>26</v>
      </c>
      <c r="D44" s="4" t="s">
        <v>27</v>
      </c>
      <c r="E44" s="4">
        <v>143</v>
      </c>
      <c r="I44" s="4" t="s">
        <v>34</v>
      </c>
      <c r="J44" s="4" t="s">
        <v>29</v>
      </c>
      <c r="K44" s="4">
        <v>35.5</v>
      </c>
      <c r="L44" s="4">
        <v>16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102</v>
      </c>
      <c r="Y44" s="4" t="s">
        <v>31</v>
      </c>
      <c r="Z44" s="4" t="s">
        <v>31</v>
      </c>
      <c r="AA44" s="4" t="s">
        <v>31</v>
      </c>
      <c r="AB44" s="4" t="s">
        <v>32</v>
      </c>
    </row>
    <row r="45" spans="1:28" x14ac:dyDescent="0.2">
      <c r="A45" s="2">
        <v>44476.302655439817</v>
      </c>
      <c r="B45" s="3" t="s">
        <v>70</v>
      </c>
      <c r="C45" s="4" t="s">
        <v>26</v>
      </c>
      <c r="D45" s="4" t="s">
        <v>27</v>
      </c>
      <c r="E45" s="4">
        <v>678</v>
      </c>
      <c r="I45" s="4" t="s">
        <v>34</v>
      </c>
      <c r="J45" s="4" t="s">
        <v>29</v>
      </c>
      <c r="K45" s="4">
        <v>36.4</v>
      </c>
      <c r="L45" s="4">
        <v>22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71</v>
      </c>
      <c r="X45" s="4" t="s">
        <v>31</v>
      </c>
      <c r="Y45" s="4" t="s">
        <v>31</v>
      </c>
      <c r="Z45" s="4" t="s">
        <v>31</v>
      </c>
      <c r="AA45" s="4" t="s">
        <v>31</v>
      </c>
      <c r="AB45" s="4" t="s">
        <v>32</v>
      </c>
    </row>
    <row r="46" spans="1:28" x14ac:dyDescent="0.2">
      <c r="A46" s="2">
        <v>44476.302690219905</v>
      </c>
      <c r="B46" s="3" t="s">
        <v>100</v>
      </c>
      <c r="C46" s="4" t="s">
        <v>26</v>
      </c>
      <c r="D46" s="4" t="s">
        <v>27</v>
      </c>
      <c r="E46" s="3" t="s">
        <v>101</v>
      </c>
      <c r="I46" s="4" t="s">
        <v>28</v>
      </c>
      <c r="M46" s="4">
        <v>36.4</v>
      </c>
      <c r="N46" s="4">
        <v>14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102</v>
      </c>
      <c r="Y46" s="4" t="s">
        <v>31</v>
      </c>
      <c r="Z46" s="4" t="s">
        <v>31</v>
      </c>
      <c r="AA46" s="4" t="s">
        <v>31</v>
      </c>
      <c r="AB46" s="4" t="s">
        <v>32</v>
      </c>
    </row>
    <row r="47" spans="1:28" x14ac:dyDescent="0.2">
      <c r="A47" s="2">
        <v>44476.303843993053</v>
      </c>
      <c r="B47" s="3" t="s">
        <v>254</v>
      </c>
      <c r="C47" s="4" t="s">
        <v>26</v>
      </c>
      <c r="D47" s="4" t="s">
        <v>27</v>
      </c>
      <c r="E47" s="4">
        <v>756</v>
      </c>
      <c r="I47" s="4" t="s">
        <v>28</v>
      </c>
      <c r="M47" s="4">
        <v>36.200000000000003</v>
      </c>
      <c r="N47" s="4">
        <v>22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31</v>
      </c>
      <c r="Y47" s="4" t="s">
        <v>31</v>
      </c>
      <c r="Z47" s="4" t="s">
        <v>31</v>
      </c>
      <c r="AA47" s="4" t="s">
        <v>31</v>
      </c>
      <c r="AB47" s="4" t="s">
        <v>32</v>
      </c>
    </row>
    <row r="48" spans="1:28" x14ac:dyDescent="0.2">
      <c r="A48" s="2">
        <v>44476.307344652778</v>
      </c>
      <c r="B48" s="3" t="s">
        <v>128</v>
      </c>
      <c r="C48" s="4" t="s">
        <v>111</v>
      </c>
      <c r="G48" s="4" t="s">
        <v>129</v>
      </c>
      <c r="H48" s="4" t="s">
        <v>130</v>
      </c>
      <c r="I48" s="4" t="s">
        <v>28</v>
      </c>
      <c r="M48" s="4">
        <v>35.799999999999997</v>
      </c>
      <c r="N48" s="4">
        <v>8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31</v>
      </c>
      <c r="Y48" s="4" t="s">
        <v>31</v>
      </c>
      <c r="Z48" s="4" t="s">
        <v>31</v>
      </c>
      <c r="AA48" s="4" t="s">
        <v>31</v>
      </c>
      <c r="AB48" s="4" t="s">
        <v>32</v>
      </c>
    </row>
    <row r="49" spans="1:28" x14ac:dyDescent="0.2">
      <c r="A49" s="2">
        <v>44476.308045486112</v>
      </c>
      <c r="B49" s="3" t="s">
        <v>37</v>
      </c>
      <c r="C49" s="4" t="s">
        <v>26</v>
      </c>
      <c r="D49" s="4" t="s">
        <v>27</v>
      </c>
      <c r="E49" s="4">
        <v>325</v>
      </c>
      <c r="I49" s="4" t="s">
        <v>34</v>
      </c>
      <c r="J49" s="4" t="s">
        <v>29</v>
      </c>
      <c r="K49" s="4">
        <v>36</v>
      </c>
      <c r="L49" s="4">
        <v>18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38</v>
      </c>
      <c r="Y49" s="4" t="s">
        <v>31</v>
      </c>
      <c r="Z49" s="4" t="s">
        <v>31</v>
      </c>
      <c r="AA49" s="4" t="s">
        <v>31</v>
      </c>
      <c r="AB49" s="4" t="s">
        <v>32</v>
      </c>
    </row>
    <row r="50" spans="1:28" x14ac:dyDescent="0.2">
      <c r="A50" s="2">
        <v>44476.310342962963</v>
      </c>
      <c r="B50" s="3" t="s">
        <v>79</v>
      </c>
      <c r="C50" s="4" t="s">
        <v>26</v>
      </c>
      <c r="D50" s="4" t="s">
        <v>27</v>
      </c>
      <c r="E50" s="4">
        <v>701</v>
      </c>
      <c r="I50" s="4" t="s">
        <v>34</v>
      </c>
      <c r="J50" s="4" t="s">
        <v>29</v>
      </c>
      <c r="K50" s="4">
        <v>36.4</v>
      </c>
      <c r="L50" s="4">
        <v>16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61</v>
      </c>
      <c r="Y50" s="4" t="s">
        <v>31</v>
      </c>
      <c r="Z50" s="4" t="s">
        <v>31</v>
      </c>
      <c r="AA50" s="4" t="s">
        <v>340</v>
      </c>
      <c r="AB50" s="4" t="s">
        <v>32</v>
      </c>
    </row>
    <row r="51" spans="1:28" x14ac:dyDescent="0.2">
      <c r="A51" s="2">
        <v>44476.3103437963</v>
      </c>
      <c r="B51" s="4">
        <v>9190791175</v>
      </c>
      <c r="C51" s="4" t="s">
        <v>26</v>
      </c>
      <c r="D51" s="4" t="s">
        <v>27</v>
      </c>
      <c r="E51" s="4">
        <v>546</v>
      </c>
      <c r="I51" s="4" t="s">
        <v>34</v>
      </c>
      <c r="J51" s="4" t="s">
        <v>29</v>
      </c>
      <c r="K51" s="4">
        <v>36.200000000000003</v>
      </c>
      <c r="L51" s="4">
        <v>17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50</v>
      </c>
      <c r="Y51" s="4" t="s">
        <v>31</v>
      </c>
      <c r="Z51" s="4" t="s">
        <v>31</v>
      </c>
      <c r="AA51" s="4" t="s">
        <v>48</v>
      </c>
      <c r="AB51" s="4" t="s">
        <v>32</v>
      </c>
    </row>
    <row r="52" spans="1:28" x14ac:dyDescent="0.2">
      <c r="A52" s="2">
        <v>44476.312933067129</v>
      </c>
      <c r="B52" s="3" t="s">
        <v>98</v>
      </c>
      <c r="C52" s="4" t="s">
        <v>26</v>
      </c>
      <c r="D52" s="4" t="s">
        <v>27</v>
      </c>
      <c r="E52" s="4">
        <v>790</v>
      </c>
      <c r="I52" s="4" t="s">
        <v>34</v>
      </c>
      <c r="J52" s="4" t="s">
        <v>29</v>
      </c>
      <c r="K52" s="4">
        <v>36.1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35</v>
      </c>
      <c r="Y52" s="4" t="s">
        <v>31</v>
      </c>
      <c r="Z52" s="4" t="s">
        <v>31</v>
      </c>
      <c r="AA52" s="4" t="s">
        <v>35</v>
      </c>
      <c r="AB52" s="4" t="s">
        <v>32</v>
      </c>
    </row>
    <row r="53" spans="1:28" x14ac:dyDescent="0.2">
      <c r="A53" s="2">
        <v>44476.314900775462</v>
      </c>
      <c r="B53" s="3" t="s">
        <v>104</v>
      </c>
      <c r="C53" s="4" t="s">
        <v>26</v>
      </c>
      <c r="D53" s="4" t="s">
        <v>27</v>
      </c>
      <c r="E53" s="3" t="s">
        <v>105</v>
      </c>
      <c r="I53" s="4" t="s">
        <v>28</v>
      </c>
      <c r="M53" s="4">
        <v>36.5</v>
      </c>
      <c r="N53" s="4">
        <v>17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102</v>
      </c>
      <c r="Y53" s="4" t="s">
        <v>31</v>
      </c>
      <c r="Z53" s="4" t="s">
        <v>31</v>
      </c>
      <c r="AA53" s="4" t="s">
        <v>31</v>
      </c>
      <c r="AB53" s="4" t="s">
        <v>32</v>
      </c>
    </row>
    <row r="54" spans="1:28" x14ac:dyDescent="0.2">
      <c r="A54" s="2">
        <v>44476.315772719907</v>
      </c>
      <c r="B54" s="3" t="s">
        <v>94</v>
      </c>
      <c r="C54" s="4" t="s">
        <v>26</v>
      </c>
      <c r="D54" s="4" t="s">
        <v>27</v>
      </c>
      <c r="E54" s="4">
        <v>771</v>
      </c>
      <c r="I54" s="4" t="s">
        <v>34</v>
      </c>
      <c r="J54" s="4" t="s">
        <v>29</v>
      </c>
      <c r="K54" s="4">
        <v>36.5</v>
      </c>
      <c r="L54" s="4">
        <v>18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31</v>
      </c>
      <c r="Y54" s="4" t="s">
        <v>31</v>
      </c>
      <c r="Z54" s="4" t="s">
        <v>31</v>
      </c>
      <c r="AA54" s="4" t="s">
        <v>31</v>
      </c>
      <c r="AB54" s="4" t="s">
        <v>32</v>
      </c>
    </row>
    <row r="55" spans="1:28" x14ac:dyDescent="0.2">
      <c r="A55" s="2">
        <v>44476.315863703705</v>
      </c>
      <c r="B55" s="3" t="s">
        <v>152</v>
      </c>
      <c r="C55" s="4" t="s">
        <v>26</v>
      </c>
      <c r="D55" s="4" t="s">
        <v>27</v>
      </c>
      <c r="E55" s="4">
        <v>422</v>
      </c>
      <c r="I55" s="4" t="s">
        <v>34</v>
      </c>
      <c r="J55" s="4" t="s">
        <v>29</v>
      </c>
      <c r="K55" s="4">
        <v>36.200000000000003</v>
      </c>
      <c r="L55" s="4">
        <v>15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31</v>
      </c>
      <c r="Y55" s="4" t="s">
        <v>31</v>
      </c>
      <c r="Z55" s="4" t="s">
        <v>31</v>
      </c>
      <c r="AA55" s="4" t="s">
        <v>31</v>
      </c>
      <c r="AB55" s="4" t="s">
        <v>32</v>
      </c>
    </row>
    <row r="56" spans="1:28" x14ac:dyDescent="0.2">
      <c r="A56" s="2">
        <v>44476.316271111107</v>
      </c>
      <c r="B56" s="3" t="s">
        <v>270</v>
      </c>
      <c r="C56" s="4" t="s">
        <v>26</v>
      </c>
      <c r="D56" s="4" t="s">
        <v>27</v>
      </c>
      <c r="E56" s="4">
        <v>776</v>
      </c>
      <c r="I56" s="4" t="s">
        <v>28</v>
      </c>
      <c r="M56" s="4">
        <v>36.5</v>
      </c>
      <c r="N56" s="4">
        <v>16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341</v>
      </c>
      <c r="Y56" s="4" t="s">
        <v>31</v>
      </c>
      <c r="Z56" s="4" t="s">
        <v>31</v>
      </c>
      <c r="AA56" s="4" t="s">
        <v>31</v>
      </c>
      <c r="AB56" s="4" t="s">
        <v>32</v>
      </c>
    </row>
    <row r="57" spans="1:28" x14ac:dyDescent="0.2">
      <c r="A57" s="2">
        <v>44476.316693842593</v>
      </c>
      <c r="B57" s="3" t="s">
        <v>342</v>
      </c>
      <c r="C57" s="4" t="s">
        <v>111</v>
      </c>
      <c r="G57" s="4" t="s">
        <v>343</v>
      </c>
      <c r="H57" s="4" t="s">
        <v>344</v>
      </c>
      <c r="I57" s="4" t="s">
        <v>28</v>
      </c>
      <c r="M57" s="4">
        <v>36</v>
      </c>
      <c r="N57" s="4">
        <v>40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29</v>
      </c>
      <c r="Y57" s="4" t="s">
        <v>31</v>
      </c>
      <c r="Z57" s="4" t="s">
        <v>31</v>
      </c>
      <c r="AA57" s="4" t="s">
        <v>29</v>
      </c>
      <c r="AB57" s="4" t="s">
        <v>32</v>
      </c>
    </row>
    <row r="58" spans="1:28" x14ac:dyDescent="0.2">
      <c r="A58" s="2">
        <v>44476.318063078703</v>
      </c>
      <c r="B58" s="3" t="s">
        <v>46</v>
      </c>
      <c r="C58" s="4" t="s">
        <v>26</v>
      </c>
      <c r="D58" s="4" t="s">
        <v>27</v>
      </c>
      <c r="E58" s="4">
        <v>508</v>
      </c>
      <c r="I58" s="4" t="s">
        <v>34</v>
      </c>
      <c r="J58" s="4" t="s">
        <v>29</v>
      </c>
      <c r="K58" s="4">
        <v>36.4</v>
      </c>
      <c r="L58" s="4">
        <v>18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31</v>
      </c>
      <c r="Y58" s="4" t="s">
        <v>31</v>
      </c>
      <c r="Z58" s="4" t="s">
        <v>31</v>
      </c>
      <c r="AA58" s="4" t="s">
        <v>31</v>
      </c>
      <c r="AB58" s="4" t="s">
        <v>32</v>
      </c>
    </row>
    <row r="59" spans="1:28" x14ac:dyDescent="0.2">
      <c r="A59" s="2">
        <v>44476.319575543981</v>
      </c>
      <c r="B59" s="3" t="s">
        <v>137</v>
      </c>
      <c r="C59" s="4" t="s">
        <v>26</v>
      </c>
      <c r="D59" s="4" t="s">
        <v>107</v>
      </c>
      <c r="F59" s="4" t="s">
        <v>138</v>
      </c>
      <c r="I59" s="4" t="s">
        <v>34</v>
      </c>
      <c r="J59" s="4" t="s">
        <v>29</v>
      </c>
      <c r="K59" s="4">
        <v>36.5</v>
      </c>
      <c r="L59" s="4">
        <v>17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31</v>
      </c>
      <c r="Y59" s="4" t="s">
        <v>31</v>
      </c>
      <c r="Z59" s="4" t="s">
        <v>31</v>
      </c>
      <c r="AA59" s="4" t="s">
        <v>31</v>
      </c>
      <c r="AB59" s="4" t="s">
        <v>32</v>
      </c>
    </row>
    <row r="60" spans="1:28" x14ac:dyDescent="0.2">
      <c r="A60" s="2">
        <v>44476.321332997686</v>
      </c>
      <c r="B60" s="3" t="s">
        <v>156</v>
      </c>
      <c r="C60" s="4" t="s">
        <v>26</v>
      </c>
      <c r="D60" s="4" t="s">
        <v>27</v>
      </c>
      <c r="E60" s="4">
        <v>657</v>
      </c>
      <c r="I60" s="4" t="s">
        <v>28</v>
      </c>
      <c r="M60" s="4">
        <v>36</v>
      </c>
      <c r="N60" s="4">
        <v>19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31</v>
      </c>
      <c r="Y60" s="4" t="s">
        <v>31</v>
      </c>
      <c r="Z60" s="4" t="s">
        <v>31</v>
      </c>
      <c r="AA60" s="4" t="s">
        <v>31</v>
      </c>
      <c r="AB60" s="4" t="s">
        <v>32</v>
      </c>
    </row>
    <row r="61" spans="1:28" x14ac:dyDescent="0.2">
      <c r="A61" s="2">
        <v>44476.323131898149</v>
      </c>
      <c r="B61" s="3" t="s">
        <v>96</v>
      </c>
      <c r="C61" s="4" t="s">
        <v>26</v>
      </c>
      <c r="D61" s="4" t="s">
        <v>27</v>
      </c>
      <c r="E61" s="4">
        <v>778</v>
      </c>
      <c r="I61" s="4" t="s">
        <v>34</v>
      </c>
      <c r="J61" s="4" t="s">
        <v>29</v>
      </c>
      <c r="K61" s="4">
        <v>36.5</v>
      </c>
      <c r="L61" s="4">
        <v>17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31</v>
      </c>
      <c r="Y61" s="4" t="s">
        <v>31</v>
      </c>
      <c r="Z61" s="4" t="s">
        <v>31</v>
      </c>
      <c r="AA61" s="4" t="s">
        <v>31</v>
      </c>
      <c r="AB61" s="4" t="s">
        <v>32</v>
      </c>
    </row>
    <row r="62" spans="1:28" x14ac:dyDescent="0.2">
      <c r="A62" s="2">
        <v>44476.327073032407</v>
      </c>
      <c r="B62" s="3" t="s">
        <v>182</v>
      </c>
      <c r="C62" s="4" t="s">
        <v>26</v>
      </c>
      <c r="D62" s="4" t="s">
        <v>27</v>
      </c>
      <c r="E62" s="4">
        <v>113</v>
      </c>
      <c r="I62" s="4" t="s">
        <v>34</v>
      </c>
      <c r="J62" s="4" t="s">
        <v>29</v>
      </c>
      <c r="K62" s="4">
        <v>36.5</v>
      </c>
      <c r="L62" s="4">
        <v>18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29</v>
      </c>
      <c r="X62" s="4" t="s">
        <v>47</v>
      </c>
      <c r="Y62" s="4" t="s">
        <v>31</v>
      </c>
      <c r="Z62" s="4" t="s">
        <v>31</v>
      </c>
      <c r="AA62" s="4" t="s">
        <v>50</v>
      </c>
      <c r="AB62" s="4" t="s">
        <v>32</v>
      </c>
    </row>
    <row r="63" spans="1:28" x14ac:dyDescent="0.2">
      <c r="A63" s="2">
        <v>44476.329224513887</v>
      </c>
      <c r="B63" s="3" t="s">
        <v>162</v>
      </c>
      <c r="C63" s="4" t="s">
        <v>26</v>
      </c>
      <c r="D63" s="4" t="s">
        <v>27</v>
      </c>
      <c r="E63" s="4">
        <v>660</v>
      </c>
      <c r="I63" s="4" t="s">
        <v>28</v>
      </c>
      <c r="M63" s="4">
        <v>36.299999999999997</v>
      </c>
      <c r="N63" s="4">
        <v>17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35</v>
      </c>
      <c r="Y63" s="4" t="s">
        <v>31</v>
      </c>
      <c r="Z63" s="4" t="s">
        <v>31</v>
      </c>
      <c r="AA63" s="4" t="s">
        <v>163</v>
      </c>
      <c r="AB63" s="4" t="s">
        <v>32</v>
      </c>
    </row>
    <row r="64" spans="1:28" x14ac:dyDescent="0.2">
      <c r="A64" s="2">
        <v>44476.33017361111</v>
      </c>
      <c r="B64" s="3" t="s">
        <v>232</v>
      </c>
      <c r="C64" s="4" t="s">
        <v>26</v>
      </c>
      <c r="D64" s="4" t="s">
        <v>27</v>
      </c>
      <c r="E64" s="4">
        <v>451</v>
      </c>
      <c r="I64" s="4" t="s">
        <v>28</v>
      </c>
      <c r="M64" s="4">
        <v>3.2</v>
      </c>
      <c r="N64" s="4">
        <v>12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31</v>
      </c>
      <c r="Y64" s="4" t="s">
        <v>31</v>
      </c>
      <c r="Z64" s="4" t="s">
        <v>31</v>
      </c>
      <c r="AA64" s="4" t="s">
        <v>31</v>
      </c>
      <c r="AB64" s="4" t="s">
        <v>32</v>
      </c>
    </row>
    <row r="65" spans="1:28" x14ac:dyDescent="0.2">
      <c r="A65" s="2">
        <v>44476.33161721065</v>
      </c>
      <c r="B65" s="3" t="s">
        <v>49</v>
      </c>
      <c r="C65" s="4" t="s">
        <v>26</v>
      </c>
      <c r="D65" s="4" t="s">
        <v>27</v>
      </c>
      <c r="E65" s="4">
        <v>552</v>
      </c>
      <c r="I65" s="4" t="s">
        <v>34</v>
      </c>
      <c r="J65" s="4" t="s">
        <v>29</v>
      </c>
      <c r="K65" s="4">
        <v>36.4</v>
      </c>
      <c r="L65" s="4">
        <v>16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50</v>
      </c>
      <c r="Y65" s="4" t="s">
        <v>31</v>
      </c>
      <c r="Z65" s="4" t="s">
        <v>31</v>
      </c>
      <c r="AA65" s="4" t="s">
        <v>50</v>
      </c>
      <c r="AB65" s="4" t="s">
        <v>32</v>
      </c>
    </row>
    <row r="66" spans="1:28" x14ac:dyDescent="0.2">
      <c r="A66" s="2">
        <v>44476.335995057874</v>
      </c>
      <c r="B66" s="3" t="s">
        <v>81</v>
      </c>
      <c r="C66" s="4" t="s">
        <v>26</v>
      </c>
      <c r="D66" s="4" t="s">
        <v>27</v>
      </c>
      <c r="E66" s="4">
        <v>724</v>
      </c>
      <c r="I66" s="4" t="s">
        <v>28</v>
      </c>
      <c r="M66" s="4">
        <v>36</v>
      </c>
      <c r="N66" s="4">
        <v>22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  <c r="W66" s="4" t="s">
        <v>29</v>
      </c>
      <c r="X66" s="4" t="s">
        <v>82</v>
      </c>
      <c r="Y66" s="4" t="s">
        <v>31</v>
      </c>
      <c r="Z66" s="4" t="s">
        <v>31</v>
      </c>
      <c r="AA66" s="4" t="s">
        <v>50</v>
      </c>
      <c r="AB66" s="4" t="s">
        <v>32</v>
      </c>
    </row>
    <row r="67" spans="1:28" x14ac:dyDescent="0.2">
      <c r="A67" s="2">
        <v>44476.338152199074</v>
      </c>
      <c r="B67" s="3" t="s">
        <v>93</v>
      </c>
      <c r="C67" s="4" t="s">
        <v>26</v>
      </c>
      <c r="D67" s="4" t="s">
        <v>27</v>
      </c>
      <c r="E67" s="4">
        <v>765</v>
      </c>
      <c r="I67" s="4" t="s">
        <v>34</v>
      </c>
      <c r="J67" s="4" t="s">
        <v>29</v>
      </c>
      <c r="K67" s="4">
        <v>36.5</v>
      </c>
      <c r="L67" s="4">
        <v>18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29</v>
      </c>
      <c r="X67" s="4" t="s">
        <v>31</v>
      </c>
      <c r="Y67" s="4" t="s">
        <v>31</v>
      </c>
      <c r="Z67" s="4" t="s">
        <v>31</v>
      </c>
      <c r="AA67" s="4" t="s">
        <v>31</v>
      </c>
      <c r="AB67" s="4" t="s">
        <v>32</v>
      </c>
    </row>
    <row r="68" spans="1:28" x14ac:dyDescent="0.2">
      <c r="A68" s="2">
        <v>44476.338434745368</v>
      </c>
      <c r="B68" s="3" t="s">
        <v>159</v>
      </c>
      <c r="C68" s="4" t="s">
        <v>26</v>
      </c>
      <c r="D68" s="4" t="s">
        <v>27</v>
      </c>
      <c r="E68" s="4">
        <v>671</v>
      </c>
      <c r="I68" s="4" t="s">
        <v>28</v>
      </c>
      <c r="M68" s="4">
        <v>36.4</v>
      </c>
      <c r="N68" s="4">
        <v>18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31</v>
      </c>
      <c r="Y68" s="4" t="s">
        <v>31</v>
      </c>
      <c r="Z68" s="4" t="s">
        <v>40</v>
      </c>
      <c r="AA68" s="4" t="s">
        <v>31</v>
      </c>
      <c r="AB68" s="4" t="s">
        <v>32</v>
      </c>
    </row>
    <row r="69" spans="1:28" x14ac:dyDescent="0.2">
      <c r="A69" s="2">
        <v>44476.338447395829</v>
      </c>
      <c r="B69" s="3" t="s">
        <v>170</v>
      </c>
      <c r="C69" s="4" t="s">
        <v>111</v>
      </c>
      <c r="G69" s="4" t="s">
        <v>171</v>
      </c>
      <c r="H69" s="4" t="s">
        <v>172</v>
      </c>
      <c r="I69" s="4" t="s">
        <v>28</v>
      </c>
      <c r="M69" s="4">
        <v>36.200000000000003</v>
      </c>
      <c r="N69" s="4">
        <v>16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29</v>
      </c>
      <c r="W69" s="4" t="s">
        <v>29</v>
      </c>
      <c r="X69" s="4" t="s">
        <v>31</v>
      </c>
      <c r="Y69" s="4" t="s">
        <v>31</v>
      </c>
      <c r="Z69" s="4" t="s">
        <v>31</v>
      </c>
      <c r="AA69" s="4" t="s">
        <v>173</v>
      </c>
      <c r="AB69" s="4" t="s">
        <v>32</v>
      </c>
    </row>
    <row r="70" spans="1:28" x14ac:dyDescent="0.2">
      <c r="A70" s="2">
        <v>44476.341828634264</v>
      </c>
      <c r="B70" s="3" t="s">
        <v>192</v>
      </c>
      <c r="C70" s="4" t="s">
        <v>26</v>
      </c>
      <c r="D70" s="4" t="s">
        <v>27</v>
      </c>
      <c r="E70" s="4">
        <v>685</v>
      </c>
      <c r="I70" s="4" t="s">
        <v>34</v>
      </c>
      <c r="J70" s="4" t="s">
        <v>29</v>
      </c>
      <c r="K70" s="4">
        <v>36.1</v>
      </c>
      <c r="L70" s="4">
        <v>30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29</v>
      </c>
      <c r="W70" s="4" t="s">
        <v>29</v>
      </c>
      <c r="X70" s="4" t="s">
        <v>50</v>
      </c>
      <c r="Y70" s="4" t="s">
        <v>31</v>
      </c>
      <c r="Z70" s="4" t="s">
        <v>31</v>
      </c>
      <c r="AA70" s="4" t="s">
        <v>50</v>
      </c>
      <c r="AB70" s="4" t="s">
        <v>32</v>
      </c>
    </row>
    <row r="71" spans="1:28" x14ac:dyDescent="0.2">
      <c r="A71" s="2">
        <v>44476.341848171302</v>
      </c>
      <c r="B71" s="3" t="s">
        <v>164</v>
      </c>
      <c r="C71" s="4" t="s">
        <v>26</v>
      </c>
      <c r="D71" s="4" t="s">
        <v>27</v>
      </c>
      <c r="E71" s="4">
        <v>764</v>
      </c>
      <c r="I71" s="4" t="s">
        <v>34</v>
      </c>
      <c r="J71" s="4" t="s">
        <v>29</v>
      </c>
      <c r="K71" s="4">
        <v>36.5</v>
      </c>
      <c r="L71" s="4">
        <v>16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78</v>
      </c>
      <c r="Y71" s="4" t="s">
        <v>31</v>
      </c>
      <c r="Z71" s="4" t="s">
        <v>31</v>
      </c>
      <c r="AA71" s="4" t="s">
        <v>78</v>
      </c>
      <c r="AB71" s="4" t="s">
        <v>32</v>
      </c>
    </row>
    <row r="72" spans="1:28" x14ac:dyDescent="0.2">
      <c r="A72" s="2">
        <v>44476.341923414351</v>
      </c>
      <c r="B72" s="3" t="s">
        <v>154</v>
      </c>
      <c r="C72" s="4" t="s">
        <v>26</v>
      </c>
      <c r="D72" s="4" t="s">
        <v>27</v>
      </c>
      <c r="E72" s="4">
        <v>675</v>
      </c>
      <c r="I72" s="4" t="s">
        <v>34</v>
      </c>
      <c r="J72" s="4" t="s">
        <v>29</v>
      </c>
      <c r="K72" s="4">
        <v>36.5</v>
      </c>
      <c r="L72" s="4">
        <v>40</v>
      </c>
      <c r="O72" s="4" t="s">
        <v>29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29</v>
      </c>
      <c r="W72" s="4" t="s">
        <v>29</v>
      </c>
      <c r="X72" s="4" t="s">
        <v>31</v>
      </c>
      <c r="Y72" s="4" t="s">
        <v>31</v>
      </c>
      <c r="Z72" s="4" t="s">
        <v>31</v>
      </c>
      <c r="AA72" s="4" t="s">
        <v>31</v>
      </c>
      <c r="AB72" s="4" t="s">
        <v>32</v>
      </c>
    </row>
    <row r="73" spans="1:28" x14ac:dyDescent="0.2">
      <c r="A73" s="2">
        <v>44476.344329618056</v>
      </c>
      <c r="B73" s="3" t="s">
        <v>155</v>
      </c>
      <c r="C73" s="4" t="s">
        <v>26</v>
      </c>
      <c r="D73" s="4" t="s">
        <v>27</v>
      </c>
      <c r="E73" s="4">
        <v>772</v>
      </c>
      <c r="I73" s="4" t="s">
        <v>28</v>
      </c>
      <c r="M73" s="4">
        <v>36.4</v>
      </c>
      <c r="N73" s="4">
        <v>36</v>
      </c>
      <c r="O73" s="4" t="s">
        <v>29</v>
      </c>
      <c r="P73" s="4" t="s">
        <v>29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29</v>
      </c>
      <c r="W73" s="4" t="s">
        <v>29</v>
      </c>
      <c r="X73" s="4" t="s">
        <v>31</v>
      </c>
      <c r="Y73" s="4" t="s">
        <v>31</v>
      </c>
      <c r="Z73" s="4" t="s">
        <v>31</v>
      </c>
      <c r="AA73" s="4" t="s">
        <v>31</v>
      </c>
      <c r="AB73" s="4" t="s">
        <v>32</v>
      </c>
    </row>
    <row r="74" spans="1:28" x14ac:dyDescent="0.2">
      <c r="A74" s="2">
        <v>44476.346935277776</v>
      </c>
      <c r="B74" s="3" t="s">
        <v>277</v>
      </c>
      <c r="C74" s="4" t="s">
        <v>26</v>
      </c>
      <c r="D74" s="4" t="s">
        <v>27</v>
      </c>
      <c r="E74" s="4">
        <v>112</v>
      </c>
      <c r="I74" s="4" t="s">
        <v>28</v>
      </c>
      <c r="M74" s="4">
        <v>36.5</v>
      </c>
      <c r="N74" s="4">
        <v>16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29</v>
      </c>
      <c r="W74" s="4" t="s">
        <v>29</v>
      </c>
      <c r="X74" s="4" t="s">
        <v>102</v>
      </c>
      <c r="Y74" s="4" t="s">
        <v>31</v>
      </c>
      <c r="Z74" s="4" t="s">
        <v>31</v>
      </c>
      <c r="AA74" s="4" t="s">
        <v>31</v>
      </c>
      <c r="AB74" s="4" t="s">
        <v>32</v>
      </c>
    </row>
    <row r="75" spans="1:28" x14ac:dyDescent="0.2">
      <c r="A75" s="2">
        <v>44476.347180821758</v>
      </c>
      <c r="B75" s="3" t="s">
        <v>65</v>
      </c>
      <c r="C75" s="4" t="s">
        <v>26</v>
      </c>
      <c r="D75" s="4" t="s">
        <v>27</v>
      </c>
      <c r="E75" s="4">
        <v>663</v>
      </c>
      <c r="I75" s="4" t="s">
        <v>28</v>
      </c>
      <c r="M75" s="4">
        <v>36.5</v>
      </c>
      <c r="N75" s="4">
        <v>21</v>
      </c>
      <c r="O75" s="4" t="s">
        <v>29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29</v>
      </c>
      <c r="W75" s="4" t="s">
        <v>29</v>
      </c>
      <c r="X75" s="4" t="s">
        <v>50</v>
      </c>
      <c r="Y75" s="4" t="s">
        <v>31</v>
      </c>
      <c r="Z75" s="4" t="s">
        <v>31</v>
      </c>
      <c r="AA75" s="4" t="s">
        <v>50</v>
      </c>
      <c r="AB75" s="4" t="s">
        <v>32</v>
      </c>
    </row>
    <row r="76" spans="1:28" x14ac:dyDescent="0.2">
      <c r="A76" s="2">
        <v>44476.35105931713</v>
      </c>
      <c r="B76" s="3" t="s">
        <v>229</v>
      </c>
      <c r="C76" s="4" t="s">
        <v>111</v>
      </c>
      <c r="G76" s="4" t="s">
        <v>230</v>
      </c>
      <c r="H76" s="4" t="s">
        <v>231</v>
      </c>
      <c r="I76" s="4" t="s">
        <v>34</v>
      </c>
      <c r="J76" s="4" t="s">
        <v>29</v>
      </c>
      <c r="K76" s="4">
        <v>37</v>
      </c>
      <c r="L76" s="4">
        <v>30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29</v>
      </c>
      <c r="W76" s="4" t="s">
        <v>29</v>
      </c>
      <c r="X76" s="4" t="s">
        <v>31</v>
      </c>
      <c r="Y76" s="4" t="s">
        <v>31</v>
      </c>
      <c r="Z76" s="4" t="s">
        <v>31</v>
      </c>
      <c r="AA76" s="4" t="s">
        <v>345</v>
      </c>
      <c r="AB76" s="4" t="s">
        <v>32</v>
      </c>
    </row>
    <row r="77" spans="1:28" x14ac:dyDescent="0.2">
      <c r="A77" s="2">
        <v>44476.351539814816</v>
      </c>
      <c r="B77" s="3" t="s">
        <v>273</v>
      </c>
      <c r="C77" s="4" t="s">
        <v>26</v>
      </c>
      <c r="D77" s="4" t="s">
        <v>27</v>
      </c>
      <c r="E77" s="4">
        <v>793</v>
      </c>
      <c r="I77" s="4" t="s">
        <v>34</v>
      </c>
      <c r="J77" s="4" t="s">
        <v>29</v>
      </c>
      <c r="K77" s="4">
        <v>36.4</v>
      </c>
      <c r="L77" s="4">
        <v>11</v>
      </c>
      <c r="O77" s="4" t="s">
        <v>29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29</v>
      </c>
      <c r="W77" s="4" t="s">
        <v>29</v>
      </c>
      <c r="X77" s="4" t="s">
        <v>31</v>
      </c>
      <c r="Y77" s="4" t="s">
        <v>31</v>
      </c>
      <c r="Z77" s="4" t="s">
        <v>31</v>
      </c>
      <c r="AA77" s="4" t="s">
        <v>31</v>
      </c>
      <c r="AB77" s="4" t="s">
        <v>32</v>
      </c>
    </row>
    <row r="78" spans="1:28" x14ac:dyDescent="0.2">
      <c r="A78" s="2">
        <v>44476.351555081019</v>
      </c>
      <c r="B78" s="3" t="s">
        <v>272</v>
      </c>
      <c r="C78" s="4" t="s">
        <v>26</v>
      </c>
      <c r="D78" s="4" t="s">
        <v>27</v>
      </c>
      <c r="E78" s="4">
        <v>761</v>
      </c>
      <c r="I78" s="4" t="s">
        <v>28</v>
      </c>
      <c r="M78" s="4">
        <v>34.700000000000003</v>
      </c>
      <c r="N78" s="4">
        <v>24</v>
      </c>
      <c r="O78" s="4" t="s">
        <v>29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29</v>
      </c>
      <c r="U78" s="4" t="s">
        <v>29</v>
      </c>
      <c r="V78" s="4" t="s">
        <v>29</v>
      </c>
      <c r="W78" s="4" t="s">
        <v>29</v>
      </c>
      <c r="X78" s="4" t="s">
        <v>31</v>
      </c>
      <c r="Y78" s="4" t="s">
        <v>31</v>
      </c>
      <c r="Z78" s="4" t="s">
        <v>31</v>
      </c>
      <c r="AA78" s="4" t="s">
        <v>31</v>
      </c>
      <c r="AB78" s="4" t="s">
        <v>32</v>
      </c>
    </row>
    <row r="79" spans="1:28" x14ac:dyDescent="0.2">
      <c r="A79" s="2">
        <v>44476.353998356484</v>
      </c>
      <c r="B79" s="3" t="s">
        <v>83</v>
      </c>
      <c r="C79" s="4" t="s">
        <v>26</v>
      </c>
      <c r="D79" s="4" t="s">
        <v>27</v>
      </c>
      <c r="E79" s="4">
        <v>732</v>
      </c>
      <c r="I79" s="4" t="s">
        <v>28</v>
      </c>
      <c r="M79" s="4">
        <v>36.5</v>
      </c>
      <c r="N79" s="4">
        <v>16</v>
      </c>
      <c r="O79" s="4" t="s">
        <v>29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4" t="s">
        <v>29</v>
      </c>
      <c r="V79" s="4" t="s">
        <v>29</v>
      </c>
      <c r="W79" s="4" t="s">
        <v>29</v>
      </c>
      <c r="X79" s="4" t="s">
        <v>31</v>
      </c>
      <c r="Y79" s="4" t="s">
        <v>31</v>
      </c>
      <c r="Z79" s="4" t="s">
        <v>31</v>
      </c>
      <c r="AA79" s="4" t="s">
        <v>31</v>
      </c>
      <c r="AB79" s="4" t="s">
        <v>32</v>
      </c>
    </row>
    <row r="80" spans="1:28" x14ac:dyDescent="0.2">
      <c r="A80" s="2">
        <v>44476.355897106478</v>
      </c>
      <c r="B80" s="3" t="s">
        <v>67</v>
      </c>
      <c r="C80" s="4" t="s">
        <v>26</v>
      </c>
      <c r="D80" s="4" t="s">
        <v>27</v>
      </c>
      <c r="E80" s="4">
        <v>668</v>
      </c>
      <c r="I80" s="4" t="s">
        <v>34</v>
      </c>
      <c r="J80" s="4" t="s">
        <v>29</v>
      </c>
      <c r="K80" s="4">
        <v>36.200000000000003</v>
      </c>
      <c r="L80" s="4">
        <v>18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29</v>
      </c>
      <c r="W80" s="4" t="s">
        <v>29</v>
      </c>
      <c r="X80" s="4" t="s">
        <v>35</v>
      </c>
      <c r="Y80" s="4" t="s">
        <v>31</v>
      </c>
      <c r="Z80" s="4" t="s">
        <v>31</v>
      </c>
      <c r="AA80" s="4" t="s">
        <v>35</v>
      </c>
      <c r="AB80" s="4" t="s">
        <v>32</v>
      </c>
    </row>
    <row r="81" spans="1:35" x14ac:dyDescent="0.2">
      <c r="A81" s="2">
        <v>44476.356129236112</v>
      </c>
      <c r="B81" s="3" t="s">
        <v>346</v>
      </c>
      <c r="C81" s="4" t="s">
        <v>26</v>
      </c>
      <c r="D81" s="4" t="s">
        <v>27</v>
      </c>
      <c r="E81" s="4">
        <v>722</v>
      </c>
      <c r="I81" s="4" t="s">
        <v>28</v>
      </c>
      <c r="M81" s="4">
        <v>36.5</v>
      </c>
      <c r="N81" s="4">
        <v>18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29</v>
      </c>
      <c r="W81" s="4" t="s">
        <v>29</v>
      </c>
      <c r="X81" s="4" t="s">
        <v>35</v>
      </c>
      <c r="Y81" s="4" t="s">
        <v>31</v>
      </c>
      <c r="Z81" s="4" t="s">
        <v>31</v>
      </c>
      <c r="AA81" s="4" t="s">
        <v>35</v>
      </c>
      <c r="AB81" s="4" t="s">
        <v>32</v>
      </c>
    </row>
    <row r="82" spans="1:35" x14ac:dyDescent="0.2">
      <c r="A82" s="2">
        <v>44476.357664490744</v>
      </c>
      <c r="B82" s="3" t="s">
        <v>347</v>
      </c>
      <c r="C82" s="4" t="s">
        <v>111</v>
      </c>
      <c r="G82" s="4" t="s">
        <v>168</v>
      </c>
      <c r="H82" s="4" t="s">
        <v>144</v>
      </c>
      <c r="I82" s="4" t="s">
        <v>28</v>
      </c>
      <c r="M82" s="4">
        <v>36.5</v>
      </c>
      <c r="N82" s="4">
        <v>18</v>
      </c>
      <c r="O82" s="4" t="s">
        <v>29</v>
      </c>
      <c r="P82" s="4" t="s">
        <v>29</v>
      </c>
      <c r="Q82" s="4" t="s">
        <v>29</v>
      </c>
      <c r="R82" s="4" t="s">
        <v>29</v>
      </c>
      <c r="S82" s="4" t="s">
        <v>29</v>
      </c>
      <c r="T82" s="4" t="s">
        <v>29</v>
      </c>
      <c r="U82" s="4" t="s">
        <v>29</v>
      </c>
      <c r="V82" s="4" t="s">
        <v>29</v>
      </c>
      <c r="W82" s="4" t="s">
        <v>29</v>
      </c>
      <c r="X82" s="4" t="s">
        <v>31</v>
      </c>
      <c r="Y82" s="4" t="s">
        <v>31</v>
      </c>
      <c r="Z82" s="4" t="s">
        <v>31</v>
      </c>
      <c r="AA82" s="4" t="s">
        <v>31</v>
      </c>
      <c r="AB82" s="4" t="s">
        <v>32</v>
      </c>
    </row>
    <row r="83" spans="1:35" x14ac:dyDescent="0.2">
      <c r="A83" s="2">
        <v>44476.358622627318</v>
      </c>
      <c r="B83" s="3" t="s">
        <v>95</v>
      </c>
      <c r="C83" s="4" t="s">
        <v>26</v>
      </c>
      <c r="D83" s="4" t="s">
        <v>27</v>
      </c>
      <c r="E83" s="4">
        <v>777</v>
      </c>
      <c r="I83" s="4" t="s">
        <v>34</v>
      </c>
      <c r="J83" s="4" t="s">
        <v>29</v>
      </c>
      <c r="K83" s="4">
        <v>36.5</v>
      </c>
      <c r="L83" s="4">
        <v>16</v>
      </c>
      <c r="O83" s="4" t="s">
        <v>29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29</v>
      </c>
      <c r="W83" s="4" t="s">
        <v>29</v>
      </c>
      <c r="X83" s="4" t="s">
        <v>31</v>
      </c>
      <c r="Y83" s="4" t="s">
        <v>31</v>
      </c>
      <c r="Z83" s="4" t="s">
        <v>31</v>
      </c>
      <c r="AA83" s="4" t="s">
        <v>31</v>
      </c>
      <c r="AB83" s="4" t="s">
        <v>32</v>
      </c>
    </row>
    <row r="84" spans="1:35" x14ac:dyDescent="0.2">
      <c r="A84" s="2">
        <v>44476.359306678241</v>
      </c>
      <c r="B84" s="3" t="s">
        <v>216</v>
      </c>
      <c r="C84" s="4" t="s">
        <v>26</v>
      </c>
      <c r="D84" s="4" t="s">
        <v>27</v>
      </c>
      <c r="E84" s="4">
        <v>695</v>
      </c>
      <c r="I84" s="4" t="s">
        <v>28</v>
      </c>
      <c r="M84" s="4">
        <v>36.5</v>
      </c>
      <c r="N84" s="4">
        <v>40</v>
      </c>
      <c r="O84" s="4" t="s">
        <v>29</v>
      </c>
      <c r="P84" s="4" t="s">
        <v>29</v>
      </c>
      <c r="Q84" s="4" t="s">
        <v>29</v>
      </c>
      <c r="R84" s="4" t="s">
        <v>29</v>
      </c>
      <c r="S84" s="4" t="s">
        <v>29</v>
      </c>
      <c r="T84" s="4" t="s">
        <v>29</v>
      </c>
      <c r="U84" s="4" t="s">
        <v>29</v>
      </c>
      <c r="V84" s="4" t="s">
        <v>29</v>
      </c>
      <c r="W84" s="4" t="s">
        <v>29</v>
      </c>
      <c r="X84" s="4" t="s">
        <v>31</v>
      </c>
      <c r="Y84" s="4" t="s">
        <v>31</v>
      </c>
      <c r="Z84" s="4" t="s">
        <v>31</v>
      </c>
      <c r="AA84" s="4" t="s">
        <v>31</v>
      </c>
      <c r="AB84" s="4" t="s">
        <v>32</v>
      </c>
    </row>
    <row r="85" spans="1:35" x14ac:dyDescent="0.2">
      <c r="A85" s="2">
        <v>44476.365509814816</v>
      </c>
      <c r="B85" s="3" t="s">
        <v>180</v>
      </c>
      <c r="C85" s="4" t="s">
        <v>26</v>
      </c>
      <c r="D85" s="4" t="s">
        <v>27</v>
      </c>
      <c r="E85" s="4">
        <v>612</v>
      </c>
      <c r="I85" s="4" t="s">
        <v>28</v>
      </c>
      <c r="M85" s="4">
        <v>36.299999999999997</v>
      </c>
      <c r="N85" s="4">
        <v>20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29</v>
      </c>
      <c r="W85" s="4" t="s">
        <v>29</v>
      </c>
      <c r="X85" s="4" t="s">
        <v>50</v>
      </c>
      <c r="Y85" s="4" t="s">
        <v>31</v>
      </c>
      <c r="Z85" s="4" t="s">
        <v>31</v>
      </c>
      <c r="AA85" s="4" t="s">
        <v>50</v>
      </c>
      <c r="AB85" s="4" t="s">
        <v>32</v>
      </c>
    </row>
    <row r="86" spans="1:35" x14ac:dyDescent="0.2">
      <c r="A86" s="2">
        <v>44476.365512962962</v>
      </c>
      <c r="B86" s="3" t="s">
        <v>203</v>
      </c>
      <c r="C86" s="4" t="s">
        <v>111</v>
      </c>
      <c r="G86" s="4" t="s">
        <v>204</v>
      </c>
      <c r="H86" s="4" t="s">
        <v>205</v>
      </c>
      <c r="I86" s="4" t="s">
        <v>34</v>
      </c>
      <c r="J86" s="4" t="s">
        <v>29</v>
      </c>
      <c r="K86" s="4">
        <v>36.1</v>
      </c>
      <c r="L86" s="4">
        <v>20</v>
      </c>
      <c r="O86" s="4" t="s">
        <v>29</v>
      </c>
      <c r="P86" s="4" t="s">
        <v>29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29</v>
      </c>
      <c r="W86" s="4" t="s">
        <v>29</v>
      </c>
      <c r="X86" s="4" t="s">
        <v>348</v>
      </c>
      <c r="Y86" s="4" t="s">
        <v>31</v>
      </c>
      <c r="Z86" s="4" t="s">
        <v>31</v>
      </c>
      <c r="AA86" s="4" t="s">
        <v>207</v>
      </c>
      <c r="AB86" s="4" t="s">
        <v>32</v>
      </c>
    </row>
    <row r="87" spans="1:35" x14ac:dyDescent="0.2">
      <c r="A87" s="2">
        <v>44476.366658055558</v>
      </c>
      <c r="B87" s="3" t="s">
        <v>174</v>
      </c>
      <c r="C87" s="4" t="s">
        <v>111</v>
      </c>
      <c r="G87" s="4" t="s">
        <v>175</v>
      </c>
      <c r="H87" s="4" t="s">
        <v>176</v>
      </c>
      <c r="I87" s="4" t="s">
        <v>28</v>
      </c>
      <c r="M87" s="4">
        <v>36.200000000000003</v>
      </c>
      <c r="N87" s="4">
        <v>28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29</v>
      </c>
      <c r="W87" s="4" t="s">
        <v>29</v>
      </c>
      <c r="X87" s="4" t="s">
        <v>177</v>
      </c>
      <c r="Y87" s="4" t="s">
        <v>31</v>
      </c>
      <c r="Z87" s="4" t="s">
        <v>31</v>
      </c>
      <c r="AA87" s="4" t="s">
        <v>31</v>
      </c>
      <c r="AB87" s="4" t="s">
        <v>32</v>
      </c>
    </row>
    <row r="88" spans="1:35" x14ac:dyDescent="0.2">
      <c r="A88" s="2">
        <v>44476.373252708334</v>
      </c>
      <c r="B88" s="3" t="s">
        <v>166</v>
      </c>
      <c r="C88" s="4" t="s">
        <v>26</v>
      </c>
      <c r="D88" s="4" t="s">
        <v>27</v>
      </c>
      <c r="E88" s="4">
        <v>768</v>
      </c>
      <c r="I88" s="4" t="s">
        <v>34</v>
      </c>
      <c r="J88" s="4" t="s">
        <v>29</v>
      </c>
      <c r="K88" s="4">
        <v>36.5</v>
      </c>
      <c r="L88" s="4">
        <v>20</v>
      </c>
      <c r="O88" s="4" t="s">
        <v>29</v>
      </c>
      <c r="P88" s="4" t="s">
        <v>29</v>
      </c>
      <c r="Q88" s="4" t="s">
        <v>29</v>
      </c>
      <c r="R88" s="4" t="s">
        <v>29</v>
      </c>
      <c r="S88" s="4" t="s">
        <v>29</v>
      </c>
      <c r="T88" s="4" t="s">
        <v>29</v>
      </c>
      <c r="U88" s="4" t="s">
        <v>29</v>
      </c>
      <c r="V88" s="4" t="s">
        <v>29</v>
      </c>
      <c r="W88" s="4" t="s">
        <v>29</v>
      </c>
      <c r="X88" s="4" t="s">
        <v>48</v>
      </c>
      <c r="Y88" s="4" t="s">
        <v>31</v>
      </c>
      <c r="Z88" s="4" t="s">
        <v>31</v>
      </c>
      <c r="AA88" s="4" t="s">
        <v>48</v>
      </c>
      <c r="AB88" s="4" t="s">
        <v>32</v>
      </c>
    </row>
    <row r="89" spans="1:35" x14ac:dyDescent="0.2">
      <c r="A89" s="2">
        <v>44476.373420104166</v>
      </c>
      <c r="B89" s="3" t="s">
        <v>209</v>
      </c>
      <c r="C89" s="4" t="s">
        <v>111</v>
      </c>
      <c r="G89" s="4" t="s">
        <v>349</v>
      </c>
      <c r="H89" s="4" t="s">
        <v>350</v>
      </c>
      <c r="I89" s="4" t="s">
        <v>28</v>
      </c>
      <c r="M89" s="4">
        <v>36.200000000000003</v>
      </c>
      <c r="N89" s="4">
        <v>22</v>
      </c>
      <c r="O89" s="4" t="s">
        <v>29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29</v>
      </c>
      <c r="W89" s="4" t="s">
        <v>29</v>
      </c>
      <c r="X89" s="4" t="s">
        <v>31</v>
      </c>
      <c r="Y89" s="4" t="s">
        <v>31</v>
      </c>
      <c r="Z89" s="4" t="s">
        <v>31</v>
      </c>
      <c r="AA89" s="4" t="s">
        <v>31</v>
      </c>
      <c r="AB89" s="4" t="s">
        <v>32</v>
      </c>
    </row>
    <row r="90" spans="1:35" x14ac:dyDescent="0.2">
      <c r="A90" s="2">
        <v>44476.37435481482</v>
      </c>
      <c r="B90" s="3" t="s">
        <v>212</v>
      </c>
      <c r="C90" s="4" t="s">
        <v>26</v>
      </c>
      <c r="D90" s="4" t="s">
        <v>27</v>
      </c>
      <c r="E90" s="4">
        <v>248</v>
      </c>
      <c r="I90" s="4" t="s">
        <v>34</v>
      </c>
      <c r="J90" s="4" t="s">
        <v>29</v>
      </c>
      <c r="K90" s="4">
        <v>36.1</v>
      </c>
      <c r="L90" s="4">
        <v>22</v>
      </c>
      <c r="O90" s="4" t="s">
        <v>29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29</v>
      </c>
      <c r="W90" s="4" t="s">
        <v>29</v>
      </c>
      <c r="X90" s="4" t="s">
        <v>48</v>
      </c>
      <c r="Y90" s="4" t="s">
        <v>31</v>
      </c>
      <c r="Z90" s="4" t="s">
        <v>31</v>
      </c>
      <c r="AA90" s="4" t="s">
        <v>48</v>
      </c>
      <c r="AB90" s="4" t="s">
        <v>32</v>
      </c>
    </row>
    <row r="91" spans="1:35" x14ac:dyDescent="0.2">
      <c r="A91" s="2">
        <v>44476.376737326384</v>
      </c>
      <c r="B91" s="3" t="s">
        <v>281</v>
      </c>
      <c r="C91" s="4" t="s">
        <v>26</v>
      </c>
      <c r="D91" s="4" t="s">
        <v>27</v>
      </c>
      <c r="E91" s="4">
        <v>709</v>
      </c>
      <c r="I91" s="4" t="s">
        <v>28</v>
      </c>
      <c r="M91" s="4">
        <v>36.5</v>
      </c>
      <c r="N91" s="4">
        <v>12</v>
      </c>
      <c r="O91" s="4" t="s">
        <v>29</v>
      </c>
      <c r="P91" s="4" t="s">
        <v>29</v>
      </c>
      <c r="Q91" s="4" t="s">
        <v>29</v>
      </c>
      <c r="R91" s="4" t="s">
        <v>29</v>
      </c>
      <c r="S91" s="4" t="s">
        <v>29</v>
      </c>
      <c r="T91" s="4" t="s">
        <v>29</v>
      </c>
      <c r="U91" s="4" t="s">
        <v>29</v>
      </c>
      <c r="V91" s="4" t="s">
        <v>29</v>
      </c>
      <c r="W91" s="4" t="s">
        <v>29</v>
      </c>
      <c r="X91" s="4" t="s">
        <v>78</v>
      </c>
      <c r="Y91" s="4" t="s">
        <v>31</v>
      </c>
      <c r="Z91" s="4" t="s">
        <v>31</v>
      </c>
      <c r="AA91" s="4" t="s">
        <v>78</v>
      </c>
      <c r="AB91" s="4" t="s">
        <v>32</v>
      </c>
    </row>
    <row r="92" spans="1:35" x14ac:dyDescent="0.2">
      <c r="A92" s="2">
        <v>44476.377139432865</v>
      </c>
      <c r="B92" s="3" t="s">
        <v>194</v>
      </c>
      <c r="C92" s="4" t="s">
        <v>26</v>
      </c>
      <c r="D92" s="4" t="s">
        <v>27</v>
      </c>
      <c r="E92" s="4">
        <v>152</v>
      </c>
      <c r="I92" s="4" t="s">
        <v>34</v>
      </c>
      <c r="J92" s="4" t="s">
        <v>32</v>
      </c>
      <c r="K92" s="4">
        <v>35.9</v>
      </c>
      <c r="L92" s="4">
        <v>18</v>
      </c>
      <c r="O92" s="4" t="s">
        <v>29</v>
      </c>
      <c r="P92" s="4" t="s">
        <v>29</v>
      </c>
      <c r="Q92" s="4" t="s">
        <v>29</v>
      </c>
      <c r="R92" s="4" t="s">
        <v>29</v>
      </c>
      <c r="S92" s="4" t="s">
        <v>29</v>
      </c>
      <c r="T92" s="4" t="s">
        <v>29</v>
      </c>
      <c r="U92" s="4" t="s">
        <v>29</v>
      </c>
      <c r="V92" s="4" t="s">
        <v>29</v>
      </c>
      <c r="W92" s="4" t="s">
        <v>29</v>
      </c>
      <c r="X92" s="4" t="s">
        <v>102</v>
      </c>
      <c r="Y92" s="4" t="s">
        <v>31</v>
      </c>
      <c r="Z92" s="4" t="s">
        <v>31</v>
      </c>
      <c r="AA92" s="4" t="s">
        <v>31</v>
      </c>
      <c r="AB92" s="4" t="s">
        <v>32</v>
      </c>
    </row>
    <row r="93" spans="1:35" x14ac:dyDescent="0.2">
      <c r="A93" s="2">
        <v>44476.380304340273</v>
      </c>
      <c r="B93" s="3" t="s">
        <v>178</v>
      </c>
      <c r="C93" s="4" t="s">
        <v>26</v>
      </c>
      <c r="D93" s="4" t="s">
        <v>27</v>
      </c>
      <c r="E93" s="4">
        <v>580</v>
      </c>
      <c r="I93" s="4" t="s">
        <v>28</v>
      </c>
      <c r="M93" s="4">
        <v>35.700000000000003</v>
      </c>
      <c r="N93" s="4">
        <v>20</v>
      </c>
      <c r="O93" s="4" t="s">
        <v>29</v>
      </c>
      <c r="P93" s="4" t="s">
        <v>29</v>
      </c>
      <c r="Q93" s="4" t="s">
        <v>29</v>
      </c>
      <c r="R93" s="4" t="s">
        <v>29</v>
      </c>
      <c r="S93" s="4" t="s">
        <v>29</v>
      </c>
      <c r="T93" s="4" t="s">
        <v>29</v>
      </c>
      <c r="U93" s="4" t="s">
        <v>29</v>
      </c>
      <c r="V93" s="4" t="s">
        <v>29</v>
      </c>
      <c r="W93" s="4" t="s">
        <v>29</v>
      </c>
      <c r="X93" s="4" t="s">
        <v>48</v>
      </c>
      <c r="Y93" s="4" t="s">
        <v>31</v>
      </c>
      <c r="Z93" s="4" t="s">
        <v>31</v>
      </c>
      <c r="AA93" s="4" t="s">
        <v>48</v>
      </c>
      <c r="AB93" s="4" t="s">
        <v>32</v>
      </c>
    </row>
    <row r="94" spans="1:35" x14ac:dyDescent="0.2">
      <c r="A94" s="6">
        <v>44476.380438298613</v>
      </c>
      <c r="B94" s="7" t="s">
        <v>213</v>
      </c>
      <c r="C94" s="8" t="s">
        <v>26</v>
      </c>
      <c r="D94" s="8" t="s">
        <v>27</v>
      </c>
      <c r="E94" s="7" t="s">
        <v>214</v>
      </c>
      <c r="F94" s="8"/>
      <c r="G94" s="8"/>
      <c r="H94" s="8"/>
      <c r="I94" s="8" t="s">
        <v>34</v>
      </c>
      <c r="J94" s="8" t="s">
        <v>29</v>
      </c>
      <c r="K94" s="9"/>
      <c r="L94" s="9"/>
      <c r="M94" s="9">
        <v>36</v>
      </c>
      <c r="N94" s="9">
        <v>20</v>
      </c>
      <c r="O94" s="8" t="s">
        <v>29</v>
      </c>
      <c r="P94" s="8" t="s">
        <v>29</v>
      </c>
      <c r="Q94" s="8" t="s">
        <v>29</v>
      </c>
      <c r="R94" s="8" t="s">
        <v>29</v>
      </c>
      <c r="S94" s="8" t="s">
        <v>29</v>
      </c>
      <c r="T94" s="8" t="s">
        <v>29</v>
      </c>
      <c r="U94" s="8" t="s">
        <v>29</v>
      </c>
      <c r="V94" s="8" t="s">
        <v>29</v>
      </c>
      <c r="W94" s="8" t="s">
        <v>29</v>
      </c>
      <c r="X94" s="8" t="s">
        <v>323</v>
      </c>
      <c r="Y94" s="8" t="s">
        <v>31</v>
      </c>
      <c r="Z94" s="8" t="s">
        <v>31</v>
      </c>
      <c r="AA94" s="8" t="s">
        <v>31</v>
      </c>
      <c r="AB94" s="8" t="s">
        <v>32</v>
      </c>
      <c r="AC94" s="8"/>
      <c r="AD94" s="8"/>
      <c r="AE94" s="8"/>
      <c r="AF94" s="8"/>
      <c r="AG94" s="8"/>
      <c r="AH94" s="8"/>
      <c r="AI94" s="8"/>
    </row>
    <row r="95" spans="1:35" x14ac:dyDescent="0.2">
      <c r="A95" s="2">
        <v>44476.382286817126</v>
      </c>
      <c r="B95" s="3" t="s">
        <v>85</v>
      </c>
      <c r="C95" s="4" t="s">
        <v>26</v>
      </c>
      <c r="D95" s="4" t="s">
        <v>27</v>
      </c>
      <c r="E95" s="4">
        <v>736</v>
      </c>
      <c r="I95" s="4" t="s">
        <v>34</v>
      </c>
      <c r="J95" s="4" t="s">
        <v>29</v>
      </c>
      <c r="K95" s="4">
        <v>36.5</v>
      </c>
      <c r="L95" s="4">
        <v>14</v>
      </c>
      <c r="O95" s="4" t="s">
        <v>29</v>
      </c>
      <c r="P95" s="4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  <c r="V95" s="4" t="s">
        <v>29</v>
      </c>
      <c r="W95" s="4" t="s">
        <v>29</v>
      </c>
      <c r="X95" s="4" t="s">
        <v>31</v>
      </c>
      <c r="Y95" s="4" t="s">
        <v>31</v>
      </c>
      <c r="Z95" s="4" t="s">
        <v>31</v>
      </c>
      <c r="AA95" s="4" t="s">
        <v>31</v>
      </c>
      <c r="AB95" s="4" t="s">
        <v>32</v>
      </c>
    </row>
    <row r="96" spans="1:35" x14ac:dyDescent="0.2">
      <c r="A96" s="2">
        <v>44476.383379560182</v>
      </c>
      <c r="B96" s="3" t="s">
        <v>145</v>
      </c>
      <c r="C96" s="4" t="s">
        <v>111</v>
      </c>
      <c r="G96" s="4" t="s">
        <v>146</v>
      </c>
      <c r="H96" s="4" t="s">
        <v>147</v>
      </c>
      <c r="I96" s="4" t="s">
        <v>28</v>
      </c>
      <c r="M96" s="4">
        <v>36.5</v>
      </c>
      <c r="N96" s="4">
        <v>22</v>
      </c>
      <c r="O96" s="4" t="s">
        <v>29</v>
      </c>
      <c r="P96" s="4" t="s">
        <v>29</v>
      </c>
      <c r="Q96" s="4" t="s">
        <v>29</v>
      </c>
      <c r="R96" s="4" t="s">
        <v>29</v>
      </c>
      <c r="S96" s="4" t="s">
        <v>29</v>
      </c>
      <c r="T96" s="4" t="s">
        <v>29</v>
      </c>
      <c r="U96" s="4" t="s">
        <v>29</v>
      </c>
      <c r="V96" s="4" t="s">
        <v>29</v>
      </c>
      <c r="W96" s="4" t="s">
        <v>29</v>
      </c>
      <c r="X96" s="4" t="s">
        <v>31</v>
      </c>
      <c r="Y96" s="4" t="s">
        <v>31</v>
      </c>
      <c r="Z96" s="4" t="s">
        <v>31</v>
      </c>
      <c r="AA96" s="4" t="s">
        <v>31</v>
      </c>
      <c r="AB96" s="4" t="s">
        <v>32</v>
      </c>
    </row>
    <row r="97" spans="1:28" x14ac:dyDescent="0.2">
      <c r="A97" s="2">
        <v>44476.386548773153</v>
      </c>
      <c r="B97" s="3" t="s">
        <v>131</v>
      </c>
      <c r="C97" s="4" t="s">
        <v>111</v>
      </c>
      <c r="G97" s="4" t="s">
        <v>132</v>
      </c>
      <c r="H97" s="4" t="s">
        <v>133</v>
      </c>
      <c r="I97" s="4" t="s">
        <v>34</v>
      </c>
      <c r="J97" s="4" t="s">
        <v>29</v>
      </c>
      <c r="K97" s="4">
        <v>36.6</v>
      </c>
      <c r="L97" s="4">
        <v>16</v>
      </c>
      <c r="O97" s="4" t="s">
        <v>29</v>
      </c>
      <c r="P97" s="4" t="s">
        <v>29</v>
      </c>
      <c r="Q97" s="4" t="s">
        <v>29</v>
      </c>
      <c r="R97" s="4" t="s">
        <v>29</v>
      </c>
      <c r="S97" s="4" t="s">
        <v>29</v>
      </c>
      <c r="T97" s="4" t="s">
        <v>29</v>
      </c>
      <c r="U97" s="4" t="s">
        <v>29</v>
      </c>
      <c r="V97" s="4" t="s">
        <v>29</v>
      </c>
      <c r="W97" s="4" t="s">
        <v>29</v>
      </c>
      <c r="X97" s="4" t="s">
        <v>61</v>
      </c>
      <c r="Y97" s="4" t="s">
        <v>31</v>
      </c>
      <c r="Z97" s="4" t="s">
        <v>31</v>
      </c>
      <c r="AA97" s="4" t="s">
        <v>61</v>
      </c>
      <c r="AB97" s="4" t="s">
        <v>32</v>
      </c>
    </row>
    <row r="98" spans="1:28" x14ac:dyDescent="0.2">
      <c r="A98" s="2">
        <v>44476.400401712963</v>
      </c>
      <c r="B98" s="4" t="s">
        <v>308</v>
      </c>
      <c r="C98" s="4" t="s">
        <v>26</v>
      </c>
      <c r="D98" s="4" t="s">
        <v>27</v>
      </c>
      <c r="E98" s="4">
        <v>311</v>
      </c>
      <c r="I98" s="4" t="s">
        <v>34</v>
      </c>
      <c r="J98" s="4" t="s">
        <v>29</v>
      </c>
      <c r="K98" s="4">
        <v>36.4</v>
      </c>
      <c r="L98" s="4">
        <v>18</v>
      </c>
      <c r="O98" s="4" t="s">
        <v>29</v>
      </c>
      <c r="P98" s="4" t="s">
        <v>29</v>
      </c>
      <c r="Q98" s="4" t="s">
        <v>29</v>
      </c>
      <c r="R98" s="4" t="s">
        <v>29</v>
      </c>
      <c r="S98" s="4" t="s">
        <v>29</v>
      </c>
      <c r="T98" s="4" t="s">
        <v>29</v>
      </c>
      <c r="U98" s="4" t="s">
        <v>29</v>
      </c>
      <c r="V98" s="4" t="s">
        <v>29</v>
      </c>
      <c r="W98" s="4" t="s">
        <v>29</v>
      </c>
      <c r="X98" s="4" t="s">
        <v>50</v>
      </c>
      <c r="Y98" s="4" t="s">
        <v>31</v>
      </c>
      <c r="Z98" s="4" t="s">
        <v>31</v>
      </c>
      <c r="AA98" s="4" t="s">
        <v>309</v>
      </c>
      <c r="AB98" s="4" t="s">
        <v>32</v>
      </c>
    </row>
    <row r="99" spans="1:28" x14ac:dyDescent="0.2">
      <c r="A99" s="2">
        <v>44476.404628506949</v>
      </c>
      <c r="B99" s="3" t="s">
        <v>169</v>
      </c>
      <c r="C99" s="4" t="s">
        <v>26</v>
      </c>
      <c r="D99" s="4" t="s">
        <v>27</v>
      </c>
      <c r="E99" s="4">
        <v>783</v>
      </c>
      <c r="I99" s="4" t="s">
        <v>34</v>
      </c>
      <c r="J99" s="4" t="s">
        <v>29</v>
      </c>
      <c r="K99" s="4">
        <v>36.1</v>
      </c>
      <c r="L99" s="4">
        <v>20</v>
      </c>
      <c r="O99" s="4" t="s">
        <v>29</v>
      </c>
      <c r="P99" s="4" t="s">
        <v>29</v>
      </c>
      <c r="Q99" s="4" t="s">
        <v>29</v>
      </c>
      <c r="R99" s="4" t="s">
        <v>29</v>
      </c>
      <c r="S99" s="5" t="s">
        <v>32</v>
      </c>
      <c r="T99" s="5" t="s">
        <v>32</v>
      </c>
      <c r="U99" s="4" t="s">
        <v>29</v>
      </c>
      <c r="V99" s="4" t="s">
        <v>29</v>
      </c>
      <c r="W99" s="4" t="s">
        <v>291</v>
      </c>
      <c r="X99" s="4" t="s">
        <v>50</v>
      </c>
      <c r="Y99" s="4" t="s">
        <v>31</v>
      </c>
      <c r="Z99" s="4" t="s">
        <v>31</v>
      </c>
      <c r="AA99" s="4" t="s">
        <v>50</v>
      </c>
      <c r="AB99" s="4" t="s">
        <v>32</v>
      </c>
    </row>
    <row r="100" spans="1:28" x14ac:dyDescent="0.2">
      <c r="A100" s="2">
        <v>44476.404829942127</v>
      </c>
      <c r="B100" s="3" t="s">
        <v>212</v>
      </c>
      <c r="C100" s="4" t="s">
        <v>26</v>
      </c>
      <c r="D100" s="4" t="s">
        <v>27</v>
      </c>
      <c r="E100" s="4">
        <v>248</v>
      </c>
      <c r="I100" s="4" t="s">
        <v>34</v>
      </c>
      <c r="J100" s="4" t="s">
        <v>29</v>
      </c>
      <c r="K100" s="4">
        <v>36.1</v>
      </c>
      <c r="L100" s="4">
        <v>22</v>
      </c>
      <c r="O100" s="4" t="s">
        <v>29</v>
      </c>
      <c r="P100" s="4" t="s">
        <v>29</v>
      </c>
      <c r="Q100" s="4" t="s">
        <v>29</v>
      </c>
      <c r="R100" s="4" t="s">
        <v>29</v>
      </c>
      <c r="S100" s="4" t="s">
        <v>29</v>
      </c>
      <c r="T100" s="4" t="s">
        <v>29</v>
      </c>
      <c r="U100" s="4" t="s">
        <v>29</v>
      </c>
      <c r="V100" s="4" t="s">
        <v>29</v>
      </c>
      <c r="W100" s="4" t="s">
        <v>29</v>
      </c>
      <c r="X100" s="4" t="s">
        <v>48</v>
      </c>
      <c r="Y100" s="4" t="s">
        <v>31</v>
      </c>
      <c r="Z100" s="4" t="s">
        <v>31</v>
      </c>
      <c r="AA100" s="4" t="s">
        <v>48</v>
      </c>
      <c r="AB100" s="4" t="s">
        <v>32</v>
      </c>
    </row>
    <row r="101" spans="1:28" x14ac:dyDescent="0.2">
      <c r="A101" s="2">
        <v>44476.435241782412</v>
      </c>
      <c r="B101" s="3" t="s">
        <v>117</v>
      </c>
      <c r="C101" s="4" t="s">
        <v>111</v>
      </c>
      <c r="G101" s="4" t="s">
        <v>118</v>
      </c>
      <c r="H101" s="4" t="s">
        <v>119</v>
      </c>
      <c r="I101" s="4" t="s">
        <v>34</v>
      </c>
      <c r="J101" s="4" t="s">
        <v>29</v>
      </c>
      <c r="K101" s="4">
        <v>36.1</v>
      </c>
      <c r="L101" s="4">
        <v>12</v>
      </c>
      <c r="O101" s="4" t="s">
        <v>29</v>
      </c>
      <c r="P101" s="4" t="s">
        <v>29</v>
      </c>
      <c r="Q101" s="4" t="s">
        <v>29</v>
      </c>
      <c r="R101" s="4" t="s">
        <v>29</v>
      </c>
      <c r="S101" s="4" t="s">
        <v>29</v>
      </c>
      <c r="T101" s="4" t="s">
        <v>29</v>
      </c>
      <c r="U101" s="4" t="s">
        <v>29</v>
      </c>
      <c r="V101" s="4" t="s">
        <v>29</v>
      </c>
      <c r="W101" s="4" t="s">
        <v>29</v>
      </c>
      <c r="X101" s="4" t="s">
        <v>31</v>
      </c>
      <c r="Y101" s="4" t="s">
        <v>31</v>
      </c>
      <c r="Z101" s="4" t="s">
        <v>31</v>
      </c>
      <c r="AA101" s="4" t="s">
        <v>31</v>
      </c>
      <c r="AB101" s="4" t="s">
        <v>32</v>
      </c>
    </row>
    <row r="102" spans="1:28" x14ac:dyDescent="0.2">
      <c r="A102" s="2">
        <v>44476.435660706018</v>
      </c>
      <c r="B102" s="3" t="s">
        <v>188</v>
      </c>
      <c r="C102" s="4" t="s">
        <v>111</v>
      </c>
      <c r="G102" s="4" t="s">
        <v>189</v>
      </c>
      <c r="H102" s="4" t="s">
        <v>190</v>
      </c>
      <c r="I102" s="4" t="s">
        <v>28</v>
      </c>
      <c r="M102" s="4">
        <v>36.5</v>
      </c>
      <c r="N102" s="4">
        <v>30</v>
      </c>
      <c r="O102" s="4" t="s">
        <v>29</v>
      </c>
      <c r="P102" s="4" t="s">
        <v>29</v>
      </c>
      <c r="Q102" s="4" t="s">
        <v>29</v>
      </c>
      <c r="R102" s="4" t="s">
        <v>29</v>
      </c>
      <c r="S102" s="4" t="s">
        <v>29</v>
      </c>
      <c r="T102" s="4" t="s">
        <v>29</v>
      </c>
      <c r="U102" s="4" t="s">
        <v>29</v>
      </c>
      <c r="V102" s="4" t="s">
        <v>29</v>
      </c>
      <c r="W102" s="4" t="s">
        <v>29</v>
      </c>
      <c r="X102" s="4" t="s">
        <v>50</v>
      </c>
      <c r="Y102" s="4" t="s">
        <v>31</v>
      </c>
      <c r="Z102" s="4" t="s">
        <v>31</v>
      </c>
      <c r="AA102" s="4" t="s">
        <v>50</v>
      </c>
      <c r="AB102" s="4" t="s">
        <v>32</v>
      </c>
    </row>
    <row r="103" spans="1:28" x14ac:dyDescent="0.2">
      <c r="A103" s="2">
        <v>44476.437100798612</v>
      </c>
      <c r="B103" s="3" t="s">
        <v>187</v>
      </c>
      <c r="C103" s="4" t="s">
        <v>26</v>
      </c>
      <c r="D103" s="4" t="s">
        <v>27</v>
      </c>
      <c r="E103" s="4">
        <v>752</v>
      </c>
      <c r="I103" s="4" t="s">
        <v>28</v>
      </c>
      <c r="M103" s="4">
        <v>36.5</v>
      </c>
      <c r="N103" s="4">
        <v>18</v>
      </c>
      <c r="O103" s="4" t="s">
        <v>29</v>
      </c>
      <c r="P103" s="4" t="s">
        <v>29</v>
      </c>
      <c r="Q103" s="4" t="s">
        <v>29</v>
      </c>
      <c r="R103" s="4" t="s">
        <v>29</v>
      </c>
      <c r="S103" s="4" t="s">
        <v>29</v>
      </c>
      <c r="T103" s="4" t="s">
        <v>29</v>
      </c>
      <c r="U103" s="4" t="s">
        <v>29</v>
      </c>
      <c r="V103" s="4" t="s">
        <v>29</v>
      </c>
      <c r="W103" s="4" t="s">
        <v>29</v>
      </c>
      <c r="X103" s="4" t="s">
        <v>31</v>
      </c>
      <c r="Y103" s="4" t="s">
        <v>31</v>
      </c>
      <c r="Z103" s="4" t="s">
        <v>31</v>
      </c>
      <c r="AA103" s="4" t="s">
        <v>31</v>
      </c>
      <c r="AB103" s="4" t="s">
        <v>32</v>
      </c>
    </row>
    <row r="104" spans="1:28" x14ac:dyDescent="0.2">
      <c r="A104" s="2">
        <v>44476.440676388884</v>
      </c>
      <c r="B104" s="3" t="s">
        <v>284</v>
      </c>
      <c r="C104" s="4" t="s">
        <v>26</v>
      </c>
      <c r="D104" s="4" t="s">
        <v>27</v>
      </c>
      <c r="E104" s="4">
        <v>544</v>
      </c>
      <c r="I104" s="4" t="s">
        <v>28</v>
      </c>
      <c r="M104" s="4">
        <v>36.6</v>
      </c>
      <c r="N104" s="4">
        <v>18</v>
      </c>
      <c r="O104" s="4" t="s">
        <v>29</v>
      </c>
      <c r="P104" s="4" t="s">
        <v>29</v>
      </c>
      <c r="Q104" s="4" t="s">
        <v>29</v>
      </c>
      <c r="R104" s="4" t="s">
        <v>29</v>
      </c>
      <c r="S104" s="4" t="s">
        <v>29</v>
      </c>
      <c r="T104" s="4" t="s">
        <v>29</v>
      </c>
      <c r="U104" s="4" t="s">
        <v>29</v>
      </c>
      <c r="V104" s="4" t="s">
        <v>29</v>
      </c>
      <c r="W104" s="4" t="s">
        <v>29</v>
      </c>
      <c r="X104" s="4" t="s">
        <v>61</v>
      </c>
      <c r="Y104" s="4" t="s">
        <v>31</v>
      </c>
      <c r="Z104" s="4" t="s">
        <v>31</v>
      </c>
      <c r="AA104" s="4" t="s">
        <v>61</v>
      </c>
      <c r="AB104" s="4" t="s">
        <v>32</v>
      </c>
    </row>
    <row r="105" spans="1:28" x14ac:dyDescent="0.2">
      <c r="A105" s="2">
        <v>44476.442748460649</v>
      </c>
      <c r="B105" s="4" t="s">
        <v>195</v>
      </c>
      <c r="C105" s="4" t="s">
        <v>111</v>
      </c>
      <c r="G105" s="4" t="s">
        <v>196</v>
      </c>
      <c r="H105" s="4" t="s">
        <v>197</v>
      </c>
      <c r="I105" s="4" t="s">
        <v>34</v>
      </c>
      <c r="J105" s="4" t="s">
        <v>29</v>
      </c>
      <c r="K105" s="4">
        <v>36.5</v>
      </c>
      <c r="L105" s="4">
        <v>18</v>
      </c>
      <c r="O105" s="4" t="s">
        <v>29</v>
      </c>
      <c r="P105" s="4" t="s">
        <v>29</v>
      </c>
      <c r="Q105" s="4" t="s">
        <v>29</v>
      </c>
      <c r="R105" s="4" t="s">
        <v>29</v>
      </c>
      <c r="S105" s="4" t="s">
        <v>29</v>
      </c>
      <c r="T105" s="4" t="s">
        <v>29</v>
      </c>
      <c r="U105" s="4" t="s">
        <v>29</v>
      </c>
      <c r="V105" s="4" t="s">
        <v>29</v>
      </c>
      <c r="W105" s="4" t="s">
        <v>29</v>
      </c>
      <c r="X105" s="4" t="s">
        <v>50</v>
      </c>
      <c r="Y105" s="4" t="s">
        <v>31</v>
      </c>
      <c r="Z105" s="4" t="s">
        <v>31</v>
      </c>
      <c r="AA105" s="4" t="s">
        <v>50</v>
      </c>
      <c r="AB105" s="4" t="s">
        <v>32</v>
      </c>
    </row>
    <row r="106" spans="1:28" x14ac:dyDescent="0.2">
      <c r="A106" s="2">
        <v>44476.464871249998</v>
      </c>
      <c r="B106" s="3" t="s">
        <v>198</v>
      </c>
      <c r="C106" s="4" t="s">
        <v>26</v>
      </c>
      <c r="D106" s="4" t="s">
        <v>27</v>
      </c>
      <c r="E106" s="4">
        <v>649</v>
      </c>
      <c r="I106" s="4" t="s">
        <v>28</v>
      </c>
      <c r="M106" s="4">
        <v>36.5</v>
      </c>
      <c r="N106" s="4">
        <v>14</v>
      </c>
      <c r="O106" s="4" t="s">
        <v>29</v>
      </c>
      <c r="P106" s="4" t="s">
        <v>29</v>
      </c>
      <c r="Q106" s="4" t="s">
        <v>29</v>
      </c>
      <c r="R106" s="4" t="s">
        <v>29</v>
      </c>
      <c r="S106" s="4" t="s">
        <v>29</v>
      </c>
      <c r="T106" s="4" t="s">
        <v>29</v>
      </c>
      <c r="U106" s="4" t="s">
        <v>29</v>
      </c>
      <c r="V106" s="4" t="s">
        <v>29</v>
      </c>
      <c r="W106" s="4" t="s">
        <v>29</v>
      </c>
      <c r="X106" s="4" t="s">
        <v>61</v>
      </c>
      <c r="Y106" s="4" t="s">
        <v>31</v>
      </c>
      <c r="Z106" s="4" t="s">
        <v>31</v>
      </c>
      <c r="AA106" s="4" t="s">
        <v>61</v>
      </c>
      <c r="AB106" s="4" t="s">
        <v>32</v>
      </c>
    </row>
    <row r="107" spans="1:28" x14ac:dyDescent="0.2">
      <c r="A107" s="2">
        <v>44476.488345891208</v>
      </c>
      <c r="B107" s="4" t="s">
        <v>193</v>
      </c>
      <c r="C107" s="4" t="s">
        <v>26</v>
      </c>
      <c r="D107" s="4" t="s">
        <v>27</v>
      </c>
      <c r="E107" s="4">
        <v>635</v>
      </c>
      <c r="I107" s="4" t="s">
        <v>28</v>
      </c>
      <c r="M107" s="4">
        <v>36.6</v>
      </c>
      <c r="N107" s="4">
        <v>14</v>
      </c>
      <c r="O107" s="4" t="s">
        <v>29</v>
      </c>
      <c r="P107" s="4" t="s">
        <v>29</v>
      </c>
      <c r="Q107" s="4" t="s">
        <v>29</v>
      </c>
      <c r="R107" s="4" t="s">
        <v>29</v>
      </c>
      <c r="S107" s="4" t="s">
        <v>29</v>
      </c>
      <c r="T107" s="5" t="s">
        <v>32</v>
      </c>
      <c r="U107" s="4" t="s">
        <v>29</v>
      </c>
      <c r="V107" s="4" t="s">
        <v>29</v>
      </c>
      <c r="W107" s="4" t="s">
        <v>29</v>
      </c>
      <c r="X107" s="4" t="s">
        <v>31</v>
      </c>
      <c r="Y107" s="4" t="s">
        <v>31</v>
      </c>
      <c r="Z107" s="4" t="s">
        <v>31</v>
      </c>
      <c r="AA107" s="4" t="s">
        <v>31</v>
      </c>
      <c r="AB107" s="4" t="s">
        <v>32</v>
      </c>
    </row>
    <row r="108" spans="1:28" x14ac:dyDescent="0.2">
      <c r="A108" s="2">
        <v>44476.496342627317</v>
      </c>
      <c r="B108" s="3" t="s">
        <v>122</v>
      </c>
      <c r="C108" s="4" t="s">
        <v>111</v>
      </c>
      <c r="G108" s="4" t="s">
        <v>123</v>
      </c>
      <c r="H108" s="4" t="s">
        <v>124</v>
      </c>
      <c r="I108" s="4" t="s">
        <v>34</v>
      </c>
      <c r="J108" s="4" t="s">
        <v>29</v>
      </c>
      <c r="K108" s="4">
        <v>36.1</v>
      </c>
      <c r="O108" s="4" t="s">
        <v>29</v>
      </c>
      <c r="P108" s="4" t="s">
        <v>29</v>
      </c>
      <c r="Q108" s="4" t="s">
        <v>29</v>
      </c>
      <c r="R108" s="4" t="s">
        <v>29</v>
      </c>
      <c r="S108" s="4" t="s">
        <v>29</v>
      </c>
      <c r="T108" s="4" t="s">
        <v>29</v>
      </c>
      <c r="U108" s="4" t="s">
        <v>29</v>
      </c>
      <c r="V108" s="4" t="s">
        <v>29</v>
      </c>
      <c r="W108" s="4" t="s">
        <v>29</v>
      </c>
      <c r="X108" s="4" t="s">
        <v>61</v>
      </c>
      <c r="Y108" s="4" t="s">
        <v>31</v>
      </c>
      <c r="Z108" s="4" t="s">
        <v>31</v>
      </c>
      <c r="AA108" s="4" t="s">
        <v>61</v>
      </c>
      <c r="AB108" s="4" t="s">
        <v>32</v>
      </c>
    </row>
    <row r="109" spans="1:28" x14ac:dyDescent="0.2">
      <c r="A109" s="2">
        <v>44476.503184872687</v>
      </c>
      <c r="B109" s="3" t="s">
        <v>226</v>
      </c>
      <c r="C109" s="4" t="s">
        <v>26</v>
      </c>
      <c r="D109" s="4" t="s">
        <v>107</v>
      </c>
      <c r="F109" s="4" t="s">
        <v>227</v>
      </c>
      <c r="I109" s="4" t="s">
        <v>34</v>
      </c>
      <c r="J109" s="4" t="s">
        <v>29</v>
      </c>
      <c r="K109" s="4">
        <v>36.5</v>
      </c>
      <c r="L109" s="4">
        <v>40</v>
      </c>
      <c r="O109" s="4" t="s">
        <v>29</v>
      </c>
      <c r="P109" s="4" t="s">
        <v>29</v>
      </c>
      <c r="Q109" s="4" t="s">
        <v>29</v>
      </c>
      <c r="R109" s="4" t="s">
        <v>29</v>
      </c>
      <c r="S109" s="4" t="s">
        <v>29</v>
      </c>
      <c r="T109" s="4" t="s">
        <v>29</v>
      </c>
      <c r="U109" s="4" t="s">
        <v>29</v>
      </c>
      <c r="V109" s="4" t="s">
        <v>29</v>
      </c>
      <c r="W109" s="4" t="s">
        <v>29</v>
      </c>
      <c r="X109" s="4" t="s">
        <v>334</v>
      </c>
      <c r="Y109" s="4" t="s">
        <v>31</v>
      </c>
      <c r="Z109" s="4" t="s">
        <v>40</v>
      </c>
      <c r="AA109" s="4" t="s">
        <v>31</v>
      </c>
      <c r="AB109" s="4" t="s">
        <v>32</v>
      </c>
    </row>
    <row r="110" spans="1:28" x14ac:dyDescent="0.2">
      <c r="A110" s="2">
        <v>44476.507011759255</v>
      </c>
      <c r="B110" s="3" t="s">
        <v>62</v>
      </c>
      <c r="C110" s="4" t="s">
        <v>26</v>
      </c>
      <c r="D110" s="4" t="s">
        <v>27</v>
      </c>
      <c r="E110" s="4">
        <v>650</v>
      </c>
      <c r="I110" s="4" t="s">
        <v>28</v>
      </c>
      <c r="M110" s="4">
        <v>36.4</v>
      </c>
      <c r="N110" s="4">
        <v>20</v>
      </c>
      <c r="O110" s="4" t="s">
        <v>29</v>
      </c>
      <c r="P110" s="4" t="s">
        <v>29</v>
      </c>
      <c r="Q110" s="4" t="s">
        <v>29</v>
      </c>
      <c r="R110" s="4" t="s">
        <v>29</v>
      </c>
      <c r="S110" s="4" t="s">
        <v>29</v>
      </c>
      <c r="T110" s="4" t="s">
        <v>29</v>
      </c>
      <c r="U110" s="4" t="s">
        <v>29</v>
      </c>
      <c r="V110" s="4" t="s">
        <v>29</v>
      </c>
      <c r="W110" s="4" t="s">
        <v>29</v>
      </c>
      <c r="X110" s="4" t="s">
        <v>50</v>
      </c>
      <c r="Y110" s="4" t="s">
        <v>31</v>
      </c>
      <c r="Z110" s="4" t="s">
        <v>31</v>
      </c>
      <c r="AA110" s="4" t="s">
        <v>50</v>
      </c>
      <c r="AB110" s="4" t="s">
        <v>32</v>
      </c>
    </row>
    <row r="111" spans="1:28" x14ac:dyDescent="0.2">
      <c r="A111" s="2">
        <v>44476.509621053236</v>
      </c>
      <c r="B111" s="3" t="s">
        <v>351</v>
      </c>
      <c r="C111" s="4" t="s">
        <v>26</v>
      </c>
      <c r="D111" s="4" t="s">
        <v>27</v>
      </c>
      <c r="E111" s="4">
        <v>779</v>
      </c>
      <c r="I111" s="4" t="s">
        <v>28</v>
      </c>
      <c r="M111" s="4">
        <v>36</v>
      </c>
      <c r="N111" s="4">
        <v>20</v>
      </c>
      <c r="O111" s="4" t="s">
        <v>29</v>
      </c>
      <c r="P111" s="4" t="s">
        <v>29</v>
      </c>
      <c r="Q111" s="4" t="s">
        <v>29</v>
      </c>
      <c r="R111" s="4" t="s">
        <v>29</v>
      </c>
      <c r="S111" s="4" t="s">
        <v>29</v>
      </c>
      <c r="T111" s="4" t="s">
        <v>29</v>
      </c>
      <c r="U111" s="4" t="s">
        <v>29</v>
      </c>
      <c r="V111" s="4" t="s">
        <v>29</v>
      </c>
      <c r="W111" s="4" t="s">
        <v>29</v>
      </c>
      <c r="X111" s="4" t="s">
        <v>31</v>
      </c>
      <c r="Y111" s="4" t="s">
        <v>31</v>
      </c>
      <c r="Z111" s="4" t="s">
        <v>31</v>
      </c>
      <c r="AA111" s="4" t="s">
        <v>352</v>
      </c>
      <c r="AB111" s="4" t="s">
        <v>32</v>
      </c>
    </row>
    <row r="112" spans="1:28" x14ac:dyDescent="0.2">
      <c r="A112" s="2">
        <v>44476.51563947917</v>
      </c>
      <c r="B112" s="3" t="s">
        <v>218</v>
      </c>
      <c r="C112" s="4" t="s">
        <v>26</v>
      </c>
      <c r="D112" s="4" t="s">
        <v>27</v>
      </c>
      <c r="E112" s="4">
        <v>676</v>
      </c>
      <c r="I112" s="4" t="s">
        <v>34</v>
      </c>
      <c r="J112" s="4" t="s">
        <v>29</v>
      </c>
      <c r="K112" s="4">
        <v>36</v>
      </c>
      <c r="L112" s="4">
        <v>20</v>
      </c>
      <c r="O112" s="4" t="s">
        <v>29</v>
      </c>
      <c r="P112" s="4" t="s">
        <v>29</v>
      </c>
      <c r="Q112" s="4" t="s">
        <v>29</v>
      </c>
      <c r="R112" s="4" t="s">
        <v>29</v>
      </c>
      <c r="S112" s="4" t="s">
        <v>29</v>
      </c>
      <c r="T112" s="4" t="s">
        <v>29</v>
      </c>
      <c r="U112" s="4" t="s">
        <v>29</v>
      </c>
      <c r="V112" s="4" t="s">
        <v>29</v>
      </c>
      <c r="W112" s="4" t="s">
        <v>29</v>
      </c>
      <c r="X112" s="4" t="s">
        <v>48</v>
      </c>
      <c r="Y112" s="4" t="s">
        <v>31</v>
      </c>
      <c r="Z112" s="4" t="s">
        <v>31</v>
      </c>
      <c r="AA112" s="4" t="s">
        <v>48</v>
      </c>
      <c r="AB112" s="4" t="s">
        <v>32</v>
      </c>
    </row>
    <row r="113" spans="1:28" x14ac:dyDescent="0.2">
      <c r="A113" s="2">
        <v>44476.549253032412</v>
      </c>
      <c r="B113" s="3" t="s">
        <v>219</v>
      </c>
      <c r="C113" s="4" t="s">
        <v>26</v>
      </c>
      <c r="D113" s="4" t="s">
        <v>107</v>
      </c>
      <c r="F113" s="4" t="s">
        <v>220</v>
      </c>
      <c r="I113" s="4" t="s">
        <v>28</v>
      </c>
      <c r="M113" s="4">
        <v>35.799999999999997</v>
      </c>
      <c r="N113" s="4">
        <v>72</v>
      </c>
      <c r="O113" s="4" t="s">
        <v>29</v>
      </c>
      <c r="P113" s="4" t="s">
        <v>29</v>
      </c>
      <c r="Q113" s="4" t="s">
        <v>29</v>
      </c>
      <c r="R113" s="4" t="s">
        <v>29</v>
      </c>
      <c r="S113" s="4" t="s">
        <v>29</v>
      </c>
      <c r="T113" s="4" t="s">
        <v>29</v>
      </c>
      <c r="U113" s="4" t="s">
        <v>29</v>
      </c>
      <c r="V113" s="4" t="s">
        <v>29</v>
      </c>
      <c r="W113" s="4" t="s">
        <v>29</v>
      </c>
      <c r="X113" s="4" t="s">
        <v>353</v>
      </c>
      <c r="Y113" s="4" t="s">
        <v>31</v>
      </c>
      <c r="Z113" s="4" t="s">
        <v>31</v>
      </c>
      <c r="AA113" s="4" t="s">
        <v>31</v>
      </c>
      <c r="AB113" s="4" t="s">
        <v>32</v>
      </c>
    </row>
    <row r="114" spans="1:28" x14ac:dyDescent="0.2">
      <c r="A114" s="2">
        <v>44476.566511157405</v>
      </c>
      <c r="B114" s="3" t="s">
        <v>157</v>
      </c>
      <c r="C114" s="4" t="s">
        <v>26</v>
      </c>
      <c r="D114" s="4" t="s">
        <v>27</v>
      </c>
      <c r="E114" s="4">
        <v>443</v>
      </c>
      <c r="I114" s="4" t="s">
        <v>34</v>
      </c>
      <c r="J114" s="4" t="s">
        <v>29</v>
      </c>
      <c r="K114" s="4">
        <v>36.6</v>
      </c>
      <c r="L114" s="4">
        <v>20</v>
      </c>
      <c r="O114" s="4" t="s">
        <v>29</v>
      </c>
      <c r="P114" s="4" t="s">
        <v>29</v>
      </c>
      <c r="Q114" s="4" t="s">
        <v>29</v>
      </c>
      <c r="R114" s="4" t="s">
        <v>29</v>
      </c>
      <c r="S114" s="4" t="s">
        <v>29</v>
      </c>
      <c r="T114" s="4" t="s">
        <v>29</v>
      </c>
      <c r="U114" s="4" t="s">
        <v>29</v>
      </c>
      <c r="V114" s="4" t="s">
        <v>29</v>
      </c>
      <c r="W114" s="4" t="s">
        <v>29</v>
      </c>
      <c r="X114" s="4" t="s">
        <v>31</v>
      </c>
      <c r="Y114" s="4" t="s">
        <v>31</v>
      </c>
      <c r="Z114" s="4" t="s">
        <v>31</v>
      </c>
      <c r="AA114" s="4" t="s">
        <v>31</v>
      </c>
      <c r="AB114" s="4" t="s">
        <v>32</v>
      </c>
    </row>
    <row r="115" spans="1:28" x14ac:dyDescent="0.2">
      <c r="A115" s="2">
        <v>44476.601886087963</v>
      </c>
      <c r="B115" s="3" t="s">
        <v>165</v>
      </c>
      <c r="C115" s="4" t="s">
        <v>26</v>
      </c>
      <c r="D115" s="4" t="s">
        <v>27</v>
      </c>
      <c r="E115" s="4">
        <v>189</v>
      </c>
      <c r="I115" s="4" t="s">
        <v>28</v>
      </c>
      <c r="M115" s="4">
        <v>36.4</v>
      </c>
      <c r="N115" s="4">
        <v>78</v>
      </c>
      <c r="O115" s="4" t="s">
        <v>29</v>
      </c>
      <c r="P115" s="4" t="s">
        <v>29</v>
      </c>
      <c r="Q115" s="4" t="s">
        <v>29</v>
      </c>
      <c r="R115" s="4" t="s">
        <v>29</v>
      </c>
      <c r="S115" s="4" t="s">
        <v>29</v>
      </c>
      <c r="T115" s="4" t="s">
        <v>29</v>
      </c>
      <c r="U115" s="4" t="s">
        <v>29</v>
      </c>
      <c r="V115" s="4" t="s">
        <v>29</v>
      </c>
      <c r="W115" s="4" t="s">
        <v>29</v>
      </c>
      <c r="X115" s="4" t="s">
        <v>225</v>
      </c>
      <c r="Y115" s="4" t="s">
        <v>31</v>
      </c>
      <c r="Z115" s="4" t="s">
        <v>31</v>
      </c>
      <c r="AA115" s="4" t="s">
        <v>31</v>
      </c>
      <c r="AB115" s="4" t="s">
        <v>32</v>
      </c>
    </row>
    <row r="116" spans="1:28" x14ac:dyDescent="0.2">
      <c r="A116" s="2">
        <v>44476.606653275463</v>
      </c>
      <c r="B116" s="3" t="s">
        <v>134</v>
      </c>
      <c r="C116" s="4" t="s">
        <v>111</v>
      </c>
      <c r="G116" s="4" t="s">
        <v>135</v>
      </c>
      <c r="H116" s="4" t="s">
        <v>136</v>
      </c>
      <c r="I116" s="4" t="s">
        <v>34</v>
      </c>
      <c r="J116" s="4" t="s">
        <v>29</v>
      </c>
      <c r="K116" s="4">
        <v>35.4</v>
      </c>
      <c r="L116" s="4">
        <v>18</v>
      </c>
      <c r="O116" s="4" t="s">
        <v>29</v>
      </c>
      <c r="P116" s="4" t="s">
        <v>29</v>
      </c>
      <c r="Q116" s="4" t="s">
        <v>29</v>
      </c>
      <c r="R116" s="4" t="s">
        <v>29</v>
      </c>
      <c r="S116" s="4" t="s">
        <v>29</v>
      </c>
      <c r="T116" s="4" t="s">
        <v>29</v>
      </c>
      <c r="U116" s="4" t="s">
        <v>29</v>
      </c>
      <c r="V116" s="4" t="s">
        <v>29</v>
      </c>
      <c r="W116" s="4" t="s">
        <v>29</v>
      </c>
      <c r="X116" s="4" t="s">
        <v>31</v>
      </c>
      <c r="Y116" s="4" t="s">
        <v>31</v>
      </c>
      <c r="Z116" s="4" t="s">
        <v>31</v>
      </c>
      <c r="AA116" s="4" t="s">
        <v>31</v>
      </c>
      <c r="AB116" s="4" t="s">
        <v>32</v>
      </c>
    </row>
    <row r="117" spans="1:28" x14ac:dyDescent="0.2">
      <c r="A117" s="2">
        <v>44476.610431076391</v>
      </c>
      <c r="B117" s="3" t="s">
        <v>280</v>
      </c>
      <c r="C117" s="4" t="s">
        <v>26</v>
      </c>
      <c r="D117" s="4" t="s">
        <v>27</v>
      </c>
      <c r="E117" s="4">
        <v>786</v>
      </c>
      <c r="I117" s="4" t="s">
        <v>28</v>
      </c>
      <c r="M117" s="4">
        <v>36.5</v>
      </c>
      <c r="N117" s="4">
        <v>19</v>
      </c>
      <c r="O117" s="4" t="s">
        <v>29</v>
      </c>
      <c r="P117" s="4" t="s">
        <v>29</v>
      </c>
      <c r="Q117" s="4" t="s">
        <v>29</v>
      </c>
      <c r="R117" s="4" t="s">
        <v>29</v>
      </c>
      <c r="S117" s="4" t="s">
        <v>29</v>
      </c>
      <c r="T117" s="4" t="s">
        <v>29</v>
      </c>
      <c r="U117" s="4" t="s">
        <v>29</v>
      </c>
      <c r="V117" s="4" t="s">
        <v>29</v>
      </c>
      <c r="W117" s="4" t="s">
        <v>29</v>
      </c>
      <c r="X117" s="4" t="s">
        <v>31</v>
      </c>
      <c r="Y117" s="4" t="s">
        <v>31</v>
      </c>
      <c r="Z117" s="4" t="s">
        <v>31</v>
      </c>
      <c r="AA117" s="4" t="s">
        <v>31</v>
      </c>
      <c r="AB117" s="4" t="s">
        <v>32</v>
      </c>
    </row>
    <row r="118" spans="1:28" x14ac:dyDescent="0.2">
      <c r="A118" s="2">
        <v>44476.646589282405</v>
      </c>
      <c r="B118" s="3" t="s">
        <v>233</v>
      </c>
      <c r="C118" s="4" t="s">
        <v>111</v>
      </c>
      <c r="G118" s="4" t="s">
        <v>234</v>
      </c>
      <c r="H118" s="4" t="s">
        <v>235</v>
      </c>
      <c r="I118" s="4" t="s">
        <v>28</v>
      </c>
      <c r="M118" s="4">
        <v>36.200000000000003</v>
      </c>
      <c r="N118" s="4">
        <v>15</v>
      </c>
      <c r="O118" s="4" t="s">
        <v>29</v>
      </c>
      <c r="P118" s="4" t="s">
        <v>29</v>
      </c>
      <c r="Q118" s="4" t="s">
        <v>29</v>
      </c>
      <c r="R118" s="4" t="s">
        <v>29</v>
      </c>
      <c r="S118" s="4" t="s">
        <v>29</v>
      </c>
      <c r="T118" s="4" t="s">
        <v>29</v>
      </c>
      <c r="U118" s="4" t="s">
        <v>29</v>
      </c>
      <c r="V118" s="4" t="s">
        <v>29</v>
      </c>
      <c r="W118" s="4" t="s">
        <v>29</v>
      </c>
      <c r="X118" s="4" t="s">
        <v>31</v>
      </c>
      <c r="Y118" s="4" t="s">
        <v>31</v>
      </c>
      <c r="Z118" s="4" t="s">
        <v>31</v>
      </c>
      <c r="AA118" s="4" t="s">
        <v>354</v>
      </c>
      <c r="AB118" s="4" t="s">
        <v>32</v>
      </c>
    </row>
    <row r="119" spans="1:28" x14ac:dyDescent="0.2">
      <c r="A119" s="2">
        <v>44476.651710972219</v>
      </c>
      <c r="B119" s="3" t="s">
        <v>208</v>
      </c>
      <c r="C119" s="4" t="s">
        <v>26</v>
      </c>
      <c r="D119" s="4" t="s">
        <v>27</v>
      </c>
      <c r="E119" s="4">
        <v>789</v>
      </c>
      <c r="I119" s="4" t="s">
        <v>28</v>
      </c>
      <c r="M119" s="4">
        <v>36</v>
      </c>
      <c r="N119" s="4">
        <v>14</v>
      </c>
      <c r="O119" s="4" t="s">
        <v>29</v>
      </c>
      <c r="P119" s="4" t="s">
        <v>29</v>
      </c>
      <c r="Q119" s="4" t="s">
        <v>29</v>
      </c>
      <c r="R119" s="4" t="s">
        <v>29</v>
      </c>
      <c r="S119" s="4" t="s">
        <v>29</v>
      </c>
      <c r="T119" s="4" t="s">
        <v>29</v>
      </c>
      <c r="U119" s="4" t="s">
        <v>29</v>
      </c>
      <c r="V119" s="4" t="s">
        <v>29</v>
      </c>
      <c r="W119" s="4" t="s">
        <v>29</v>
      </c>
      <c r="X119" s="4" t="s">
        <v>61</v>
      </c>
      <c r="Y119" s="4" t="s">
        <v>31</v>
      </c>
      <c r="Z119" s="4" t="s">
        <v>40</v>
      </c>
      <c r="AA119" s="4" t="s">
        <v>61</v>
      </c>
      <c r="AB119" s="4" t="s">
        <v>32</v>
      </c>
    </row>
    <row r="120" spans="1:28" x14ac:dyDescent="0.2">
      <c r="A120" s="2">
        <v>44476.683787777773</v>
      </c>
      <c r="B120" s="4">
        <v>9054421297</v>
      </c>
      <c r="C120" s="4" t="s">
        <v>26</v>
      </c>
      <c r="D120" s="4" t="s">
        <v>107</v>
      </c>
      <c r="F120" s="4" t="s">
        <v>355</v>
      </c>
      <c r="I120" s="4" t="s">
        <v>28</v>
      </c>
      <c r="M120" s="4">
        <v>36.700000000000003</v>
      </c>
      <c r="N120" s="4">
        <v>12</v>
      </c>
      <c r="O120" s="4" t="s">
        <v>29</v>
      </c>
      <c r="P120" s="4" t="s">
        <v>29</v>
      </c>
      <c r="Q120" s="4" t="s">
        <v>29</v>
      </c>
      <c r="R120" s="4" t="s">
        <v>29</v>
      </c>
      <c r="S120" s="4" t="s">
        <v>29</v>
      </c>
      <c r="T120" s="4" t="s">
        <v>29</v>
      </c>
      <c r="U120" s="4" t="s">
        <v>29</v>
      </c>
      <c r="V120" s="4" t="s">
        <v>29</v>
      </c>
      <c r="W120" s="4" t="s">
        <v>29</v>
      </c>
      <c r="X120" s="4" t="s">
        <v>31</v>
      </c>
      <c r="Y120" s="4" t="s">
        <v>31</v>
      </c>
      <c r="Z120" s="4" t="s">
        <v>31</v>
      </c>
      <c r="AA120" s="4" t="s">
        <v>31</v>
      </c>
      <c r="AB120" s="4" t="s">
        <v>32</v>
      </c>
    </row>
    <row r="121" spans="1:28" x14ac:dyDescent="0.2">
      <c r="A121" s="2">
        <v>44476.707809618056</v>
      </c>
      <c r="B121" s="4">
        <v>9175042957</v>
      </c>
      <c r="C121" s="4" t="s">
        <v>26</v>
      </c>
      <c r="D121" s="4" t="s">
        <v>27</v>
      </c>
      <c r="E121" s="4">
        <v>640</v>
      </c>
      <c r="I121" s="4" t="s">
        <v>34</v>
      </c>
      <c r="J121" s="4" t="s">
        <v>29</v>
      </c>
      <c r="K121" s="4">
        <v>36.299999999999997</v>
      </c>
      <c r="O121" s="4" t="s">
        <v>29</v>
      </c>
      <c r="P121" s="4" t="s">
        <v>29</v>
      </c>
      <c r="Q121" s="4" t="s">
        <v>29</v>
      </c>
      <c r="R121" s="4" t="s">
        <v>29</v>
      </c>
      <c r="S121" s="4" t="s">
        <v>29</v>
      </c>
      <c r="T121" s="4" t="s">
        <v>29</v>
      </c>
      <c r="U121" s="4" t="s">
        <v>29</v>
      </c>
      <c r="V121" s="4" t="s">
        <v>29</v>
      </c>
      <c r="W121" s="4" t="s">
        <v>29</v>
      </c>
      <c r="X121" s="4" t="s">
        <v>31</v>
      </c>
      <c r="Y121" s="4" t="s">
        <v>31</v>
      </c>
      <c r="Z121" s="4" t="s">
        <v>31</v>
      </c>
      <c r="AA121" s="4" t="s">
        <v>356</v>
      </c>
      <c r="AB121" s="4" t="s">
        <v>32</v>
      </c>
    </row>
    <row r="122" spans="1:28" x14ac:dyDescent="0.2">
      <c r="A122" s="2">
        <v>44476.712646400461</v>
      </c>
      <c r="B122" s="3" t="s">
        <v>223</v>
      </c>
      <c r="C122" s="4" t="s">
        <v>26</v>
      </c>
      <c r="D122" s="4" t="s">
        <v>107</v>
      </c>
      <c r="F122" s="4" t="s">
        <v>224</v>
      </c>
      <c r="I122" s="4" t="s">
        <v>28</v>
      </c>
      <c r="M122" s="4">
        <v>36.299999999999997</v>
      </c>
      <c r="N122" s="4">
        <v>16</v>
      </c>
      <c r="O122" s="4" t="s">
        <v>29</v>
      </c>
      <c r="P122" s="4" t="s">
        <v>29</v>
      </c>
      <c r="Q122" s="4" t="s">
        <v>29</v>
      </c>
      <c r="R122" s="4" t="s">
        <v>29</v>
      </c>
      <c r="S122" s="4" t="s">
        <v>29</v>
      </c>
      <c r="T122" s="4" t="s">
        <v>29</v>
      </c>
      <c r="U122" s="4" t="s">
        <v>29</v>
      </c>
      <c r="V122" s="4" t="s">
        <v>29</v>
      </c>
      <c r="W122" s="4" t="s">
        <v>29</v>
      </c>
      <c r="X122" s="4" t="s">
        <v>225</v>
      </c>
      <c r="Y122" s="4" t="s">
        <v>31</v>
      </c>
      <c r="Z122" s="4" t="s">
        <v>31</v>
      </c>
      <c r="AA122" s="4" t="s">
        <v>31</v>
      </c>
      <c r="AB122" s="4" t="s">
        <v>32</v>
      </c>
    </row>
    <row r="123" spans="1:28" x14ac:dyDescent="0.2">
      <c r="A123" s="2">
        <v>44476.787111863421</v>
      </c>
      <c r="B123" s="3" t="s">
        <v>313</v>
      </c>
      <c r="C123" s="4" t="s">
        <v>26</v>
      </c>
      <c r="D123" s="4" t="s">
        <v>27</v>
      </c>
      <c r="E123" s="4">
        <v>627</v>
      </c>
      <c r="I123" s="4" t="s">
        <v>28</v>
      </c>
      <c r="M123" s="4">
        <v>36.5</v>
      </c>
      <c r="N123" s="4">
        <v>18</v>
      </c>
      <c r="O123" s="4" t="s">
        <v>29</v>
      </c>
      <c r="P123" s="4" t="s">
        <v>29</v>
      </c>
      <c r="Q123" s="4" t="s">
        <v>29</v>
      </c>
      <c r="R123" s="4" t="s">
        <v>29</v>
      </c>
      <c r="S123" s="4" t="s">
        <v>29</v>
      </c>
      <c r="T123" s="4" t="s">
        <v>29</v>
      </c>
      <c r="U123" s="4" t="s">
        <v>29</v>
      </c>
      <c r="V123" s="4" t="s">
        <v>29</v>
      </c>
      <c r="W123" s="4" t="s">
        <v>29</v>
      </c>
      <c r="X123" s="4" t="s">
        <v>31</v>
      </c>
      <c r="Y123" s="4" t="s">
        <v>31</v>
      </c>
      <c r="Z123" s="4" t="s">
        <v>31</v>
      </c>
      <c r="AA123" s="4" t="s">
        <v>31</v>
      </c>
      <c r="AB123" s="4" t="s">
        <v>32</v>
      </c>
    </row>
    <row r="124" spans="1:28" x14ac:dyDescent="0.2">
      <c r="A124" s="2">
        <v>44476.917715185184</v>
      </c>
      <c r="B124" s="4" t="s">
        <v>183</v>
      </c>
      <c r="C124" s="4" t="s">
        <v>26</v>
      </c>
      <c r="D124" s="4" t="s">
        <v>107</v>
      </c>
      <c r="F124" s="4" t="s">
        <v>184</v>
      </c>
      <c r="I124" s="4" t="s">
        <v>28</v>
      </c>
      <c r="M124" s="4">
        <v>36.299999999999997</v>
      </c>
      <c r="N124" s="4">
        <v>16</v>
      </c>
      <c r="O124" s="4" t="s">
        <v>29</v>
      </c>
      <c r="P124" s="4" t="s">
        <v>29</v>
      </c>
      <c r="Q124" s="4" t="s">
        <v>29</v>
      </c>
      <c r="R124" s="4" t="s">
        <v>29</v>
      </c>
      <c r="S124" s="4" t="s">
        <v>29</v>
      </c>
      <c r="T124" s="4" t="s">
        <v>29</v>
      </c>
      <c r="U124" s="4" t="s">
        <v>29</v>
      </c>
      <c r="V124" s="4" t="s">
        <v>29</v>
      </c>
      <c r="W124" s="4" t="s">
        <v>29</v>
      </c>
      <c r="X124" s="4" t="s">
        <v>31</v>
      </c>
      <c r="Y124" s="4" t="s">
        <v>31</v>
      </c>
      <c r="Z124" s="4" t="s">
        <v>31</v>
      </c>
      <c r="AA124" s="4" t="s">
        <v>185</v>
      </c>
      <c r="AB124" s="4" t="s">
        <v>32</v>
      </c>
    </row>
    <row r="125" spans="1:28" x14ac:dyDescent="0.2">
      <c r="A125" s="2">
        <v>44476.971512233795</v>
      </c>
      <c r="B125" s="3" t="s">
        <v>222</v>
      </c>
      <c r="C125" s="4" t="s">
        <v>26</v>
      </c>
      <c r="D125" s="4" t="s">
        <v>27</v>
      </c>
      <c r="E125" s="4">
        <v>711</v>
      </c>
      <c r="I125" s="4" t="s">
        <v>34</v>
      </c>
      <c r="J125" s="4" t="s">
        <v>32</v>
      </c>
      <c r="K125" s="4">
        <v>36.5</v>
      </c>
      <c r="L125" s="4">
        <v>74</v>
      </c>
      <c r="O125" s="4" t="s">
        <v>29</v>
      </c>
      <c r="P125" s="4" t="s">
        <v>29</v>
      </c>
      <c r="Q125" s="4" t="s">
        <v>29</v>
      </c>
      <c r="R125" s="4" t="s">
        <v>29</v>
      </c>
      <c r="S125" s="4" t="s">
        <v>29</v>
      </c>
      <c r="T125" s="4" t="s">
        <v>29</v>
      </c>
      <c r="U125" s="4" t="s">
        <v>29</v>
      </c>
      <c r="V125" s="4" t="s">
        <v>29</v>
      </c>
      <c r="W125" s="4" t="s">
        <v>29</v>
      </c>
      <c r="X125" s="4" t="s">
        <v>50</v>
      </c>
      <c r="Y125" s="4" t="s">
        <v>31</v>
      </c>
      <c r="Z125" s="4" t="s">
        <v>31</v>
      </c>
      <c r="AA125" s="4" t="s">
        <v>50</v>
      </c>
      <c r="AB125" s="4" t="s">
        <v>32</v>
      </c>
    </row>
    <row r="126" spans="1:28" x14ac:dyDescent="0.2">
      <c r="A126" s="2">
        <v>44477.061813391207</v>
      </c>
      <c r="B126" s="3" t="s">
        <v>288</v>
      </c>
      <c r="C126" s="4" t="s">
        <v>111</v>
      </c>
      <c r="G126" s="4" t="s">
        <v>289</v>
      </c>
      <c r="H126" s="4" t="s">
        <v>290</v>
      </c>
      <c r="I126" s="4" t="s">
        <v>28</v>
      </c>
      <c r="M126" s="4">
        <v>36.4</v>
      </c>
      <c r="N126" s="4">
        <v>19</v>
      </c>
      <c r="O126" s="4" t="s">
        <v>29</v>
      </c>
      <c r="P126" s="4" t="s">
        <v>29</v>
      </c>
      <c r="Q126" s="4" t="s">
        <v>29</v>
      </c>
      <c r="R126" s="4" t="s">
        <v>29</v>
      </c>
      <c r="S126" s="4" t="s">
        <v>29</v>
      </c>
      <c r="T126" s="4" t="s">
        <v>29</v>
      </c>
      <c r="U126" s="4" t="s">
        <v>29</v>
      </c>
      <c r="V126" s="4" t="s">
        <v>29</v>
      </c>
      <c r="W126" s="4" t="s">
        <v>29</v>
      </c>
      <c r="X126" s="4" t="s">
        <v>31</v>
      </c>
      <c r="Y126" s="4" t="s">
        <v>31</v>
      </c>
      <c r="Z126" s="4" t="s">
        <v>31</v>
      </c>
      <c r="AA126" s="4" t="s">
        <v>357</v>
      </c>
      <c r="AB126" s="4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3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5" width="21.5703125" customWidth="1"/>
  </cols>
  <sheetData>
    <row r="1" spans="1:28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44477.168715277781</v>
      </c>
      <c r="B2" s="3" t="s">
        <v>358</v>
      </c>
      <c r="C2" s="4" t="s">
        <v>26</v>
      </c>
      <c r="D2" s="4" t="s">
        <v>27</v>
      </c>
      <c r="E2" s="4">
        <v>373</v>
      </c>
      <c r="I2" s="4" t="s">
        <v>28</v>
      </c>
      <c r="M2" s="4">
        <v>36.5</v>
      </c>
      <c r="N2" s="4">
        <v>16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31</v>
      </c>
      <c r="Y2" s="4" t="s">
        <v>31</v>
      </c>
      <c r="Z2" s="4" t="s">
        <v>31</v>
      </c>
      <c r="AA2" s="4" t="s">
        <v>31</v>
      </c>
      <c r="AB2" s="4" t="s">
        <v>32</v>
      </c>
    </row>
    <row r="3" spans="1:28" x14ac:dyDescent="0.2">
      <c r="A3" s="2">
        <v>44477.173829409723</v>
      </c>
      <c r="B3" s="3" t="s">
        <v>114</v>
      </c>
      <c r="C3" s="4" t="s">
        <v>111</v>
      </c>
      <c r="G3" s="4" t="s">
        <v>115</v>
      </c>
      <c r="H3" s="4" t="s">
        <v>116</v>
      </c>
      <c r="I3" s="4" t="s">
        <v>34</v>
      </c>
      <c r="J3" s="4" t="s">
        <v>29</v>
      </c>
      <c r="K3" s="4">
        <v>36.299999999999997</v>
      </c>
      <c r="L3" s="4">
        <v>20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31</v>
      </c>
      <c r="Y3" s="4" t="s">
        <v>31</v>
      </c>
      <c r="Z3" s="4" t="s">
        <v>31</v>
      </c>
      <c r="AA3" s="4" t="s">
        <v>31</v>
      </c>
      <c r="AB3" s="4" t="s">
        <v>32</v>
      </c>
    </row>
    <row r="4" spans="1:28" x14ac:dyDescent="0.2">
      <c r="A4" s="2">
        <v>44477.204781342589</v>
      </c>
      <c r="B4" s="3" t="s">
        <v>106</v>
      </c>
      <c r="C4" s="4" t="s">
        <v>26</v>
      </c>
      <c r="D4" s="4" t="s">
        <v>107</v>
      </c>
      <c r="F4" s="4" t="s">
        <v>108</v>
      </c>
      <c r="I4" s="4" t="s">
        <v>28</v>
      </c>
      <c r="M4" s="4">
        <v>36.6</v>
      </c>
      <c r="N4" s="4">
        <v>14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35</v>
      </c>
      <c r="Y4" s="4" t="s">
        <v>31</v>
      </c>
      <c r="Z4" s="4" t="s">
        <v>31</v>
      </c>
      <c r="AA4" s="4" t="s">
        <v>35</v>
      </c>
      <c r="AB4" s="4" t="s">
        <v>32</v>
      </c>
    </row>
    <row r="5" spans="1:28" x14ac:dyDescent="0.2">
      <c r="A5" s="2">
        <v>44477.205933159727</v>
      </c>
      <c r="B5" s="3" t="s">
        <v>45</v>
      </c>
      <c r="C5" s="4" t="s">
        <v>26</v>
      </c>
      <c r="D5" s="4" t="s">
        <v>27</v>
      </c>
      <c r="E5" s="4">
        <v>486</v>
      </c>
      <c r="I5" s="4" t="s">
        <v>28</v>
      </c>
      <c r="M5" s="4">
        <v>36</v>
      </c>
      <c r="N5" s="4">
        <v>20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29</v>
      </c>
      <c r="Y5" s="4" t="s">
        <v>31</v>
      </c>
      <c r="Z5" s="4" t="s">
        <v>31</v>
      </c>
      <c r="AA5" s="4" t="s">
        <v>29</v>
      </c>
      <c r="AB5" s="4" t="s">
        <v>32</v>
      </c>
    </row>
    <row r="6" spans="1:28" x14ac:dyDescent="0.2">
      <c r="A6" s="2">
        <v>44477.206324027778</v>
      </c>
      <c r="B6" s="3" t="s">
        <v>83</v>
      </c>
      <c r="C6" s="4" t="s">
        <v>26</v>
      </c>
      <c r="D6" s="4" t="s">
        <v>27</v>
      </c>
      <c r="E6" s="4">
        <v>732</v>
      </c>
      <c r="I6" s="4" t="s">
        <v>28</v>
      </c>
      <c r="M6" s="4">
        <v>36.5</v>
      </c>
      <c r="N6" s="4">
        <v>16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31</v>
      </c>
      <c r="Y6" s="4" t="s">
        <v>31</v>
      </c>
      <c r="Z6" s="4" t="s">
        <v>31</v>
      </c>
      <c r="AA6" s="4" t="s">
        <v>31</v>
      </c>
      <c r="AB6" s="4" t="s">
        <v>32</v>
      </c>
    </row>
    <row r="7" spans="1:28" x14ac:dyDescent="0.2">
      <c r="A7" s="2">
        <v>44477.209978530096</v>
      </c>
      <c r="B7" s="3" t="s">
        <v>192</v>
      </c>
      <c r="C7" s="4" t="s">
        <v>26</v>
      </c>
      <c r="D7" s="4" t="s">
        <v>27</v>
      </c>
      <c r="E7" s="4">
        <v>685</v>
      </c>
      <c r="I7" s="4" t="s">
        <v>34</v>
      </c>
      <c r="J7" s="4" t="s">
        <v>29</v>
      </c>
      <c r="K7" s="4">
        <v>36</v>
      </c>
      <c r="L7" s="4">
        <v>30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50</v>
      </c>
      <c r="Y7" s="4" t="s">
        <v>31</v>
      </c>
      <c r="Z7" s="4" t="s">
        <v>31</v>
      </c>
      <c r="AA7" s="4" t="s">
        <v>50</v>
      </c>
      <c r="AB7" s="4" t="s">
        <v>32</v>
      </c>
    </row>
    <row r="8" spans="1:28" x14ac:dyDescent="0.2">
      <c r="A8" s="2">
        <v>44477.2124903125</v>
      </c>
      <c r="B8" s="3" t="s">
        <v>142</v>
      </c>
      <c r="C8" s="4" t="s">
        <v>111</v>
      </c>
      <c r="G8" s="4" t="s">
        <v>143</v>
      </c>
      <c r="H8" s="4" t="s">
        <v>144</v>
      </c>
      <c r="I8" s="4" t="s">
        <v>28</v>
      </c>
      <c r="M8" s="4">
        <v>36.299999999999997</v>
      </c>
      <c r="N8" s="4">
        <v>18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31</v>
      </c>
      <c r="Y8" s="4" t="s">
        <v>31</v>
      </c>
      <c r="Z8" s="4" t="s">
        <v>31</v>
      </c>
      <c r="AA8" s="4" t="s">
        <v>31</v>
      </c>
      <c r="AB8" s="4" t="s">
        <v>32</v>
      </c>
    </row>
    <row r="9" spans="1:28" x14ac:dyDescent="0.2">
      <c r="A9" s="2">
        <v>44477.220623090281</v>
      </c>
      <c r="B9" s="4">
        <v>9272819133</v>
      </c>
      <c r="C9" s="4" t="s">
        <v>111</v>
      </c>
      <c r="G9" s="4" t="s">
        <v>139</v>
      </c>
      <c r="H9" s="4" t="s">
        <v>140</v>
      </c>
      <c r="I9" s="4" t="s">
        <v>28</v>
      </c>
      <c r="M9" s="4">
        <v>36.4</v>
      </c>
      <c r="N9" s="4">
        <v>58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31</v>
      </c>
      <c r="Y9" s="4" t="s">
        <v>31</v>
      </c>
      <c r="Z9" s="4" t="s">
        <v>31</v>
      </c>
      <c r="AA9" s="4" t="s">
        <v>141</v>
      </c>
      <c r="AB9" s="4" t="s">
        <v>32</v>
      </c>
    </row>
    <row r="10" spans="1:28" x14ac:dyDescent="0.2">
      <c r="A10" s="2">
        <v>44477.230612233798</v>
      </c>
      <c r="B10" s="3" t="s">
        <v>69</v>
      </c>
      <c r="C10" s="4" t="s">
        <v>26</v>
      </c>
      <c r="D10" s="4" t="s">
        <v>27</v>
      </c>
      <c r="E10" s="4">
        <v>673</v>
      </c>
      <c r="I10" s="4" t="s">
        <v>28</v>
      </c>
      <c r="M10" s="4">
        <v>36.5</v>
      </c>
      <c r="N10" s="4">
        <v>18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31</v>
      </c>
      <c r="Y10" s="4" t="s">
        <v>31</v>
      </c>
      <c r="Z10" s="4" t="s">
        <v>31</v>
      </c>
      <c r="AA10" s="4" t="s">
        <v>31</v>
      </c>
      <c r="AB10" s="4" t="s">
        <v>32</v>
      </c>
    </row>
    <row r="11" spans="1:28" x14ac:dyDescent="0.2">
      <c r="A11" s="2">
        <v>44477.232375127314</v>
      </c>
      <c r="B11" s="3" t="s">
        <v>104</v>
      </c>
      <c r="C11" s="4" t="s">
        <v>26</v>
      </c>
      <c r="D11" s="4" t="s">
        <v>27</v>
      </c>
      <c r="E11" s="3" t="s">
        <v>105</v>
      </c>
      <c r="I11" s="4" t="s">
        <v>28</v>
      </c>
      <c r="M11" s="4">
        <v>36.5</v>
      </c>
      <c r="N11" s="4">
        <v>17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102</v>
      </c>
      <c r="Y11" s="4" t="s">
        <v>31</v>
      </c>
      <c r="Z11" s="4" t="s">
        <v>31</v>
      </c>
      <c r="AA11" s="4" t="s">
        <v>31</v>
      </c>
      <c r="AB11" s="4" t="s">
        <v>32</v>
      </c>
    </row>
    <row r="12" spans="1:28" x14ac:dyDescent="0.2">
      <c r="A12" s="2">
        <v>44477.23339789352</v>
      </c>
      <c r="B12" s="3" t="s">
        <v>137</v>
      </c>
      <c r="C12" s="4" t="s">
        <v>26</v>
      </c>
      <c r="D12" s="4" t="s">
        <v>107</v>
      </c>
      <c r="F12" s="4" t="s">
        <v>138</v>
      </c>
      <c r="I12" s="4" t="s">
        <v>34</v>
      </c>
      <c r="J12" s="4" t="s">
        <v>29</v>
      </c>
      <c r="K12" s="4">
        <v>36.5</v>
      </c>
      <c r="L12" s="4">
        <v>17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31</v>
      </c>
      <c r="Y12" s="4" t="s">
        <v>31</v>
      </c>
      <c r="Z12" s="4" t="s">
        <v>31</v>
      </c>
      <c r="AA12" s="4" t="s">
        <v>31</v>
      </c>
      <c r="AB12" s="4" t="s">
        <v>32</v>
      </c>
    </row>
    <row r="13" spans="1:28" x14ac:dyDescent="0.2">
      <c r="A13" s="2">
        <v>44477.242437071764</v>
      </c>
      <c r="B13" s="3" t="s">
        <v>37</v>
      </c>
      <c r="C13" s="4" t="s">
        <v>26</v>
      </c>
      <c r="D13" s="4" t="s">
        <v>27</v>
      </c>
      <c r="E13" s="4">
        <v>325</v>
      </c>
      <c r="I13" s="4" t="s">
        <v>34</v>
      </c>
      <c r="J13" s="4" t="s">
        <v>29</v>
      </c>
      <c r="K13" s="4">
        <v>36</v>
      </c>
      <c r="L13" s="4">
        <v>18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38</v>
      </c>
      <c r="Y13" s="4" t="s">
        <v>31</v>
      </c>
      <c r="Z13" s="4" t="s">
        <v>31</v>
      </c>
      <c r="AA13" s="4" t="s">
        <v>31</v>
      </c>
      <c r="AB13" s="4" t="s">
        <v>32</v>
      </c>
    </row>
    <row r="14" spans="1:28" x14ac:dyDescent="0.2">
      <c r="A14" s="2">
        <v>44477.246065439816</v>
      </c>
      <c r="B14" s="3" t="s">
        <v>52</v>
      </c>
      <c r="C14" s="4" t="s">
        <v>26</v>
      </c>
      <c r="D14" s="4" t="s">
        <v>27</v>
      </c>
      <c r="E14" s="4">
        <v>567</v>
      </c>
      <c r="I14" s="4" t="s">
        <v>28</v>
      </c>
      <c r="M14" s="4">
        <v>36.9</v>
      </c>
      <c r="N14" s="4">
        <v>16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53</v>
      </c>
      <c r="Y14" s="4" t="s">
        <v>31</v>
      </c>
      <c r="Z14" s="4" t="s">
        <v>31</v>
      </c>
      <c r="AA14" s="4" t="s">
        <v>78</v>
      </c>
      <c r="AB14" s="4" t="s">
        <v>32</v>
      </c>
    </row>
    <row r="15" spans="1:28" x14ac:dyDescent="0.2">
      <c r="A15" s="2">
        <v>44477.248791956023</v>
      </c>
      <c r="B15" s="3" t="s">
        <v>110</v>
      </c>
      <c r="C15" s="4" t="s">
        <v>111</v>
      </c>
      <c r="G15" s="4" t="s">
        <v>112</v>
      </c>
      <c r="H15" s="4" t="s">
        <v>113</v>
      </c>
      <c r="I15" s="4" t="s">
        <v>28</v>
      </c>
      <c r="M15" s="4">
        <v>36.6</v>
      </c>
      <c r="N15" s="4">
        <v>9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31</v>
      </c>
      <c r="Y15" s="4" t="s">
        <v>31</v>
      </c>
      <c r="Z15" s="4" t="s">
        <v>31</v>
      </c>
      <c r="AA15" s="4" t="s">
        <v>31</v>
      </c>
      <c r="AB15" s="4" t="s">
        <v>32</v>
      </c>
    </row>
    <row r="16" spans="1:28" x14ac:dyDescent="0.2">
      <c r="A16" s="2">
        <v>44477.249901840274</v>
      </c>
      <c r="B16" s="3" t="s">
        <v>76</v>
      </c>
      <c r="C16" s="4" t="s">
        <v>26</v>
      </c>
      <c r="D16" s="4" t="s">
        <v>27</v>
      </c>
      <c r="E16" s="4">
        <v>696</v>
      </c>
      <c r="I16" s="4" t="s">
        <v>34</v>
      </c>
      <c r="J16" s="4" t="s">
        <v>29</v>
      </c>
      <c r="K16" s="4">
        <v>36.5</v>
      </c>
      <c r="L16" s="4">
        <v>18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31</v>
      </c>
      <c r="Y16" s="4" t="s">
        <v>31</v>
      </c>
      <c r="Z16" s="4" t="s">
        <v>31</v>
      </c>
      <c r="AA16" s="4" t="s">
        <v>31</v>
      </c>
      <c r="AB16" s="4" t="s">
        <v>32</v>
      </c>
    </row>
    <row r="17" spans="1:28" x14ac:dyDescent="0.2">
      <c r="A17" s="2">
        <v>44477.250173611108</v>
      </c>
      <c r="B17" s="3" t="s">
        <v>232</v>
      </c>
      <c r="C17" s="4" t="s">
        <v>26</v>
      </c>
      <c r="D17" s="4" t="s">
        <v>27</v>
      </c>
      <c r="E17" s="4">
        <v>451</v>
      </c>
      <c r="I17" s="4" t="s">
        <v>28</v>
      </c>
      <c r="J17" s="4"/>
      <c r="K17" s="4"/>
      <c r="L17" s="4"/>
      <c r="M17" s="4">
        <v>36.200000000000003</v>
      </c>
      <c r="N17" s="4">
        <v>12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31</v>
      </c>
      <c r="Y17" s="4" t="s">
        <v>31</v>
      </c>
      <c r="Z17" s="4" t="s">
        <v>31</v>
      </c>
      <c r="AA17" s="4" t="s">
        <v>31</v>
      </c>
      <c r="AB17" s="4" t="s">
        <v>32</v>
      </c>
    </row>
    <row r="18" spans="1:28" x14ac:dyDescent="0.2">
      <c r="A18" s="2">
        <v>44477.251701678237</v>
      </c>
      <c r="B18" s="3" t="s">
        <v>49</v>
      </c>
      <c r="C18" s="4" t="s">
        <v>26</v>
      </c>
      <c r="D18" s="4" t="s">
        <v>27</v>
      </c>
      <c r="E18" s="4">
        <v>552</v>
      </c>
      <c r="I18" s="4" t="s">
        <v>34</v>
      </c>
      <c r="J18" s="4" t="s">
        <v>29</v>
      </c>
      <c r="K18" s="4">
        <v>36.200000000000003</v>
      </c>
      <c r="L18" s="4">
        <v>16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50</v>
      </c>
      <c r="Y18" s="4" t="s">
        <v>31</v>
      </c>
      <c r="Z18" s="4" t="s">
        <v>31</v>
      </c>
      <c r="AA18" s="4" t="s">
        <v>50</v>
      </c>
      <c r="AB18" s="4" t="s">
        <v>32</v>
      </c>
    </row>
    <row r="19" spans="1:28" x14ac:dyDescent="0.2">
      <c r="A19" s="2">
        <v>44477.253333564819</v>
      </c>
      <c r="B19" s="3" t="s">
        <v>25</v>
      </c>
      <c r="C19" s="4" t="s">
        <v>26</v>
      </c>
      <c r="D19" s="4" t="s">
        <v>27</v>
      </c>
      <c r="E19" s="4">
        <v>140</v>
      </c>
      <c r="I19" s="4" t="s">
        <v>28</v>
      </c>
      <c r="M19" s="4">
        <v>36.200000000000003</v>
      </c>
      <c r="N19" s="4">
        <v>31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30</v>
      </c>
      <c r="Y19" s="4" t="s">
        <v>31</v>
      </c>
      <c r="Z19" s="4" t="s">
        <v>31</v>
      </c>
      <c r="AA19" s="4" t="s">
        <v>30</v>
      </c>
      <c r="AB19" s="4" t="s">
        <v>32</v>
      </c>
    </row>
    <row r="20" spans="1:28" x14ac:dyDescent="0.2">
      <c r="A20" s="2">
        <v>44477.253894293986</v>
      </c>
      <c r="B20" s="3" t="s">
        <v>91</v>
      </c>
      <c r="C20" s="4" t="s">
        <v>26</v>
      </c>
      <c r="D20" s="4" t="s">
        <v>27</v>
      </c>
      <c r="E20" s="4">
        <v>762</v>
      </c>
      <c r="I20" s="4" t="s">
        <v>34</v>
      </c>
      <c r="J20" s="4" t="s">
        <v>29</v>
      </c>
      <c r="K20" s="4">
        <v>36.5</v>
      </c>
      <c r="L20" s="4">
        <v>15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31</v>
      </c>
      <c r="Y20" s="4" t="s">
        <v>31</v>
      </c>
      <c r="Z20" s="4" t="s">
        <v>31</v>
      </c>
      <c r="AA20" s="4" t="s">
        <v>31</v>
      </c>
      <c r="AB20" s="4" t="s">
        <v>32</v>
      </c>
    </row>
    <row r="21" spans="1:28" x14ac:dyDescent="0.2">
      <c r="A21" s="2">
        <v>44477.255552951392</v>
      </c>
      <c r="B21" s="3" t="s">
        <v>247</v>
      </c>
      <c r="C21" s="4" t="s">
        <v>26</v>
      </c>
      <c r="D21" s="4" t="s">
        <v>27</v>
      </c>
      <c r="E21" s="4">
        <v>427</v>
      </c>
      <c r="I21" s="4" t="s">
        <v>28</v>
      </c>
      <c r="M21" s="4">
        <v>36.4</v>
      </c>
      <c r="N21" s="4">
        <v>14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44</v>
      </c>
      <c r="Y21" s="4" t="s">
        <v>31</v>
      </c>
      <c r="Z21" s="4" t="s">
        <v>31</v>
      </c>
      <c r="AA21" s="4" t="s">
        <v>31</v>
      </c>
      <c r="AB21" s="4" t="s">
        <v>32</v>
      </c>
    </row>
    <row r="22" spans="1:28" x14ac:dyDescent="0.2">
      <c r="A22" s="2">
        <v>44477.257279699072</v>
      </c>
      <c r="B22" s="3" t="s">
        <v>42</v>
      </c>
      <c r="C22" s="4" t="s">
        <v>26</v>
      </c>
      <c r="D22" s="4" t="s">
        <v>27</v>
      </c>
      <c r="E22" s="4">
        <v>407</v>
      </c>
      <c r="I22" s="4" t="s">
        <v>28</v>
      </c>
      <c r="M22" s="4">
        <v>36.1</v>
      </c>
      <c r="N22" s="4">
        <v>16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31</v>
      </c>
      <c r="Y22" s="4" t="s">
        <v>31</v>
      </c>
      <c r="Z22" s="4" t="s">
        <v>31</v>
      </c>
      <c r="AA22" s="4" t="s">
        <v>31</v>
      </c>
      <c r="AB22" s="4" t="s">
        <v>32</v>
      </c>
    </row>
    <row r="23" spans="1:28" x14ac:dyDescent="0.2">
      <c r="A23" s="2">
        <v>44477.259088009261</v>
      </c>
      <c r="B23" s="3" t="s">
        <v>191</v>
      </c>
      <c r="C23" s="4" t="s">
        <v>26</v>
      </c>
      <c r="D23" s="4" t="s">
        <v>27</v>
      </c>
      <c r="E23" s="4">
        <v>143</v>
      </c>
      <c r="I23" s="4" t="s">
        <v>34</v>
      </c>
      <c r="J23" s="4" t="s">
        <v>29</v>
      </c>
      <c r="K23" s="4">
        <v>35</v>
      </c>
      <c r="L23" s="4">
        <v>16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102</v>
      </c>
      <c r="Y23" s="4" t="s">
        <v>31</v>
      </c>
      <c r="Z23" s="4" t="s">
        <v>31</v>
      </c>
      <c r="AA23" s="4" t="s">
        <v>31</v>
      </c>
      <c r="AB23" s="4" t="s">
        <v>32</v>
      </c>
    </row>
    <row r="24" spans="1:28" x14ac:dyDescent="0.2">
      <c r="A24" s="2">
        <v>44477.259736249995</v>
      </c>
      <c r="B24" s="3" t="s">
        <v>42</v>
      </c>
      <c r="C24" s="4" t="s">
        <v>26</v>
      </c>
      <c r="D24" s="4" t="s">
        <v>27</v>
      </c>
      <c r="E24" s="4">
        <v>407</v>
      </c>
      <c r="I24" s="4" t="s">
        <v>28</v>
      </c>
      <c r="M24" s="4">
        <v>36.1</v>
      </c>
      <c r="N24" s="4">
        <v>16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31</v>
      </c>
      <c r="Y24" s="4" t="s">
        <v>31</v>
      </c>
      <c r="Z24" s="4" t="s">
        <v>31</v>
      </c>
      <c r="AA24" s="4" t="s">
        <v>31</v>
      </c>
      <c r="AB24" s="4" t="s">
        <v>32</v>
      </c>
    </row>
    <row r="25" spans="1:28" x14ac:dyDescent="0.2">
      <c r="A25" s="2">
        <v>44477.263879363425</v>
      </c>
      <c r="B25" s="3" t="s">
        <v>198</v>
      </c>
      <c r="C25" s="4" t="s">
        <v>26</v>
      </c>
      <c r="D25" s="4" t="s">
        <v>27</v>
      </c>
      <c r="E25" s="4">
        <v>649</v>
      </c>
      <c r="I25" s="4" t="s">
        <v>28</v>
      </c>
      <c r="M25" s="4">
        <v>36.1</v>
      </c>
      <c r="N25" s="4">
        <v>14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61</v>
      </c>
      <c r="Y25" s="4" t="s">
        <v>31</v>
      </c>
      <c r="Z25" s="4" t="s">
        <v>31</v>
      </c>
      <c r="AA25" s="4" t="s">
        <v>61</v>
      </c>
      <c r="AB25" s="4" t="s">
        <v>32</v>
      </c>
    </row>
    <row r="26" spans="1:28" x14ac:dyDescent="0.2">
      <c r="A26" s="2">
        <v>44477.273150208333</v>
      </c>
      <c r="B26" s="3" t="s">
        <v>328</v>
      </c>
      <c r="C26" s="4" t="s">
        <v>111</v>
      </c>
      <c r="G26" s="4" t="s">
        <v>329</v>
      </c>
      <c r="H26" s="4" t="s">
        <v>330</v>
      </c>
      <c r="I26" s="4" t="s">
        <v>28</v>
      </c>
      <c r="M26" s="4">
        <v>35</v>
      </c>
      <c r="N26" s="4">
        <v>25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35</v>
      </c>
      <c r="Y26" s="4" t="s">
        <v>31</v>
      </c>
      <c r="Z26" s="4" t="s">
        <v>31</v>
      </c>
      <c r="AA26" s="4" t="s">
        <v>331</v>
      </c>
      <c r="AB26" s="4" t="s">
        <v>32</v>
      </c>
    </row>
    <row r="27" spans="1:28" x14ac:dyDescent="0.2">
      <c r="A27" s="2">
        <v>44477.279364606482</v>
      </c>
      <c r="B27" s="3" t="s">
        <v>84</v>
      </c>
      <c r="C27" s="4" t="s">
        <v>26</v>
      </c>
      <c r="D27" s="4" t="s">
        <v>27</v>
      </c>
      <c r="E27" s="4">
        <v>733</v>
      </c>
      <c r="I27" s="4" t="s">
        <v>28</v>
      </c>
      <c r="M27" s="4">
        <v>36.200000000000003</v>
      </c>
      <c r="N27" s="4">
        <v>18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78</v>
      </c>
      <c r="Y27" s="4" t="s">
        <v>31</v>
      </c>
      <c r="Z27" s="4" t="s">
        <v>31</v>
      </c>
      <c r="AA27" s="4" t="s">
        <v>78</v>
      </c>
      <c r="AB27" s="4" t="s">
        <v>32</v>
      </c>
    </row>
    <row r="28" spans="1:28" x14ac:dyDescent="0.2">
      <c r="A28" s="2">
        <v>44477.279831458334</v>
      </c>
      <c r="B28" s="4">
        <v>9175042957</v>
      </c>
      <c r="C28" s="4" t="s">
        <v>26</v>
      </c>
      <c r="D28" s="4" t="s">
        <v>27</v>
      </c>
      <c r="E28" s="4">
        <v>640</v>
      </c>
      <c r="I28" s="4" t="s">
        <v>34</v>
      </c>
      <c r="J28" s="4" t="s">
        <v>29</v>
      </c>
      <c r="K28" s="4">
        <v>36.4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31</v>
      </c>
      <c r="Y28" s="4" t="s">
        <v>31</v>
      </c>
      <c r="Z28" s="4" t="s">
        <v>58</v>
      </c>
      <c r="AA28" s="4" t="s">
        <v>31</v>
      </c>
      <c r="AB28" s="4" t="s">
        <v>32</v>
      </c>
    </row>
    <row r="29" spans="1:28" x14ac:dyDescent="0.2">
      <c r="A29" s="2">
        <v>44477.280013136573</v>
      </c>
      <c r="B29" s="3" t="s">
        <v>257</v>
      </c>
      <c r="C29" s="4" t="s">
        <v>26</v>
      </c>
      <c r="D29" s="4" t="s">
        <v>27</v>
      </c>
      <c r="E29" s="4">
        <v>796</v>
      </c>
      <c r="I29" s="4" t="s">
        <v>34</v>
      </c>
      <c r="J29" s="4" t="s">
        <v>29</v>
      </c>
      <c r="K29" s="4">
        <v>36.5</v>
      </c>
      <c r="L29" s="4">
        <v>14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31</v>
      </c>
      <c r="Y29" s="4" t="s">
        <v>31</v>
      </c>
      <c r="Z29" s="4" t="s">
        <v>31</v>
      </c>
      <c r="AA29" s="4" t="s">
        <v>31</v>
      </c>
      <c r="AB29" s="4" t="s">
        <v>32</v>
      </c>
    </row>
    <row r="30" spans="1:28" x14ac:dyDescent="0.2">
      <c r="A30" s="2">
        <v>44477.286626805551</v>
      </c>
      <c r="B30" s="3" t="s">
        <v>86</v>
      </c>
      <c r="C30" s="4" t="s">
        <v>26</v>
      </c>
      <c r="D30" s="4" t="s">
        <v>27</v>
      </c>
      <c r="E30" s="4">
        <v>744</v>
      </c>
      <c r="I30" s="4" t="s">
        <v>34</v>
      </c>
      <c r="J30" s="4" t="s">
        <v>29</v>
      </c>
      <c r="K30" s="4">
        <v>36.4</v>
      </c>
      <c r="L30" s="4">
        <v>18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31</v>
      </c>
      <c r="Y30" s="4" t="s">
        <v>31</v>
      </c>
      <c r="Z30" s="4" t="s">
        <v>31</v>
      </c>
      <c r="AA30" s="4" t="s">
        <v>31</v>
      </c>
      <c r="AB30" s="4" t="s">
        <v>32</v>
      </c>
    </row>
    <row r="31" spans="1:28" x14ac:dyDescent="0.2">
      <c r="A31" s="2">
        <v>44477.28676905093</v>
      </c>
      <c r="B31" s="3" t="s">
        <v>89</v>
      </c>
      <c r="C31" s="4" t="s">
        <v>26</v>
      </c>
      <c r="D31" s="4" t="s">
        <v>27</v>
      </c>
      <c r="E31" s="4">
        <v>757</v>
      </c>
      <c r="I31" s="4" t="s">
        <v>34</v>
      </c>
      <c r="J31" s="4" t="s">
        <v>29</v>
      </c>
      <c r="K31" s="4">
        <v>36.4</v>
      </c>
      <c r="L31" s="4">
        <v>20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31</v>
      </c>
      <c r="Y31" s="4" t="s">
        <v>31</v>
      </c>
      <c r="Z31" s="4" t="s">
        <v>40</v>
      </c>
      <c r="AA31" s="4" t="s">
        <v>31</v>
      </c>
      <c r="AB31" s="4" t="s">
        <v>32</v>
      </c>
    </row>
    <row r="32" spans="1:28" x14ac:dyDescent="0.2">
      <c r="A32" s="2">
        <v>44477.291867199077</v>
      </c>
      <c r="B32" s="3" t="s">
        <v>181</v>
      </c>
      <c r="C32" s="4" t="s">
        <v>26</v>
      </c>
      <c r="D32" s="4" t="s">
        <v>27</v>
      </c>
      <c r="E32" s="4">
        <v>462</v>
      </c>
      <c r="I32" s="4" t="s">
        <v>28</v>
      </c>
      <c r="M32" s="4">
        <v>36</v>
      </c>
      <c r="N32" s="4">
        <v>20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31</v>
      </c>
      <c r="Y32" s="4" t="s">
        <v>31</v>
      </c>
      <c r="Z32" s="4" t="s">
        <v>31</v>
      </c>
      <c r="AA32" s="4" t="s">
        <v>31</v>
      </c>
      <c r="AB32" s="4" t="s">
        <v>32</v>
      </c>
    </row>
    <row r="33" spans="1:28" x14ac:dyDescent="0.2">
      <c r="A33" s="2">
        <v>44477.29384165509</v>
      </c>
      <c r="B33" s="3" t="s">
        <v>218</v>
      </c>
      <c r="C33" s="4" t="s">
        <v>26</v>
      </c>
      <c r="D33" s="4" t="s">
        <v>27</v>
      </c>
      <c r="E33" s="4">
        <v>676</v>
      </c>
      <c r="I33" s="4" t="s">
        <v>34</v>
      </c>
      <c r="J33" s="4" t="s">
        <v>29</v>
      </c>
      <c r="K33" s="4">
        <v>35.299999999999997</v>
      </c>
      <c r="L33" s="4">
        <v>20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48</v>
      </c>
      <c r="Y33" s="4" t="s">
        <v>31</v>
      </c>
      <c r="Z33" s="4" t="s">
        <v>58</v>
      </c>
      <c r="AA33" s="4" t="s">
        <v>48</v>
      </c>
      <c r="AB33" s="4" t="s">
        <v>32</v>
      </c>
    </row>
    <row r="34" spans="1:28" x14ac:dyDescent="0.2">
      <c r="A34" s="2">
        <v>44477.29390866898</v>
      </c>
      <c r="B34" s="3" t="s">
        <v>273</v>
      </c>
      <c r="C34" s="4" t="s">
        <v>26</v>
      </c>
      <c r="D34" s="4" t="s">
        <v>27</v>
      </c>
      <c r="E34" s="4">
        <v>793</v>
      </c>
      <c r="I34" s="4" t="s">
        <v>34</v>
      </c>
      <c r="J34" s="4" t="s">
        <v>29</v>
      </c>
      <c r="K34" s="4">
        <v>36.4</v>
      </c>
      <c r="L34" s="4">
        <v>11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31</v>
      </c>
      <c r="Y34" s="4" t="s">
        <v>31</v>
      </c>
      <c r="Z34" s="4" t="s">
        <v>31</v>
      </c>
      <c r="AA34" s="4" t="s">
        <v>31</v>
      </c>
      <c r="AB34" s="4" t="s">
        <v>32</v>
      </c>
    </row>
    <row r="35" spans="1:28" x14ac:dyDescent="0.2">
      <c r="A35" s="2">
        <v>44477.294814594905</v>
      </c>
      <c r="B35" s="3" t="s">
        <v>156</v>
      </c>
      <c r="C35" s="4" t="s">
        <v>26</v>
      </c>
      <c r="D35" s="4" t="s">
        <v>27</v>
      </c>
      <c r="E35" s="4">
        <v>657</v>
      </c>
      <c r="I35" s="4" t="s">
        <v>28</v>
      </c>
      <c r="M35" s="4">
        <v>36</v>
      </c>
      <c r="N35" s="4">
        <v>19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31</v>
      </c>
      <c r="Y35" s="4" t="s">
        <v>31</v>
      </c>
      <c r="Z35" s="4" t="s">
        <v>31</v>
      </c>
      <c r="AA35" s="4" t="s">
        <v>31</v>
      </c>
      <c r="AB35" s="4" t="s">
        <v>32</v>
      </c>
    </row>
    <row r="36" spans="1:28" x14ac:dyDescent="0.2">
      <c r="A36" s="2">
        <v>44477.295759386572</v>
      </c>
      <c r="B36" s="3" t="s">
        <v>98</v>
      </c>
      <c r="C36" s="4" t="s">
        <v>26</v>
      </c>
      <c r="D36" s="4" t="s">
        <v>27</v>
      </c>
      <c r="E36" s="4">
        <v>790</v>
      </c>
      <c r="I36" s="4" t="s">
        <v>34</v>
      </c>
      <c r="J36" s="4" t="s">
        <v>29</v>
      </c>
      <c r="K36" s="4">
        <v>36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35</v>
      </c>
      <c r="Y36" s="4" t="s">
        <v>31</v>
      </c>
      <c r="Z36" s="4" t="s">
        <v>31</v>
      </c>
      <c r="AA36" s="4" t="s">
        <v>35</v>
      </c>
      <c r="AB36" s="4" t="s">
        <v>32</v>
      </c>
    </row>
    <row r="37" spans="1:28" x14ac:dyDescent="0.2">
      <c r="A37" s="2">
        <v>44477.296831284722</v>
      </c>
      <c r="B37" s="3" t="s">
        <v>125</v>
      </c>
      <c r="C37" s="4" t="s">
        <v>111</v>
      </c>
      <c r="G37" s="4" t="s">
        <v>126</v>
      </c>
      <c r="H37" s="4" t="s">
        <v>127</v>
      </c>
      <c r="I37" s="4" t="s">
        <v>28</v>
      </c>
      <c r="M37" s="4">
        <v>35.799999999999997</v>
      </c>
      <c r="N37" s="4">
        <v>20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31</v>
      </c>
      <c r="Y37" s="4" t="s">
        <v>31</v>
      </c>
      <c r="Z37" s="4" t="s">
        <v>31</v>
      </c>
      <c r="AA37" s="4" t="s">
        <v>31</v>
      </c>
      <c r="AB37" s="4" t="s">
        <v>32</v>
      </c>
    </row>
    <row r="38" spans="1:28" x14ac:dyDescent="0.2">
      <c r="A38" s="2">
        <v>44477.303680578705</v>
      </c>
      <c r="B38" s="3" t="s">
        <v>212</v>
      </c>
      <c r="C38" s="4" t="s">
        <v>26</v>
      </c>
      <c r="D38" s="4" t="s">
        <v>27</v>
      </c>
      <c r="E38" s="4">
        <v>248</v>
      </c>
      <c r="I38" s="4" t="s">
        <v>34</v>
      </c>
      <c r="J38" s="4" t="s">
        <v>29</v>
      </c>
      <c r="K38" s="4">
        <v>36.200000000000003</v>
      </c>
      <c r="L38" s="4">
        <v>22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78</v>
      </c>
      <c r="Y38" s="4" t="s">
        <v>31</v>
      </c>
      <c r="Z38" s="4" t="s">
        <v>31</v>
      </c>
      <c r="AA38" s="4" t="s">
        <v>78</v>
      </c>
      <c r="AB38" s="4" t="s">
        <v>32</v>
      </c>
    </row>
    <row r="39" spans="1:28" x14ac:dyDescent="0.2">
      <c r="A39" s="2">
        <v>44477.30756512731</v>
      </c>
      <c r="B39" s="3" t="s">
        <v>65</v>
      </c>
      <c r="C39" s="4" t="s">
        <v>26</v>
      </c>
      <c r="D39" s="4" t="s">
        <v>27</v>
      </c>
      <c r="E39" s="4">
        <v>663</v>
      </c>
      <c r="I39" s="4" t="s">
        <v>28</v>
      </c>
      <c r="M39" s="4">
        <v>36.5</v>
      </c>
      <c r="N39" s="4">
        <v>21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50</v>
      </c>
      <c r="Y39" s="4" t="s">
        <v>31</v>
      </c>
      <c r="Z39" s="4" t="s">
        <v>31</v>
      </c>
      <c r="AA39" s="4" t="s">
        <v>50</v>
      </c>
      <c r="AB39" s="4" t="s">
        <v>32</v>
      </c>
    </row>
    <row r="40" spans="1:28" x14ac:dyDescent="0.2">
      <c r="A40" s="2">
        <v>44477.307948368056</v>
      </c>
      <c r="B40" s="3" t="s">
        <v>359</v>
      </c>
      <c r="C40" s="4" t="s">
        <v>26</v>
      </c>
      <c r="D40" s="4" t="s">
        <v>27</v>
      </c>
      <c r="E40" s="4">
        <v>763</v>
      </c>
      <c r="I40" s="4" t="s">
        <v>34</v>
      </c>
      <c r="J40" s="4" t="s">
        <v>29</v>
      </c>
      <c r="K40" s="4">
        <v>36.5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50</v>
      </c>
      <c r="Y40" s="4" t="s">
        <v>31</v>
      </c>
      <c r="Z40" s="4" t="s">
        <v>31</v>
      </c>
      <c r="AA40" s="4" t="s">
        <v>31</v>
      </c>
      <c r="AB40" s="4" t="s">
        <v>32</v>
      </c>
    </row>
    <row r="41" spans="1:28" x14ac:dyDescent="0.2">
      <c r="A41" s="2">
        <v>44477.308484513887</v>
      </c>
      <c r="B41" s="3" t="s">
        <v>213</v>
      </c>
      <c r="C41" s="4" t="s">
        <v>26</v>
      </c>
      <c r="D41" s="4" t="s">
        <v>27</v>
      </c>
      <c r="E41" s="3" t="s">
        <v>214</v>
      </c>
      <c r="I41" s="4" t="s">
        <v>34</v>
      </c>
      <c r="J41" s="4" t="s">
        <v>29</v>
      </c>
      <c r="K41" s="4">
        <v>36</v>
      </c>
      <c r="L41" s="4">
        <v>20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323</v>
      </c>
      <c r="Y41" s="4" t="s">
        <v>31</v>
      </c>
      <c r="Z41" s="4" t="s">
        <v>31</v>
      </c>
      <c r="AA41" s="4" t="s">
        <v>31</v>
      </c>
      <c r="AB41" s="4" t="s">
        <v>32</v>
      </c>
    </row>
    <row r="42" spans="1:28" x14ac:dyDescent="0.2">
      <c r="A42" s="2">
        <v>44477.308515324075</v>
      </c>
      <c r="B42" s="3" t="s">
        <v>79</v>
      </c>
      <c r="C42" s="4" t="s">
        <v>26</v>
      </c>
      <c r="D42" s="4" t="s">
        <v>27</v>
      </c>
      <c r="E42" s="4">
        <v>701</v>
      </c>
      <c r="I42" s="4" t="s">
        <v>34</v>
      </c>
      <c r="J42" s="4" t="s">
        <v>29</v>
      </c>
      <c r="K42" s="4">
        <v>36.4</v>
      </c>
      <c r="L42" s="4">
        <v>16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61</v>
      </c>
      <c r="Y42" s="4" t="s">
        <v>31</v>
      </c>
      <c r="Z42" s="4" t="s">
        <v>31</v>
      </c>
      <c r="AA42" s="4" t="s">
        <v>252</v>
      </c>
      <c r="AB42" s="4" t="s">
        <v>32</v>
      </c>
    </row>
    <row r="43" spans="1:28" x14ac:dyDescent="0.2">
      <c r="A43" s="2">
        <v>44477.308767581024</v>
      </c>
      <c r="B43" s="3" t="s">
        <v>360</v>
      </c>
      <c r="C43" s="4" t="s">
        <v>111</v>
      </c>
      <c r="G43" s="4" t="s">
        <v>361</v>
      </c>
      <c r="H43" s="4" t="s">
        <v>362</v>
      </c>
      <c r="I43" s="4" t="s">
        <v>28</v>
      </c>
      <c r="M43" s="4">
        <v>36.4</v>
      </c>
      <c r="N43" s="4">
        <v>18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31</v>
      </c>
      <c r="Y43" s="4" t="s">
        <v>31</v>
      </c>
      <c r="Z43" s="4" t="s">
        <v>31</v>
      </c>
      <c r="AA43" s="4" t="s">
        <v>31</v>
      </c>
      <c r="AB43" s="4" t="s">
        <v>32</v>
      </c>
    </row>
    <row r="44" spans="1:28" x14ac:dyDescent="0.2">
      <c r="A44" s="2">
        <v>44477.309412233793</v>
      </c>
      <c r="B44" s="3" t="s">
        <v>363</v>
      </c>
      <c r="C44" s="4" t="s">
        <v>111</v>
      </c>
      <c r="G44" s="4" t="s">
        <v>364</v>
      </c>
      <c r="H44" s="4" t="s">
        <v>365</v>
      </c>
      <c r="I44" s="4" t="s">
        <v>28</v>
      </c>
      <c r="M44" s="4">
        <v>36.5</v>
      </c>
      <c r="N44" s="4">
        <v>18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31</v>
      </c>
      <c r="Y44" s="4" t="s">
        <v>31</v>
      </c>
      <c r="Z44" s="4" t="s">
        <v>31</v>
      </c>
      <c r="AA44" s="4" t="s">
        <v>31</v>
      </c>
      <c r="AB44" s="4" t="s">
        <v>32</v>
      </c>
    </row>
    <row r="45" spans="1:28" x14ac:dyDescent="0.2">
      <c r="A45" s="2">
        <v>44477.309847569442</v>
      </c>
      <c r="B45" s="3" t="s">
        <v>94</v>
      </c>
      <c r="C45" s="4" t="s">
        <v>26</v>
      </c>
      <c r="D45" s="4" t="s">
        <v>27</v>
      </c>
      <c r="E45" s="4">
        <v>771</v>
      </c>
      <c r="I45" s="4" t="s">
        <v>34</v>
      </c>
      <c r="J45" s="4" t="s">
        <v>29</v>
      </c>
      <c r="K45" s="4">
        <v>36.5</v>
      </c>
      <c r="L45" s="4">
        <v>18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31</v>
      </c>
      <c r="Y45" s="4" t="s">
        <v>31</v>
      </c>
      <c r="Z45" s="4" t="s">
        <v>31</v>
      </c>
      <c r="AA45" s="4" t="s">
        <v>31</v>
      </c>
      <c r="AB45" s="4" t="s">
        <v>32</v>
      </c>
    </row>
    <row r="46" spans="1:28" x14ac:dyDescent="0.2">
      <c r="A46" s="2">
        <v>44477.310255300923</v>
      </c>
      <c r="B46" s="3" t="s">
        <v>366</v>
      </c>
      <c r="C46" s="4" t="s">
        <v>111</v>
      </c>
      <c r="G46" s="4" t="s">
        <v>367</v>
      </c>
      <c r="H46" s="4" t="s">
        <v>368</v>
      </c>
      <c r="I46" s="4" t="s">
        <v>34</v>
      </c>
      <c r="J46" s="4" t="s">
        <v>29</v>
      </c>
      <c r="K46" s="4">
        <v>36.5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31</v>
      </c>
      <c r="Y46" s="4" t="s">
        <v>31</v>
      </c>
      <c r="Z46" s="4" t="s">
        <v>31</v>
      </c>
      <c r="AA46" s="4" t="s">
        <v>369</v>
      </c>
      <c r="AB46" s="4" t="s">
        <v>32</v>
      </c>
    </row>
    <row r="47" spans="1:28" x14ac:dyDescent="0.2">
      <c r="A47" s="2">
        <v>44477.311061157408</v>
      </c>
      <c r="B47" s="3" t="s">
        <v>370</v>
      </c>
      <c r="C47" s="4" t="s">
        <v>111</v>
      </c>
      <c r="G47" s="4" t="s">
        <v>371</v>
      </c>
      <c r="H47" s="4" t="s">
        <v>372</v>
      </c>
      <c r="I47" s="4" t="s">
        <v>28</v>
      </c>
      <c r="M47" s="4">
        <v>36.5</v>
      </c>
      <c r="N47" s="4">
        <v>18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31</v>
      </c>
      <c r="Y47" s="4" t="s">
        <v>31</v>
      </c>
      <c r="Z47" s="4" t="s">
        <v>31</v>
      </c>
      <c r="AA47" s="4" t="s">
        <v>31</v>
      </c>
      <c r="AB47" s="4" t="s">
        <v>32</v>
      </c>
    </row>
    <row r="48" spans="1:28" x14ac:dyDescent="0.2">
      <c r="A48" s="2">
        <v>44477.311747141204</v>
      </c>
      <c r="B48" s="3" t="s">
        <v>373</v>
      </c>
      <c r="C48" s="4" t="s">
        <v>111</v>
      </c>
      <c r="G48" s="4" t="s">
        <v>374</v>
      </c>
      <c r="H48" s="4" t="s">
        <v>375</v>
      </c>
      <c r="I48" s="4" t="s">
        <v>28</v>
      </c>
      <c r="M48" s="4">
        <v>36.5</v>
      </c>
      <c r="N48" s="4">
        <v>18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31</v>
      </c>
      <c r="Y48" s="4" t="s">
        <v>31</v>
      </c>
      <c r="Z48" s="4" t="s">
        <v>31</v>
      </c>
      <c r="AA48" s="4" t="s">
        <v>31</v>
      </c>
      <c r="AB48" s="4" t="s">
        <v>32</v>
      </c>
    </row>
    <row r="49" spans="1:28" x14ac:dyDescent="0.2">
      <c r="A49" s="2">
        <v>44477.312388900464</v>
      </c>
      <c r="B49" s="3" t="s">
        <v>376</v>
      </c>
      <c r="C49" s="4" t="s">
        <v>111</v>
      </c>
      <c r="G49" s="4" t="s">
        <v>377</v>
      </c>
      <c r="H49" s="4" t="s">
        <v>378</v>
      </c>
      <c r="I49" s="4" t="s">
        <v>28</v>
      </c>
      <c r="M49" s="4">
        <v>36.5</v>
      </c>
      <c r="N49" s="4">
        <v>18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31</v>
      </c>
      <c r="Y49" s="4" t="s">
        <v>31</v>
      </c>
      <c r="Z49" s="4" t="s">
        <v>31</v>
      </c>
      <c r="AA49" s="4" t="s">
        <v>31</v>
      </c>
      <c r="AB49" s="4" t="s">
        <v>32</v>
      </c>
    </row>
    <row r="50" spans="1:28" x14ac:dyDescent="0.2">
      <c r="A50" s="2">
        <v>44477.313066851857</v>
      </c>
      <c r="B50" s="3" t="s">
        <v>379</v>
      </c>
      <c r="C50" s="4" t="s">
        <v>111</v>
      </c>
      <c r="G50" s="4" t="s">
        <v>380</v>
      </c>
      <c r="H50" s="4" t="s">
        <v>381</v>
      </c>
      <c r="I50" s="4" t="s">
        <v>28</v>
      </c>
      <c r="M50" s="4">
        <v>36.299999999999997</v>
      </c>
      <c r="N50" s="4">
        <v>18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31</v>
      </c>
      <c r="Y50" s="4" t="s">
        <v>31</v>
      </c>
      <c r="Z50" s="4" t="s">
        <v>31</v>
      </c>
      <c r="AA50" s="4" t="s">
        <v>31</v>
      </c>
      <c r="AB50" s="4" t="s">
        <v>32</v>
      </c>
    </row>
    <row r="51" spans="1:28" x14ac:dyDescent="0.2">
      <c r="A51" s="2">
        <v>44477.313671921293</v>
      </c>
      <c r="B51" s="3" t="s">
        <v>382</v>
      </c>
      <c r="C51" s="4" t="s">
        <v>111</v>
      </c>
      <c r="G51" s="4" t="s">
        <v>383</v>
      </c>
      <c r="H51" s="4" t="s">
        <v>384</v>
      </c>
      <c r="I51" s="4" t="s">
        <v>28</v>
      </c>
      <c r="M51" s="4">
        <v>36.5</v>
      </c>
      <c r="N51" s="4">
        <v>18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31</v>
      </c>
      <c r="Y51" s="4" t="s">
        <v>31</v>
      </c>
      <c r="Z51" s="4" t="s">
        <v>31</v>
      </c>
      <c r="AA51" s="4" t="s">
        <v>31</v>
      </c>
      <c r="AB51" s="4" t="s">
        <v>32</v>
      </c>
    </row>
    <row r="52" spans="1:28" x14ac:dyDescent="0.2">
      <c r="A52" s="2">
        <v>44477.31431833333</v>
      </c>
      <c r="B52" s="3" t="s">
        <v>162</v>
      </c>
      <c r="C52" s="4" t="s">
        <v>26</v>
      </c>
      <c r="D52" s="4" t="s">
        <v>27</v>
      </c>
      <c r="E52" s="4">
        <v>660</v>
      </c>
      <c r="I52" s="4" t="s">
        <v>28</v>
      </c>
      <c r="M52" s="4">
        <v>36.299999999999997</v>
      </c>
      <c r="N52" s="4">
        <v>17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31</v>
      </c>
      <c r="Y52" s="4" t="s">
        <v>31</v>
      </c>
      <c r="Z52" s="4" t="s">
        <v>31</v>
      </c>
      <c r="AA52" s="4" t="s">
        <v>163</v>
      </c>
      <c r="AB52" s="4" t="s">
        <v>32</v>
      </c>
    </row>
    <row r="53" spans="1:28" x14ac:dyDescent="0.2">
      <c r="A53" s="2">
        <v>44477.314392800923</v>
      </c>
      <c r="B53" s="3" t="s">
        <v>366</v>
      </c>
      <c r="C53" s="4" t="s">
        <v>111</v>
      </c>
      <c r="G53" s="4" t="s">
        <v>385</v>
      </c>
      <c r="H53" s="4" t="s">
        <v>386</v>
      </c>
      <c r="I53" s="4" t="s">
        <v>28</v>
      </c>
      <c r="M53" s="4">
        <v>36.5</v>
      </c>
      <c r="N53" s="4">
        <v>18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31</v>
      </c>
      <c r="Y53" s="4" t="s">
        <v>31</v>
      </c>
      <c r="Z53" s="4" t="s">
        <v>31</v>
      </c>
      <c r="AA53" s="4" t="s">
        <v>31</v>
      </c>
      <c r="AB53" s="4" t="s">
        <v>32</v>
      </c>
    </row>
    <row r="54" spans="1:28" x14ac:dyDescent="0.2">
      <c r="A54" s="2">
        <v>44477.314962673612</v>
      </c>
      <c r="B54" s="3" t="s">
        <v>387</v>
      </c>
      <c r="C54" s="4" t="s">
        <v>111</v>
      </c>
      <c r="G54" s="4" t="s">
        <v>388</v>
      </c>
      <c r="H54" s="4" t="s">
        <v>389</v>
      </c>
      <c r="I54" s="4" t="s">
        <v>28</v>
      </c>
      <c r="M54" s="4">
        <v>36.299999999999997</v>
      </c>
      <c r="N54" s="4">
        <v>18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31</v>
      </c>
      <c r="Y54" s="4" t="s">
        <v>31</v>
      </c>
      <c r="Z54" s="4" t="s">
        <v>31</v>
      </c>
      <c r="AA54" s="4" t="s">
        <v>31</v>
      </c>
      <c r="AB54" s="4" t="s">
        <v>32</v>
      </c>
    </row>
    <row r="55" spans="1:28" x14ac:dyDescent="0.2">
      <c r="A55" s="2">
        <v>44477.315064351853</v>
      </c>
      <c r="B55" s="3" t="s">
        <v>153</v>
      </c>
      <c r="C55" s="4" t="s">
        <v>26</v>
      </c>
      <c r="D55" s="4" t="s">
        <v>27</v>
      </c>
      <c r="E55" s="4">
        <v>268</v>
      </c>
      <c r="I55" s="4" t="s">
        <v>34</v>
      </c>
      <c r="J55" s="4" t="s">
        <v>29</v>
      </c>
      <c r="K55" s="4">
        <v>36.4</v>
      </c>
      <c r="L55" s="4">
        <v>16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61</v>
      </c>
      <c r="Y55" s="4" t="s">
        <v>31</v>
      </c>
      <c r="Z55" s="4" t="s">
        <v>31</v>
      </c>
      <c r="AA55" s="4" t="s">
        <v>61</v>
      </c>
      <c r="AB55" s="4" t="s">
        <v>32</v>
      </c>
    </row>
    <row r="56" spans="1:28" x14ac:dyDescent="0.2">
      <c r="A56" s="2">
        <v>44477.315699710649</v>
      </c>
      <c r="B56" s="3" t="s">
        <v>390</v>
      </c>
      <c r="C56" s="4" t="s">
        <v>111</v>
      </c>
      <c r="G56" s="4" t="s">
        <v>391</v>
      </c>
      <c r="H56" s="4" t="s">
        <v>392</v>
      </c>
      <c r="I56" s="4" t="s">
        <v>28</v>
      </c>
      <c r="M56" s="4">
        <v>36.299999999999997</v>
      </c>
      <c r="N56" s="4">
        <v>18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31</v>
      </c>
      <c r="Y56" s="4" t="s">
        <v>31</v>
      </c>
      <c r="Z56" s="4" t="s">
        <v>31</v>
      </c>
      <c r="AA56" s="4" t="s">
        <v>31</v>
      </c>
      <c r="AB56" s="4" t="s">
        <v>32</v>
      </c>
    </row>
    <row r="57" spans="1:28" x14ac:dyDescent="0.2">
      <c r="A57" s="2">
        <v>44477.316373275462</v>
      </c>
      <c r="B57" s="3" t="s">
        <v>393</v>
      </c>
      <c r="C57" s="4" t="s">
        <v>111</v>
      </c>
      <c r="G57" s="4" t="s">
        <v>394</v>
      </c>
      <c r="H57" s="4" t="s">
        <v>395</v>
      </c>
      <c r="I57" s="4" t="s">
        <v>34</v>
      </c>
      <c r="J57" s="4" t="s">
        <v>29</v>
      </c>
      <c r="K57" s="4">
        <v>36.5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31</v>
      </c>
      <c r="Y57" s="4" t="s">
        <v>31</v>
      </c>
      <c r="Z57" s="4" t="s">
        <v>31</v>
      </c>
      <c r="AA57" s="4" t="s">
        <v>31</v>
      </c>
      <c r="AB57" s="4" t="s">
        <v>32</v>
      </c>
    </row>
    <row r="58" spans="1:28" x14ac:dyDescent="0.2">
      <c r="A58" s="2">
        <v>44477.31939138889</v>
      </c>
      <c r="B58" s="3" t="s">
        <v>68</v>
      </c>
      <c r="C58" s="4" t="s">
        <v>26</v>
      </c>
      <c r="D58" s="4" t="s">
        <v>27</v>
      </c>
      <c r="E58" s="4">
        <v>669</v>
      </c>
      <c r="I58" s="4" t="s">
        <v>34</v>
      </c>
      <c r="J58" s="4" t="s">
        <v>29</v>
      </c>
      <c r="K58" s="4">
        <v>36.200000000000003</v>
      </c>
      <c r="L58" s="4">
        <v>22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31</v>
      </c>
      <c r="Y58" s="4" t="s">
        <v>31</v>
      </c>
      <c r="Z58" s="4" t="s">
        <v>31</v>
      </c>
      <c r="AA58" s="4" t="s">
        <v>31</v>
      </c>
      <c r="AB58" s="4" t="s">
        <v>32</v>
      </c>
    </row>
    <row r="59" spans="1:28" x14ac:dyDescent="0.2">
      <c r="A59" s="2">
        <v>44477.319912245366</v>
      </c>
      <c r="B59" s="3" t="s">
        <v>36</v>
      </c>
      <c r="C59" s="4" t="s">
        <v>26</v>
      </c>
      <c r="D59" s="4" t="s">
        <v>27</v>
      </c>
      <c r="E59" s="4">
        <v>186</v>
      </c>
      <c r="I59" s="4" t="s">
        <v>28</v>
      </c>
      <c r="M59" s="4">
        <v>36.5</v>
      </c>
      <c r="N59" s="4">
        <v>24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31</v>
      </c>
      <c r="Y59" s="4" t="s">
        <v>31</v>
      </c>
      <c r="Z59" s="4" t="s">
        <v>31</v>
      </c>
      <c r="AA59" s="4" t="s">
        <v>31</v>
      </c>
      <c r="AB59" s="4" t="s">
        <v>32</v>
      </c>
    </row>
    <row r="60" spans="1:28" x14ac:dyDescent="0.2">
      <c r="A60" s="2">
        <v>44477.320280127315</v>
      </c>
      <c r="B60" s="3" t="s">
        <v>117</v>
      </c>
      <c r="C60" s="4" t="s">
        <v>111</v>
      </c>
      <c r="G60" s="4" t="s">
        <v>118</v>
      </c>
      <c r="H60" s="4" t="s">
        <v>119</v>
      </c>
      <c r="I60" s="4" t="s">
        <v>34</v>
      </c>
      <c r="J60" s="4" t="s">
        <v>29</v>
      </c>
      <c r="K60" s="4">
        <v>36.200000000000003</v>
      </c>
      <c r="L60" s="4">
        <v>12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31</v>
      </c>
      <c r="Y60" s="4" t="s">
        <v>31</v>
      </c>
      <c r="Z60" s="4" t="s">
        <v>31</v>
      </c>
      <c r="AA60" s="4" t="s">
        <v>31</v>
      </c>
      <c r="AB60" s="4" t="s">
        <v>32</v>
      </c>
    </row>
    <row r="61" spans="1:28" x14ac:dyDescent="0.2">
      <c r="A61" s="2">
        <v>44477.320559641201</v>
      </c>
      <c r="B61" s="3" t="s">
        <v>157</v>
      </c>
      <c r="C61" s="4" t="s">
        <v>26</v>
      </c>
      <c r="D61" s="4" t="s">
        <v>27</v>
      </c>
      <c r="E61" s="4">
        <v>443</v>
      </c>
      <c r="I61" s="4" t="s">
        <v>34</v>
      </c>
      <c r="J61" s="4" t="s">
        <v>29</v>
      </c>
      <c r="K61" s="4">
        <v>36.6</v>
      </c>
      <c r="L61" s="4">
        <v>20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31</v>
      </c>
      <c r="Y61" s="4" t="s">
        <v>31</v>
      </c>
      <c r="Z61" s="4" t="s">
        <v>31</v>
      </c>
      <c r="AA61" s="4" t="s">
        <v>31</v>
      </c>
      <c r="AB61" s="4" t="s">
        <v>32</v>
      </c>
    </row>
    <row r="62" spans="1:28" x14ac:dyDescent="0.2">
      <c r="A62" s="2">
        <v>44477.320844456015</v>
      </c>
      <c r="B62" s="3" t="s">
        <v>70</v>
      </c>
      <c r="C62" s="4" t="s">
        <v>26</v>
      </c>
      <c r="D62" s="4" t="s">
        <v>27</v>
      </c>
      <c r="E62" s="4">
        <v>678</v>
      </c>
      <c r="I62" s="4" t="s">
        <v>34</v>
      </c>
      <c r="J62" s="4" t="s">
        <v>29</v>
      </c>
      <c r="K62" s="4">
        <v>36.4</v>
      </c>
      <c r="L62" s="4">
        <v>22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71</v>
      </c>
      <c r="X62" s="4" t="s">
        <v>31</v>
      </c>
      <c r="Y62" s="4" t="s">
        <v>31</v>
      </c>
      <c r="Z62" s="4" t="s">
        <v>31</v>
      </c>
      <c r="AA62" s="4" t="s">
        <v>35</v>
      </c>
      <c r="AB62" s="4" t="s">
        <v>32</v>
      </c>
    </row>
    <row r="63" spans="1:28" x14ac:dyDescent="0.2">
      <c r="A63" s="2">
        <v>44477.320854768521</v>
      </c>
      <c r="B63" s="3" t="s">
        <v>170</v>
      </c>
      <c r="C63" s="4" t="s">
        <v>111</v>
      </c>
      <c r="G63" s="4" t="s">
        <v>171</v>
      </c>
      <c r="H63" s="4" t="s">
        <v>172</v>
      </c>
      <c r="I63" s="4" t="s">
        <v>28</v>
      </c>
      <c r="M63" s="4">
        <v>36.299999999999997</v>
      </c>
      <c r="N63" s="4">
        <v>17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31</v>
      </c>
      <c r="Y63" s="4" t="s">
        <v>31</v>
      </c>
      <c r="Z63" s="4" t="s">
        <v>31</v>
      </c>
      <c r="AA63" s="4" t="s">
        <v>173</v>
      </c>
      <c r="AB63" s="4" t="s">
        <v>32</v>
      </c>
    </row>
    <row r="64" spans="1:28" x14ac:dyDescent="0.2">
      <c r="A64" s="2">
        <v>44477.322853425925</v>
      </c>
      <c r="B64" s="3" t="s">
        <v>77</v>
      </c>
      <c r="C64" s="4" t="s">
        <v>26</v>
      </c>
      <c r="D64" s="4" t="s">
        <v>27</v>
      </c>
      <c r="E64" s="4">
        <v>698</v>
      </c>
      <c r="I64" s="4" t="s">
        <v>28</v>
      </c>
      <c r="M64" s="4">
        <v>36</v>
      </c>
      <c r="N64" s="4">
        <v>13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78</v>
      </c>
      <c r="Y64" s="4" t="s">
        <v>31</v>
      </c>
      <c r="Z64" s="4" t="s">
        <v>31</v>
      </c>
      <c r="AA64" s="4" t="s">
        <v>78</v>
      </c>
      <c r="AB64" s="4" t="s">
        <v>32</v>
      </c>
    </row>
    <row r="65" spans="1:28" x14ac:dyDescent="0.2">
      <c r="A65" s="2">
        <v>44477.323838750002</v>
      </c>
      <c r="B65" s="3" t="s">
        <v>167</v>
      </c>
      <c r="C65" s="4" t="s">
        <v>111</v>
      </c>
      <c r="G65" s="4" t="s">
        <v>168</v>
      </c>
      <c r="H65" s="4" t="s">
        <v>144</v>
      </c>
      <c r="I65" s="4" t="s">
        <v>28</v>
      </c>
      <c r="M65" s="4">
        <v>36.700000000000003</v>
      </c>
      <c r="N65" s="4">
        <v>18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31</v>
      </c>
      <c r="Y65" s="4" t="s">
        <v>31</v>
      </c>
      <c r="Z65" s="4" t="s">
        <v>31</v>
      </c>
      <c r="AA65" s="4" t="s">
        <v>31</v>
      </c>
      <c r="AB65" s="4" t="s">
        <v>32</v>
      </c>
    </row>
    <row r="66" spans="1:28" x14ac:dyDescent="0.2">
      <c r="A66" s="2">
        <v>44477.325024363425</v>
      </c>
      <c r="B66" s="3" t="s">
        <v>87</v>
      </c>
      <c r="C66" s="4" t="s">
        <v>111</v>
      </c>
      <c r="G66" s="4" t="s">
        <v>278</v>
      </c>
      <c r="H66" s="4" t="s">
        <v>279</v>
      </c>
      <c r="I66" s="4" t="s">
        <v>28</v>
      </c>
      <c r="M66" s="4">
        <v>36.6</v>
      </c>
      <c r="N66" s="4">
        <v>18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  <c r="W66" s="4" t="s">
        <v>29</v>
      </c>
      <c r="X66" s="4" t="s">
        <v>31</v>
      </c>
      <c r="Y66" s="4" t="s">
        <v>31</v>
      </c>
      <c r="Z66" s="4" t="s">
        <v>31</v>
      </c>
      <c r="AA66" s="4" t="s">
        <v>31</v>
      </c>
      <c r="AB66" s="4" t="s">
        <v>32</v>
      </c>
    </row>
    <row r="67" spans="1:28" x14ac:dyDescent="0.2">
      <c r="A67" s="2">
        <v>44477.32579574074</v>
      </c>
      <c r="B67" s="3" t="s">
        <v>154</v>
      </c>
      <c r="C67" s="4" t="s">
        <v>26</v>
      </c>
      <c r="D67" s="4" t="s">
        <v>27</v>
      </c>
      <c r="E67" s="4">
        <v>675</v>
      </c>
      <c r="I67" s="4" t="s">
        <v>34</v>
      </c>
      <c r="J67" s="4" t="s">
        <v>29</v>
      </c>
      <c r="K67" s="4">
        <v>36.299999999999997</v>
      </c>
      <c r="L67" s="4">
        <v>40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29</v>
      </c>
      <c r="X67" s="4" t="s">
        <v>31</v>
      </c>
      <c r="Y67" s="4" t="s">
        <v>31</v>
      </c>
      <c r="Z67" s="4" t="s">
        <v>31</v>
      </c>
      <c r="AA67" s="4" t="s">
        <v>31</v>
      </c>
      <c r="AB67" s="4" t="s">
        <v>32</v>
      </c>
    </row>
    <row r="68" spans="1:28" x14ac:dyDescent="0.2">
      <c r="A68" s="2">
        <v>44477.326365057874</v>
      </c>
      <c r="B68" s="3" t="s">
        <v>164</v>
      </c>
      <c r="C68" s="4" t="s">
        <v>26</v>
      </c>
      <c r="D68" s="4" t="s">
        <v>27</v>
      </c>
      <c r="E68" s="4">
        <v>764</v>
      </c>
      <c r="I68" s="4" t="s">
        <v>34</v>
      </c>
      <c r="J68" s="4" t="s">
        <v>29</v>
      </c>
      <c r="K68" s="4">
        <v>36.5</v>
      </c>
      <c r="L68" s="4">
        <v>16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78</v>
      </c>
      <c r="Y68" s="4" t="s">
        <v>31</v>
      </c>
      <c r="Z68" s="4" t="s">
        <v>31</v>
      </c>
      <c r="AA68" s="4" t="s">
        <v>78</v>
      </c>
      <c r="AB68" s="4" t="s">
        <v>32</v>
      </c>
    </row>
    <row r="69" spans="1:28" x14ac:dyDescent="0.2">
      <c r="A69" s="2">
        <v>44477.328669884257</v>
      </c>
      <c r="B69" s="3" t="s">
        <v>80</v>
      </c>
      <c r="C69" s="4" t="s">
        <v>26</v>
      </c>
      <c r="D69" s="4" t="s">
        <v>27</v>
      </c>
      <c r="E69" s="4">
        <v>721</v>
      </c>
      <c r="I69" s="4" t="s">
        <v>28</v>
      </c>
      <c r="M69" s="4">
        <v>36.299999999999997</v>
      </c>
      <c r="N69" s="4">
        <v>20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29</v>
      </c>
      <c r="W69" s="4" t="s">
        <v>29</v>
      </c>
      <c r="X69" s="4" t="s">
        <v>61</v>
      </c>
      <c r="Y69" s="4" t="s">
        <v>31</v>
      </c>
      <c r="Z69" s="4" t="s">
        <v>31</v>
      </c>
      <c r="AA69" s="4" t="s">
        <v>61</v>
      </c>
      <c r="AB69" s="4" t="s">
        <v>32</v>
      </c>
    </row>
    <row r="70" spans="1:28" x14ac:dyDescent="0.2">
      <c r="A70" s="2">
        <v>44477.333237627317</v>
      </c>
      <c r="B70" s="3" t="s">
        <v>160</v>
      </c>
      <c r="C70" s="4" t="s">
        <v>26</v>
      </c>
      <c r="D70" s="4" t="s">
        <v>27</v>
      </c>
      <c r="E70" s="4">
        <v>445</v>
      </c>
      <c r="I70" s="4" t="s">
        <v>34</v>
      </c>
      <c r="J70" s="4" t="s">
        <v>29</v>
      </c>
      <c r="K70" s="4">
        <v>36.5</v>
      </c>
      <c r="L70" s="4">
        <v>18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29</v>
      </c>
      <c r="W70" s="4" t="s">
        <v>29</v>
      </c>
      <c r="X70" s="4" t="s">
        <v>31</v>
      </c>
      <c r="Y70" s="4" t="s">
        <v>31</v>
      </c>
      <c r="Z70" s="4" t="s">
        <v>31</v>
      </c>
      <c r="AA70" s="4" t="s">
        <v>31</v>
      </c>
      <c r="AB70" s="4" t="s">
        <v>32</v>
      </c>
    </row>
    <row r="71" spans="1:28" x14ac:dyDescent="0.2">
      <c r="A71" s="2">
        <v>44477.334250520835</v>
      </c>
      <c r="B71" s="3" t="s">
        <v>209</v>
      </c>
      <c r="C71" s="4" t="s">
        <v>111</v>
      </c>
      <c r="G71" s="4" t="s">
        <v>210</v>
      </c>
      <c r="H71" s="4" t="s">
        <v>211</v>
      </c>
      <c r="I71" s="4" t="s">
        <v>28</v>
      </c>
      <c r="M71" s="4">
        <v>36.200000000000003</v>
      </c>
      <c r="N71" s="4">
        <v>22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31</v>
      </c>
      <c r="Y71" s="4" t="s">
        <v>31</v>
      </c>
      <c r="Z71" s="4" t="s">
        <v>31</v>
      </c>
      <c r="AA71" s="4" t="s">
        <v>31</v>
      </c>
      <c r="AB71" s="4" t="s">
        <v>32</v>
      </c>
    </row>
    <row r="72" spans="1:28" x14ac:dyDescent="0.2">
      <c r="A72" s="2">
        <v>44477.334577430556</v>
      </c>
      <c r="B72" s="3" t="s">
        <v>99</v>
      </c>
      <c r="C72" s="4" t="s">
        <v>26</v>
      </c>
      <c r="D72" s="4" t="s">
        <v>27</v>
      </c>
      <c r="E72" s="4">
        <v>792</v>
      </c>
      <c r="I72" s="4" t="s">
        <v>28</v>
      </c>
      <c r="M72" s="4">
        <v>36.5</v>
      </c>
      <c r="N72" s="4">
        <v>16</v>
      </c>
      <c r="O72" s="4" t="s">
        <v>29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29</v>
      </c>
      <c r="W72" s="4" t="s">
        <v>29</v>
      </c>
      <c r="X72" s="4" t="s">
        <v>31</v>
      </c>
      <c r="Y72" s="4" t="s">
        <v>31</v>
      </c>
      <c r="Z72" s="4" t="s">
        <v>31</v>
      </c>
      <c r="AA72" s="4" t="s">
        <v>31</v>
      </c>
      <c r="AB72" s="4" t="s">
        <v>32</v>
      </c>
    </row>
    <row r="73" spans="1:28" x14ac:dyDescent="0.2">
      <c r="A73" s="2">
        <v>44477.335823368056</v>
      </c>
      <c r="B73" s="3" t="s">
        <v>155</v>
      </c>
      <c r="C73" s="4" t="s">
        <v>26</v>
      </c>
      <c r="D73" s="4" t="s">
        <v>27</v>
      </c>
      <c r="E73" s="4">
        <v>772</v>
      </c>
      <c r="I73" s="4" t="s">
        <v>28</v>
      </c>
      <c r="M73" s="4">
        <v>36.700000000000003</v>
      </c>
      <c r="N73" s="4">
        <v>35</v>
      </c>
      <c r="O73" s="4" t="s">
        <v>29</v>
      </c>
      <c r="P73" s="4" t="s">
        <v>29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29</v>
      </c>
      <c r="W73" s="4" t="s">
        <v>29</v>
      </c>
      <c r="X73" s="4" t="s">
        <v>31</v>
      </c>
      <c r="Y73" s="4" t="s">
        <v>31</v>
      </c>
      <c r="Z73" s="4" t="s">
        <v>31</v>
      </c>
      <c r="AA73" s="4" t="s">
        <v>31</v>
      </c>
      <c r="AB73" s="4" t="s">
        <v>32</v>
      </c>
    </row>
    <row r="74" spans="1:28" x14ac:dyDescent="0.2">
      <c r="A74" s="2">
        <v>44477.336545416663</v>
      </c>
      <c r="B74" s="3" t="s">
        <v>66</v>
      </c>
      <c r="C74" s="4" t="s">
        <v>26</v>
      </c>
      <c r="D74" s="4" t="s">
        <v>27</v>
      </c>
      <c r="E74" s="4">
        <v>667</v>
      </c>
      <c r="I74" s="4" t="s">
        <v>34</v>
      </c>
      <c r="J74" s="4" t="s">
        <v>29</v>
      </c>
      <c r="K74" s="4">
        <v>36</v>
      </c>
      <c r="L74" s="4">
        <v>18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29</v>
      </c>
      <c r="W74" s="4" t="s">
        <v>29</v>
      </c>
      <c r="X74" s="4" t="s">
        <v>31</v>
      </c>
      <c r="Y74" s="4" t="s">
        <v>31</v>
      </c>
      <c r="Z74" s="4" t="s">
        <v>31</v>
      </c>
      <c r="AA74" s="4" t="s">
        <v>31</v>
      </c>
      <c r="AB74" s="4" t="s">
        <v>32</v>
      </c>
    </row>
    <row r="75" spans="1:28" x14ac:dyDescent="0.2">
      <c r="A75" s="2">
        <v>44477.336888240738</v>
      </c>
      <c r="B75" s="3" t="s">
        <v>93</v>
      </c>
      <c r="C75" s="4" t="s">
        <v>26</v>
      </c>
      <c r="D75" s="4" t="s">
        <v>27</v>
      </c>
      <c r="E75" s="4">
        <v>765</v>
      </c>
      <c r="I75" s="4" t="s">
        <v>34</v>
      </c>
      <c r="J75" s="4" t="s">
        <v>29</v>
      </c>
      <c r="K75" s="4">
        <v>36.5</v>
      </c>
      <c r="L75" s="4">
        <v>18</v>
      </c>
      <c r="O75" s="4" t="s">
        <v>29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29</v>
      </c>
      <c r="W75" s="4" t="s">
        <v>29</v>
      </c>
      <c r="X75" s="4" t="s">
        <v>31</v>
      </c>
      <c r="Y75" s="4" t="s">
        <v>31</v>
      </c>
      <c r="Z75" s="4" t="s">
        <v>31</v>
      </c>
      <c r="AA75" s="4" t="s">
        <v>31</v>
      </c>
      <c r="AB75" s="4" t="s">
        <v>32</v>
      </c>
    </row>
    <row r="76" spans="1:28" x14ac:dyDescent="0.2">
      <c r="A76" s="2">
        <v>44477.337602754633</v>
      </c>
      <c r="B76" s="3" t="s">
        <v>179</v>
      </c>
      <c r="C76" s="4" t="s">
        <v>26</v>
      </c>
      <c r="D76" s="4" t="s">
        <v>27</v>
      </c>
      <c r="E76" s="4">
        <v>719</v>
      </c>
      <c r="I76" s="4" t="s">
        <v>28</v>
      </c>
      <c r="M76" s="4">
        <v>36.5</v>
      </c>
      <c r="N76" s="4">
        <v>26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29</v>
      </c>
      <c r="W76" s="4" t="s">
        <v>29</v>
      </c>
      <c r="X76" s="4" t="s">
        <v>31</v>
      </c>
      <c r="Y76" s="4" t="s">
        <v>31</v>
      </c>
      <c r="Z76" s="4" t="s">
        <v>31</v>
      </c>
      <c r="AA76" s="4" t="s">
        <v>31</v>
      </c>
      <c r="AB76" s="4" t="s">
        <v>32</v>
      </c>
    </row>
    <row r="77" spans="1:28" x14ac:dyDescent="0.2">
      <c r="A77" s="2">
        <v>44477.339186018522</v>
      </c>
      <c r="B77" s="4">
        <v>9190791175</v>
      </c>
      <c r="C77" s="4" t="s">
        <v>26</v>
      </c>
      <c r="D77" s="4" t="s">
        <v>27</v>
      </c>
      <c r="E77" s="4">
        <v>546</v>
      </c>
      <c r="I77" s="4" t="s">
        <v>34</v>
      </c>
      <c r="J77" s="4" t="s">
        <v>29</v>
      </c>
      <c r="K77" s="4">
        <v>36.200000000000003</v>
      </c>
      <c r="L77" s="4">
        <v>17</v>
      </c>
      <c r="O77" s="4" t="s">
        <v>29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29</v>
      </c>
      <c r="W77" s="4" t="s">
        <v>29</v>
      </c>
      <c r="X77" s="4" t="s">
        <v>47</v>
      </c>
      <c r="Y77" s="4" t="s">
        <v>31</v>
      </c>
      <c r="Z77" s="4" t="s">
        <v>31</v>
      </c>
      <c r="AA77" s="4" t="s">
        <v>48</v>
      </c>
      <c r="AB77" s="4" t="s">
        <v>32</v>
      </c>
    </row>
    <row r="78" spans="1:28" x14ac:dyDescent="0.2">
      <c r="A78" s="2">
        <v>44477.341637743055</v>
      </c>
      <c r="B78" s="3" t="s">
        <v>145</v>
      </c>
      <c r="C78" s="4" t="s">
        <v>111</v>
      </c>
      <c r="G78" s="4" t="s">
        <v>146</v>
      </c>
      <c r="H78" s="4" t="s">
        <v>147</v>
      </c>
      <c r="I78" s="4" t="s">
        <v>28</v>
      </c>
      <c r="M78" s="4">
        <v>36.5</v>
      </c>
      <c r="N78" s="4">
        <v>22</v>
      </c>
      <c r="O78" s="4" t="s">
        <v>29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29</v>
      </c>
      <c r="U78" s="4" t="s">
        <v>29</v>
      </c>
      <c r="V78" s="4" t="s">
        <v>29</v>
      </c>
      <c r="W78" s="4" t="s">
        <v>29</v>
      </c>
      <c r="X78" s="4" t="s">
        <v>31</v>
      </c>
      <c r="Y78" s="4" t="s">
        <v>31</v>
      </c>
      <c r="Z78" s="4" t="s">
        <v>31</v>
      </c>
      <c r="AA78" s="4" t="s">
        <v>31</v>
      </c>
      <c r="AB78" s="4" t="s">
        <v>32</v>
      </c>
    </row>
    <row r="79" spans="1:28" x14ac:dyDescent="0.2">
      <c r="A79" s="2">
        <v>44477.342488645838</v>
      </c>
      <c r="B79" s="3" t="s">
        <v>81</v>
      </c>
      <c r="C79" s="4" t="s">
        <v>26</v>
      </c>
      <c r="D79" s="4" t="s">
        <v>27</v>
      </c>
      <c r="E79" s="4">
        <v>724</v>
      </c>
      <c r="I79" s="4" t="s">
        <v>28</v>
      </c>
      <c r="M79" s="4">
        <v>36</v>
      </c>
      <c r="N79" s="4">
        <v>22</v>
      </c>
      <c r="O79" s="4" t="s">
        <v>29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4" t="s">
        <v>29</v>
      </c>
      <c r="V79" s="4" t="s">
        <v>29</v>
      </c>
      <c r="W79" s="4" t="s">
        <v>29</v>
      </c>
      <c r="X79" s="4" t="s">
        <v>82</v>
      </c>
      <c r="Y79" s="4" t="s">
        <v>31</v>
      </c>
      <c r="Z79" s="4" t="s">
        <v>31</v>
      </c>
      <c r="AA79" s="4" t="s">
        <v>50</v>
      </c>
      <c r="AB79" s="4" t="s">
        <v>32</v>
      </c>
    </row>
    <row r="80" spans="1:28" x14ac:dyDescent="0.2">
      <c r="A80" s="2">
        <v>44477.345594976854</v>
      </c>
      <c r="B80" s="3" t="s">
        <v>67</v>
      </c>
      <c r="C80" s="4" t="s">
        <v>26</v>
      </c>
      <c r="D80" s="4" t="s">
        <v>27</v>
      </c>
      <c r="E80" s="4">
        <v>668</v>
      </c>
      <c r="I80" s="4" t="s">
        <v>34</v>
      </c>
      <c r="J80" s="4" t="s">
        <v>29</v>
      </c>
      <c r="K80" s="4">
        <v>36.200000000000003</v>
      </c>
      <c r="L80" s="4">
        <v>19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29</v>
      </c>
      <c r="W80" s="4" t="s">
        <v>29</v>
      </c>
      <c r="X80" s="4" t="s">
        <v>35</v>
      </c>
      <c r="Y80" s="4" t="s">
        <v>31</v>
      </c>
      <c r="Z80" s="4" t="s">
        <v>31</v>
      </c>
      <c r="AA80" s="4" t="s">
        <v>35</v>
      </c>
      <c r="AB80" s="4" t="s">
        <v>32</v>
      </c>
    </row>
    <row r="81" spans="1:28" x14ac:dyDescent="0.2">
      <c r="A81" s="2">
        <v>44477.346418159723</v>
      </c>
      <c r="B81" s="3" t="s">
        <v>152</v>
      </c>
      <c r="C81" s="4" t="s">
        <v>26</v>
      </c>
      <c r="D81" s="4" t="s">
        <v>27</v>
      </c>
      <c r="E81" s="4">
        <v>422</v>
      </c>
      <c r="I81" s="4" t="s">
        <v>34</v>
      </c>
      <c r="J81" s="4" t="s">
        <v>29</v>
      </c>
      <c r="K81" s="4">
        <v>36.6</v>
      </c>
      <c r="L81" s="4">
        <v>16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29</v>
      </c>
      <c r="W81" s="4" t="s">
        <v>29</v>
      </c>
      <c r="X81" s="4" t="s">
        <v>31</v>
      </c>
      <c r="Y81" s="4" t="s">
        <v>31</v>
      </c>
      <c r="Z81" s="4" t="s">
        <v>31</v>
      </c>
      <c r="AA81" s="4" t="s">
        <v>31</v>
      </c>
      <c r="AB81" s="4" t="s">
        <v>32</v>
      </c>
    </row>
    <row r="82" spans="1:28" x14ac:dyDescent="0.2">
      <c r="A82" s="2">
        <v>44477.347431319446</v>
      </c>
      <c r="B82" s="4">
        <v>0</v>
      </c>
      <c r="C82" s="4" t="s">
        <v>26</v>
      </c>
      <c r="D82" s="4" t="s">
        <v>27</v>
      </c>
      <c r="E82" s="4">
        <v>112</v>
      </c>
      <c r="I82" s="4" t="s">
        <v>28</v>
      </c>
      <c r="M82" s="4">
        <v>36.5</v>
      </c>
      <c r="N82" s="4">
        <v>18</v>
      </c>
      <c r="O82" s="4" t="s">
        <v>29</v>
      </c>
      <c r="P82" s="4" t="s">
        <v>29</v>
      </c>
      <c r="Q82" s="4" t="s">
        <v>29</v>
      </c>
      <c r="R82" s="4" t="s">
        <v>29</v>
      </c>
      <c r="S82" s="4" t="s">
        <v>29</v>
      </c>
      <c r="T82" s="4" t="s">
        <v>29</v>
      </c>
      <c r="U82" s="4" t="s">
        <v>29</v>
      </c>
      <c r="V82" s="4" t="s">
        <v>29</v>
      </c>
      <c r="W82" s="4" t="s">
        <v>29</v>
      </c>
      <c r="X82" s="4" t="s">
        <v>47</v>
      </c>
      <c r="Y82" s="4" t="s">
        <v>31</v>
      </c>
      <c r="Z82" s="4" t="s">
        <v>31</v>
      </c>
      <c r="AA82" s="4" t="s">
        <v>35</v>
      </c>
      <c r="AB82" s="4" t="s">
        <v>32</v>
      </c>
    </row>
    <row r="83" spans="1:28" x14ac:dyDescent="0.2">
      <c r="A83" s="2">
        <v>44477.347431319446</v>
      </c>
      <c r="B83" s="3" t="s">
        <v>269</v>
      </c>
      <c r="C83" s="4" t="s">
        <v>26</v>
      </c>
      <c r="D83" s="4" t="s">
        <v>27</v>
      </c>
      <c r="E83" s="4">
        <v>722</v>
      </c>
      <c r="I83" s="4" t="s">
        <v>28</v>
      </c>
      <c r="M83" s="4">
        <v>36.5</v>
      </c>
      <c r="N83" s="4">
        <v>18</v>
      </c>
      <c r="O83" s="4" t="s">
        <v>29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29</v>
      </c>
      <c r="W83" s="4" t="s">
        <v>29</v>
      </c>
      <c r="X83" s="4" t="s">
        <v>35</v>
      </c>
      <c r="Y83" s="4" t="s">
        <v>31</v>
      </c>
      <c r="Z83" s="4" t="s">
        <v>31</v>
      </c>
      <c r="AA83" s="4" t="s">
        <v>35</v>
      </c>
      <c r="AB83" s="4" t="s">
        <v>32</v>
      </c>
    </row>
    <row r="84" spans="1:28" x14ac:dyDescent="0.2">
      <c r="A84" s="2">
        <v>44477.348434664353</v>
      </c>
      <c r="B84" s="3" t="s">
        <v>90</v>
      </c>
      <c r="C84" s="4" t="s">
        <v>26</v>
      </c>
      <c r="D84" s="4" t="s">
        <v>27</v>
      </c>
      <c r="E84" s="4">
        <v>758</v>
      </c>
      <c r="I84" s="4" t="s">
        <v>34</v>
      </c>
      <c r="J84" s="4" t="s">
        <v>29</v>
      </c>
      <c r="K84" s="4">
        <v>36.5</v>
      </c>
      <c r="L84" s="4">
        <v>18</v>
      </c>
      <c r="O84" s="4" t="s">
        <v>29</v>
      </c>
      <c r="P84" s="4" t="s">
        <v>29</v>
      </c>
      <c r="Q84" s="4" t="s">
        <v>29</v>
      </c>
      <c r="R84" s="4" t="s">
        <v>29</v>
      </c>
      <c r="S84" s="4" t="s">
        <v>29</v>
      </c>
      <c r="T84" s="4" t="s">
        <v>29</v>
      </c>
      <c r="U84" s="4" t="s">
        <v>29</v>
      </c>
      <c r="V84" s="4" t="s">
        <v>29</v>
      </c>
      <c r="W84" s="4" t="s">
        <v>29</v>
      </c>
      <c r="X84" s="4" t="s">
        <v>31</v>
      </c>
      <c r="Y84" s="4" t="s">
        <v>31</v>
      </c>
      <c r="Z84" s="4" t="s">
        <v>31</v>
      </c>
      <c r="AA84" s="4" t="s">
        <v>31</v>
      </c>
      <c r="AB84" s="4" t="s">
        <v>32</v>
      </c>
    </row>
    <row r="85" spans="1:28" x14ac:dyDescent="0.2">
      <c r="A85" s="2">
        <v>44477.354927453707</v>
      </c>
      <c r="B85" s="3" t="s">
        <v>46</v>
      </c>
      <c r="C85" s="4" t="s">
        <v>26</v>
      </c>
      <c r="D85" s="4" t="s">
        <v>27</v>
      </c>
      <c r="E85" s="4">
        <v>508</v>
      </c>
      <c r="I85" s="4" t="s">
        <v>34</v>
      </c>
      <c r="J85" s="4" t="s">
        <v>29</v>
      </c>
      <c r="K85" s="4">
        <v>36.299999999999997</v>
      </c>
      <c r="L85" s="4">
        <v>18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29</v>
      </c>
      <c r="W85" s="4" t="s">
        <v>29</v>
      </c>
      <c r="X85" s="4" t="s">
        <v>31</v>
      </c>
      <c r="Y85" s="4" t="s">
        <v>31</v>
      </c>
      <c r="Z85" s="4" t="s">
        <v>31</v>
      </c>
      <c r="AA85" s="4" t="s">
        <v>31</v>
      </c>
      <c r="AB85" s="4" t="s">
        <v>32</v>
      </c>
    </row>
    <row r="86" spans="1:28" x14ac:dyDescent="0.2">
      <c r="A86" s="2">
        <v>44477.356055462966</v>
      </c>
      <c r="B86" s="3" t="s">
        <v>95</v>
      </c>
      <c r="C86" s="4" t="s">
        <v>26</v>
      </c>
      <c r="D86" s="4" t="s">
        <v>27</v>
      </c>
      <c r="E86" s="4">
        <v>777</v>
      </c>
      <c r="I86" s="4" t="s">
        <v>34</v>
      </c>
      <c r="J86" s="4" t="s">
        <v>29</v>
      </c>
      <c r="K86" s="4">
        <v>36.4</v>
      </c>
      <c r="L86" s="4">
        <v>13</v>
      </c>
      <c r="O86" s="4" t="s">
        <v>32</v>
      </c>
      <c r="P86" s="4" t="s">
        <v>32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29</v>
      </c>
      <c r="W86" s="4" t="s">
        <v>291</v>
      </c>
      <c r="X86" s="4" t="s">
        <v>31</v>
      </c>
      <c r="Y86" s="4" t="s">
        <v>31</v>
      </c>
      <c r="Z86" s="4" t="s">
        <v>31</v>
      </c>
      <c r="AA86" s="4" t="s">
        <v>31</v>
      </c>
      <c r="AB86" s="4" t="s">
        <v>32</v>
      </c>
    </row>
    <row r="87" spans="1:28" x14ac:dyDescent="0.2">
      <c r="A87" s="2">
        <v>44477.358661817125</v>
      </c>
      <c r="B87" s="3" t="s">
        <v>253</v>
      </c>
      <c r="C87" s="4" t="s">
        <v>26</v>
      </c>
      <c r="D87" s="4" t="s">
        <v>27</v>
      </c>
      <c r="E87" s="4">
        <v>727</v>
      </c>
      <c r="I87" s="4" t="s">
        <v>28</v>
      </c>
      <c r="M87" s="4">
        <v>36.200000000000003</v>
      </c>
      <c r="N87" s="4">
        <v>18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29</v>
      </c>
      <c r="W87" s="4" t="s">
        <v>29</v>
      </c>
      <c r="X87" s="4" t="s">
        <v>61</v>
      </c>
      <c r="Y87" s="4" t="s">
        <v>31</v>
      </c>
      <c r="Z87" s="4" t="s">
        <v>31</v>
      </c>
      <c r="AA87" s="4" t="s">
        <v>61</v>
      </c>
      <c r="AB87" s="4" t="s">
        <v>32</v>
      </c>
    </row>
    <row r="88" spans="1:28" x14ac:dyDescent="0.2">
      <c r="A88" s="2">
        <v>44477.361492152777</v>
      </c>
      <c r="B88" s="3" t="s">
        <v>100</v>
      </c>
      <c r="C88" s="4" t="s">
        <v>26</v>
      </c>
      <c r="D88" s="4" t="s">
        <v>27</v>
      </c>
      <c r="E88" s="3" t="s">
        <v>101</v>
      </c>
      <c r="I88" s="4" t="s">
        <v>28</v>
      </c>
      <c r="M88" s="4">
        <v>36.299999999999997</v>
      </c>
      <c r="N88" s="4">
        <v>14</v>
      </c>
      <c r="O88" s="4" t="s">
        <v>29</v>
      </c>
      <c r="P88" s="4" t="s">
        <v>29</v>
      </c>
      <c r="Q88" s="4" t="s">
        <v>29</v>
      </c>
      <c r="R88" s="4" t="s">
        <v>29</v>
      </c>
      <c r="S88" s="4" t="s">
        <v>29</v>
      </c>
      <c r="T88" s="4" t="s">
        <v>29</v>
      </c>
      <c r="U88" s="4" t="s">
        <v>29</v>
      </c>
      <c r="V88" s="4" t="s">
        <v>29</v>
      </c>
      <c r="W88" s="4" t="s">
        <v>29</v>
      </c>
      <c r="X88" s="4" t="s">
        <v>102</v>
      </c>
      <c r="Y88" s="4" t="s">
        <v>31</v>
      </c>
      <c r="Z88" s="4" t="s">
        <v>31</v>
      </c>
      <c r="AA88" s="4" t="s">
        <v>322</v>
      </c>
      <c r="AB88" s="4" t="s">
        <v>32</v>
      </c>
    </row>
    <row r="89" spans="1:28" x14ac:dyDescent="0.2">
      <c r="A89" s="2">
        <v>44477.365407986115</v>
      </c>
      <c r="B89" s="3" t="s">
        <v>180</v>
      </c>
      <c r="C89" s="4" t="s">
        <v>26</v>
      </c>
      <c r="D89" s="4" t="s">
        <v>27</v>
      </c>
      <c r="E89" s="4">
        <v>612</v>
      </c>
      <c r="I89" s="4" t="s">
        <v>28</v>
      </c>
      <c r="M89" s="4">
        <v>36.299999999999997</v>
      </c>
      <c r="N89" s="4">
        <v>18</v>
      </c>
      <c r="O89" s="4" t="s">
        <v>29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29</v>
      </c>
      <c r="W89" s="4" t="s">
        <v>29</v>
      </c>
      <c r="X89" s="4" t="s">
        <v>50</v>
      </c>
      <c r="Y89" s="4" t="s">
        <v>31</v>
      </c>
      <c r="Z89" s="4" t="s">
        <v>31</v>
      </c>
      <c r="AA89" s="4" t="s">
        <v>50</v>
      </c>
      <c r="AB89" s="4" t="s">
        <v>32</v>
      </c>
    </row>
    <row r="90" spans="1:28" x14ac:dyDescent="0.2">
      <c r="A90" s="2">
        <v>44477.372775115742</v>
      </c>
      <c r="B90" s="3" t="s">
        <v>33</v>
      </c>
      <c r="C90" s="4" t="s">
        <v>26</v>
      </c>
      <c r="D90" s="4" t="s">
        <v>27</v>
      </c>
      <c r="E90" s="4">
        <v>153</v>
      </c>
      <c r="I90" s="4" t="s">
        <v>34</v>
      </c>
      <c r="J90" s="4" t="s">
        <v>29</v>
      </c>
      <c r="K90" s="4">
        <v>35.6</v>
      </c>
      <c r="L90" s="4">
        <v>20</v>
      </c>
      <c r="O90" s="4" t="s">
        <v>29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29</v>
      </c>
      <c r="W90" s="4" t="s">
        <v>29</v>
      </c>
      <c r="X90" s="4" t="s">
        <v>31</v>
      </c>
      <c r="Y90" s="4" t="s">
        <v>31</v>
      </c>
      <c r="Z90" s="4" t="s">
        <v>31</v>
      </c>
      <c r="AA90" s="4" t="s">
        <v>31</v>
      </c>
      <c r="AB90" s="4" t="s">
        <v>32</v>
      </c>
    </row>
    <row r="91" spans="1:28" x14ac:dyDescent="0.2">
      <c r="A91" s="2">
        <v>44477.378638888884</v>
      </c>
      <c r="B91" s="3" t="s">
        <v>188</v>
      </c>
      <c r="C91" s="4" t="s">
        <v>111</v>
      </c>
      <c r="G91" s="4" t="s">
        <v>189</v>
      </c>
      <c r="H91" s="4" t="s">
        <v>190</v>
      </c>
      <c r="I91" s="4" t="s">
        <v>28</v>
      </c>
      <c r="M91" s="4">
        <v>36.5</v>
      </c>
      <c r="N91" s="4">
        <v>30</v>
      </c>
      <c r="O91" s="4" t="s">
        <v>29</v>
      </c>
      <c r="P91" s="4" t="s">
        <v>29</v>
      </c>
      <c r="Q91" s="4" t="s">
        <v>29</v>
      </c>
      <c r="R91" s="4" t="s">
        <v>29</v>
      </c>
      <c r="S91" s="4" t="s">
        <v>29</v>
      </c>
      <c r="T91" s="4" t="s">
        <v>29</v>
      </c>
      <c r="U91" s="4" t="s">
        <v>29</v>
      </c>
      <c r="V91" s="4" t="s">
        <v>29</v>
      </c>
      <c r="W91" s="4" t="s">
        <v>29</v>
      </c>
      <c r="X91" s="4" t="s">
        <v>50</v>
      </c>
      <c r="Y91" s="4" t="s">
        <v>31</v>
      </c>
      <c r="Z91" s="4" t="s">
        <v>31</v>
      </c>
      <c r="AA91" s="4" t="s">
        <v>50</v>
      </c>
      <c r="AB91" s="4" t="s">
        <v>32</v>
      </c>
    </row>
    <row r="92" spans="1:28" x14ac:dyDescent="0.2">
      <c r="A92" s="2">
        <v>44477.378638888884</v>
      </c>
      <c r="B92" s="4">
        <v>0</v>
      </c>
      <c r="C92" s="4" t="s">
        <v>111</v>
      </c>
      <c r="G92" s="4" t="s">
        <v>396</v>
      </c>
      <c r="H92" s="4" t="s">
        <v>397</v>
      </c>
      <c r="I92" s="4" t="s">
        <v>28</v>
      </c>
      <c r="M92" s="4">
        <v>36.5</v>
      </c>
      <c r="N92" s="4">
        <v>18</v>
      </c>
      <c r="O92" s="4" t="s">
        <v>29</v>
      </c>
      <c r="P92" s="4" t="s">
        <v>29</v>
      </c>
      <c r="Q92" s="4" t="s">
        <v>29</v>
      </c>
      <c r="R92" s="4" t="s">
        <v>29</v>
      </c>
      <c r="S92" s="4" t="s">
        <v>29</v>
      </c>
      <c r="T92" s="4" t="s">
        <v>29</v>
      </c>
      <c r="U92" s="4" t="s">
        <v>29</v>
      </c>
      <c r="V92" s="4" t="s">
        <v>29</v>
      </c>
      <c r="W92" s="4" t="s">
        <v>29</v>
      </c>
      <c r="X92" s="4" t="s">
        <v>50</v>
      </c>
      <c r="Y92" s="4" t="s">
        <v>31</v>
      </c>
      <c r="Z92" s="4" t="s">
        <v>31</v>
      </c>
      <c r="AA92" s="4" t="s">
        <v>50</v>
      </c>
      <c r="AB92" s="4" t="s">
        <v>32</v>
      </c>
    </row>
    <row r="93" spans="1:28" x14ac:dyDescent="0.2">
      <c r="A93" s="2">
        <v>44477.378638888884</v>
      </c>
      <c r="B93" s="4">
        <v>0</v>
      </c>
      <c r="C93" s="4" t="s">
        <v>111</v>
      </c>
      <c r="G93" s="4" t="s">
        <v>398</v>
      </c>
      <c r="H93" s="4" t="s">
        <v>399</v>
      </c>
      <c r="I93" s="4" t="s">
        <v>28</v>
      </c>
      <c r="M93" s="4">
        <v>36.5</v>
      </c>
      <c r="N93" s="4">
        <v>18</v>
      </c>
      <c r="O93" s="4" t="s">
        <v>29</v>
      </c>
      <c r="P93" s="4" t="s">
        <v>29</v>
      </c>
      <c r="Q93" s="4" t="s">
        <v>29</v>
      </c>
      <c r="R93" s="4" t="s">
        <v>29</v>
      </c>
      <c r="S93" s="4" t="s">
        <v>29</v>
      </c>
      <c r="T93" s="4" t="s">
        <v>29</v>
      </c>
      <c r="U93" s="4" t="s">
        <v>29</v>
      </c>
      <c r="V93" s="4" t="s">
        <v>29</v>
      </c>
      <c r="W93" s="4" t="s">
        <v>29</v>
      </c>
      <c r="X93" s="4" t="s">
        <v>50</v>
      </c>
      <c r="Y93" s="4" t="s">
        <v>31</v>
      </c>
      <c r="Z93" s="4" t="s">
        <v>31</v>
      </c>
      <c r="AA93" s="4" t="s">
        <v>50</v>
      </c>
      <c r="AB93" s="4" t="s">
        <v>32</v>
      </c>
    </row>
    <row r="94" spans="1:28" x14ac:dyDescent="0.2">
      <c r="A94" s="2">
        <v>44477.387705266199</v>
      </c>
      <c r="B94" s="3" t="s">
        <v>178</v>
      </c>
      <c r="C94" s="4" t="s">
        <v>26</v>
      </c>
      <c r="D94" s="4" t="s">
        <v>27</v>
      </c>
      <c r="E94" s="4">
        <v>580</v>
      </c>
      <c r="I94" s="4" t="s">
        <v>28</v>
      </c>
      <c r="M94" s="4">
        <v>35.799999999999997</v>
      </c>
      <c r="N94" s="4">
        <v>21</v>
      </c>
      <c r="O94" s="4" t="s">
        <v>29</v>
      </c>
      <c r="P94" s="4" t="s">
        <v>29</v>
      </c>
      <c r="Q94" s="4" t="s">
        <v>29</v>
      </c>
      <c r="R94" s="4" t="s">
        <v>29</v>
      </c>
      <c r="S94" s="4" t="s">
        <v>29</v>
      </c>
      <c r="T94" s="4" t="s">
        <v>29</v>
      </c>
      <c r="U94" s="4" t="s">
        <v>29</v>
      </c>
      <c r="V94" s="4" t="s">
        <v>29</v>
      </c>
      <c r="W94" s="4" t="s">
        <v>29</v>
      </c>
      <c r="X94" s="4" t="s">
        <v>48</v>
      </c>
      <c r="Y94" s="4" t="s">
        <v>31</v>
      </c>
      <c r="Z94" s="4" t="s">
        <v>31</v>
      </c>
      <c r="AA94" s="4" t="s">
        <v>48</v>
      </c>
      <c r="AB94" s="4" t="s">
        <v>32</v>
      </c>
    </row>
    <row r="95" spans="1:28" x14ac:dyDescent="0.2">
      <c r="A95" s="2">
        <v>44477.388880046296</v>
      </c>
      <c r="B95" s="3" t="s">
        <v>400</v>
      </c>
      <c r="C95" s="4" t="s">
        <v>111</v>
      </c>
      <c r="G95" s="4" t="s">
        <v>401</v>
      </c>
      <c r="H95" s="4" t="s">
        <v>402</v>
      </c>
      <c r="I95" s="4" t="s">
        <v>28</v>
      </c>
      <c r="M95" s="4">
        <v>36.200000000000003</v>
      </c>
      <c r="N95" s="4">
        <v>18</v>
      </c>
      <c r="O95" s="4" t="s">
        <v>29</v>
      </c>
      <c r="P95" s="4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  <c r="V95" s="4" t="s">
        <v>29</v>
      </c>
      <c r="W95" s="4" t="s">
        <v>29</v>
      </c>
      <c r="X95" s="4" t="s">
        <v>31</v>
      </c>
      <c r="Y95" s="4" t="s">
        <v>31</v>
      </c>
      <c r="Z95" s="4" t="s">
        <v>31</v>
      </c>
      <c r="AA95" s="4" t="s">
        <v>31</v>
      </c>
      <c r="AB95" s="4" t="s">
        <v>32</v>
      </c>
    </row>
    <row r="96" spans="1:28" x14ac:dyDescent="0.2">
      <c r="A96" s="2">
        <v>44477.389334108797</v>
      </c>
      <c r="B96" s="3" t="s">
        <v>270</v>
      </c>
      <c r="C96" s="4" t="s">
        <v>26</v>
      </c>
      <c r="D96" s="4" t="s">
        <v>27</v>
      </c>
      <c r="E96" s="4">
        <v>776</v>
      </c>
      <c r="I96" s="4" t="s">
        <v>28</v>
      </c>
      <c r="M96" s="4">
        <v>36.6</v>
      </c>
      <c r="N96" s="4">
        <v>16</v>
      </c>
      <c r="O96" s="4" t="s">
        <v>29</v>
      </c>
      <c r="P96" s="4" t="s">
        <v>29</v>
      </c>
      <c r="Q96" s="4" t="s">
        <v>29</v>
      </c>
      <c r="R96" s="4" t="s">
        <v>29</v>
      </c>
      <c r="S96" s="4" t="s">
        <v>29</v>
      </c>
      <c r="T96" s="4" t="s">
        <v>29</v>
      </c>
      <c r="U96" s="4" t="s">
        <v>29</v>
      </c>
      <c r="V96" s="4" t="s">
        <v>29</v>
      </c>
      <c r="W96" s="4" t="s">
        <v>29</v>
      </c>
      <c r="X96" s="4" t="s">
        <v>50</v>
      </c>
      <c r="Y96" s="4" t="s">
        <v>31</v>
      </c>
      <c r="Z96" s="4" t="s">
        <v>31</v>
      </c>
      <c r="AA96" s="4" t="s">
        <v>50</v>
      </c>
      <c r="AB96" s="4" t="s">
        <v>32</v>
      </c>
    </row>
    <row r="97" spans="1:28" x14ac:dyDescent="0.2">
      <c r="A97" s="2">
        <v>44477.395774293982</v>
      </c>
      <c r="B97" s="3" t="s">
        <v>319</v>
      </c>
      <c r="C97" s="4" t="s">
        <v>26</v>
      </c>
      <c r="D97" s="4" t="s">
        <v>27</v>
      </c>
      <c r="E97" s="4">
        <v>773</v>
      </c>
      <c r="I97" s="4" t="s">
        <v>34</v>
      </c>
      <c r="J97" s="4" t="s">
        <v>29</v>
      </c>
      <c r="K97" s="4">
        <v>36.4</v>
      </c>
      <c r="L97" s="4">
        <v>14</v>
      </c>
      <c r="O97" s="4" t="s">
        <v>29</v>
      </c>
      <c r="P97" s="4" t="s">
        <v>29</v>
      </c>
      <c r="Q97" s="4" t="s">
        <v>29</v>
      </c>
      <c r="R97" s="4" t="s">
        <v>29</v>
      </c>
      <c r="S97" s="4" t="s">
        <v>29</v>
      </c>
      <c r="T97" s="4" t="s">
        <v>29</v>
      </c>
      <c r="U97" s="4" t="s">
        <v>29</v>
      </c>
      <c r="V97" s="4" t="s">
        <v>29</v>
      </c>
      <c r="W97" s="4" t="s">
        <v>29</v>
      </c>
      <c r="X97" s="4" t="s">
        <v>50</v>
      </c>
      <c r="Y97" s="4" t="s">
        <v>31</v>
      </c>
      <c r="Z97" s="4" t="s">
        <v>31</v>
      </c>
      <c r="AA97" s="4" t="s">
        <v>50</v>
      </c>
      <c r="AB97" s="4" t="s">
        <v>32</v>
      </c>
    </row>
    <row r="98" spans="1:28" x14ac:dyDescent="0.2">
      <c r="A98" s="2">
        <v>44477.399150208337</v>
      </c>
      <c r="B98" s="4" t="s">
        <v>308</v>
      </c>
      <c r="C98" s="4" t="s">
        <v>26</v>
      </c>
      <c r="D98" s="4" t="s">
        <v>27</v>
      </c>
      <c r="E98" s="4">
        <v>311</v>
      </c>
      <c r="I98" s="4" t="s">
        <v>34</v>
      </c>
      <c r="J98" s="4" t="s">
        <v>29</v>
      </c>
      <c r="K98" s="4">
        <v>36.4</v>
      </c>
      <c r="L98" s="4">
        <v>18</v>
      </c>
      <c r="O98" s="4" t="s">
        <v>29</v>
      </c>
      <c r="P98" s="4" t="s">
        <v>29</v>
      </c>
      <c r="Q98" s="4" t="s">
        <v>29</v>
      </c>
      <c r="R98" s="4" t="s">
        <v>29</v>
      </c>
      <c r="S98" s="4" t="s">
        <v>29</v>
      </c>
      <c r="T98" s="4" t="s">
        <v>29</v>
      </c>
      <c r="U98" s="4" t="s">
        <v>29</v>
      </c>
      <c r="V98" s="4" t="s">
        <v>29</v>
      </c>
      <c r="W98" s="4" t="s">
        <v>29</v>
      </c>
      <c r="X98" s="4" t="s">
        <v>50</v>
      </c>
      <c r="Y98" s="4" t="s">
        <v>31</v>
      </c>
      <c r="Z98" s="4" t="s">
        <v>31</v>
      </c>
      <c r="AA98" s="4" t="s">
        <v>309</v>
      </c>
      <c r="AB98" s="4" t="s">
        <v>32</v>
      </c>
    </row>
    <row r="99" spans="1:28" x14ac:dyDescent="0.2">
      <c r="A99" s="2">
        <v>44477.399597233802</v>
      </c>
      <c r="B99" s="3" t="s">
        <v>246</v>
      </c>
      <c r="C99" s="4" t="s">
        <v>26</v>
      </c>
      <c r="D99" s="4" t="s">
        <v>27</v>
      </c>
      <c r="E99" s="4">
        <v>674</v>
      </c>
      <c r="I99" s="4" t="s">
        <v>28</v>
      </c>
      <c r="M99" s="4">
        <v>36.4</v>
      </c>
      <c r="N99" s="4">
        <v>20</v>
      </c>
      <c r="O99" s="4" t="s">
        <v>29</v>
      </c>
      <c r="P99" s="4" t="s">
        <v>29</v>
      </c>
      <c r="Q99" s="4" t="s">
        <v>29</v>
      </c>
      <c r="R99" s="4" t="s">
        <v>29</v>
      </c>
      <c r="S99" s="4" t="s">
        <v>29</v>
      </c>
      <c r="T99" s="4" t="s">
        <v>29</v>
      </c>
      <c r="U99" s="4" t="s">
        <v>29</v>
      </c>
      <c r="V99" s="4" t="s">
        <v>29</v>
      </c>
      <c r="W99" s="4" t="s">
        <v>29</v>
      </c>
      <c r="X99" s="4" t="s">
        <v>50</v>
      </c>
      <c r="Y99" s="4" t="s">
        <v>31</v>
      </c>
      <c r="Z99" s="4" t="s">
        <v>31</v>
      </c>
      <c r="AA99" s="4" t="s">
        <v>50</v>
      </c>
      <c r="AB99" s="4" t="s">
        <v>32</v>
      </c>
    </row>
    <row r="100" spans="1:28" x14ac:dyDescent="0.2">
      <c r="A100" s="2">
        <v>44477.410464837958</v>
      </c>
      <c r="B100" s="3" t="s">
        <v>194</v>
      </c>
      <c r="C100" s="4" t="s">
        <v>26</v>
      </c>
      <c r="D100" s="4" t="s">
        <v>27</v>
      </c>
      <c r="E100" s="4">
        <v>152</v>
      </c>
      <c r="I100" s="4" t="s">
        <v>34</v>
      </c>
      <c r="J100" s="4" t="s">
        <v>29</v>
      </c>
      <c r="K100" s="4">
        <v>36.200000000000003</v>
      </c>
      <c r="L100" s="4">
        <v>18</v>
      </c>
      <c r="O100" s="4" t="s">
        <v>29</v>
      </c>
      <c r="P100" s="4" t="s">
        <v>29</v>
      </c>
      <c r="Q100" s="4" t="s">
        <v>29</v>
      </c>
      <c r="R100" s="4" t="s">
        <v>29</v>
      </c>
      <c r="S100" s="4" t="s">
        <v>29</v>
      </c>
      <c r="T100" s="4" t="s">
        <v>29</v>
      </c>
      <c r="U100" s="4" t="s">
        <v>29</v>
      </c>
      <c r="V100" s="4" t="s">
        <v>29</v>
      </c>
      <c r="W100" s="4" t="s">
        <v>29</v>
      </c>
      <c r="X100" s="4" t="s">
        <v>31</v>
      </c>
      <c r="Y100" s="4" t="s">
        <v>31</v>
      </c>
      <c r="Z100" s="4" t="s">
        <v>31</v>
      </c>
      <c r="AA100" s="4" t="s">
        <v>31</v>
      </c>
      <c r="AB100" s="4" t="s">
        <v>32</v>
      </c>
    </row>
    <row r="101" spans="1:28" x14ac:dyDescent="0.2">
      <c r="A101" s="2">
        <v>44477.426508402779</v>
      </c>
      <c r="B101" s="3" t="s">
        <v>284</v>
      </c>
      <c r="C101" s="4" t="s">
        <v>26</v>
      </c>
      <c r="D101" s="4" t="s">
        <v>27</v>
      </c>
      <c r="E101" s="4">
        <v>544</v>
      </c>
      <c r="I101" s="4" t="s">
        <v>28</v>
      </c>
      <c r="M101" s="4">
        <v>36.6</v>
      </c>
      <c r="N101" s="4">
        <v>18</v>
      </c>
      <c r="O101" s="4" t="s">
        <v>29</v>
      </c>
      <c r="P101" s="4" t="s">
        <v>29</v>
      </c>
      <c r="Q101" s="4" t="s">
        <v>29</v>
      </c>
      <c r="R101" s="4" t="s">
        <v>29</v>
      </c>
      <c r="S101" s="4" t="s">
        <v>29</v>
      </c>
      <c r="T101" s="4" t="s">
        <v>29</v>
      </c>
      <c r="U101" s="4" t="s">
        <v>29</v>
      </c>
      <c r="V101" s="4" t="s">
        <v>29</v>
      </c>
      <c r="W101" s="4" t="s">
        <v>29</v>
      </c>
      <c r="X101" s="4" t="s">
        <v>61</v>
      </c>
      <c r="Y101" s="4" t="s">
        <v>31</v>
      </c>
      <c r="Z101" s="4" t="s">
        <v>31</v>
      </c>
      <c r="AA101" s="4" t="s">
        <v>61</v>
      </c>
      <c r="AB101" s="4" t="s">
        <v>32</v>
      </c>
    </row>
    <row r="102" spans="1:28" x14ac:dyDescent="0.2">
      <c r="A102" s="2">
        <v>44477.427058715279</v>
      </c>
      <c r="B102" s="3" t="s">
        <v>62</v>
      </c>
      <c r="C102" s="4" t="s">
        <v>26</v>
      </c>
      <c r="D102" s="4" t="s">
        <v>27</v>
      </c>
      <c r="E102" s="4">
        <v>650</v>
      </c>
      <c r="I102" s="4" t="s">
        <v>28</v>
      </c>
      <c r="M102" s="4">
        <v>36.5</v>
      </c>
      <c r="N102" s="4">
        <v>20</v>
      </c>
      <c r="O102" s="4" t="s">
        <v>29</v>
      </c>
      <c r="P102" s="4" t="s">
        <v>29</v>
      </c>
      <c r="Q102" s="4" t="s">
        <v>29</v>
      </c>
      <c r="R102" s="4" t="s">
        <v>29</v>
      </c>
      <c r="S102" s="4" t="s">
        <v>29</v>
      </c>
      <c r="T102" s="4" t="s">
        <v>29</v>
      </c>
      <c r="U102" s="4" t="s">
        <v>29</v>
      </c>
      <c r="V102" s="4" t="s">
        <v>29</v>
      </c>
      <c r="W102" s="4" t="s">
        <v>29</v>
      </c>
      <c r="X102" s="4" t="s">
        <v>50</v>
      </c>
      <c r="Y102" s="4" t="s">
        <v>31</v>
      </c>
      <c r="Z102" s="4" t="s">
        <v>31</v>
      </c>
      <c r="AA102" s="4" t="s">
        <v>50</v>
      </c>
      <c r="AB102" s="4" t="s">
        <v>32</v>
      </c>
    </row>
    <row r="103" spans="1:28" x14ac:dyDescent="0.2">
      <c r="A103" s="2">
        <v>44477.430102858794</v>
      </c>
      <c r="B103" s="3" t="s">
        <v>182</v>
      </c>
      <c r="C103" s="4" t="s">
        <v>26</v>
      </c>
      <c r="D103" s="4" t="s">
        <v>27</v>
      </c>
      <c r="E103" s="4">
        <v>113</v>
      </c>
      <c r="I103" s="4" t="s">
        <v>34</v>
      </c>
      <c r="J103" s="4" t="s">
        <v>29</v>
      </c>
      <c r="K103" s="4">
        <v>36.5</v>
      </c>
      <c r="L103" s="4">
        <v>17</v>
      </c>
      <c r="O103" s="4" t="s">
        <v>29</v>
      </c>
      <c r="P103" s="4" t="s">
        <v>29</v>
      </c>
      <c r="Q103" s="4" t="s">
        <v>29</v>
      </c>
      <c r="R103" s="4" t="s">
        <v>29</v>
      </c>
      <c r="S103" s="4" t="s">
        <v>29</v>
      </c>
      <c r="T103" s="4" t="s">
        <v>29</v>
      </c>
      <c r="U103" s="4" t="s">
        <v>29</v>
      </c>
      <c r="V103" s="4" t="s">
        <v>29</v>
      </c>
      <c r="W103" s="4" t="s">
        <v>29</v>
      </c>
      <c r="X103" s="4" t="s">
        <v>47</v>
      </c>
      <c r="Y103" s="4" t="s">
        <v>31</v>
      </c>
      <c r="Z103" s="4" t="s">
        <v>31</v>
      </c>
      <c r="AA103" s="4" t="s">
        <v>50</v>
      </c>
      <c r="AB103" s="4" t="s">
        <v>32</v>
      </c>
    </row>
    <row r="104" spans="1:28" x14ac:dyDescent="0.2">
      <c r="A104" s="2">
        <v>44477.443490000005</v>
      </c>
      <c r="B104" s="3" t="s">
        <v>216</v>
      </c>
      <c r="C104" s="4" t="s">
        <v>26</v>
      </c>
      <c r="D104" s="4" t="s">
        <v>27</v>
      </c>
      <c r="E104" s="4">
        <v>695</v>
      </c>
      <c r="I104" s="4" t="s">
        <v>28</v>
      </c>
      <c r="M104" s="4">
        <v>36.5</v>
      </c>
      <c r="N104" s="4">
        <v>40</v>
      </c>
      <c r="O104" s="4" t="s">
        <v>29</v>
      </c>
      <c r="P104" s="4" t="s">
        <v>29</v>
      </c>
      <c r="Q104" s="4" t="s">
        <v>29</v>
      </c>
      <c r="R104" s="4" t="s">
        <v>29</v>
      </c>
      <c r="S104" s="4" t="s">
        <v>29</v>
      </c>
      <c r="T104" s="4" t="s">
        <v>29</v>
      </c>
      <c r="U104" s="4" t="s">
        <v>29</v>
      </c>
      <c r="V104" s="4" t="s">
        <v>29</v>
      </c>
      <c r="W104" s="4" t="s">
        <v>29</v>
      </c>
      <c r="X104" s="4" t="s">
        <v>31</v>
      </c>
      <c r="Y104" s="4" t="s">
        <v>31</v>
      </c>
      <c r="Z104" s="4" t="s">
        <v>31</v>
      </c>
      <c r="AA104" s="4" t="s">
        <v>31</v>
      </c>
      <c r="AB104" s="4" t="s">
        <v>32</v>
      </c>
    </row>
    <row r="105" spans="1:28" x14ac:dyDescent="0.2">
      <c r="A105" s="2">
        <v>44477.448402928239</v>
      </c>
      <c r="B105" s="4" t="s">
        <v>403</v>
      </c>
      <c r="C105" s="4" t="s">
        <v>111</v>
      </c>
      <c r="G105" s="4" t="s">
        <v>234</v>
      </c>
      <c r="H105" s="4" t="s">
        <v>235</v>
      </c>
      <c r="I105" s="4" t="s">
        <v>28</v>
      </c>
      <c r="M105" s="4">
        <v>36.1</v>
      </c>
      <c r="N105" s="4">
        <v>15</v>
      </c>
      <c r="O105" s="4" t="s">
        <v>29</v>
      </c>
      <c r="P105" s="4" t="s">
        <v>29</v>
      </c>
      <c r="Q105" s="4" t="s">
        <v>29</v>
      </c>
      <c r="R105" s="4" t="s">
        <v>29</v>
      </c>
      <c r="S105" s="4" t="s">
        <v>29</v>
      </c>
      <c r="T105" s="4" t="s">
        <v>29</v>
      </c>
      <c r="U105" s="4" t="s">
        <v>29</v>
      </c>
      <c r="V105" s="4" t="s">
        <v>29</v>
      </c>
      <c r="W105" s="4" t="s">
        <v>29</v>
      </c>
      <c r="X105" s="4" t="s">
        <v>50</v>
      </c>
      <c r="Y105" s="4" t="s">
        <v>31</v>
      </c>
      <c r="Z105" s="4" t="s">
        <v>31</v>
      </c>
      <c r="AA105" s="4" t="s">
        <v>404</v>
      </c>
      <c r="AB105" s="4" t="s">
        <v>32</v>
      </c>
    </row>
    <row r="106" spans="1:28" x14ac:dyDescent="0.2">
      <c r="A106" s="2">
        <v>44477.449101284721</v>
      </c>
      <c r="B106" s="3" t="s">
        <v>285</v>
      </c>
      <c r="C106" s="4" t="s">
        <v>26</v>
      </c>
      <c r="D106" s="4" t="s">
        <v>27</v>
      </c>
      <c r="E106" s="4">
        <v>458</v>
      </c>
      <c r="I106" s="4" t="s">
        <v>34</v>
      </c>
      <c r="J106" s="4" t="s">
        <v>29</v>
      </c>
      <c r="K106" s="4">
        <v>36</v>
      </c>
      <c r="L106" s="4">
        <v>16</v>
      </c>
      <c r="O106" s="4" t="s">
        <v>29</v>
      </c>
      <c r="P106" s="4" t="s">
        <v>29</v>
      </c>
      <c r="Q106" s="4" t="s">
        <v>29</v>
      </c>
      <c r="R106" s="4" t="s">
        <v>29</v>
      </c>
      <c r="S106" s="4" t="s">
        <v>29</v>
      </c>
      <c r="T106" s="4" t="s">
        <v>29</v>
      </c>
      <c r="U106" s="4" t="s">
        <v>29</v>
      </c>
      <c r="V106" s="4" t="s">
        <v>29</v>
      </c>
      <c r="W106" s="4" t="s">
        <v>29</v>
      </c>
      <c r="X106" s="4" t="s">
        <v>286</v>
      </c>
      <c r="Y106" s="4" t="s">
        <v>31</v>
      </c>
      <c r="Z106" s="4" t="s">
        <v>31</v>
      </c>
      <c r="AA106" s="4" t="s">
        <v>286</v>
      </c>
      <c r="AB106" s="4" t="s">
        <v>32</v>
      </c>
    </row>
    <row r="107" spans="1:28" x14ac:dyDescent="0.2">
      <c r="A107" s="2">
        <v>44477.462736608795</v>
      </c>
      <c r="B107" s="3" t="s">
        <v>169</v>
      </c>
      <c r="C107" s="4" t="s">
        <v>26</v>
      </c>
      <c r="D107" s="4" t="s">
        <v>27</v>
      </c>
      <c r="E107" s="4">
        <v>783</v>
      </c>
      <c r="I107" s="4" t="s">
        <v>34</v>
      </c>
      <c r="J107" s="4" t="s">
        <v>29</v>
      </c>
      <c r="K107" s="4">
        <v>36.4</v>
      </c>
      <c r="L107" s="4">
        <v>20</v>
      </c>
      <c r="O107" s="4" t="s">
        <v>29</v>
      </c>
      <c r="P107" s="4" t="s">
        <v>29</v>
      </c>
      <c r="Q107" s="4" t="s">
        <v>29</v>
      </c>
      <c r="R107" s="4" t="s">
        <v>29</v>
      </c>
      <c r="S107" s="4" t="s">
        <v>29</v>
      </c>
      <c r="T107" s="4" t="s">
        <v>29</v>
      </c>
      <c r="U107" s="4" t="s">
        <v>29</v>
      </c>
      <c r="V107" s="4" t="s">
        <v>29</v>
      </c>
      <c r="W107" s="4" t="s">
        <v>291</v>
      </c>
      <c r="X107" s="4" t="s">
        <v>50</v>
      </c>
      <c r="Y107" s="4" t="s">
        <v>31</v>
      </c>
      <c r="Z107" s="4" t="s">
        <v>31</v>
      </c>
      <c r="AA107" s="4" t="s">
        <v>50</v>
      </c>
      <c r="AB107" s="4" t="s">
        <v>32</v>
      </c>
    </row>
    <row r="108" spans="1:28" x14ac:dyDescent="0.2">
      <c r="A108" s="2">
        <v>44477.463506666667</v>
      </c>
      <c r="B108" s="3" t="s">
        <v>187</v>
      </c>
      <c r="C108" s="4" t="s">
        <v>26</v>
      </c>
      <c r="D108" s="4" t="s">
        <v>27</v>
      </c>
      <c r="E108" s="4">
        <v>752</v>
      </c>
      <c r="I108" s="4" t="s">
        <v>28</v>
      </c>
      <c r="M108" s="4">
        <v>36.5</v>
      </c>
      <c r="N108" s="4">
        <v>18</v>
      </c>
      <c r="O108" s="4" t="s">
        <v>29</v>
      </c>
      <c r="P108" s="4" t="s">
        <v>29</v>
      </c>
      <c r="Q108" s="4" t="s">
        <v>29</v>
      </c>
      <c r="R108" s="4" t="s">
        <v>29</v>
      </c>
      <c r="S108" s="4" t="s">
        <v>29</v>
      </c>
      <c r="T108" s="4" t="s">
        <v>29</v>
      </c>
      <c r="U108" s="4" t="s">
        <v>29</v>
      </c>
      <c r="V108" s="4" t="s">
        <v>29</v>
      </c>
      <c r="W108" s="4" t="s">
        <v>29</v>
      </c>
      <c r="X108" s="4" t="s">
        <v>31</v>
      </c>
      <c r="Y108" s="4" t="s">
        <v>31</v>
      </c>
      <c r="Z108" s="4" t="s">
        <v>31</v>
      </c>
      <c r="AA108" s="4" t="s">
        <v>31</v>
      </c>
      <c r="AB108" s="4" t="s">
        <v>32</v>
      </c>
    </row>
    <row r="109" spans="1:28" x14ac:dyDescent="0.2">
      <c r="A109" s="2">
        <v>44477.463896099536</v>
      </c>
      <c r="B109" s="3" t="s">
        <v>174</v>
      </c>
      <c r="C109" s="4" t="s">
        <v>111</v>
      </c>
      <c r="G109" s="4" t="s">
        <v>175</v>
      </c>
      <c r="H109" s="4" t="s">
        <v>176</v>
      </c>
      <c r="I109" s="4" t="s">
        <v>28</v>
      </c>
      <c r="M109" s="4">
        <v>36.6</v>
      </c>
      <c r="N109" s="4">
        <v>30</v>
      </c>
      <c r="O109" s="4" t="s">
        <v>29</v>
      </c>
      <c r="P109" s="4" t="s">
        <v>29</v>
      </c>
      <c r="Q109" s="4" t="s">
        <v>29</v>
      </c>
      <c r="R109" s="4" t="s">
        <v>29</v>
      </c>
      <c r="S109" s="4" t="s">
        <v>29</v>
      </c>
      <c r="T109" s="4" t="s">
        <v>29</v>
      </c>
      <c r="U109" s="4" t="s">
        <v>29</v>
      </c>
      <c r="V109" s="4" t="s">
        <v>29</v>
      </c>
      <c r="W109" s="4" t="s">
        <v>29</v>
      </c>
      <c r="X109" s="4" t="s">
        <v>177</v>
      </c>
      <c r="Y109" s="4" t="s">
        <v>31</v>
      </c>
      <c r="Z109" s="4" t="s">
        <v>31</v>
      </c>
      <c r="AA109" s="4" t="s">
        <v>31</v>
      </c>
      <c r="AB109" s="4" t="s">
        <v>32</v>
      </c>
    </row>
    <row r="110" spans="1:28" x14ac:dyDescent="0.2">
      <c r="A110" s="2">
        <v>44477.480405312497</v>
      </c>
      <c r="B110" s="3" t="s">
        <v>277</v>
      </c>
      <c r="C110" s="4" t="s">
        <v>26</v>
      </c>
      <c r="D110" s="4" t="s">
        <v>27</v>
      </c>
      <c r="E110" s="4">
        <v>112</v>
      </c>
      <c r="I110" s="4" t="s">
        <v>28</v>
      </c>
      <c r="M110" s="4">
        <v>36.5</v>
      </c>
      <c r="N110" s="4">
        <v>16</v>
      </c>
      <c r="O110" s="4" t="s">
        <v>29</v>
      </c>
      <c r="P110" s="4" t="s">
        <v>29</v>
      </c>
      <c r="Q110" s="4" t="s">
        <v>29</v>
      </c>
      <c r="R110" s="4" t="s">
        <v>29</v>
      </c>
      <c r="S110" s="4" t="s">
        <v>29</v>
      </c>
      <c r="T110" s="4" t="s">
        <v>29</v>
      </c>
      <c r="U110" s="4" t="s">
        <v>29</v>
      </c>
      <c r="V110" s="4" t="s">
        <v>29</v>
      </c>
      <c r="W110" s="4" t="s">
        <v>29</v>
      </c>
      <c r="X110" s="4" t="s">
        <v>47</v>
      </c>
      <c r="Y110" s="4" t="s">
        <v>31</v>
      </c>
      <c r="Z110" s="4" t="s">
        <v>31</v>
      </c>
      <c r="AA110" s="4" t="s">
        <v>31</v>
      </c>
      <c r="AB110" s="4" t="s">
        <v>32</v>
      </c>
    </row>
    <row r="111" spans="1:28" x14ac:dyDescent="0.2">
      <c r="A111" s="2">
        <v>44477.483864016205</v>
      </c>
      <c r="B111" s="3" t="s">
        <v>226</v>
      </c>
      <c r="C111" s="4" t="s">
        <v>26</v>
      </c>
      <c r="D111" s="4" t="s">
        <v>107</v>
      </c>
      <c r="F111" s="4" t="s">
        <v>227</v>
      </c>
      <c r="I111" s="4" t="s">
        <v>34</v>
      </c>
      <c r="J111" s="4" t="s">
        <v>29</v>
      </c>
      <c r="K111" s="4">
        <v>36.299999999999997</v>
      </c>
      <c r="L111" s="4">
        <v>40</v>
      </c>
      <c r="O111" s="4" t="s">
        <v>29</v>
      </c>
      <c r="P111" s="4" t="s">
        <v>29</v>
      </c>
      <c r="Q111" s="4" t="s">
        <v>29</v>
      </c>
      <c r="R111" s="4" t="s">
        <v>29</v>
      </c>
      <c r="S111" s="4" t="s">
        <v>29</v>
      </c>
      <c r="T111" s="4" t="s">
        <v>29</v>
      </c>
      <c r="U111" s="4" t="s">
        <v>29</v>
      </c>
      <c r="V111" s="4" t="s">
        <v>29</v>
      </c>
      <c r="W111" s="4" t="s">
        <v>29</v>
      </c>
      <c r="X111" s="4" t="s">
        <v>405</v>
      </c>
      <c r="Y111" s="4" t="s">
        <v>31</v>
      </c>
      <c r="Z111" s="4" t="s">
        <v>31</v>
      </c>
      <c r="AA111" s="4" t="s">
        <v>31</v>
      </c>
      <c r="AB111" s="4" t="s">
        <v>32</v>
      </c>
    </row>
    <row r="112" spans="1:28" x14ac:dyDescent="0.2">
      <c r="A112" s="2">
        <v>44477.485549456018</v>
      </c>
      <c r="B112" s="3" t="s">
        <v>88</v>
      </c>
      <c r="C112" s="4" t="s">
        <v>26</v>
      </c>
      <c r="D112" s="4" t="s">
        <v>27</v>
      </c>
      <c r="E112" s="4">
        <v>749</v>
      </c>
      <c r="I112" s="4" t="s">
        <v>28</v>
      </c>
      <c r="M112" s="4">
        <v>36.5</v>
      </c>
      <c r="N112" s="4">
        <v>18</v>
      </c>
      <c r="O112" s="4" t="s">
        <v>29</v>
      </c>
      <c r="P112" s="4" t="s">
        <v>29</v>
      </c>
      <c r="Q112" s="4" t="s">
        <v>29</v>
      </c>
      <c r="R112" s="4" t="s">
        <v>29</v>
      </c>
      <c r="S112" s="4" t="s">
        <v>29</v>
      </c>
      <c r="T112" s="4" t="s">
        <v>29</v>
      </c>
      <c r="U112" s="4" t="s">
        <v>29</v>
      </c>
      <c r="V112" s="4" t="s">
        <v>29</v>
      </c>
      <c r="W112" s="4" t="s">
        <v>29</v>
      </c>
      <c r="X112" s="4" t="s">
        <v>50</v>
      </c>
      <c r="Y112" s="4" t="s">
        <v>31</v>
      </c>
      <c r="Z112" s="4" t="s">
        <v>40</v>
      </c>
      <c r="AA112" s="4" t="s">
        <v>50</v>
      </c>
      <c r="AB112" s="4" t="s">
        <v>32</v>
      </c>
    </row>
    <row r="113" spans="1:28" x14ac:dyDescent="0.2">
      <c r="A113" s="2">
        <v>44477.489604513888</v>
      </c>
      <c r="B113" s="3" t="s">
        <v>219</v>
      </c>
      <c r="C113" s="4" t="s">
        <v>26</v>
      </c>
      <c r="D113" s="4" t="s">
        <v>107</v>
      </c>
      <c r="F113" s="4" t="s">
        <v>220</v>
      </c>
      <c r="I113" s="4" t="s">
        <v>28</v>
      </c>
      <c r="M113" s="4">
        <v>35.700000000000003</v>
      </c>
      <c r="N113" s="4">
        <v>71</v>
      </c>
      <c r="O113" s="4" t="s">
        <v>29</v>
      </c>
      <c r="P113" s="4" t="s">
        <v>29</v>
      </c>
      <c r="Q113" s="4" t="s">
        <v>29</v>
      </c>
      <c r="R113" s="4" t="s">
        <v>29</v>
      </c>
      <c r="S113" s="4" t="s">
        <v>29</v>
      </c>
      <c r="T113" s="4" t="s">
        <v>29</v>
      </c>
      <c r="U113" s="4" t="s">
        <v>29</v>
      </c>
      <c r="V113" s="4" t="s">
        <v>29</v>
      </c>
      <c r="W113" s="4" t="s">
        <v>29</v>
      </c>
      <c r="X113" s="4" t="s">
        <v>406</v>
      </c>
      <c r="Y113" s="4" t="s">
        <v>31</v>
      </c>
      <c r="Z113" s="4" t="s">
        <v>31</v>
      </c>
      <c r="AA113" s="4" t="s">
        <v>31</v>
      </c>
      <c r="AB113" s="4" t="s">
        <v>32</v>
      </c>
    </row>
    <row r="114" spans="1:28" x14ac:dyDescent="0.2">
      <c r="A114" s="2">
        <v>44477.499214745374</v>
      </c>
      <c r="B114" s="3" t="s">
        <v>217</v>
      </c>
      <c r="C114" s="4" t="s">
        <v>26</v>
      </c>
      <c r="D114" s="4" t="s">
        <v>27</v>
      </c>
      <c r="E114" s="4">
        <v>554</v>
      </c>
      <c r="I114" s="4" t="s">
        <v>28</v>
      </c>
      <c r="M114" s="4">
        <v>36.1</v>
      </c>
      <c r="N114" s="4">
        <v>16</v>
      </c>
      <c r="O114" s="4" t="s">
        <v>29</v>
      </c>
      <c r="P114" s="4" t="s">
        <v>29</v>
      </c>
      <c r="Q114" s="4" t="s">
        <v>29</v>
      </c>
      <c r="R114" s="4" t="s">
        <v>29</v>
      </c>
      <c r="S114" s="4" t="s">
        <v>29</v>
      </c>
      <c r="T114" s="4" t="s">
        <v>29</v>
      </c>
      <c r="U114" s="4" t="s">
        <v>32</v>
      </c>
      <c r="V114" s="4" t="s">
        <v>29</v>
      </c>
      <c r="W114" s="4" t="s">
        <v>29</v>
      </c>
      <c r="X114" s="4" t="s">
        <v>31</v>
      </c>
      <c r="Y114" s="4" t="s">
        <v>31</v>
      </c>
      <c r="Z114" s="4" t="s">
        <v>31</v>
      </c>
      <c r="AA114" s="4" t="s">
        <v>31</v>
      </c>
      <c r="AB114" s="4" t="s">
        <v>32</v>
      </c>
    </row>
    <row r="115" spans="1:28" x14ac:dyDescent="0.2">
      <c r="A115" s="2">
        <v>44477.521225868055</v>
      </c>
      <c r="B115" s="3" t="s">
        <v>256</v>
      </c>
      <c r="C115" s="4" t="s">
        <v>26</v>
      </c>
      <c r="D115" s="4" t="s">
        <v>27</v>
      </c>
      <c r="E115" s="4">
        <v>784</v>
      </c>
      <c r="I115" s="4" t="s">
        <v>28</v>
      </c>
      <c r="M115" s="4">
        <v>36.5</v>
      </c>
      <c r="N115" s="4">
        <v>19</v>
      </c>
      <c r="O115" s="4" t="s">
        <v>29</v>
      </c>
      <c r="P115" s="4" t="s">
        <v>29</v>
      </c>
      <c r="Q115" s="4" t="s">
        <v>29</v>
      </c>
      <c r="R115" s="4" t="s">
        <v>29</v>
      </c>
      <c r="S115" s="4" t="s">
        <v>29</v>
      </c>
      <c r="T115" s="4" t="s">
        <v>29</v>
      </c>
      <c r="U115" s="4" t="s">
        <v>29</v>
      </c>
      <c r="V115" s="4" t="s">
        <v>29</v>
      </c>
      <c r="W115" s="4" t="s">
        <v>29</v>
      </c>
      <c r="X115" s="4" t="s">
        <v>35</v>
      </c>
      <c r="Y115" s="4" t="s">
        <v>31</v>
      </c>
      <c r="Z115" s="4" t="s">
        <v>31</v>
      </c>
      <c r="AA115" s="4" t="s">
        <v>35</v>
      </c>
      <c r="AB115" s="4" t="s">
        <v>32</v>
      </c>
    </row>
    <row r="116" spans="1:28" x14ac:dyDescent="0.2">
      <c r="A116" s="2">
        <v>44477.524677893518</v>
      </c>
      <c r="B116" s="3" t="s">
        <v>134</v>
      </c>
      <c r="C116" s="4" t="s">
        <v>111</v>
      </c>
      <c r="G116" s="4" t="s">
        <v>135</v>
      </c>
      <c r="H116" s="4" t="s">
        <v>136</v>
      </c>
      <c r="I116" s="4" t="s">
        <v>34</v>
      </c>
      <c r="J116" s="4" t="s">
        <v>29</v>
      </c>
      <c r="K116" s="4">
        <v>35.299999999999997</v>
      </c>
      <c r="L116" s="4">
        <v>18</v>
      </c>
      <c r="O116" s="4" t="s">
        <v>29</v>
      </c>
      <c r="P116" s="4" t="s">
        <v>29</v>
      </c>
      <c r="Q116" s="4" t="s">
        <v>29</v>
      </c>
      <c r="R116" s="4" t="s">
        <v>29</v>
      </c>
      <c r="S116" s="4" t="s">
        <v>29</v>
      </c>
      <c r="T116" s="4" t="s">
        <v>29</v>
      </c>
      <c r="U116" s="4" t="s">
        <v>29</v>
      </c>
      <c r="V116" s="4" t="s">
        <v>29</v>
      </c>
      <c r="W116" s="4" t="s">
        <v>29</v>
      </c>
      <c r="X116" s="4" t="s">
        <v>31</v>
      </c>
      <c r="Y116" s="4" t="s">
        <v>31</v>
      </c>
      <c r="Z116" s="4" t="s">
        <v>31</v>
      </c>
      <c r="AA116" s="4" t="s">
        <v>31</v>
      </c>
      <c r="AB116" s="4" t="s">
        <v>32</v>
      </c>
    </row>
    <row r="117" spans="1:28" x14ac:dyDescent="0.2">
      <c r="A117" s="2">
        <v>44477.532596041667</v>
      </c>
      <c r="B117" s="4" t="s">
        <v>195</v>
      </c>
      <c r="C117" s="4" t="s">
        <v>111</v>
      </c>
      <c r="G117" s="4" t="s">
        <v>196</v>
      </c>
      <c r="H117" s="4" t="s">
        <v>197</v>
      </c>
      <c r="I117" s="4" t="s">
        <v>34</v>
      </c>
      <c r="J117" s="4" t="s">
        <v>29</v>
      </c>
      <c r="K117" s="4">
        <v>36.5</v>
      </c>
      <c r="L117" s="4">
        <v>18</v>
      </c>
      <c r="O117" s="4" t="s">
        <v>29</v>
      </c>
      <c r="P117" s="4" t="s">
        <v>29</v>
      </c>
      <c r="Q117" s="4" t="s">
        <v>29</v>
      </c>
      <c r="R117" s="4" t="s">
        <v>29</v>
      </c>
      <c r="S117" s="4" t="s">
        <v>29</v>
      </c>
      <c r="T117" s="4" t="s">
        <v>29</v>
      </c>
      <c r="U117" s="4" t="s">
        <v>29</v>
      </c>
      <c r="V117" s="4" t="s">
        <v>29</v>
      </c>
      <c r="W117" s="4" t="s">
        <v>29</v>
      </c>
      <c r="X117" s="4" t="s">
        <v>50</v>
      </c>
      <c r="Y117" s="4" t="s">
        <v>31</v>
      </c>
      <c r="Z117" s="4" t="s">
        <v>31</v>
      </c>
      <c r="AA117" s="4" t="s">
        <v>50</v>
      </c>
      <c r="AB117" s="4" t="s">
        <v>32</v>
      </c>
    </row>
    <row r="118" spans="1:28" x14ac:dyDescent="0.2">
      <c r="A118" s="2">
        <v>44477.548563125005</v>
      </c>
      <c r="B118" s="3" t="s">
        <v>272</v>
      </c>
      <c r="C118" s="4" t="s">
        <v>26</v>
      </c>
      <c r="D118" s="4" t="s">
        <v>27</v>
      </c>
      <c r="E118" s="4">
        <v>761</v>
      </c>
      <c r="I118" s="4" t="s">
        <v>28</v>
      </c>
      <c r="M118" s="4">
        <v>35.6</v>
      </c>
      <c r="N118" s="4">
        <v>24</v>
      </c>
      <c r="O118" s="4" t="s">
        <v>29</v>
      </c>
      <c r="P118" s="4" t="s">
        <v>29</v>
      </c>
      <c r="Q118" s="4" t="s">
        <v>29</v>
      </c>
      <c r="R118" s="4" t="s">
        <v>29</v>
      </c>
      <c r="S118" s="4" t="s">
        <v>29</v>
      </c>
      <c r="T118" s="4" t="s">
        <v>29</v>
      </c>
      <c r="U118" s="4" t="s">
        <v>29</v>
      </c>
      <c r="V118" s="4" t="s">
        <v>29</v>
      </c>
      <c r="W118" s="4" t="s">
        <v>29</v>
      </c>
      <c r="X118" s="4" t="s">
        <v>31</v>
      </c>
      <c r="Y118" s="4" t="s">
        <v>31</v>
      </c>
      <c r="Z118" s="4" t="s">
        <v>31</v>
      </c>
      <c r="AA118" s="4" t="s">
        <v>31</v>
      </c>
      <c r="AB118" s="4" t="s">
        <v>32</v>
      </c>
    </row>
    <row r="119" spans="1:28" x14ac:dyDescent="0.2">
      <c r="A119" s="2">
        <v>44477.551123321755</v>
      </c>
      <c r="B119" s="4">
        <v>636</v>
      </c>
      <c r="C119" s="4" t="s">
        <v>26</v>
      </c>
      <c r="D119" s="4" t="s">
        <v>27</v>
      </c>
      <c r="E119" s="4">
        <v>636</v>
      </c>
      <c r="I119" s="4" t="s">
        <v>28</v>
      </c>
      <c r="M119" s="4">
        <v>36.4</v>
      </c>
      <c r="N119" s="4">
        <v>18</v>
      </c>
      <c r="O119" s="4" t="s">
        <v>29</v>
      </c>
      <c r="P119" s="4" t="s">
        <v>29</v>
      </c>
      <c r="Q119" s="4" t="s">
        <v>29</v>
      </c>
      <c r="R119" s="4" t="s">
        <v>29</v>
      </c>
      <c r="S119" s="4" t="s">
        <v>29</v>
      </c>
      <c r="T119" s="4" t="s">
        <v>29</v>
      </c>
      <c r="U119" s="4" t="s">
        <v>29</v>
      </c>
      <c r="V119" s="4" t="s">
        <v>29</v>
      </c>
      <c r="W119" s="4" t="s">
        <v>29</v>
      </c>
      <c r="X119" s="4" t="s">
        <v>61</v>
      </c>
      <c r="Y119" s="4" t="s">
        <v>31</v>
      </c>
      <c r="Z119" s="4" t="s">
        <v>31</v>
      </c>
      <c r="AA119" s="4" t="s">
        <v>61</v>
      </c>
      <c r="AB119" s="4" t="s">
        <v>32</v>
      </c>
    </row>
    <row r="120" spans="1:28" x14ac:dyDescent="0.2">
      <c r="A120" s="2">
        <v>44477.554932893516</v>
      </c>
      <c r="B120" s="4" t="s">
        <v>193</v>
      </c>
      <c r="C120" s="4" t="s">
        <v>26</v>
      </c>
      <c r="D120" s="4" t="s">
        <v>27</v>
      </c>
      <c r="E120" s="4">
        <v>635</v>
      </c>
      <c r="I120" s="4" t="s">
        <v>28</v>
      </c>
      <c r="M120" s="4">
        <v>36</v>
      </c>
      <c r="N120" s="4">
        <v>14</v>
      </c>
      <c r="O120" s="4" t="s">
        <v>29</v>
      </c>
      <c r="P120" s="4" t="s">
        <v>29</v>
      </c>
      <c r="Q120" s="4" t="s">
        <v>29</v>
      </c>
      <c r="R120" s="4" t="s">
        <v>29</v>
      </c>
      <c r="S120" s="4" t="s">
        <v>29</v>
      </c>
      <c r="T120" s="4" t="s">
        <v>29</v>
      </c>
      <c r="U120" s="4" t="s">
        <v>29</v>
      </c>
      <c r="V120" s="4" t="s">
        <v>29</v>
      </c>
      <c r="W120" s="4" t="s">
        <v>29</v>
      </c>
      <c r="X120" s="4" t="s">
        <v>31</v>
      </c>
      <c r="Y120" s="4" t="s">
        <v>31</v>
      </c>
      <c r="Z120" s="4" t="s">
        <v>31</v>
      </c>
      <c r="AA120" s="4" t="s">
        <v>31</v>
      </c>
      <c r="AB120" s="4" t="s">
        <v>32</v>
      </c>
    </row>
    <row r="121" spans="1:28" x14ac:dyDescent="0.2">
      <c r="A121" s="2">
        <v>44477.573564560182</v>
      </c>
      <c r="B121" s="3" t="s">
        <v>166</v>
      </c>
      <c r="C121" s="4" t="s">
        <v>26</v>
      </c>
      <c r="D121" s="4" t="s">
        <v>27</v>
      </c>
      <c r="E121" s="4">
        <v>768</v>
      </c>
      <c r="I121" s="4" t="s">
        <v>34</v>
      </c>
      <c r="J121" s="4" t="s">
        <v>29</v>
      </c>
      <c r="K121" s="4">
        <v>36.6</v>
      </c>
      <c r="L121" s="4">
        <v>20</v>
      </c>
      <c r="O121" s="4" t="s">
        <v>29</v>
      </c>
      <c r="P121" s="4" t="s">
        <v>29</v>
      </c>
      <c r="Q121" s="4" t="s">
        <v>29</v>
      </c>
      <c r="R121" s="4" t="s">
        <v>29</v>
      </c>
      <c r="S121" s="4" t="s">
        <v>29</v>
      </c>
      <c r="T121" s="4" t="s">
        <v>29</v>
      </c>
      <c r="U121" s="4" t="s">
        <v>29</v>
      </c>
      <c r="V121" s="4" t="s">
        <v>29</v>
      </c>
      <c r="W121" s="4" t="s">
        <v>29</v>
      </c>
      <c r="X121" s="4" t="s">
        <v>48</v>
      </c>
      <c r="Y121" s="4" t="s">
        <v>31</v>
      </c>
      <c r="Z121" s="4" t="s">
        <v>31</v>
      </c>
      <c r="AA121" s="4" t="s">
        <v>48</v>
      </c>
      <c r="AB121" s="4" t="s">
        <v>32</v>
      </c>
    </row>
    <row r="122" spans="1:28" x14ac:dyDescent="0.2">
      <c r="A122" s="2">
        <v>44477.604896111108</v>
      </c>
      <c r="B122" s="3" t="s">
        <v>223</v>
      </c>
      <c r="C122" s="4" t="s">
        <v>26</v>
      </c>
      <c r="D122" s="4" t="s">
        <v>107</v>
      </c>
      <c r="F122" s="4" t="s">
        <v>224</v>
      </c>
      <c r="I122" s="4" t="s">
        <v>28</v>
      </c>
      <c r="M122" s="4">
        <v>36.299999999999997</v>
      </c>
      <c r="N122" s="4">
        <v>16</v>
      </c>
      <c r="O122" s="4" t="s">
        <v>29</v>
      </c>
      <c r="P122" s="4" t="s">
        <v>29</v>
      </c>
      <c r="Q122" s="4" t="s">
        <v>29</v>
      </c>
      <c r="R122" s="4" t="s">
        <v>29</v>
      </c>
      <c r="S122" s="4" t="s">
        <v>29</v>
      </c>
      <c r="T122" s="4" t="s">
        <v>29</v>
      </c>
      <c r="U122" s="4" t="s">
        <v>29</v>
      </c>
      <c r="V122" s="4" t="s">
        <v>29</v>
      </c>
      <c r="W122" s="4" t="s">
        <v>29</v>
      </c>
      <c r="X122" s="4" t="s">
        <v>225</v>
      </c>
      <c r="Y122" s="4" t="s">
        <v>31</v>
      </c>
      <c r="Z122" s="4" t="s">
        <v>31</v>
      </c>
      <c r="AA122" s="4" t="s">
        <v>31</v>
      </c>
      <c r="AB122" s="4" t="s">
        <v>32</v>
      </c>
    </row>
    <row r="123" spans="1:28" x14ac:dyDescent="0.2">
      <c r="A123" s="2">
        <v>44477.640813518519</v>
      </c>
      <c r="B123" s="3" t="s">
        <v>337</v>
      </c>
      <c r="C123" s="4" t="s">
        <v>26</v>
      </c>
      <c r="D123" s="4" t="s">
        <v>27</v>
      </c>
      <c r="E123" s="4">
        <v>734</v>
      </c>
      <c r="I123" s="4" t="s">
        <v>34</v>
      </c>
      <c r="J123" s="4" t="s">
        <v>29</v>
      </c>
      <c r="K123" s="4">
        <v>35.799999999999997</v>
      </c>
      <c r="L123" s="4">
        <v>14</v>
      </c>
      <c r="O123" s="4" t="s">
        <v>29</v>
      </c>
      <c r="P123" s="4" t="s">
        <v>29</v>
      </c>
      <c r="Q123" s="4" t="s">
        <v>29</v>
      </c>
      <c r="R123" s="4" t="s">
        <v>29</v>
      </c>
      <c r="S123" s="4" t="s">
        <v>29</v>
      </c>
      <c r="T123" s="4" t="s">
        <v>29</v>
      </c>
      <c r="U123" s="4" t="s">
        <v>29</v>
      </c>
      <c r="V123" s="4" t="s">
        <v>29</v>
      </c>
      <c r="W123" s="4" t="s">
        <v>29</v>
      </c>
      <c r="X123" s="4" t="s">
        <v>31</v>
      </c>
      <c r="Y123" s="4" t="s">
        <v>31</v>
      </c>
      <c r="Z123" s="4" t="s">
        <v>31</v>
      </c>
      <c r="AA123" s="4" t="s">
        <v>31</v>
      </c>
      <c r="AB123" s="4" t="s">
        <v>32</v>
      </c>
    </row>
    <row r="124" spans="1:28" x14ac:dyDescent="0.2">
      <c r="A124" s="2">
        <v>44477.641858553237</v>
      </c>
      <c r="B124" s="3" t="s">
        <v>96</v>
      </c>
      <c r="C124" s="4" t="s">
        <v>26</v>
      </c>
      <c r="D124" s="4" t="s">
        <v>27</v>
      </c>
      <c r="E124" s="4">
        <v>778</v>
      </c>
      <c r="I124" s="4" t="s">
        <v>34</v>
      </c>
      <c r="J124" s="4" t="s">
        <v>29</v>
      </c>
      <c r="K124" s="4">
        <v>36.5</v>
      </c>
      <c r="L124" s="4">
        <v>18</v>
      </c>
      <c r="O124" s="4" t="s">
        <v>29</v>
      </c>
      <c r="P124" s="4" t="s">
        <v>29</v>
      </c>
      <c r="Q124" s="4" t="s">
        <v>29</v>
      </c>
      <c r="R124" s="4" t="s">
        <v>29</v>
      </c>
      <c r="S124" s="4" t="s">
        <v>29</v>
      </c>
      <c r="T124" s="4" t="s">
        <v>29</v>
      </c>
      <c r="U124" s="4" t="s">
        <v>29</v>
      </c>
      <c r="V124" s="4" t="s">
        <v>29</v>
      </c>
      <c r="W124" s="4" t="s">
        <v>29</v>
      </c>
      <c r="X124" s="4" t="s">
        <v>31</v>
      </c>
      <c r="Y124" s="4" t="s">
        <v>31</v>
      </c>
      <c r="Z124" s="4" t="s">
        <v>31</v>
      </c>
      <c r="AA124" s="4" t="s">
        <v>31</v>
      </c>
      <c r="AB124" s="4" t="s">
        <v>32</v>
      </c>
    </row>
    <row r="125" spans="1:28" x14ac:dyDescent="0.2">
      <c r="A125" s="2">
        <v>44477.65672417824</v>
      </c>
      <c r="B125" s="3" t="s">
        <v>131</v>
      </c>
      <c r="C125" s="4" t="s">
        <v>111</v>
      </c>
      <c r="G125" s="4" t="s">
        <v>132</v>
      </c>
      <c r="H125" s="4" t="s">
        <v>133</v>
      </c>
      <c r="I125" s="4" t="s">
        <v>34</v>
      </c>
      <c r="J125" s="4" t="s">
        <v>29</v>
      </c>
      <c r="K125" s="4">
        <v>36.6</v>
      </c>
      <c r="L125" s="4">
        <v>16</v>
      </c>
      <c r="O125" s="4" t="s">
        <v>29</v>
      </c>
      <c r="P125" s="4" t="s">
        <v>29</v>
      </c>
      <c r="Q125" s="4" t="s">
        <v>29</v>
      </c>
      <c r="R125" s="4" t="s">
        <v>29</v>
      </c>
      <c r="S125" s="4" t="s">
        <v>29</v>
      </c>
      <c r="T125" s="4" t="s">
        <v>29</v>
      </c>
      <c r="U125" s="4" t="s">
        <v>29</v>
      </c>
      <c r="V125" s="4" t="s">
        <v>29</v>
      </c>
      <c r="W125" s="4" t="s">
        <v>29</v>
      </c>
      <c r="X125" s="4" t="s">
        <v>61</v>
      </c>
      <c r="Y125" s="4" t="s">
        <v>31</v>
      </c>
      <c r="Z125" s="4" t="s">
        <v>31</v>
      </c>
      <c r="AA125" s="4" t="s">
        <v>61</v>
      </c>
      <c r="AB125" s="4" t="s">
        <v>32</v>
      </c>
    </row>
    <row r="126" spans="1:28" x14ac:dyDescent="0.2">
      <c r="A126" s="2">
        <v>44477.713351469909</v>
      </c>
      <c r="B126" s="3" t="s">
        <v>313</v>
      </c>
      <c r="C126" s="4" t="s">
        <v>26</v>
      </c>
      <c r="D126" s="4" t="s">
        <v>27</v>
      </c>
      <c r="E126" s="4">
        <v>627</v>
      </c>
      <c r="I126" s="4" t="s">
        <v>28</v>
      </c>
      <c r="M126" s="4">
        <v>36.299999999999997</v>
      </c>
      <c r="N126" s="4">
        <v>18</v>
      </c>
      <c r="O126" s="4" t="s">
        <v>29</v>
      </c>
      <c r="P126" s="4" t="s">
        <v>29</v>
      </c>
      <c r="Q126" s="4" t="s">
        <v>29</v>
      </c>
      <c r="R126" s="4" t="s">
        <v>29</v>
      </c>
      <c r="S126" s="4" t="s">
        <v>29</v>
      </c>
      <c r="T126" s="4" t="s">
        <v>29</v>
      </c>
      <c r="U126" s="4" t="s">
        <v>29</v>
      </c>
      <c r="V126" s="4" t="s">
        <v>29</v>
      </c>
      <c r="W126" s="4" t="s">
        <v>29</v>
      </c>
      <c r="X126" s="4" t="s">
        <v>31</v>
      </c>
      <c r="Y126" s="4" t="s">
        <v>31</v>
      </c>
      <c r="Z126" s="4" t="s">
        <v>31</v>
      </c>
      <c r="AA126" s="4" t="s">
        <v>31</v>
      </c>
      <c r="AB126" s="4" t="s">
        <v>32</v>
      </c>
    </row>
    <row r="127" spans="1:28" x14ac:dyDescent="0.2">
      <c r="A127" s="2">
        <v>44477.734976574073</v>
      </c>
      <c r="B127" s="4">
        <v>0</v>
      </c>
      <c r="C127" s="4" t="s">
        <v>26</v>
      </c>
      <c r="D127" s="4" t="s">
        <v>27</v>
      </c>
      <c r="E127" s="4">
        <v>700</v>
      </c>
      <c r="I127" s="4" t="s">
        <v>34</v>
      </c>
      <c r="J127" s="4" t="s">
        <v>29</v>
      </c>
      <c r="K127" s="4">
        <v>36</v>
      </c>
      <c r="L127" s="4">
        <v>15</v>
      </c>
      <c r="O127" s="4" t="s">
        <v>29</v>
      </c>
      <c r="P127" s="4" t="s">
        <v>29</v>
      </c>
      <c r="Q127" s="4" t="s">
        <v>29</v>
      </c>
      <c r="R127" s="4" t="s">
        <v>29</v>
      </c>
      <c r="S127" s="4" t="s">
        <v>29</v>
      </c>
      <c r="T127" s="4" t="s">
        <v>29</v>
      </c>
      <c r="U127" s="4" t="s">
        <v>29</v>
      </c>
      <c r="V127" s="4" t="s">
        <v>29</v>
      </c>
      <c r="W127" s="4" t="s">
        <v>29</v>
      </c>
      <c r="X127" s="4" t="s">
        <v>237</v>
      </c>
      <c r="Y127" s="4" t="s">
        <v>31</v>
      </c>
      <c r="Z127" s="4" t="s">
        <v>31</v>
      </c>
      <c r="AA127" s="4" t="s">
        <v>407</v>
      </c>
      <c r="AB127" s="4" t="s">
        <v>32</v>
      </c>
    </row>
    <row r="128" spans="1:28" x14ac:dyDescent="0.2">
      <c r="A128" s="2">
        <v>44477.82788769676</v>
      </c>
      <c r="B128" s="3" t="s">
        <v>55</v>
      </c>
      <c r="C128" s="4" t="s">
        <v>26</v>
      </c>
      <c r="D128" s="4" t="s">
        <v>27</v>
      </c>
      <c r="E128" s="4">
        <v>591</v>
      </c>
      <c r="I128" s="4" t="s">
        <v>34</v>
      </c>
      <c r="J128" s="4" t="s">
        <v>29</v>
      </c>
      <c r="K128" s="4">
        <v>36.4</v>
      </c>
      <c r="L128" s="4">
        <v>20</v>
      </c>
      <c r="O128" s="4" t="s">
        <v>29</v>
      </c>
      <c r="P128" s="4" t="s">
        <v>29</v>
      </c>
      <c r="Q128" s="4" t="s">
        <v>29</v>
      </c>
      <c r="R128" s="4" t="s">
        <v>29</v>
      </c>
      <c r="S128" s="4" t="s">
        <v>29</v>
      </c>
      <c r="T128" s="4" t="s">
        <v>29</v>
      </c>
      <c r="U128" s="4" t="s">
        <v>29</v>
      </c>
      <c r="V128" s="4" t="s">
        <v>29</v>
      </c>
      <c r="W128" s="4" t="s">
        <v>29</v>
      </c>
      <c r="X128" s="4" t="s">
        <v>50</v>
      </c>
      <c r="Y128" s="4" t="s">
        <v>31</v>
      </c>
      <c r="Z128" s="4" t="s">
        <v>31</v>
      </c>
      <c r="AA128" s="4" t="s">
        <v>50</v>
      </c>
      <c r="AB128" s="4" t="s">
        <v>32</v>
      </c>
    </row>
    <row r="129" spans="1:28" x14ac:dyDescent="0.2">
      <c r="A129" s="2">
        <v>44477.832876284723</v>
      </c>
      <c r="B129" s="3" t="s">
        <v>203</v>
      </c>
      <c r="C129" s="4" t="s">
        <v>111</v>
      </c>
      <c r="G129" s="4" t="s">
        <v>204</v>
      </c>
      <c r="H129" s="4" t="s">
        <v>205</v>
      </c>
      <c r="I129" s="4" t="s">
        <v>34</v>
      </c>
      <c r="J129" s="4" t="s">
        <v>29</v>
      </c>
      <c r="K129" s="4">
        <v>36.299999999999997</v>
      </c>
      <c r="L129" s="4">
        <v>19</v>
      </c>
      <c r="O129" s="4" t="s">
        <v>29</v>
      </c>
      <c r="P129" s="4" t="s">
        <v>29</v>
      </c>
      <c r="Q129" s="4" t="s">
        <v>29</v>
      </c>
      <c r="R129" s="4" t="s">
        <v>29</v>
      </c>
      <c r="S129" s="4" t="s">
        <v>29</v>
      </c>
      <c r="T129" s="4" t="s">
        <v>29</v>
      </c>
      <c r="U129" s="4" t="s">
        <v>29</v>
      </c>
      <c r="V129" s="4" t="s">
        <v>29</v>
      </c>
      <c r="W129" s="4" t="s">
        <v>29</v>
      </c>
      <c r="X129" s="4" t="s">
        <v>206</v>
      </c>
      <c r="Y129" s="4" t="s">
        <v>31</v>
      </c>
      <c r="Z129" s="4" t="s">
        <v>31</v>
      </c>
      <c r="AA129" s="4" t="s">
        <v>207</v>
      </c>
      <c r="AB129" s="4" t="s">
        <v>32</v>
      </c>
    </row>
    <row r="130" spans="1:28" x14ac:dyDescent="0.2">
      <c r="A130" s="2">
        <v>44477.839699074073</v>
      </c>
      <c r="B130" s="3" t="s">
        <v>222</v>
      </c>
      <c r="C130" s="4" t="s">
        <v>26</v>
      </c>
      <c r="D130" s="4" t="s">
        <v>27</v>
      </c>
      <c r="E130" s="4">
        <v>711</v>
      </c>
      <c r="I130" s="4" t="s">
        <v>34</v>
      </c>
      <c r="J130" s="4" t="s">
        <v>32</v>
      </c>
      <c r="K130" s="4">
        <v>36.5</v>
      </c>
      <c r="L130" s="4">
        <v>74</v>
      </c>
      <c r="O130" s="4" t="s">
        <v>29</v>
      </c>
      <c r="P130" s="4" t="s">
        <v>29</v>
      </c>
      <c r="Q130" s="4" t="s">
        <v>29</v>
      </c>
      <c r="R130" s="4" t="s">
        <v>29</v>
      </c>
      <c r="S130" s="4" t="s">
        <v>29</v>
      </c>
      <c r="T130" s="4" t="s">
        <v>29</v>
      </c>
      <c r="U130" s="4" t="s">
        <v>29</v>
      </c>
      <c r="V130" s="4" t="s">
        <v>29</v>
      </c>
      <c r="W130" s="4" t="s">
        <v>29</v>
      </c>
      <c r="X130" s="4" t="s">
        <v>50</v>
      </c>
      <c r="Y130" s="4" t="s">
        <v>31</v>
      </c>
      <c r="Z130" s="4" t="s">
        <v>31</v>
      </c>
      <c r="AA130" s="4" t="s">
        <v>50</v>
      </c>
      <c r="AB130" s="4" t="s">
        <v>32</v>
      </c>
    </row>
    <row r="131" spans="1:28" x14ac:dyDescent="0.2">
      <c r="A131" s="2">
        <v>44477.843802303236</v>
      </c>
      <c r="B131" s="4" t="s">
        <v>73</v>
      </c>
      <c r="C131" s="4" t="s">
        <v>26</v>
      </c>
      <c r="D131" s="4" t="s">
        <v>27</v>
      </c>
      <c r="E131" s="4">
        <v>681</v>
      </c>
      <c r="I131" s="4" t="s">
        <v>28</v>
      </c>
      <c r="M131" s="4">
        <v>36.700000000000003</v>
      </c>
      <c r="N131" s="4">
        <v>18</v>
      </c>
      <c r="O131" s="4" t="s">
        <v>29</v>
      </c>
      <c r="P131" s="4" t="s">
        <v>29</v>
      </c>
      <c r="Q131" s="4" t="s">
        <v>29</v>
      </c>
      <c r="R131" s="4" t="s">
        <v>29</v>
      </c>
      <c r="S131" s="4" t="s">
        <v>29</v>
      </c>
      <c r="T131" s="4" t="s">
        <v>29</v>
      </c>
      <c r="U131" s="4" t="s">
        <v>29</v>
      </c>
      <c r="V131" s="4" t="s">
        <v>29</v>
      </c>
      <c r="W131" s="4" t="s">
        <v>29</v>
      </c>
      <c r="X131" s="4" t="s">
        <v>74</v>
      </c>
      <c r="Y131" s="4" t="s">
        <v>31</v>
      </c>
      <c r="Z131" s="4" t="s">
        <v>31</v>
      </c>
      <c r="AA131" s="4" t="s">
        <v>31</v>
      </c>
      <c r="AB131" s="4" t="s">
        <v>32</v>
      </c>
    </row>
    <row r="132" spans="1:28" x14ac:dyDescent="0.2">
      <c r="A132" s="2">
        <v>44477.868263391203</v>
      </c>
      <c r="B132" s="4">
        <v>9054421297</v>
      </c>
      <c r="C132" s="4" t="s">
        <v>26</v>
      </c>
      <c r="D132" s="4" t="s">
        <v>107</v>
      </c>
      <c r="F132" s="4" t="s">
        <v>355</v>
      </c>
      <c r="I132" s="4" t="s">
        <v>28</v>
      </c>
      <c r="M132" s="4">
        <v>36.799999999999997</v>
      </c>
      <c r="N132" s="4">
        <v>12</v>
      </c>
      <c r="O132" s="4" t="s">
        <v>29</v>
      </c>
      <c r="P132" s="4" t="s">
        <v>29</v>
      </c>
      <c r="Q132" s="4" t="s">
        <v>29</v>
      </c>
      <c r="R132" s="4" t="s">
        <v>29</v>
      </c>
      <c r="S132" s="4" t="s">
        <v>29</v>
      </c>
      <c r="T132" s="4" t="s">
        <v>29</v>
      </c>
      <c r="U132" s="4" t="s">
        <v>29</v>
      </c>
      <c r="V132" s="4" t="s">
        <v>29</v>
      </c>
      <c r="W132" s="4" t="s">
        <v>29</v>
      </c>
      <c r="X132" s="4" t="s">
        <v>31</v>
      </c>
      <c r="Y132" s="4" t="s">
        <v>31</v>
      </c>
      <c r="Z132" s="4" t="s">
        <v>31</v>
      </c>
      <c r="AA132" s="4" t="s">
        <v>31</v>
      </c>
      <c r="AB132" s="4" t="s">
        <v>32</v>
      </c>
    </row>
    <row r="133" spans="1:28" x14ac:dyDescent="0.2">
      <c r="A133" s="2">
        <v>44477.887983796296</v>
      </c>
      <c r="B133" s="4">
        <v>9334534384</v>
      </c>
      <c r="C133" s="4" t="s">
        <v>26</v>
      </c>
      <c r="D133" s="4" t="s">
        <v>27</v>
      </c>
      <c r="E133" s="4">
        <v>782</v>
      </c>
      <c r="I133" s="4" t="s">
        <v>34</v>
      </c>
      <c r="J133" s="4" t="s">
        <v>29</v>
      </c>
      <c r="K133" s="4">
        <v>36.200000000000003</v>
      </c>
      <c r="L133" s="4">
        <v>18</v>
      </c>
      <c r="O133" s="4" t="s">
        <v>29</v>
      </c>
      <c r="P133" s="4" t="s">
        <v>29</v>
      </c>
      <c r="Q133" s="4" t="s">
        <v>29</v>
      </c>
      <c r="R133" s="4" t="s">
        <v>29</v>
      </c>
      <c r="S133" s="4" t="s">
        <v>29</v>
      </c>
      <c r="T133" s="4" t="s">
        <v>29</v>
      </c>
      <c r="U133" s="4" t="s">
        <v>29</v>
      </c>
      <c r="V133" s="4" t="s">
        <v>29</v>
      </c>
      <c r="W133" s="4" t="s">
        <v>29</v>
      </c>
      <c r="X133" s="4" t="s">
        <v>31</v>
      </c>
      <c r="Y133" s="4" t="s">
        <v>31</v>
      </c>
      <c r="Z133" s="4" t="s">
        <v>31</v>
      </c>
      <c r="AA133" s="4" t="s">
        <v>31</v>
      </c>
      <c r="AB133" s="4" t="s">
        <v>32</v>
      </c>
    </row>
    <row r="134" spans="1:28" x14ac:dyDescent="0.2">
      <c r="A134" s="2">
        <v>44477.898927824077</v>
      </c>
      <c r="B134" s="3" t="s">
        <v>208</v>
      </c>
      <c r="C134" s="4" t="s">
        <v>26</v>
      </c>
      <c r="D134" s="4" t="s">
        <v>27</v>
      </c>
      <c r="E134" s="4">
        <v>789</v>
      </c>
      <c r="I134" s="4" t="s">
        <v>28</v>
      </c>
      <c r="M134" s="4">
        <v>36</v>
      </c>
      <c r="N134" s="4">
        <v>14</v>
      </c>
      <c r="O134" s="4" t="s">
        <v>29</v>
      </c>
      <c r="P134" s="4" t="s">
        <v>29</v>
      </c>
      <c r="Q134" s="4" t="s">
        <v>29</v>
      </c>
      <c r="R134" s="4" t="s">
        <v>29</v>
      </c>
      <c r="S134" s="4" t="s">
        <v>29</v>
      </c>
      <c r="T134" s="4" t="s">
        <v>29</v>
      </c>
      <c r="U134" s="4" t="s">
        <v>29</v>
      </c>
      <c r="V134" s="4" t="s">
        <v>29</v>
      </c>
      <c r="W134" s="4" t="s">
        <v>29</v>
      </c>
      <c r="X134" s="4" t="s">
        <v>61</v>
      </c>
      <c r="Y134" s="4" t="s">
        <v>31</v>
      </c>
      <c r="Z134" s="4" t="s">
        <v>40</v>
      </c>
      <c r="AA134" s="4" t="s">
        <v>61</v>
      </c>
      <c r="AB134" s="4" t="s">
        <v>32</v>
      </c>
    </row>
    <row r="135" spans="1:28" x14ac:dyDescent="0.2">
      <c r="A135" s="2">
        <v>44477.943511516205</v>
      </c>
      <c r="B135" s="4" t="s">
        <v>183</v>
      </c>
      <c r="C135" s="4" t="s">
        <v>26</v>
      </c>
      <c r="D135" s="4" t="s">
        <v>107</v>
      </c>
      <c r="F135" s="4" t="s">
        <v>184</v>
      </c>
      <c r="I135" s="4" t="s">
        <v>28</v>
      </c>
      <c r="M135" s="4">
        <v>36.299999999999997</v>
      </c>
      <c r="N135" s="4">
        <v>16</v>
      </c>
      <c r="O135" s="4" t="s">
        <v>29</v>
      </c>
      <c r="P135" s="4" t="s">
        <v>29</v>
      </c>
      <c r="Q135" s="4" t="s">
        <v>29</v>
      </c>
      <c r="R135" s="4" t="s">
        <v>29</v>
      </c>
      <c r="S135" s="4" t="s">
        <v>29</v>
      </c>
      <c r="T135" s="4" t="s">
        <v>29</v>
      </c>
      <c r="U135" s="4" t="s">
        <v>29</v>
      </c>
      <c r="V135" s="4" t="s">
        <v>29</v>
      </c>
      <c r="W135" s="4" t="s">
        <v>29</v>
      </c>
      <c r="X135" s="4" t="s">
        <v>31</v>
      </c>
      <c r="Y135" s="4" t="s">
        <v>31</v>
      </c>
      <c r="Z135" s="4" t="s">
        <v>31</v>
      </c>
      <c r="AA135" s="4" t="s">
        <v>185</v>
      </c>
      <c r="AB135" s="4" t="s">
        <v>32</v>
      </c>
    </row>
    <row r="136" spans="1:28" x14ac:dyDescent="0.2">
      <c r="A136" s="2">
        <v>44477.949037662038</v>
      </c>
      <c r="B136" s="3" t="s">
        <v>242</v>
      </c>
      <c r="C136" s="4" t="s">
        <v>111</v>
      </c>
      <c r="G136" s="4" t="s">
        <v>243</v>
      </c>
      <c r="H136" s="4" t="s">
        <v>244</v>
      </c>
      <c r="I136" s="4" t="s">
        <v>28</v>
      </c>
      <c r="M136" s="4">
        <v>36.5</v>
      </c>
      <c r="N136" s="4">
        <v>25</v>
      </c>
      <c r="O136" s="4" t="s">
        <v>29</v>
      </c>
      <c r="P136" s="4" t="s">
        <v>29</v>
      </c>
      <c r="Q136" s="4" t="s">
        <v>29</v>
      </c>
      <c r="R136" s="4" t="s">
        <v>29</v>
      </c>
      <c r="S136" s="4" t="s">
        <v>29</v>
      </c>
      <c r="T136" s="4" t="s">
        <v>29</v>
      </c>
      <c r="U136" s="4" t="s">
        <v>29</v>
      </c>
      <c r="V136" s="4" t="s">
        <v>29</v>
      </c>
      <c r="W136" s="4" t="s">
        <v>29</v>
      </c>
      <c r="X136" s="4" t="s">
        <v>245</v>
      </c>
      <c r="Y136" s="4" t="s">
        <v>31</v>
      </c>
      <c r="Z136" s="4" t="s">
        <v>31</v>
      </c>
      <c r="AA136" s="4" t="s">
        <v>31</v>
      </c>
      <c r="AB136" s="4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7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44478.196441921296</v>
      </c>
      <c r="B2" s="3" t="s">
        <v>273</v>
      </c>
      <c r="C2" s="4" t="s">
        <v>26</v>
      </c>
      <c r="D2" s="4" t="s">
        <v>27</v>
      </c>
      <c r="E2" s="4">
        <v>793</v>
      </c>
      <c r="I2" s="4" t="s">
        <v>34</v>
      </c>
      <c r="J2" s="4" t="s">
        <v>29</v>
      </c>
      <c r="K2" s="4">
        <v>36.4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31</v>
      </c>
      <c r="Y2" s="4" t="s">
        <v>31</v>
      </c>
      <c r="Z2" s="4" t="s">
        <v>31</v>
      </c>
      <c r="AA2" s="4" t="s">
        <v>31</v>
      </c>
      <c r="AB2" s="4" t="s">
        <v>32</v>
      </c>
    </row>
    <row r="3" spans="1:28" x14ac:dyDescent="0.2">
      <c r="A3" s="2">
        <v>44478.219449548611</v>
      </c>
      <c r="B3" s="3" t="s">
        <v>67</v>
      </c>
      <c r="C3" s="4" t="s">
        <v>26</v>
      </c>
      <c r="D3" s="4" t="s">
        <v>27</v>
      </c>
      <c r="E3" s="4">
        <v>668</v>
      </c>
      <c r="I3" s="4" t="s">
        <v>34</v>
      </c>
      <c r="J3" s="4" t="s">
        <v>29</v>
      </c>
      <c r="K3" s="4">
        <v>36.1</v>
      </c>
      <c r="L3" s="4">
        <v>18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35</v>
      </c>
      <c r="Y3" s="4" t="s">
        <v>31</v>
      </c>
      <c r="Z3" s="4" t="s">
        <v>31</v>
      </c>
      <c r="AA3" s="4" t="s">
        <v>35</v>
      </c>
      <c r="AB3" s="4" t="s">
        <v>32</v>
      </c>
    </row>
    <row r="4" spans="1:28" x14ac:dyDescent="0.2">
      <c r="A4" s="2">
        <v>44478.226812129629</v>
      </c>
      <c r="B4" s="3" t="s">
        <v>52</v>
      </c>
      <c r="C4" s="4" t="s">
        <v>26</v>
      </c>
      <c r="D4" s="4" t="s">
        <v>27</v>
      </c>
      <c r="E4" s="4">
        <v>567</v>
      </c>
      <c r="I4" s="4" t="s">
        <v>28</v>
      </c>
      <c r="M4" s="4">
        <v>36.700000000000003</v>
      </c>
      <c r="N4" s="4">
        <v>16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53</v>
      </c>
      <c r="Y4" s="4" t="s">
        <v>31</v>
      </c>
      <c r="Z4" s="4" t="s">
        <v>31</v>
      </c>
      <c r="AA4" s="4" t="s">
        <v>408</v>
      </c>
      <c r="AB4" s="4" t="s">
        <v>32</v>
      </c>
    </row>
    <row r="5" spans="1:28" x14ac:dyDescent="0.2">
      <c r="A5" s="2">
        <v>44478.250780324073</v>
      </c>
      <c r="B5" s="4" t="s">
        <v>260</v>
      </c>
      <c r="C5" s="4" t="s">
        <v>111</v>
      </c>
      <c r="G5" s="4" t="s">
        <v>324</v>
      </c>
      <c r="H5" s="4" t="s">
        <v>261</v>
      </c>
      <c r="I5" s="4" t="s">
        <v>28</v>
      </c>
      <c r="M5" s="4">
        <v>35.6</v>
      </c>
      <c r="N5" s="4">
        <v>18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50</v>
      </c>
      <c r="Y5" s="4" t="s">
        <v>31</v>
      </c>
      <c r="Z5" s="4" t="s">
        <v>31</v>
      </c>
      <c r="AA5" s="4" t="s">
        <v>50</v>
      </c>
      <c r="AB5" s="4" t="s">
        <v>32</v>
      </c>
    </row>
    <row r="6" spans="1:28" x14ac:dyDescent="0.2">
      <c r="A6" s="2">
        <v>44478.256850590275</v>
      </c>
      <c r="B6" s="3" t="s">
        <v>257</v>
      </c>
      <c r="C6" s="4" t="s">
        <v>26</v>
      </c>
      <c r="D6" s="4" t="s">
        <v>27</v>
      </c>
      <c r="E6" s="4">
        <v>796</v>
      </c>
      <c r="I6" s="4" t="s">
        <v>34</v>
      </c>
      <c r="J6" s="4" t="s">
        <v>29</v>
      </c>
      <c r="K6" s="4">
        <v>36.299999999999997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61</v>
      </c>
      <c r="Y6" s="4" t="s">
        <v>31</v>
      </c>
      <c r="Z6" s="4" t="s">
        <v>31</v>
      </c>
      <c r="AA6" s="4" t="s">
        <v>61</v>
      </c>
      <c r="AB6" s="4" t="s">
        <v>32</v>
      </c>
    </row>
    <row r="7" spans="1:28" x14ac:dyDescent="0.2">
      <c r="A7" s="2">
        <v>44478.256851076389</v>
      </c>
      <c r="B7" s="4">
        <v>0</v>
      </c>
      <c r="C7" s="4" t="s">
        <v>26</v>
      </c>
      <c r="D7" s="4" t="s">
        <v>27</v>
      </c>
      <c r="E7" s="4">
        <v>373</v>
      </c>
      <c r="I7" s="4" t="s">
        <v>28</v>
      </c>
      <c r="M7" s="4">
        <v>36</v>
      </c>
      <c r="N7" s="4">
        <v>18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31</v>
      </c>
      <c r="Y7" s="4" t="s">
        <v>31</v>
      </c>
      <c r="Z7" s="4" t="s">
        <v>31</v>
      </c>
      <c r="AA7" s="4" t="s">
        <v>31</v>
      </c>
      <c r="AB7" s="4" t="s">
        <v>32</v>
      </c>
    </row>
    <row r="8" spans="1:28" x14ac:dyDescent="0.2">
      <c r="A8" s="2">
        <v>44478.261334907409</v>
      </c>
      <c r="B8" s="3" t="s">
        <v>247</v>
      </c>
      <c r="C8" s="4" t="s">
        <v>26</v>
      </c>
      <c r="D8" s="4" t="s">
        <v>27</v>
      </c>
      <c r="E8" s="4">
        <v>427</v>
      </c>
      <c r="I8" s="4" t="s">
        <v>28</v>
      </c>
      <c r="M8" s="4">
        <v>36.4</v>
      </c>
      <c r="N8" s="4">
        <v>14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44</v>
      </c>
      <c r="Y8" s="4" t="s">
        <v>31</v>
      </c>
      <c r="Z8" s="4" t="s">
        <v>31</v>
      </c>
      <c r="AA8" s="4" t="s">
        <v>31</v>
      </c>
      <c r="AB8" s="4" t="s">
        <v>32</v>
      </c>
    </row>
    <row r="9" spans="1:28" x14ac:dyDescent="0.2">
      <c r="A9" s="2">
        <v>44478.266388460645</v>
      </c>
      <c r="B9" s="3" t="s">
        <v>191</v>
      </c>
      <c r="C9" s="4" t="s">
        <v>26</v>
      </c>
      <c r="D9" s="4" t="s">
        <v>27</v>
      </c>
      <c r="E9" s="4">
        <v>143</v>
      </c>
      <c r="I9" s="4" t="s">
        <v>34</v>
      </c>
      <c r="J9" s="4" t="s">
        <v>29</v>
      </c>
      <c r="K9" s="4">
        <v>35.799999999999997</v>
      </c>
      <c r="L9" s="4">
        <v>16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102</v>
      </c>
      <c r="Y9" s="4" t="s">
        <v>31</v>
      </c>
      <c r="Z9" s="4" t="s">
        <v>31</v>
      </c>
      <c r="AA9" s="4" t="s">
        <v>31</v>
      </c>
      <c r="AB9" s="4" t="s">
        <v>32</v>
      </c>
    </row>
    <row r="10" spans="1:28" x14ac:dyDescent="0.2">
      <c r="A10" s="2">
        <v>44478.266999398147</v>
      </c>
      <c r="B10" s="3" t="s">
        <v>148</v>
      </c>
      <c r="C10" s="4" t="s">
        <v>26</v>
      </c>
      <c r="D10" s="4" t="s">
        <v>107</v>
      </c>
      <c r="F10" s="4" t="s">
        <v>149</v>
      </c>
      <c r="I10" s="4" t="s">
        <v>28</v>
      </c>
      <c r="M10" s="4">
        <v>35.6</v>
      </c>
      <c r="N10" s="4">
        <v>16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150</v>
      </c>
      <c r="Y10" s="4" t="s">
        <v>31</v>
      </c>
      <c r="Z10" s="4" t="s">
        <v>40</v>
      </c>
      <c r="AA10" s="4" t="s">
        <v>325</v>
      </c>
      <c r="AB10" s="4" t="s">
        <v>32</v>
      </c>
    </row>
    <row r="11" spans="1:28" x14ac:dyDescent="0.2">
      <c r="A11" s="2">
        <v>44478.267444814817</v>
      </c>
      <c r="B11" s="3" t="s">
        <v>328</v>
      </c>
      <c r="C11" s="4" t="s">
        <v>111</v>
      </c>
      <c r="G11" s="4" t="s">
        <v>329</v>
      </c>
      <c r="H11" s="4" t="s">
        <v>330</v>
      </c>
      <c r="I11" s="4" t="s">
        <v>28</v>
      </c>
      <c r="M11" s="4">
        <v>35</v>
      </c>
      <c r="N11" s="4">
        <v>25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35</v>
      </c>
      <c r="Y11" s="4" t="s">
        <v>31</v>
      </c>
      <c r="Z11" s="4" t="s">
        <v>31</v>
      </c>
      <c r="AA11" s="4" t="s">
        <v>331</v>
      </c>
      <c r="AB11" s="4" t="s">
        <v>32</v>
      </c>
    </row>
    <row r="12" spans="1:28" x14ac:dyDescent="0.2">
      <c r="A12" s="2">
        <v>44478.271100439815</v>
      </c>
      <c r="B12" s="3" t="s">
        <v>152</v>
      </c>
      <c r="C12" s="4" t="s">
        <v>26</v>
      </c>
      <c r="D12" s="4" t="s">
        <v>27</v>
      </c>
      <c r="E12" s="4">
        <v>422</v>
      </c>
      <c r="I12" s="4" t="s">
        <v>34</v>
      </c>
      <c r="J12" s="4" t="s">
        <v>29</v>
      </c>
      <c r="K12" s="4">
        <v>36.200000000000003</v>
      </c>
      <c r="L12" s="4">
        <v>15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31</v>
      </c>
      <c r="Y12" s="4" t="s">
        <v>31</v>
      </c>
      <c r="Z12" s="4" t="s">
        <v>31</v>
      </c>
      <c r="AA12" s="4" t="s">
        <v>31</v>
      </c>
      <c r="AB12" s="4" t="s">
        <v>32</v>
      </c>
    </row>
    <row r="13" spans="1:28" x14ac:dyDescent="0.2">
      <c r="A13" s="2">
        <v>44478.274144074079</v>
      </c>
      <c r="B13" s="3" t="s">
        <v>89</v>
      </c>
      <c r="C13" s="4" t="s">
        <v>26</v>
      </c>
      <c r="D13" s="4" t="s">
        <v>27</v>
      </c>
      <c r="E13" s="4">
        <v>757</v>
      </c>
      <c r="I13" s="4" t="s">
        <v>34</v>
      </c>
      <c r="J13" s="4" t="s">
        <v>29</v>
      </c>
      <c r="K13" s="4">
        <v>36.5</v>
      </c>
      <c r="L13" s="4">
        <v>20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31</v>
      </c>
      <c r="Y13" s="4" t="s">
        <v>31</v>
      </c>
      <c r="Z13" s="4" t="s">
        <v>31</v>
      </c>
      <c r="AA13" s="4" t="s">
        <v>31</v>
      </c>
      <c r="AB13" s="4" t="s">
        <v>32</v>
      </c>
    </row>
    <row r="14" spans="1:28" x14ac:dyDescent="0.2">
      <c r="A14" s="2">
        <v>44478.279838472226</v>
      </c>
      <c r="B14" s="3" t="s">
        <v>36</v>
      </c>
      <c r="C14" s="4" t="s">
        <v>26</v>
      </c>
      <c r="D14" s="4" t="s">
        <v>27</v>
      </c>
      <c r="E14" s="4">
        <v>186</v>
      </c>
      <c r="I14" s="4" t="s">
        <v>28</v>
      </c>
      <c r="M14" s="4">
        <v>36.5</v>
      </c>
      <c r="N14" s="4">
        <v>24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31</v>
      </c>
      <c r="Y14" s="4" t="s">
        <v>31</v>
      </c>
      <c r="Z14" s="4" t="s">
        <v>31</v>
      </c>
      <c r="AA14" s="4" t="s">
        <v>31</v>
      </c>
      <c r="AB14" s="4" t="s">
        <v>32</v>
      </c>
    </row>
    <row r="15" spans="1:28" x14ac:dyDescent="0.2">
      <c r="A15" s="2">
        <v>44478.280752314815</v>
      </c>
      <c r="B15" s="3" t="s">
        <v>232</v>
      </c>
      <c r="C15" s="4" t="s">
        <v>26</v>
      </c>
      <c r="D15" s="4" t="s">
        <v>27</v>
      </c>
      <c r="E15" s="4">
        <v>451</v>
      </c>
      <c r="I15" s="4" t="s">
        <v>28</v>
      </c>
      <c r="M15" s="4">
        <v>36.299999999999997</v>
      </c>
      <c r="N15" s="4">
        <v>12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31</v>
      </c>
      <c r="Y15" s="4" t="s">
        <v>31</v>
      </c>
      <c r="Z15" s="4" t="s">
        <v>31</v>
      </c>
      <c r="AA15" s="4" t="s">
        <v>31</v>
      </c>
      <c r="AB15" s="4" t="s">
        <v>32</v>
      </c>
    </row>
    <row r="16" spans="1:28" x14ac:dyDescent="0.2">
      <c r="A16" s="2">
        <v>44478.282116250004</v>
      </c>
      <c r="B16" s="3" t="s">
        <v>49</v>
      </c>
      <c r="C16" s="4" t="s">
        <v>26</v>
      </c>
      <c r="D16" s="4" t="s">
        <v>27</v>
      </c>
      <c r="E16" s="4">
        <v>552</v>
      </c>
      <c r="I16" s="4" t="s">
        <v>34</v>
      </c>
      <c r="J16" s="4" t="s">
        <v>29</v>
      </c>
      <c r="K16" s="4">
        <v>36.200000000000003</v>
      </c>
      <c r="L16" s="4">
        <v>16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50</v>
      </c>
      <c r="Y16" s="4" t="s">
        <v>31</v>
      </c>
      <c r="Z16" s="4" t="s">
        <v>31</v>
      </c>
      <c r="AA16" s="4" t="s">
        <v>50</v>
      </c>
      <c r="AB16" s="4" t="s">
        <v>32</v>
      </c>
    </row>
    <row r="17" spans="1:28" x14ac:dyDescent="0.2">
      <c r="A17" s="2">
        <v>44478.298267407408</v>
      </c>
      <c r="B17" s="3" t="s">
        <v>55</v>
      </c>
      <c r="C17" s="4" t="s">
        <v>26</v>
      </c>
      <c r="D17" s="4" t="s">
        <v>27</v>
      </c>
      <c r="E17" s="4">
        <v>591</v>
      </c>
      <c r="I17" s="4" t="s">
        <v>34</v>
      </c>
      <c r="J17" s="4" t="s">
        <v>29</v>
      </c>
      <c r="K17" s="4">
        <v>36.4</v>
      </c>
      <c r="L17" s="4">
        <v>20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50</v>
      </c>
      <c r="Y17" s="4" t="s">
        <v>31</v>
      </c>
      <c r="Z17" s="4" t="s">
        <v>31</v>
      </c>
      <c r="AA17" s="4" t="s">
        <v>50</v>
      </c>
      <c r="AB17" s="4" t="s">
        <v>32</v>
      </c>
    </row>
    <row r="18" spans="1:28" x14ac:dyDescent="0.2">
      <c r="A18" s="2">
        <v>44478.301016516205</v>
      </c>
      <c r="B18" s="3" t="s">
        <v>142</v>
      </c>
      <c r="C18" s="4" t="s">
        <v>111</v>
      </c>
      <c r="G18" s="4" t="s">
        <v>143</v>
      </c>
      <c r="H18" s="4" t="s">
        <v>144</v>
      </c>
      <c r="I18" s="4" t="s">
        <v>28</v>
      </c>
      <c r="M18" s="4">
        <v>36.299999999999997</v>
      </c>
      <c r="N18" s="4">
        <v>18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31</v>
      </c>
      <c r="Y18" s="4" t="s">
        <v>31</v>
      </c>
      <c r="Z18" s="4" t="s">
        <v>31</v>
      </c>
      <c r="AA18" s="4" t="s">
        <v>31</v>
      </c>
      <c r="AB18" s="4" t="s">
        <v>32</v>
      </c>
    </row>
    <row r="19" spans="1:28" x14ac:dyDescent="0.2">
      <c r="A19" s="2">
        <v>44478.302801840277</v>
      </c>
      <c r="B19" s="3" t="s">
        <v>42</v>
      </c>
      <c r="C19" s="4" t="s">
        <v>26</v>
      </c>
      <c r="D19" s="4" t="s">
        <v>27</v>
      </c>
      <c r="E19" s="4">
        <v>407</v>
      </c>
      <c r="I19" s="4" t="s">
        <v>28</v>
      </c>
      <c r="M19" s="4">
        <v>36.4</v>
      </c>
      <c r="N19" s="4">
        <v>16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31</v>
      </c>
      <c r="Y19" s="4" t="s">
        <v>31</v>
      </c>
      <c r="Z19" s="4" t="s">
        <v>31</v>
      </c>
      <c r="AA19" s="4" t="s">
        <v>31</v>
      </c>
      <c r="AB19" s="4" t="s">
        <v>32</v>
      </c>
    </row>
    <row r="20" spans="1:28" x14ac:dyDescent="0.2">
      <c r="A20" s="2">
        <v>44478.306649143517</v>
      </c>
      <c r="B20" s="3" t="s">
        <v>76</v>
      </c>
      <c r="C20" s="4" t="s">
        <v>26</v>
      </c>
      <c r="D20" s="4" t="s">
        <v>27</v>
      </c>
      <c r="E20" s="4">
        <v>696</v>
      </c>
      <c r="I20" s="4" t="s">
        <v>34</v>
      </c>
      <c r="J20" s="4" t="s">
        <v>29</v>
      </c>
      <c r="K20" s="4">
        <v>36.5</v>
      </c>
      <c r="L20" s="4">
        <v>18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31</v>
      </c>
      <c r="Y20" s="4" t="s">
        <v>31</v>
      </c>
      <c r="Z20" s="4" t="s">
        <v>31</v>
      </c>
      <c r="AA20" s="4" t="s">
        <v>31</v>
      </c>
      <c r="AB20" s="4" t="s">
        <v>32</v>
      </c>
    </row>
    <row r="21" spans="1:28" x14ac:dyDescent="0.2">
      <c r="A21" s="2">
        <v>44478.309265219912</v>
      </c>
      <c r="B21" s="3" t="s">
        <v>70</v>
      </c>
      <c r="C21" s="4" t="s">
        <v>26</v>
      </c>
      <c r="D21" s="4" t="s">
        <v>27</v>
      </c>
      <c r="E21" s="4">
        <v>678</v>
      </c>
      <c r="I21" s="4" t="s">
        <v>34</v>
      </c>
      <c r="J21" s="4" t="s">
        <v>29</v>
      </c>
      <c r="K21" s="4">
        <v>36.299999999999997</v>
      </c>
      <c r="L21" s="4">
        <v>22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71</v>
      </c>
      <c r="X21" s="4" t="s">
        <v>31</v>
      </c>
      <c r="Y21" s="4" t="s">
        <v>31</v>
      </c>
      <c r="Z21" s="4" t="s">
        <v>40</v>
      </c>
      <c r="AA21" s="4" t="s">
        <v>35</v>
      </c>
      <c r="AB21" s="4" t="s">
        <v>32</v>
      </c>
    </row>
    <row r="22" spans="1:28" x14ac:dyDescent="0.2">
      <c r="A22" s="2">
        <v>44478.318454583336</v>
      </c>
      <c r="B22" s="3" t="s">
        <v>145</v>
      </c>
      <c r="C22" s="4" t="s">
        <v>111</v>
      </c>
      <c r="G22" s="4" t="s">
        <v>146</v>
      </c>
      <c r="H22" s="4" t="s">
        <v>147</v>
      </c>
      <c r="I22" s="4" t="s">
        <v>28</v>
      </c>
      <c r="M22" s="4">
        <v>36.299999999999997</v>
      </c>
      <c r="N22" s="4">
        <v>20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31</v>
      </c>
      <c r="Y22" s="4" t="s">
        <v>31</v>
      </c>
      <c r="Z22" s="4" t="s">
        <v>31</v>
      </c>
      <c r="AA22" s="4" t="s">
        <v>31</v>
      </c>
      <c r="AB22" s="4" t="s">
        <v>32</v>
      </c>
    </row>
    <row r="23" spans="1:28" x14ac:dyDescent="0.2">
      <c r="A23" s="2">
        <v>44478.322578946754</v>
      </c>
      <c r="B23" s="4">
        <v>9272819133</v>
      </c>
      <c r="C23" s="4" t="s">
        <v>111</v>
      </c>
      <c r="G23" s="4" t="s">
        <v>139</v>
      </c>
      <c r="H23" s="4" t="s">
        <v>140</v>
      </c>
      <c r="I23" s="4" t="s">
        <v>28</v>
      </c>
      <c r="M23" s="4">
        <v>36.4</v>
      </c>
      <c r="N23" s="4">
        <v>68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31</v>
      </c>
      <c r="Y23" s="4" t="s">
        <v>31</v>
      </c>
      <c r="Z23" s="4" t="s">
        <v>31</v>
      </c>
      <c r="AA23" s="4" t="s">
        <v>409</v>
      </c>
      <c r="AB23" s="4" t="s">
        <v>32</v>
      </c>
    </row>
    <row r="24" spans="1:28" x14ac:dyDescent="0.2">
      <c r="A24" s="2">
        <v>44478.322901053238</v>
      </c>
      <c r="B24" s="4" t="s">
        <v>73</v>
      </c>
      <c r="C24" s="4" t="s">
        <v>26</v>
      </c>
      <c r="D24" s="4" t="s">
        <v>27</v>
      </c>
      <c r="E24" s="4">
        <v>681</v>
      </c>
      <c r="I24" s="4" t="s">
        <v>28</v>
      </c>
      <c r="M24" s="4">
        <v>36.700000000000003</v>
      </c>
      <c r="N24" s="4">
        <v>18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74</v>
      </c>
      <c r="Y24" s="4" t="s">
        <v>31</v>
      </c>
      <c r="Z24" s="4" t="s">
        <v>31</v>
      </c>
      <c r="AA24" s="4" t="s">
        <v>75</v>
      </c>
      <c r="AB24" s="4" t="s">
        <v>32</v>
      </c>
    </row>
    <row r="25" spans="1:28" x14ac:dyDescent="0.2">
      <c r="A25" s="2">
        <v>44478.324131747686</v>
      </c>
      <c r="B25" s="3" t="s">
        <v>199</v>
      </c>
      <c r="C25" s="4" t="s">
        <v>111</v>
      </c>
      <c r="G25" s="4" t="s">
        <v>200</v>
      </c>
      <c r="H25" s="4" t="s">
        <v>201</v>
      </c>
      <c r="I25" s="4" t="s">
        <v>28</v>
      </c>
      <c r="M25" s="4">
        <v>36.5</v>
      </c>
      <c r="N25" s="4">
        <v>26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410</v>
      </c>
      <c r="Y25" s="4" t="s">
        <v>31</v>
      </c>
      <c r="Z25" s="4" t="s">
        <v>31</v>
      </c>
      <c r="AA25" s="4" t="s">
        <v>78</v>
      </c>
      <c r="AB25" s="4" t="s">
        <v>32</v>
      </c>
    </row>
    <row r="26" spans="1:28" x14ac:dyDescent="0.2">
      <c r="A26" s="2">
        <v>44478.339007164352</v>
      </c>
      <c r="B26" s="3" t="s">
        <v>56</v>
      </c>
      <c r="C26" s="4" t="s">
        <v>26</v>
      </c>
      <c r="D26" s="4" t="s">
        <v>27</v>
      </c>
      <c r="E26" s="4">
        <v>596</v>
      </c>
      <c r="I26" s="4" t="s">
        <v>34</v>
      </c>
      <c r="J26" s="4" t="s">
        <v>29</v>
      </c>
      <c r="K26" s="4">
        <v>36.4</v>
      </c>
      <c r="L26" s="4">
        <v>14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57</v>
      </c>
      <c r="Y26" s="4" t="s">
        <v>31</v>
      </c>
      <c r="Z26" s="4" t="s">
        <v>31</v>
      </c>
      <c r="AA26" s="4" t="s">
        <v>31</v>
      </c>
      <c r="AB26" s="4" t="s">
        <v>32</v>
      </c>
    </row>
    <row r="27" spans="1:28" x14ac:dyDescent="0.2">
      <c r="A27" s="2">
        <v>44478.339284398149</v>
      </c>
      <c r="B27" s="3" t="s">
        <v>159</v>
      </c>
      <c r="C27" s="4" t="s">
        <v>26</v>
      </c>
      <c r="D27" s="4" t="s">
        <v>27</v>
      </c>
      <c r="E27" s="4">
        <v>671</v>
      </c>
      <c r="I27" s="4" t="s">
        <v>28</v>
      </c>
      <c r="M27" s="4">
        <v>36.5</v>
      </c>
      <c r="N27" s="4">
        <v>18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31</v>
      </c>
      <c r="Y27" s="4" t="s">
        <v>31</v>
      </c>
      <c r="Z27" s="4" t="s">
        <v>40</v>
      </c>
      <c r="AA27" s="4" t="s">
        <v>31</v>
      </c>
      <c r="AB27" s="4" t="s">
        <v>32</v>
      </c>
    </row>
    <row r="28" spans="1:28" x14ac:dyDescent="0.2">
      <c r="A28" s="2">
        <v>44478.353000682866</v>
      </c>
      <c r="B28" s="3" t="s">
        <v>209</v>
      </c>
      <c r="C28" s="4" t="s">
        <v>111</v>
      </c>
      <c r="G28" s="4" t="s">
        <v>210</v>
      </c>
      <c r="H28" s="4" t="s">
        <v>211</v>
      </c>
      <c r="I28" s="4" t="s">
        <v>28</v>
      </c>
      <c r="M28" s="4">
        <v>36.200000000000003</v>
      </c>
      <c r="N28" s="4">
        <v>22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31</v>
      </c>
      <c r="Y28" s="4" t="s">
        <v>31</v>
      </c>
      <c r="Z28" s="4" t="s">
        <v>31</v>
      </c>
      <c r="AA28" s="4" t="s">
        <v>31</v>
      </c>
      <c r="AB28" s="4" t="s">
        <v>32</v>
      </c>
    </row>
    <row r="29" spans="1:28" x14ac:dyDescent="0.2">
      <c r="A29" s="2">
        <v>44478.356193472224</v>
      </c>
      <c r="B29" s="3" t="s">
        <v>88</v>
      </c>
      <c r="C29" s="4" t="s">
        <v>26</v>
      </c>
      <c r="D29" s="4" t="s">
        <v>27</v>
      </c>
      <c r="E29" s="4">
        <v>749</v>
      </c>
      <c r="I29" s="4" t="s">
        <v>28</v>
      </c>
      <c r="M29" s="4">
        <v>36.5</v>
      </c>
      <c r="N29" s="4">
        <v>18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31</v>
      </c>
      <c r="Y29" s="4" t="s">
        <v>31</v>
      </c>
      <c r="Z29" s="4" t="s">
        <v>40</v>
      </c>
      <c r="AA29" s="4" t="s">
        <v>31</v>
      </c>
      <c r="AB29" s="4" t="s">
        <v>32</v>
      </c>
    </row>
    <row r="30" spans="1:28" x14ac:dyDescent="0.2">
      <c r="A30" s="2">
        <v>44478.360642476851</v>
      </c>
      <c r="B30" s="3" t="s">
        <v>154</v>
      </c>
      <c r="C30" s="4" t="s">
        <v>26</v>
      </c>
      <c r="D30" s="4" t="s">
        <v>27</v>
      </c>
      <c r="E30" s="4">
        <v>675</v>
      </c>
      <c r="I30" s="4" t="s">
        <v>34</v>
      </c>
      <c r="J30" s="4" t="s">
        <v>29</v>
      </c>
      <c r="K30" s="4">
        <v>36</v>
      </c>
      <c r="L30" s="4">
        <v>40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31</v>
      </c>
      <c r="Y30" s="4" t="s">
        <v>31</v>
      </c>
      <c r="Z30" s="4" t="s">
        <v>31</v>
      </c>
      <c r="AA30" s="4" t="s">
        <v>31</v>
      </c>
      <c r="AB30" s="4" t="s">
        <v>32</v>
      </c>
    </row>
    <row r="31" spans="1:28" x14ac:dyDescent="0.2">
      <c r="A31" s="2">
        <v>44478.379317407409</v>
      </c>
      <c r="B31" s="3" t="s">
        <v>272</v>
      </c>
      <c r="C31" s="4" t="s">
        <v>26</v>
      </c>
      <c r="D31" s="4" t="s">
        <v>27</v>
      </c>
      <c r="E31" s="4">
        <v>761</v>
      </c>
      <c r="I31" s="4" t="s">
        <v>28</v>
      </c>
      <c r="M31" s="4">
        <v>36</v>
      </c>
      <c r="N31" s="4">
        <v>24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31</v>
      </c>
      <c r="Y31" s="4" t="s">
        <v>31</v>
      </c>
      <c r="Z31" s="4" t="s">
        <v>31</v>
      </c>
      <c r="AA31" s="4" t="s">
        <v>31</v>
      </c>
      <c r="AB31" s="4" t="s">
        <v>32</v>
      </c>
    </row>
    <row r="32" spans="1:28" x14ac:dyDescent="0.2">
      <c r="A32" s="2">
        <v>44478.380271192131</v>
      </c>
      <c r="B32" s="3" t="s">
        <v>125</v>
      </c>
      <c r="C32" s="4" t="s">
        <v>111</v>
      </c>
      <c r="G32" s="4" t="s">
        <v>126</v>
      </c>
      <c r="H32" s="4" t="s">
        <v>127</v>
      </c>
      <c r="I32" s="4" t="s">
        <v>28</v>
      </c>
      <c r="M32" s="4">
        <v>35.799999999999997</v>
      </c>
      <c r="N32" s="4">
        <v>18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31</v>
      </c>
      <c r="Y32" s="4" t="s">
        <v>31</v>
      </c>
      <c r="Z32" s="4" t="s">
        <v>31</v>
      </c>
      <c r="AA32" s="4" t="s">
        <v>31</v>
      </c>
      <c r="AB32" s="4" t="s">
        <v>32</v>
      </c>
    </row>
    <row r="33" spans="1:28" x14ac:dyDescent="0.2">
      <c r="A33" s="2">
        <v>44478.383645405091</v>
      </c>
      <c r="B33" s="3" t="s">
        <v>314</v>
      </c>
      <c r="C33" s="4" t="s">
        <v>26</v>
      </c>
      <c r="D33" s="4" t="s">
        <v>27</v>
      </c>
      <c r="E33" s="4">
        <v>636</v>
      </c>
      <c r="I33" s="4" t="s">
        <v>28</v>
      </c>
      <c r="M33" s="4">
        <v>36.5</v>
      </c>
      <c r="N33" s="4">
        <v>18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61</v>
      </c>
      <c r="Y33" s="4" t="s">
        <v>31</v>
      </c>
      <c r="Z33" s="4" t="s">
        <v>31</v>
      </c>
      <c r="AA33" s="4" t="s">
        <v>61</v>
      </c>
      <c r="AB33" s="4" t="s">
        <v>32</v>
      </c>
    </row>
    <row r="34" spans="1:28" x14ac:dyDescent="0.2">
      <c r="A34" s="2">
        <v>44478.387675254635</v>
      </c>
      <c r="B34" s="4">
        <v>9665388290</v>
      </c>
      <c r="C34" s="4" t="s">
        <v>26</v>
      </c>
      <c r="D34" s="4" t="s">
        <v>27</v>
      </c>
      <c r="E34" s="4">
        <v>736</v>
      </c>
      <c r="I34" s="4" t="s">
        <v>34</v>
      </c>
      <c r="J34" s="4" t="s">
        <v>29</v>
      </c>
      <c r="K34" s="4">
        <v>36.4</v>
      </c>
      <c r="L34" s="4">
        <v>14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31</v>
      </c>
      <c r="Y34" s="4" t="s">
        <v>31</v>
      </c>
      <c r="Z34" s="4" t="s">
        <v>31</v>
      </c>
      <c r="AA34" s="4" t="s">
        <v>31</v>
      </c>
      <c r="AB34" s="4" t="s">
        <v>32</v>
      </c>
    </row>
    <row r="35" spans="1:28" x14ac:dyDescent="0.2">
      <c r="A35" s="2">
        <v>44478.396935486111</v>
      </c>
      <c r="B35" s="3" t="s">
        <v>37</v>
      </c>
      <c r="C35" s="4" t="s">
        <v>26</v>
      </c>
      <c r="D35" s="4" t="s">
        <v>27</v>
      </c>
      <c r="E35" s="4">
        <v>325</v>
      </c>
      <c r="I35" s="4" t="s">
        <v>34</v>
      </c>
      <c r="J35" s="4" t="s">
        <v>29</v>
      </c>
      <c r="K35" s="4">
        <v>36</v>
      </c>
      <c r="L35" s="4">
        <v>18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38</v>
      </c>
      <c r="Y35" s="4" t="s">
        <v>31</v>
      </c>
      <c r="Z35" s="4" t="s">
        <v>31</v>
      </c>
      <c r="AA35" s="4" t="s">
        <v>31</v>
      </c>
      <c r="AB35" s="4" t="s">
        <v>32</v>
      </c>
    </row>
    <row r="36" spans="1:28" x14ac:dyDescent="0.2">
      <c r="A36" s="2">
        <v>44478.408560497686</v>
      </c>
      <c r="B36" s="3" t="s">
        <v>51</v>
      </c>
      <c r="C36" s="4" t="s">
        <v>26</v>
      </c>
      <c r="D36" s="4" t="s">
        <v>27</v>
      </c>
      <c r="E36" s="4">
        <v>558</v>
      </c>
      <c r="I36" s="4" t="s">
        <v>34</v>
      </c>
      <c r="J36" s="4" t="s">
        <v>29</v>
      </c>
      <c r="K36" s="4">
        <v>36.200000000000003</v>
      </c>
      <c r="L36" s="4">
        <v>17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61</v>
      </c>
      <c r="Y36" s="4" t="s">
        <v>31</v>
      </c>
      <c r="Z36" s="4" t="s">
        <v>31</v>
      </c>
      <c r="AA36" s="4" t="s">
        <v>411</v>
      </c>
      <c r="AB36" s="4" t="s">
        <v>32</v>
      </c>
    </row>
    <row r="37" spans="1:28" x14ac:dyDescent="0.2">
      <c r="A37" s="2">
        <v>44478.424584953704</v>
      </c>
      <c r="B37" s="4">
        <v>9175042957</v>
      </c>
      <c r="C37" s="4" t="s">
        <v>26</v>
      </c>
      <c r="D37" s="4" t="s">
        <v>27</v>
      </c>
      <c r="E37" s="4">
        <v>640</v>
      </c>
      <c r="I37" s="4" t="s">
        <v>34</v>
      </c>
      <c r="J37" s="4" t="s">
        <v>29</v>
      </c>
      <c r="K37" s="4">
        <v>36.4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31</v>
      </c>
      <c r="Y37" s="4" t="s">
        <v>31</v>
      </c>
      <c r="Z37" s="4" t="s">
        <v>31</v>
      </c>
      <c r="AA37" s="4" t="s">
        <v>31</v>
      </c>
      <c r="AB37" s="4" t="s">
        <v>32</v>
      </c>
    </row>
    <row r="38" spans="1:28" x14ac:dyDescent="0.2">
      <c r="A38" s="2">
        <v>44478.454976655092</v>
      </c>
      <c r="B38" s="3" t="s">
        <v>194</v>
      </c>
      <c r="C38" s="4" t="s">
        <v>26</v>
      </c>
      <c r="D38" s="4" t="s">
        <v>27</v>
      </c>
      <c r="E38" s="4">
        <v>152</v>
      </c>
      <c r="I38" s="4" t="s">
        <v>34</v>
      </c>
      <c r="J38" s="4" t="s">
        <v>29</v>
      </c>
      <c r="K38" s="4">
        <v>35.9</v>
      </c>
      <c r="L38" s="4">
        <v>18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102</v>
      </c>
      <c r="Y38" s="4" t="s">
        <v>31</v>
      </c>
      <c r="Z38" s="4" t="s">
        <v>31</v>
      </c>
      <c r="AA38" s="4" t="s">
        <v>31</v>
      </c>
      <c r="AB38" s="4" t="s">
        <v>32</v>
      </c>
    </row>
    <row r="39" spans="1:28" x14ac:dyDescent="0.2">
      <c r="A39" s="2">
        <v>44478.463690011573</v>
      </c>
      <c r="B39" s="3" t="s">
        <v>157</v>
      </c>
      <c r="C39" s="4" t="s">
        <v>26</v>
      </c>
      <c r="D39" s="4" t="s">
        <v>27</v>
      </c>
      <c r="E39" s="4">
        <v>443</v>
      </c>
      <c r="I39" s="4" t="s">
        <v>34</v>
      </c>
      <c r="J39" s="4" t="s">
        <v>29</v>
      </c>
      <c r="K39" s="4">
        <v>36.6</v>
      </c>
      <c r="L39" s="4">
        <v>20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31</v>
      </c>
      <c r="Y39" s="4" t="s">
        <v>31</v>
      </c>
      <c r="Z39" s="4" t="s">
        <v>31</v>
      </c>
      <c r="AA39" s="4" t="s">
        <v>31</v>
      </c>
      <c r="AB39" s="4" t="s">
        <v>32</v>
      </c>
    </row>
    <row r="40" spans="1:28" x14ac:dyDescent="0.2">
      <c r="A40" s="2">
        <v>44478.471770266202</v>
      </c>
      <c r="B40" s="3" t="s">
        <v>81</v>
      </c>
      <c r="C40" s="4" t="s">
        <v>26</v>
      </c>
      <c r="D40" s="4" t="s">
        <v>27</v>
      </c>
      <c r="E40" s="4">
        <v>724</v>
      </c>
      <c r="I40" s="4" t="s">
        <v>28</v>
      </c>
      <c r="M40" s="4">
        <v>36</v>
      </c>
      <c r="N40" s="4">
        <v>22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82</v>
      </c>
      <c r="Y40" s="4" t="s">
        <v>31</v>
      </c>
      <c r="Z40" s="4" t="s">
        <v>31</v>
      </c>
      <c r="AA40" s="4" t="s">
        <v>50</v>
      </c>
      <c r="AB40" s="4" t="s">
        <v>32</v>
      </c>
    </row>
    <row r="41" spans="1:28" x14ac:dyDescent="0.2">
      <c r="A41" s="2">
        <v>44478.477956793984</v>
      </c>
      <c r="B41" s="3" t="s">
        <v>412</v>
      </c>
      <c r="C41" s="4" t="s">
        <v>111</v>
      </c>
      <c r="G41" s="4" t="s">
        <v>413</v>
      </c>
      <c r="H41" s="4" t="s">
        <v>414</v>
      </c>
      <c r="I41" s="4" t="s">
        <v>34</v>
      </c>
      <c r="J41" s="4" t="s">
        <v>29</v>
      </c>
      <c r="K41" s="4">
        <v>36.299999999999997</v>
      </c>
      <c r="L41" s="4">
        <v>18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61</v>
      </c>
      <c r="Y41" s="4" t="s">
        <v>31</v>
      </c>
      <c r="Z41" s="4" t="s">
        <v>31</v>
      </c>
      <c r="AA41" s="4" t="s">
        <v>61</v>
      </c>
      <c r="AB41" s="4" t="s">
        <v>32</v>
      </c>
    </row>
    <row r="42" spans="1:28" x14ac:dyDescent="0.2">
      <c r="A42" s="2">
        <v>44478.493999375001</v>
      </c>
      <c r="B42" s="3" t="s">
        <v>77</v>
      </c>
      <c r="C42" s="4" t="s">
        <v>26</v>
      </c>
      <c r="D42" s="4" t="s">
        <v>27</v>
      </c>
      <c r="E42" s="4">
        <v>698</v>
      </c>
      <c r="I42" s="4" t="s">
        <v>28</v>
      </c>
      <c r="M42" s="4">
        <v>36.200000000000003</v>
      </c>
      <c r="N42" s="4">
        <v>13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78</v>
      </c>
      <c r="Y42" s="4" t="s">
        <v>31</v>
      </c>
      <c r="Z42" s="4" t="s">
        <v>31</v>
      </c>
      <c r="AA42" s="4" t="s">
        <v>78</v>
      </c>
      <c r="AB42" s="4" t="s">
        <v>32</v>
      </c>
    </row>
    <row r="43" spans="1:28" x14ac:dyDescent="0.2">
      <c r="A43" s="2">
        <v>44478.530861354171</v>
      </c>
      <c r="B43" s="3" t="s">
        <v>285</v>
      </c>
      <c r="C43" s="4" t="s">
        <v>26</v>
      </c>
      <c r="D43" s="4" t="s">
        <v>27</v>
      </c>
      <c r="E43" s="4">
        <v>458</v>
      </c>
      <c r="I43" s="4" t="s">
        <v>34</v>
      </c>
      <c r="J43" s="4" t="s">
        <v>29</v>
      </c>
      <c r="K43" s="4">
        <v>36</v>
      </c>
      <c r="L43" s="4">
        <v>16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286</v>
      </c>
      <c r="Y43" s="4" t="s">
        <v>31</v>
      </c>
      <c r="Z43" s="4" t="s">
        <v>31</v>
      </c>
      <c r="AA43" s="4" t="s">
        <v>286</v>
      </c>
      <c r="AB43" s="4" t="s">
        <v>32</v>
      </c>
    </row>
    <row r="44" spans="1:28" x14ac:dyDescent="0.2">
      <c r="A44" s="2">
        <v>44478.55645640046</v>
      </c>
      <c r="B44" s="3" t="s">
        <v>229</v>
      </c>
      <c r="C44" s="4" t="s">
        <v>111</v>
      </c>
      <c r="G44" s="4" t="s">
        <v>230</v>
      </c>
      <c r="H44" s="4" t="s">
        <v>231</v>
      </c>
      <c r="I44" s="4" t="s">
        <v>34</v>
      </c>
      <c r="J44" s="4" t="s">
        <v>29</v>
      </c>
      <c r="K44" s="4">
        <v>36.6</v>
      </c>
      <c r="L44" s="4">
        <v>30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31</v>
      </c>
      <c r="Y44" s="4" t="s">
        <v>31</v>
      </c>
      <c r="Z44" s="4" t="s">
        <v>31</v>
      </c>
      <c r="AA44" s="4" t="s">
        <v>31</v>
      </c>
      <c r="AB44" s="4" t="s">
        <v>32</v>
      </c>
    </row>
    <row r="45" spans="1:28" x14ac:dyDescent="0.2">
      <c r="A45" s="2">
        <v>44478.572690381945</v>
      </c>
      <c r="B45" s="3" t="s">
        <v>166</v>
      </c>
      <c r="C45" s="4" t="s">
        <v>26</v>
      </c>
      <c r="D45" s="4" t="s">
        <v>27</v>
      </c>
      <c r="E45" s="4">
        <v>768</v>
      </c>
      <c r="I45" s="4" t="s">
        <v>34</v>
      </c>
      <c r="J45" s="4" t="s">
        <v>29</v>
      </c>
      <c r="K45" s="4">
        <v>36.5</v>
      </c>
      <c r="L45" s="4">
        <v>20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48</v>
      </c>
      <c r="Y45" s="4" t="s">
        <v>31</v>
      </c>
      <c r="Z45" s="4" t="s">
        <v>31</v>
      </c>
      <c r="AA45" s="4" t="s">
        <v>48</v>
      </c>
      <c r="AB45" s="4" t="s">
        <v>32</v>
      </c>
    </row>
    <row r="46" spans="1:28" x14ac:dyDescent="0.2">
      <c r="A46" s="2">
        <v>44478.581913078699</v>
      </c>
      <c r="B46" s="3" t="s">
        <v>182</v>
      </c>
      <c r="C46" s="4" t="s">
        <v>26</v>
      </c>
      <c r="D46" s="4" t="s">
        <v>27</v>
      </c>
      <c r="E46" s="4">
        <v>113</v>
      </c>
      <c r="I46" s="4" t="s">
        <v>34</v>
      </c>
      <c r="J46" s="4" t="s">
        <v>29</v>
      </c>
      <c r="K46" s="4">
        <v>36.5</v>
      </c>
      <c r="L46" s="4">
        <v>18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47</v>
      </c>
      <c r="Y46" s="4" t="s">
        <v>31</v>
      </c>
      <c r="Z46" s="4" t="s">
        <v>31</v>
      </c>
      <c r="AA46" s="4" t="s">
        <v>50</v>
      </c>
      <c r="AB46" s="4" t="s">
        <v>32</v>
      </c>
    </row>
    <row r="47" spans="1:28" x14ac:dyDescent="0.2">
      <c r="A47" s="2">
        <v>44478.593559756948</v>
      </c>
      <c r="B47" s="3" t="s">
        <v>160</v>
      </c>
      <c r="C47" s="4" t="s">
        <v>26</v>
      </c>
      <c r="D47" s="4" t="s">
        <v>27</v>
      </c>
      <c r="E47" s="4">
        <v>445</v>
      </c>
      <c r="I47" s="4" t="s">
        <v>34</v>
      </c>
      <c r="J47" s="4" t="s">
        <v>29</v>
      </c>
      <c r="K47" s="4">
        <v>36.6</v>
      </c>
      <c r="L47" s="4">
        <v>18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31</v>
      </c>
      <c r="Y47" s="4" t="s">
        <v>31</v>
      </c>
      <c r="Z47" s="4" t="s">
        <v>31</v>
      </c>
      <c r="AA47" s="4" t="s">
        <v>31</v>
      </c>
      <c r="AB47" s="4" t="s">
        <v>32</v>
      </c>
    </row>
    <row r="48" spans="1:28" x14ac:dyDescent="0.2">
      <c r="A48" s="2">
        <v>44478.605489791662</v>
      </c>
      <c r="B48" s="3" t="s">
        <v>83</v>
      </c>
      <c r="C48" s="4" t="s">
        <v>26</v>
      </c>
      <c r="D48" s="4" t="s">
        <v>27</v>
      </c>
      <c r="E48" s="4">
        <v>732</v>
      </c>
      <c r="I48" s="4" t="s">
        <v>28</v>
      </c>
      <c r="M48" s="4">
        <v>36.4</v>
      </c>
      <c r="N48" s="4">
        <v>16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31</v>
      </c>
      <c r="Y48" s="4" t="s">
        <v>31</v>
      </c>
      <c r="Z48" s="4" t="s">
        <v>31</v>
      </c>
      <c r="AA48" s="4" t="s">
        <v>31</v>
      </c>
      <c r="AB48" s="4" t="s">
        <v>32</v>
      </c>
    </row>
    <row r="49" spans="1:28" x14ac:dyDescent="0.2">
      <c r="A49" s="2">
        <v>44478.610174988426</v>
      </c>
      <c r="B49" s="3" t="s">
        <v>156</v>
      </c>
      <c r="C49" s="4" t="s">
        <v>26</v>
      </c>
      <c r="D49" s="4" t="s">
        <v>27</v>
      </c>
      <c r="E49" s="4">
        <v>657</v>
      </c>
      <c r="I49" s="4" t="s">
        <v>28</v>
      </c>
      <c r="M49" s="4">
        <v>36</v>
      </c>
      <c r="N49" s="4">
        <v>19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31</v>
      </c>
      <c r="Y49" s="4" t="s">
        <v>31</v>
      </c>
      <c r="Z49" s="4" t="s">
        <v>31</v>
      </c>
      <c r="AA49" s="4" t="s">
        <v>31</v>
      </c>
      <c r="AB49" s="4" t="s">
        <v>32</v>
      </c>
    </row>
    <row r="50" spans="1:28" x14ac:dyDescent="0.2">
      <c r="A50" s="2">
        <v>44478.626451759264</v>
      </c>
      <c r="B50" s="4" t="s">
        <v>193</v>
      </c>
      <c r="C50" s="4" t="s">
        <v>26</v>
      </c>
      <c r="D50" s="4" t="s">
        <v>27</v>
      </c>
      <c r="E50" s="4">
        <v>635</v>
      </c>
      <c r="I50" s="4" t="s">
        <v>28</v>
      </c>
      <c r="M50" s="4">
        <v>36.799999999999997</v>
      </c>
      <c r="N50" s="4">
        <v>14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31</v>
      </c>
      <c r="Y50" s="4" t="s">
        <v>31</v>
      </c>
      <c r="Z50" s="4" t="s">
        <v>31</v>
      </c>
      <c r="AA50" s="4" t="s">
        <v>31</v>
      </c>
      <c r="AB50" s="4" t="s">
        <v>32</v>
      </c>
    </row>
    <row r="51" spans="1:28" x14ac:dyDescent="0.2">
      <c r="A51" s="2">
        <v>44478.640986238424</v>
      </c>
      <c r="B51" s="3" t="s">
        <v>170</v>
      </c>
      <c r="C51" s="4" t="s">
        <v>111</v>
      </c>
      <c r="G51" s="4" t="s">
        <v>171</v>
      </c>
      <c r="H51" s="4" t="s">
        <v>172</v>
      </c>
      <c r="I51" s="4" t="s">
        <v>28</v>
      </c>
      <c r="M51" s="4">
        <v>36.4</v>
      </c>
      <c r="N51" s="4">
        <v>17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31</v>
      </c>
      <c r="Y51" s="4" t="s">
        <v>31</v>
      </c>
      <c r="Z51" s="4" t="s">
        <v>31</v>
      </c>
      <c r="AA51" s="4" t="s">
        <v>173</v>
      </c>
      <c r="AB51" s="4" t="s">
        <v>32</v>
      </c>
    </row>
    <row r="52" spans="1:28" x14ac:dyDescent="0.2">
      <c r="A52" s="2">
        <v>44478.651692928237</v>
      </c>
      <c r="B52" s="3" t="s">
        <v>174</v>
      </c>
      <c r="C52" s="4" t="s">
        <v>111</v>
      </c>
      <c r="G52" s="4" t="s">
        <v>175</v>
      </c>
      <c r="H52" s="4" t="s">
        <v>176</v>
      </c>
      <c r="I52" s="4" t="s">
        <v>28</v>
      </c>
      <c r="M52" s="4">
        <v>36.799999999999997</v>
      </c>
      <c r="N52" s="4">
        <v>30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177</v>
      </c>
      <c r="Y52" s="4" t="s">
        <v>31</v>
      </c>
      <c r="Z52" s="4" t="s">
        <v>31</v>
      </c>
      <c r="AA52" s="4" t="s">
        <v>31</v>
      </c>
      <c r="AB52" s="4" t="s">
        <v>32</v>
      </c>
    </row>
    <row r="53" spans="1:28" x14ac:dyDescent="0.2">
      <c r="A53" s="2">
        <v>44478.664252881943</v>
      </c>
      <c r="B53" s="3" t="s">
        <v>270</v>
      </c>
      <c r="C53" s="4" t="s">
        <v>26</v>
      </c>
      <c r="D53" s="4" t="s">
        <v>27</v>
      </c>
      <c r="E53" s="4">
        <v>776</v>
      </c>
      <c r="I53" s="4" t="s">
        <v>28</v>
      </c>
      <c r="M53" s="4">
        <v>36.5</v>
      </c>
      <c r="N53" s="4">
        <v>16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341</v>
      </c>
      <c r="Y53" s="4" t="s">
        <v>31</v>
      </c>
      <c r="Z53" s="4" t="s">
        <v>31</v>
      </c>
      <c r="AA53" s="4" t="s">
        <v>31</v>
      </c>
      <c r="AB53" s="4" t="s">
        <v>32</v>
      </c>
    </row>
    <row r="54" spans="1:28" x14ac:dyDescent="0.2">
      <c r="A54" s="2">
        <v>44478.674672395835</v>
      </c>
      <c r="B54" s="3" t="s">
        <v>99</v>
      </c>
      <c r="C54" s="4" t="s">
        <v>26</v>
      </c>
      <c r="D54" s="4" t="s">
        <v>27</v>
      </c>
      <c r="E54" s="4">
        <v>792</v>
      </c>
      <c r="I54" s="4" t="s">
        <v>28</v>
      </c>
      <c r="M54" s="4">
        <v>36.5</v>
      </c>
      <c r="N54" s="4">
        <v>16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31</v>
      </c>
      <c r="Y54" s="4" t="s">
        <v>31</v>
      </c>
      <c r="Z54" s="4" t="s">
        <v>31</v>
      </c>
      <c r="AA54" s="4" t="s">
        <v>31</v>
      </c>
      <c r="AB54" s="4" t="s">
        <v>32</v>
      </c>
    </row>
    <row r="55" spans="1:28" x14ac:dyDescent="0.2">
      <c r="A55" s="2">
        <v>44478.675026643519</v>
      </c>
      <c r="B55" s="3" t="s">
        <v>134</v>
      </c>
      <c r="C55" s="4" t="s">
        <v>111</v>
      </c>
      <c r="G55" s="4" t="s">
        <v>135</v>
      </c>
      <c r="H55" s="4" t="s">
        <v>136</v>
      </c>
      <c r="I55" s="4" t="s">
        <v>34</v>
      </c>
      <c r="J55" s="4" t="s">
        <v>29</v>
      </c>
      <c r="K55" s="4">
        <v>36.4</v>
      </c>
      <c r="L55" s="4">
        <v>18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31</v>
      </c>
      <c r="Y55" s="4" t="s">
        <v>31</v>
      </c>
      <c r="Z55" s="4" t="s">
        <v>31</v>
      </c>
      <c r="AA55" s="4" t="s">
        <v>31</v>
      </c>
      <c r="AB55" s="4" t="s">
        <v>32</v>
      </c>
    </row>
    <row r="56" spans="1:28" x14ac:dyDescent="0.2">
      <c r="A56" s="2">
        <v>44478.681451400465</v>
      </c>
      <c r="B56" s="3" t="s">
        <v>223</v>
      </c>
      <c r="C56" s="4" t="s">
        <v>26</v>
      </c>
      <c r="D56" s="4" t="s">
        <v>107</v>
      </c>
      <c r="F56" s="4" t="s">
        <v>224</v>
      </c>
      <c r="I56" s="4" t="s">
        <v>28</v>
      </c>
      <c r="M56" s="4">
        <v>36.299999999999997</v>
      </c>
      <c r="N56" s="4">
        <v>16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225</v>
      </c>
      <c r="Y56" s="4" t="s">
        <v>31</v>
      </c>
      <c r="Z56" s="4" t="s">
        <v>31</v>
      </c>
      <c r="AA56" s="4" t="s">
        <v>31</v>
      </c>
      <c r="AB56" s="4" t="s">
        <v>32</v>
      </c>
    </row>
    <row r="57" spans="1:28" x14ac:dyDescent="0.2">
      <c r="A57" s="2">
        <v>44478.749783460647</v>
      </c>
      <c r="B57" s="3" t="s">
        <v>238</v>
      </c>
      <c r="C57" s="4" t="s">
        <v>111</v>
      </c>
      <c r="G57" s="4" t="s">
        <v>239</v>
      </c>
      <c r="H57" s="4" t="s">
        <v>240</v>
      </c>
      <c r="I57" s="4" t="s">
        <v>34</v>
      </c>
      <c r="J57" s="4" t="s">
        <v>29</v>
      </c>
      <c r="K57" s="4">
        <v>36.5</v>
      </c>
      <c r="L57" s="4">
        <v>20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241</v>
      </c>
      <c r="Y57" s="4" t="s">
        <v>31</v>
      </c>
      <c r="Z57" s="4" t="s">
        <v>31</v>
      </c>
      <c r="AA57" s="4" t="s">
        <v>31</v>
      </c>
      <c r="AB57" s="4" t="s">
        <v>32</v>
      </c>
    </row>
    <row r="58" spans="1:28" x14ac:dyDescent="0.2">
      <c r="A58" s="2">
        <v>44478.771018703701</v>
      </c>
      <c r="B58" s="4">
        <v>9190791175</v>
      </c>
      <c r="C58" s="4" t="s">
        <v>26</v>
      </c>
      <c r="D58" s="4" t="s">
        <v>27</v>
      </c>
      <c r="E58" s="4">
        <v>546</v>
      </c>
      <c r="I58" s="4" t="s">
        <v>34</v>
      </c>
      <c r="J58" s="4" t="s">
        <v>29</v>
      </c>
      <c r="K58" s="4">
        <v>36.200000000000003</v>
      </c>
      <c r="L58" s="4">
        <v>17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47</v>
      </c>
      <c r="Y58" s="4" t="s">
        <v>31</v>
      </c>
      <c r="Z58" s="4" t="s">
        <v>31</v>
      </c>
      <c r="AA58" s="4" t="s">
        <v>48</v>
      </c>
      <c r="AB58" s="4" t="s">
        <v>32</v>
      </c>
    </row>
    <row r="59" spans="1:28" x14ac:dyDescent="0.2">
      <c r="A59" s="2">
        <v>44478.793774560181</v>
      </c>
      <c r="B59" s="3" t="s">
        <v>95</v>
      </c>
      <c r="C59" s="4" t="s">
        <v>26</v>
      </c>
      <c r="D59" s="4" t="s">
        <v>27</v>
      </c>
      <c r="E59" s="4">
        <v>777</v>
      </c>
      <c r="I59" s="4" t="s">
        <v>34</v>
      </c>
      <c r="J59" s="4" t="s">
        <v>29</v>
      </c>
      <c r="K59" s="4">
        <v>36.5</v>
      </c>
      <c r="L59" s="4">
        <v>18</v>
      </c>
      <c r="O59" s="4" t="s">
        <v>32</v>
      </c>
      <c r="P59" s="4" t="s">
        <v>32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291</v>
      </c>
      <c r="X59" s="4" t="s">
        <v>31</v>
      </c>
      <c r="Y59" s="4" t="s">
        <v>31</v>
      </c>
      <c r="Z59" s="4" t="s">
        <v>31</v>
      </c>
      <c r="AA59" s="4" t="s">
        <v>31</v>
      </c>
      <c r="AB59" s="4" t="s">
        <v>32</v>
      </c>
    </row>
    <row r="60" spans="1:28" x14ac:dyDescent="0.2">
      <c r="A60" s="2">
        <v>44478.814285902779</v>
      </c>
      <c r="B60" s="4">
        <v>9054421297</v>
      </c>
      <c r="C60" s="4" t="s">
        <v>26</v>
      </c>
      <c r="D60" s="4" t="s">
        <v>107</v>
      </c>
      <c r="F60" s="4" t="s">
        <v>355</v>
      </c>
      <c r="I60" s="4" t="s">
        <v>28</v>
      </c>
      <c r="M60" s="4">
        <v>36.700000000000003</v>
      </c>
      <c r="N60" s="4">
        <v>12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31</v>
      </c>
      <c r="Y60" s="4" t="s">
        <v>31</v>
      </c>
      <c r="Z60" s="4" t="s">
        <v>31</v>
      </c>
      <c r="AA60" s="4" t="s">
        <v>31</v>
      </c>
      <c r="AB60" s="4" t="s">
        <v>32</v>
      </c>
    </row>
    <row r="61" spans="1:28" x14ac:dyDescent="0.2">
      <c r="A61" s="2">
        <v>44478.818901099541</v>
      </c>
      <c r="B61" s="3" t="s">
        <v>153</v>
      </c>
      <c r="C61" s="4" t="s">
        <v>26</v>
      </c>
      <c r="D61" s="4" t="s">
        <v>27</v>
      </c>
      <c r="E61" s="4">
        <v>268</v>
      </c>
      <c r="I61" s="4" t="s">
        <v>34</v>
      </c>
      <c r="J61" s="4" t="s">
        <v>29</v>
      </c>
      <c r="K61" s="4">
        <v>36.6</v>
      </c>
      <c r="L61" s="4">
        <v>17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61</v>
      </c>
      <c r="Y61" s="4" t="s">
        <v>31</v>
      </c>
      <c r="Z61" s="4" t="s">
        <v>40</v>
      </c>
      <c r="AA61" s="4" t="s">
        <v>61</v>
      </c>
      <c r="AB61" s="4" t="s">
        <v>32</v>
      </c>
    </row>
    <row r="62" spans="1:28" x14ac:dyDescent="0.2">
      <c r="A62" s="2">
        <v>44478.823144259259</v>
      </c>
      <c r="B62" s="4">
        <v>9065781493</v>
      </c>
      <c r="C62" s="4" t="s">
        <v>26</v>
      </c>
      <c r="D62" s="4" t="s">
        <v>27</v>
      </c>
      <c r="E62" s="4">
        <v>250</v>
      </c>
      <c r="I62" s="4" t="s">
        <v>34</v>
      </c>
      <c r="J62" s="4" t="s">
        <v>29</v>
      </c>
      <c r="K62" s="4">
        <v>36</v>
      </c>
      <c r="L62" s="4">
        <v>30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29</v>
      </c>
      <c r="X62" s="4" t="s">
        <v>35</v>
      </c>
      <c r="Y62" s="4" t="s">
        <v>31</v>
      </c>
      <c r="Z62" s="4" t="s">
        <v>31</v>
      </c>
      <c r="AA62" s="4" t="s">
        <v>35</v>
      </c>
      <c r="AB62" s="4" t="s">
        <v>32</v>
      </c>
    </row>
    <row r="63" spans="1:28" x14ac:dyDescent="0.2">
      <c r="A63" s="2">
        <v>44478.875799502319</v>
      </c>
      <c r="B63" s="3" t="s">
        <v>216</v>
      </c>
      <c r="C63" s="4" t="s">
        <v>26</v>
      </c>
      <c r="D63" s="4" t="s">
        <v>27</v>
      </c>
      <c r="E63" s="4">
        <v>695</v>
      </c>
      <c r="I63" s="4" t="s">
        <v>28</v>
      </c>
      <c r="M63" s="4">
        <v>36.5</v>
      </c>
      <c r="N63" s="4">
        <v>40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31</v>
      </c>
      <c r="Y63" s="4" t="s">
        <v>31</v>
      </c>
      <c r="Z63" s="4" t="s">
        <v>31</v>
      </c>
      <c r="AA63" s="4" t="s">
        <v>31</v>
      </c>
      <c r="AB63" s="4" t="s">
        <v>32</v>
      </c>
    </row>
    <row r="64" spans="1:28" x14ac:dyDescent="0.2">
      <c r="A64" s="2">
        <v>44478.876596018519</v>
      </c>
      <c r="B64" s="4">
        <v>0</v>
      </c>
      <c r="C64" s="4" t="s">
        <v>26</v>
      </c>
      <c r="D64" s="4" t="s">
        <v>27</v>
      </c>
      <c r="E64" s="4">
        <v>700</v>
      </c>
      <c r="I64" s="4" t="s">
        <v>34</v>
      </c>
      <c r="J64" s="4" t="s">
        <v>29</v>
      </c>
      <c r="K64" s="4">
        <v>36.799999999999997</v>
      </c>
      <c r="L64" s="4">
        <v>14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237</v>
      </c>
      <c r="Y64" s="4" t="s">
        <v>31</v>
      </c>
      <c r="Z64" s="4" t="s">
        <v>31</v>
      </c>
      <c r="AA64" s="4" t="s">
        <v>35</v>
      </c>
      <c r="AB64" s="4" t="s">
        <v>32</v>
      </c>
    </row>
    <row r="65" spans="1:28" x14ac:dyDescent="0.2">
      <c r="A65" s="2">
        <v>44478.893633310188</v>
      </c>
      <c r="B65" s="3" t="s">
        <v>233</v>
      </c>
      <c r="C65" s="4" t="s">
        <v>111</v>
      </c>
      <c r="G65" s="4" t="s">
        <v>415</v>
      </c>
      <c r="H65" s="4" t="s">
        <v>416</v>
      </c>
      <c r="I65" s="4" t="s">
        <v>28</v>
      </c>
      <c r="M65" s="4">
        <v>36.1</v>
      </c>
      <c r="N65" s="4">
        <v>15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50</v>
      </c>
      <c r="Y65" s="4" t="s">
        <v>31</v>
      </c>
      <c r="Z65" s="4" t="s">
        <v>31</v>
      </c>
      <c r="AA65" s="4" t="s">
        <v>354</v>
      </c>
      <c r="AB65" s="4" t="s">
        <v>32</v>
      </c>
    </row>
    <row r="66" spans="1:28" x14ac:dyDescent="0.2">
      <c r="A66" s="2">
        <v>44478.919542870368</v>
      </c>
      <c r="B66" s="3" t="s">
        <v>212</v>
      </c>
      <c r="C66" s="4" t="s">
        <v>26</v>
      </c>
      <c r="D66" s="4" t="s">
        <v>27</v>
      </c>
      <c r="E66" s="4">
        <v>248</v>
      </c>
      <c r="I66" s="4" t="s">
        <v>34</v>
      </c>
      <c r="J66" s="4" t="s">
        <v>29</v>
      </c>
      <c r="K66" s="4">
        <v>36.1</v>
      </c>
      <c r="L66" s="4">
        <v>22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  <c r="W66" s="4" t="s">
        <v>29</v>
      </c>
      <c r="X66" s="4" t="s">
        <v>48</v>
      </c>
      <c r="Y66" s="4" t="s">
        <v>31</v>
      </c>
      <c r="Z66" s="4" t="s">
        <v>31</v>
      </c>
      <c r="AA66" s="4" t="s">
        <v>48</v>
      </c>
      <c r="AB66" s="4" t="s">
        <v>32</v>
      </c>
    </row>
    <row r="67" spans="1:28" x14ac:dyDescent="0.2">
      <c r="A67" s="2">
        <v>44478.932097314813</v>
      </c>
      <c r="B67" s="3" t="s">
        <v>46</v>
      </c>
      <c r="C67" s="4" t="s">
        <v>26</v>
      </c>
      <c r="D67" s="4" t="s">
        <v>27</v>
      </c>
      <c r="E67" s="4">
        <v>508</v>
      </c>
      <c r="I67" s="4" t="s">
        <v>34</v>
      </c>
      <c r="J67" s="4" t="s">
        <v>29</v>
      </c>
      <c r="K67" s="4">
        <v>36.6</v>
      </c>
      <c r="L67" s="4">
        <v>18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29</v>
      </c>
      <c r="X67" s="4" t="s">
        <v>31</v>
      </c>
      <c r="Y67" s="4" t="s">
        <v>31</v>
      </c>
      <c r="Z67" s="4" t="s">
        <v>40</v>
      </c>
      <c r="AA67" s="4" t="s">
        <v>31</v>
      </c>
      <c r="AB67" s="4" t="s">
        <v>32</v>
      </c>
    </row>
    <row r="68" spans="1:28" x14ac:dyDescent="0.2">
      <c r="A68" s="2">
        <v>44478.938169942128</v>
      </c>
      <c r="B68" s="4">
        <v>9334534384</v>
      </c>
      <c r="C68" s="4" t="s">
        <v>26</v>
      </c>
      <c r="D68" s="4" t="s">
        <v>27</v>
      </c>
      <c r="E68" s="4">
        <v>782</v>
      </c>
      <c r="I68" s="4" t="s">
        <v>34</v>
      </c>
      <c r="J68" s="4" t="s">
        <v>29</v>
      </c>
      <c r="K68" s="4">
        <v>36.4</v>
      </c>
      <c r="L68" s="4">
        <v>18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31</v>
      </c>
      <c r="Y68" s="4" t="s">
        <v>31</v>
      </c>
      <c r="Z68" s="4" t="s">
        <v>31</v>
      </c>
      <c r="AA68" s="4" t="s">
        <v>31</v>
      </c>
      <c r="AB68" s="4" t="s">
        <v>32</v>
      </c>
    </row>
    <row r="69" spans="1:28" x14ac:dyDescent="0.2">
      <c r="A69" s="2">
        <v>44478.943225659721</v>
      </c>
      <c r="B69" s="3" t="s">
        <v>337</v>
      </c>
      <c r="C69" s="4" t="s">
        <v>26</v>
      </c>
      <c r="D69" s="4" t="s">
        <v>27</v>
      </c>
      <c r="E69" s="4">
        <v>734</v>
      </c>
      <c r="I69" s="4" t="s">
        <v>34</v>
      </c>
      <c r="J69" s="4" t="s">
        <v>29</v>
      </c>
      <c r="K69" s="4">
        <v>36.5</v>
      </c>
      <c r="L69" s="4">
        <v>14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29</v>
      </c>
      <c r="W69" s="4" t="s">
        <v>29</v>
      </c>
      <c r="X69" s="4" t="s">
        <v>31</v>
      </c>
      <c r="Y69" s="4" t="s">
        <v>31</v>
      </c>
      <c r="Z69" s="4" t="s">
        <v>31</v>
      </c>
      <c r="AA69" s="4" t="s">
        <v>31</v>
      </c>
      <c r="AB69" s="4" t="s">
        <v>32</v>
      </c>
    </row>
    <row r="70" spans="1:28" x14ac:dyDescent="0.2">
      <c r="A70" s="2">
        <v>44478.951390092596</v>
      </c>
      <c r="B70" s="3" t="s">
        <v>242</v>
      </c>
      <c r="C70" s="4" t="s">
        <v>111</v>
      </c>
      <c r="G70" s="4" t="s">
        <v>243</v>
      </c>
      <c r="H70" s="4" t="s">
        <v>244</v>
      </c>
      <c r="I70" s="4" t="s">
        <v>28</v>
      </c>
      <c r="M70" s="4">
        <v>36.5</v>
      </c>
      <c r="N70" s="4">
        <v>25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29</v>
      </c>
      <c r="W70" s="4" t="s">
        <v>29</v>
      </c>
      <c r="X70" s="4" t="s">
        <v>245</v>
      </c>
      <c r="Y70" s="4" t="s">
        <v>31</v>
      </c>
      <c r="Z70" s="4" t="s">
        <v>31</v>
      </c>
      <c r="AA70" s="4" t="s">
        <v>31</v>
      </c>
      <c r="AB70" s="4" t="s">
        <v>32</v>
      </c>
    </row>
    <row r="71" spans="1:28" x14ac:dyDescent="0.2">
      <c r="A71" s="2">
        <v>44478.964488576385</v>
      </c>
      <c r="B71" s="4" t="s">
        <v>183</v>
      </c>
      <c r="C71" s="4" t="s">
        <v>26</v>
      </c>
      <c r="D71" s="4" t="s">
        <v>107</v>
      </c>
      <c r="F71" s="4" t="s">
        <v>184</v>
      </c>
      <c r="I71" s="4" t="s">
        <v>28</v>
      </c>
      <c r="M71" s="4">
        <v>36.200000000000003</v>
      </c>
      <c r="N71" s="4">
        <v>16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31</v>
      </c>
      <c r="Y71" s="4" t="s">
        <v>31</v>
      </c>
      <c r="Z71" s="4" t="s">
        <v>31</v>
      </c>
      <c r="AA71" s="4" t="s">
        <v>185</v>
      </c>
      <c r="AB71" s="4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H7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44479.157867175927</v>
      </c>
      <c r="B2" s="3" t="s">
        <v>218</v>
      </c>
      <c r="C2" s="4" t="s">
        <v>26</v>
      </c>
      <c r="D2" s="4" t="s">
        <v>27</v>
      </c>
      <c r="E2" s="4">
        <v>676</v>
      </c>
      <c r="I2" s="4" t="s">
        <v>34</v>
      </c>
      <c r="J2" s="4" t="s">
        <v>29</v>
      </c>
      <c r="K2" s="4">
        <v>35.6</v>
      </c>
      <c r="L2" s="4">
        <v>20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48</v>
      </c>
      <c r="Y2" s="4" t="s">
        <v>31</v>
      </c>
      <c r="Z2" s="4" t="s">
        <v>31</v>
      </c>
      <c r="AA2" s="4" t="s">
        <v>48</v>
      </c>
      <c r="AB2" s="4" t="s">
        <v>32</v>
      </c>
    </row>
    <row r="3" spans="1:28" x14ac:dyDescent="0.2">
      <c r="A3" s="2">
        <v>44479.16946478009</v>
      </c>
      <c r="B3" s="3" t="s">
        <v>52</v>
      </c>
      <c r="C3" s="4" t="s">
        <v>26</v>
      </c>
      <c r="D3" s="4" t="s">
        <v>27</v>
      </c>
      <c r="E3" s="4">
        <v>567</v>
      </c>
      <c r="I3" s="4" t="s">
        <v>28</v>
      </c>
      <c r="M3" s="4">
        <v>36.5</v>
      </c>
      <c r="N3" s="4">
        <v>16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53</v>
      </c>
      <c r="Y3" s="4" t="s">
        <v>31</v>
      </c>
      <c r="Z3" s="4" t="s">
        <v>31</v>
      </c>
      <c r="AA3" s="4" t="s">
        <v>408</v>
      </c>
      <c r="AB3" s="4" t="s">
        <v>32</v>
      </c>
    </row>
    <row r="4" spans="1:28" x14ac:dyDescent="0.2">
      <c r="A4" s="2">
        <v>44479.231720798613</v>
      </c>
      <c r="B4" s="3" t="s">
        <v>66</v>
      </c>
      <c r="C4" s="4" t="s">
        <v>26</v>
      </c>
      <c r="D4" s="4" t="s">
        <v>27</v>
      </c>
      <c r="E4" s="4">
        <v>667</v>
      </c>
      <c r="I4" s="4" t="s">
        <v>34</v>
      </c>
      <c r="J4" s="4" t="s">
        <v>29</v>
      </c>
      <c r="K4" s="4">
        <v>35.799999999999997</v>
      </c>
      <c r="L4" s="4">
        <v>18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31</v>
      </c>
      <c r="Y4" s="4" t="s">
        <v>31</v>
      </c>
      <c r="Z4" s="4" t="s">
        <v>31</v>
      </c>
      <c r="AA4" s="4" t="s">
        <v>31</v>
      </c>
      <c r="AB4" s="4" t="s">
        <v>32</v>
      </c>
    </row>
    <row r="5" spans="1:28" x14ac:dyDescent="0.2">
      <c r="A5" s="2">
        <v>44479.239298078704</v>
      </c>
      <c r="B5" s="4">
        <v>9272819133</v>
      </c>
      <c r="C5" s="4" t="s">
        <v>111</v>
      </c>
      <c r="G5" s="4" t="s">
        <v>139</v>
      </c>
      <c r="H5" s="4" t="s">
        <v>140</v>
      </c>
      <c r="I5" s="4" t="s">
        <v>28</v>
      </c>
      <c r="M5" s="4">
        <v>36.299999999999997</v>
      </c>
      <c r="N5" s="4">
        <v>66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31</v>
      </c>
      <c r="Y5" s="4" t="s">
        <v>31</v>
      </c>
      <c r="Z5" s="4" t="s">
        <v>31</v>
      </c>
      <c r="AA5" s="4" t="s">
        <v>409</v>
      </c>
      <c r="AB5" s="4" t="s">
        <v>32</v>
      </c>
    </row>
    <row r="6" spans="1:28" x14ac:dyDescent="0.2">
      <c r="A6" s="2">
        <v>44479.245650081022</v>
      </c>
      <c r="B6" s="3" t="s">
        <v>247</v>
      </c>
      <c r="C6" s="4" t="s">
        <v>26</v>
      </c>
      <c r="D6" s="4" t="s">
        <v>27</v>
      </c>
      <c r="E6" s="4">
        <v>427</v>
      </c>
      <c r="I6" s="4" t="s">
        <v>28</v>
      </c>
      <c r="M6" s="4">
        <v>36.4</v>
      </c>
      <c r="N6" s="4">
        <v>14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44</v>
      </c>
      <c r="Y6" s="4" t="s">
        <v>72</v>
      </c>
      <c r="Z6" s="4" t="s">
        <v>31</v>
      </c>
      <c r="AA6" s="4" t="s">
        <v>31</v>
      </c>
      <c r="AB6" s="4" t="s">
        <v>32</v>
      </c>
    </row>
    <row r="7" spans="1:28" x14ac:dyDescent="0.2">
      <c r="A7" s="2">
        <v>44479.270055706016</v>
      </c>
      <c r="B7" s="3" t="s">
        <v>328</v>
      </c>
      <c r="C7" s="4" t="s">
        <v>111</v>
      </c>
      <c r="G7" s="4" t="s">
        <v>329</v>
      </c>
      <c r="H7" s="4" t="s">
        <v>330</v>
      </c>
      <c r="I7" s="4" t="s">
        <v>28</v>
      </c>
      <c r="M7" s="4">
        <v>35</v>
      </c>
      <c r="N7" s="4">
        <v>25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35</v>
      </c>
      <c r="Y7" s="4" t="s">
        <v>31</v>
      </c>
      <c r="Z7" s="4" t="s">
        <v>31</v>
      </c>
      <c r="AA7" s="4" t="s">
        <v>331</v>
      </c>
      <c r="AB7" s="4" t="s">
        <v>32</v>
      </c>
    </row>
    <row r="8" spans="1:28" x14ac:dyDescent="0.2">
      <c r="A8" s="2">
        <v>44479.277612233796</v>
      </c>
      <c r="B8" s="3" t="s">
        <v>70</v>
      </c>
      <c r="C8" s="4" t="s">
        <v>26</v>
      </c>
      <c r="D8" s="4" t="s">
        <v>27</v>
      </c>
      <c r="E8" s="4">
        <v>678</v>
      </c>
      <c r="I8" s="4" t="s">
        <v>34</v>
      </c>
      <c r="J8" s="4" t="s">
        <v>29</v>
      </c>
      <c r="K8" s="4">
        <v>36.4</v>
      </c>
      <c r="L8" s="4">
        <v>20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71</v>
      </c>
      <c r="X8" s="4" t="s">
        <v>35</v>
      </c>
      <c r="Y8" s="4" t="s">
        <v>31</v>
      </c>
      <c r="Z8" s="4" t="s">
        <v>31</v>
      </c>
      <c r="AA8" s="4" t="s">
        <v>35</v>
      </c>
      <c r="AB8" s="4" t="s">
        <v>32</v>
      </c>
    </row>
    <row r="9" spans="1:28" x14ac:dyDescent="0.2">
      <c r="A9" s="2">
        <v>44479.284095821757</v>
      </c>
      <c r="B9" s="3" t="s">
        <v>93</v>
      </c>
      <c r="C9" s="4" t="s">
        <v>26</v>
      </c>
      <c r="D9" s="4" t="s">
        <v>27</v>
      </c>
      <c r="E9" s="4">
        <v>765</v>
      </c>
      <c r="I9" s="4" t="s">
        <v>34</v>
      </c>
      <c r="J9" s="4" t="s">
        <v>29</v>
      </c>
      <c r="K9" s="4">
        <v>36.5</v>
      </c>
      <c r="L9" s="4">
        <v>18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31</v>
      </c>
      <c r="Y9" s="4" t="s">
        <v>31</v>
      </c>
      <c r="Z9" s="4" t="s">
        <v>31</v>
      </c>
      <c r="AA9" s="4" t="s">
        <v>31</v>
      </c>
      <c r="AB9" s="4" t="s">
        <v>32</v>
      </c>
    </row>
    <row r="10" spans="1:28" x14ac:dyDescent="0.2">
      <c r="A10" s="2">
        <v>44479.285391666665</v>
      </c>
      <c r="B10" s="3" t="s">
        <v>209</v>
      </c>
      <c r="C10" s="4" t="s">
        <v>111</v>
      </c>
      <c r="G10" s="4" t="s">
        <v>210</v>
      </c>
      <c r="H10" s="4" t="s">
        <v>211</v>
      </c>
      <c r="I10" s="4" t="s">
        <v>28</v>
      </c>
      <c r="M10" s="4">
        <v>36.4</v>
      </c>
      <c r="N10" s="4">
        <v>23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31</v>
      </c>
      <c r="Y10" s="4" t="s">
        <v>31</v>
      </c>
      <c r="Z10" s="4" t="s">
        <v>31</v>
      </c>
      <c r="AA10" s="4" t="s">
        <v>31</v>
      </c>
      <c r="AB10" s="4" t="s">
        <v>32</v>
      </c>
    </row>
    <row r="11" spans="1:28" x14ac:dyDescent="0.2">
      <c r="A11" s="2">
        <v>44479.306861724537</v>
      </c>
      <c r="B11" s="3" t="s">
        <v>49</v>
      </c>
      <c r="C11" s="4" t="s">
        <v>26</v>
      </c>
      <c r="D11" s="4" t="s">
        <v>27</v>
      </c>
      <c r="E11" s="4">
        <v>552</v>
      </c>
      <c r="I11" s="4" t="s">
        <v>34</v>
      </c>
      <c r="J11" s="4" t="s">
        <v>29</v>
      </c>
      <c r="K11" s="4">
        <v>36.4</v>
      </c>
      <c r="L11" s="4">
        <v>16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50</v>
      </c>
      <c r="Y11" s="4" t="s">
        <v>31</v>
      </c>
      <c r="Z11" s="4" t="s">
        <v>31</v>
      </c>
      <c r="AA11" s="4" t="s">
        <v>50</v>
      </c>
      <c r="AB11" s="4" t="s">
        <v>32</v>
      </c>
    </row>
    <row r="12" spans="1:28" x14ac:dyDescent="0.2">
      <c r="A12" s="2">
        <v>44479.307216377318</v>
      </c>
      <c r="B12" s="3" t="s">
        <v>36</v>
      </c>
      <c r="C12" s="4" t="s">
        <v>26</v>
      </c>
      <c r="D12" s="4" t="s">
        <v>27</v>
      </c>
      <c r="E12" s="4">
        <v>186</v>
      </c>
      <c r="I12" s="4" t="s">
        <v>28</v>
      </c>
      <c r="M12" s="4">
        <v>36.5</v>
      </c>
      <c r="N12" s="4">
        <v>24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31</v>
      </c>
      <c r="Y12" s="4" t="s">
        <v>31</v>
      </c>
      <c r="Z12" s="4" t="s">
        <v>31</v>
      </c>
      <c r="AA12" s="4" t="s">
        <v>31</v>
      </c>
      <c r="AB12" s="4" t="s">
        <v>32</v>
      </c>
    </row>
    <row r="13" spans="1:28" x14ac:dyDescent="0.2">
      <c r="A13" s="2">
        <v>44479.312101782409</v>
      </c>
      <c r="B13" s="3" t="s">
        <v>76</v>
      </c>
      <c r="C13" s="4" t="s">
        <v>26</v>
      </c>
      <c r="D13" s="4" t="s">
        <v>27</v>
      </c>
      <c r="E13" s="4">
        <v>696</v>
      </c>
      <c r="I13" s="4" t="s">
        <v>34</v>
      </c>
      <c r="J13" s="4" t="s">
        <v>29</v>
      </c>
      <c r="K13" s="4">
        <v>36.6</v>
      </c>
      <c r="L13" s="4">
        <v>18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31</v>
      </c>
      <c r="Y13" s="4" t="s">
        <v>31</v>
      </c>
      <c r="Z13" s="4" t="s">
        <v>40</v>
      </c>
      <c r="AA13" s="4" t="s">
        <v>31</v>
      </c>
      <c r="AB13" s="4" t="s">
        <v>32</v>
      </c>
    </row>
    <row r="14" spans="1:28" x14ac:dyDescent="0.2">
      <c r="A14" s="2">
        <v>44479.319342546296</v>
      </c>
      <c r="B14" s="3" t="s">
        <v>69</v>
      </c>
      <c r="C14" s="4" t="s">
        <v>26</v>
      </c>
      <c r="D14" s="4" t="s">
        <v>27</v>
      </c>
      <c r="E14" s="4">
        <v>673</v>
      </c>
      <c r="I14" s="4" t="s">
        <v>28</v>
      </c>
      <c r="M14" s="4">
        <v>36.299999999999997</v>
      </c>
      <c r="N14" s="4">
        <v>18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31</v>
      </c>
      <c r="Y14" s="4" t="s">
        <v>31</v>
      </c>
      <c r="Z14" s="4" t="s">
        <v>31</v>
      </c>
      <c r="AA14" s="4" t="s">
        <v>417</v>
      </c>
      <c r="AB14" s="4" t="s">
        <v>32</v>
      </c>
    </row>
    <row r="15" spans="1:28" x14ac:dyDescent="0.2">
      <c r="A15" s="2">
        <v>44479.324064965273</v>
      </c>
      <c r="B15" s="3" t="s">
        <v>104</v>
      </c>
      <c r="C15" s="4" t="s">
        <v>26</v>
      </c>
      <c r="D15" s="4" t="s">
        <v>27</v>
      </c>
      <c r="E15" s="3" t="s">
        <v>105</v>
      </c>
      <c r="I15" s="4" t="s">
        <v>28</v>
      </c>
      <c r="M15" s="4">
        <v>36.5</v>
      </c>
      <c r="N15" s="4">
        <v>17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102</v>
      </c>
      <c r="Y15" s="4" t="s">
        <v>31</v>
      </c>
      <c r="Z15" s="4" t="s">
        <v>31</v>
      </c>
      <c r="AA15" s="4" t="s">
        <v>31</v>
      </c>
      <c r="AB15" s="4" t="s">
        <v>32</v>
      </c>
    </row>
    <row r="16" spans="1:28" x14ac:dyDescent="0.2">
      <c r="A16" s="2">
        <v>44479.325040069445</v>
      </c>
      <c r="B16" s="3" t="s">
        <v>137</v>
      </c>
      <c r="C16" s="4" t="s">
        <v>26</v>
      </c>
      <c r="D16" s="4" t="s">
        <v>107</v>
      </c>
      <c r="F16" s="4" t="s">
        <v>138</v>
      </c>
      <c r="I16" s="4" t="s">
        <v>34</v>
      </c>
      <c r="J16" s="4" t="s">
        <v>29</v>
      </c>
      <c r="K16" s="4">
        <v>36.5</v>
      </c>
      <c r="L16" s="4">
        <v>17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31</v>
      </c>
      <c r="Y16" s="4" t="s">
        <v>31</v>
      </c>
      <c r="Z16" s="4" t="s">
        <v>31</v>
      </c>
      <c r="AA16" s="4" t="s">
        <v>31</v>
      </c>
      <c r="AB16" s="4" t="s">
        <v>32</v>
      </c>
    </row>
    <row r="17" spans="1:28" x14ac:dyDescent="0.2">
      <c r="A17" s="2">
        <v>44479.326139884259</v>
      </c>
      <c r="B17" s="3" t="s">
        <v>198</v>
      </c>
      <c r="C17" s="4" t="s">
        <v>26</v>
      </c>
      <c r="D17" s="4" t="s">
        <v>27</v>
      </c>
      <c r="E17" s="4">
        <v>649</v>
      </c>
      <c r="I17" s="4" t="s">
        <v>28</v>
      </c>
      <c r="M17" s="4">
        <v>36.4</v>
      </c>
      <c r="N17" s="4">
        <v>14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31</v>
      </c>
      <c r="Y17" s="4" t="s">
        <v>31</v>
      </c>
      <c r="Z17" s="4" t="s">
        <v>31</v>
      </c>
      <c r="AA17" s="4" t="s">
        <v>31</v>
      </c>
      <c r="AB17" s="4" t="s">
        <v>32</v>
      </c>
    </row>
    <row r="18" spans="1:28" x14ac:dyDescent="0.2">
      <c r="A18" s="2">
        <v>44479.328130555557</v>
      </c>
      <c r="B18" s="3" t="s">
        <v>232</v>
      </c>
      <c r="C18" s="4" t="s">
        <v>26</v>
      </c>
      <c r="D18" s="4" t="s">
        <v>27</v>
      </c>
      <c r="E18" s="4">
        <v>451</v>
      </c>
      <c r="I18" s="4" t="s">
        <v>28</v>
      </c>
      <c r="M18" s="4">
        <v>36</v>
      </c>
      <c r="N18" s="4">
        <v>12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31</v>
      </c>
      <c r="Y18" s="4" t="s">
        <v>31</v>
      </c>
      <c r="Z18" s="4" t="s">
        <v>31</v>
      </c>
      <c r="AA18" s="4" t="s">
        <v>31</v>
      </c>
      <c r="AB18" s="4" t="s">
        <v>32</v>
      </c>
    </row>
    <row r="19" spans="1:28" x14ac:dyDescent="0.2">
      <c r="A19" s="2">
        <v>44479.332496597221</v>
      </c>
      <c r="B19" s="3" t="s">
        <v>67</v>
      </c>
      <c r="C19" s="4" t="s">
        <v>26</v>
      </c>
      <c r="D19" s="4" t="s">
        <v>27</v>
      </c>
      <c r="E19" s="4">
        <v>668</v>
      </c>
      <c r="I19" s="4" t="s">
        <v>34</v>
      </c>
      <c r="J19" s="4" t="s">
        <v>29</v>
      </c>
      <c r="K19" s="4">
        <v>36.1</v>
      </c>
      <c r="L19" s="4">
        <v>18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35</v>
      </c>
      <c r="Y19" s="4" t="s">
        <v>31</v>
      </c>
      <c r="Z19" s="4" t="s">
        <v>31</v>
      </c>
      <c r="AA19" s="4" t="s">
        <v>35</v>
      </c>
      <c r="AB19" s="4" t="s">
        <v>32</v>
      </c>
    </row>
    <row r="20" spans="1:28" x14ac:dyDescent="0.2">
      <c r="A20" s="2">
        <v>44479.333099942131</v>
      </c>
      <c r="B20" s="3" t="s">
        <v>152</v>
      </c>
      <c r="C20" s="4" t="s">
        <v>26</v>
      </c>
      <c r="D20" s="4" t="s">
        <v>27</v>
      </c>
      <c r="E20" s="4">
        <v>422</v>
      </c>
      <c r="I20" s="4" t="s">
        <v>34</v>
      </c>
      <c r="J20" s="4" t="s">
        <v>29</v>
      </c>
      <c r="K20" s="4">
        <v>35.9</v>
      </c>
      <c r="L20" s="4">
        <v>14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31</v>
      </c>
      <c r="Y20" s="4" t="s">
        <v>31</v>
      </c>
      <c r="Z20" s="4" t="s">
        <v>31</v>
      </c>
      <c r="AA20" s="4" t="s">
        <v>31</v>
      </c>
      <c r="AB20" s="4" t="s">
        <v>32</v>
      </c>
    </row>
    <row r="21" spans="1:28" x14ac:dyDescent="0.2">
      <c r="A21" s="2">
        <v>44479.333709722225</v>
      </c>
      <c r="B21" s="3" t="s">
        <v>222</v>
      </c>
      <c r="C21" s="4" t="s">
        <v>26</v>
      </c>
      <c r="D21" s="4" t="s">
        <v>27</v>
      </c>
      <c r="E21" s="4">
        <v>711</v>
      </c>
      <c r="I21" s="4" t="s">
        <v>34</v>
      </c>
      <c r="J21" s="4" t="s">
        <v>32</v>
      </c>
      <c r="K21" s="4">
        <v>36.6</v>
      </c>
      <c r="L21" s="4">
        <v>74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50</v>
      </c>
      <c r="Y21" s="4" t="s">
        <v>31</v>
      </c>
      <c r="Z21" s="4" t="s">
        <v>31</v>
      </c>
      <c r="AA21" s="4" t="s">
        <v>50</v>
      </c>
      <c r="AB21" s="4" t="s">
        <v>32</v>
      </c>
    </row>
    <row r="22" spans="1:28" x14ac:dyDescent="0.2">
      <c r="A22" s="2">
        <v>44479.336214780094</v>
      </c>
      <c r="B22" s="3" t="s">
        <v>79</v>
      </c>
      <c r="C22" s="4" t="s">
        <v>26</v>
      </c>
      <c r="D22" s="4" t="s">
        <v>27</v>
      </c>
      <c r="E22" s="4">
        <v>701</v>
      </c>
      <c r="I22" s="4" t="s">
        <v>34</v>
      </c>
      <c r="J22" s="4" t="s">
        <v>29</v>
      </c>
      <c r="K22" s="4">
        <v>36.4</v>
      </c>
      <c r="L22" s="4">
        <v>16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61</v>
      </c>
      <c r="Y22" s="4" t="s">
        <v>31</v>
      </c>
      <c r="Z22" s="4" t="s">
        <v>31</v>
      </c>
      <c r="AA22" s="4" t="s">
        <v>61</v>
      </c>
      <c r="AB22" s="4" t="s">
        <v>32</v>
      </c>
    </row>
    <row r="23" spans="1:28" x14ac:dyDescent="0.2">
      <c r="A23" s="2">
        <v>44479.337396296294</v>
      </c>
      <c r="B23" s="3" t="s">
        <v>114</v>
      </c>
      <c r="C23" s="4" t="s">
        <v>111</v>
      </c>
      <c r="G23" s="4" t="s">
        <v>115</v>
      </c>
      <c r="H23" s="4" t="s">
        <v>116</v>
      </c>
      <c r="I23" s="4" t="s">
        <v>34</v>
      </c>
      <c r="J23" s="4" t="s">
        <v>29</v>
      </c>
      <c r="K23" s="4">
        <v>36.31</v>
      </c>
      <c r="L23" s="4">
        <v>18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31</v>
      </c>
      <c r="Y23" s="4" t="s">
        <v>31</v>
      </c>
      <c r="Z23" s="4" t="s">
        <v>31</v>
      </c>
      <c r="AA23" s="4" t="s">
        <v>31</v>
      </c>
      <c r="AB23" s="4" t="s">
        <v>32</v>
      </c>
    </row>
    <row r="24" spans="1:28" x14ac:dyDescent="0.2">
      <c r="A24" s="2">
        <v>44479.349449085646</v>
      </c>
      <c r="B24" s="3" t="s">
        <v>273</v>
      </c>
      <c r="C24" s="4" t="s">
        <v>26</v>
      </c>
      <c r="D24" s="4" t="s">
        <v>27</v>
      </c>
      <c r="E24" s="4">
        <v>793</v>
      </c>
      <c r="I24" s="4" t="s">
        <v>34</v>
      </c>
      <c r="J24" s="4" t="s">
        <v>29</v>
      </c>
      <c r="K24" s="4">
        <v>36.6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31</v>
      </c>
      <c r="Y24" s="4" t="s">
        <v>31</v>
      </c>
      <c r="Z24" s="4" t="s">
        <v>40</v>
      </c>
      <c r="AA24" s="4" t="s">
        <v>31</v>
      </c>
      <c r="AB24" s="4" t="s">
        <v>32</v>
      </c>
    </row>
    <row r="25" spans="1:28" x14ac:dyDescent="0.2">
      <c r="A25" s="2">
        <v>44479.360116539348</v>
      </c>
      <c r="B25" s="3" t="s">
        <v>46</v>
      </c>
      <c r="C25" s="4" t="s">
        <v>26</v>
      </c>
      <c r="D25" s="4" t="s">
        <v>27</v>
      </c>
      <c r="E25" s="4">
        <v>508</v>
      </c>
      <c r="I25" s="4" t="s">
        <v>34</v>
      </c>
      <c r="J25" s="4" t="s">
        <v>29</v>
      </c>
      <c r="K25" s="4">
        <v>36.4</v>
      </c>
      <c r="L25" s="4">
        <v>18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31</v>
      </c>
      <c r="Y25" s="4" t="s">
        <v>31</v>
      </c>
      <c r="Z25" s="4" t="s">
        <v>31</v>
      </c>
      <c r="AA25" s="4" t="s">
        <v>31</v>
      </c>
      <c r="AB25" s="4" t="s">
        <v>32</v>
      </c>
    </row>
    <row r="26" spans="1:28" x14ac:dyDescent="0.2">
      <c r="A26" s="2">
        <v>44479.37031716435</v>
      </c>
      <c r="B26" s="3" t="s">
        <v>80</v>
      </c>
      <c r="C26" s="4" t="s">
        <v>26</v>
      </c>
      <c r="D26" s="4" t="s">
        <v>27</v>
      </c>
      <c r="E26" s="4">
        <v>721</v>
      </c>
      <c r="I26" s="4" t="s">
        <v>28</v>
      </c>
      <c r="M26" s="4">
        <v>36.200000000000003</v>
      </c>
      <c r="N26" s="4">
        <v>20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61</v>
      </c>
      <c r="Y26" s="4" t="s">
        <v>31</v>
      </c>
      <c r="Z26" s="4" t="s">
        <v>31</v>
      </c>
      <c r="AA26" s="4" t="s">
        <v>61</v>
      </c>
      <c r="AB26" s="4" t="s">
        <v>32</v>
      </c>
    </row>
    <row r="27" spans="1:28" x14ac:dyDescent="0.2">
      <c r="A27" s="2">
        <v>44479.371284456021</v>
      </c>
      <c r="B27" s="3" t="s">
        <v>337</v>
      </c>
      <c r="C27" s="4" t="s">
        <v>26</v>
      </c>
      <c r="D27" s="4" t="s">
        <v>27</v>
      </c>
      <c r="E27" s="4">
        <v>734</v>
      </c>
      <c r="I27" s="4" t="s">
        <v>34</v>
      </c>
      <c r="J27" s="4" t="s">
        <v>29</v>
      </c>
      <c r="K27" s="4">
        <v>36.6</v>
      </c>
      <c r="L27" s="4">
        <v>14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31</v>
      </c>
      <c r="Y27" s="4" t="s">
        <v>31</v>
      </c>
      <c r="Z27" s="4" t="s">
        <v>31</v>
      </c>
      <c r="AA27" s="4" t="s">
        <v>31</v>
      </c>
      <c r="AB27" s="4" t="s">
        <v>32</v>
      </c>
    </row>
    <row r="28" spans="1:28" x14ac:dyDescent="0.2">
      <c r="A28" s="2">
        <v>44479.372231493056</v>
      </c>
      <c r="B28" s="3" t="s">
        <v>145</v>
      </c>
      <c r="C28" s="4" t="s">
        <v>111</v>
      </c>
      <c r="G28" s="4" t="s">
        <v>146</v>
      </c>
      <c r="H28" s="4" t="s">
        <v>147</v>
      </c>
      <c r="I28" s="4" t="s">
        <v>28</v>
      </c>
      <c r="M28" s="4">
        <v>36.200000000000003</v>
      </c>
      <c r="N28" s="4">
        <v>20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31</v>
      </c>
      <c r="Y28" s="4" t="s">
        <v>31</v>
      </c>
      <c r="Z28" s="4" t="s">
        <v>31</v>
      </c>
      <c r="AA28" s="4" t="s">
        <v>31</v>
      </c>
      <c r="AB28" s="4" t="s">
        <v>32</v>
      </c>
    </row>
    <row r="29" spans="1:28" x14ac:dyDescent="0.2">
      <c r="A29" s="2">
        <v>44479.37732579861</v>
      </c>
      <c r="B29" s="3" t="s">
        <v>159</v>
      </c>
      <c r="C29" s="4" t="s">
        <v>26</v>
      </c>
      <c r="D29" s="4" t="s">
        <v>27</v>
      </c>
      <c r="E29" s="4">
        <v>671</v>
      </c>
      <c r="I29" s="4" t="s">
        <v>28</v>
      </c>
      <c r="M29" s="4">
        <v>36</v>
      </c>
      <c r="N29" s="4">
        <v>18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31</v>
      </c>
      <c r="Y29" s="4" t="s">
        <v>31</v>
      </c>
      <c r="Z29" s="4" t="s">
        <v>40</v>
      </c>
      <c r="AA29" s="4" t="s">
        <v>31</v>
      </c>
      <c r="AB29" s="4" t="s">
        <v>32</v>
      </c>
    </row>
    <row r="30" spans="1:28" x14ac:dyDescent="0.2">
      <c r="A30" s="2">
        <v>44479.381366747686</v>
      </c>
      <c r="B30" s="3" t="s">
        <v>181</v>
      </c>
      <c r="C30" s="4" t="s">
        <v>26</v>
      </c>
      <c r="D30" s="4" t="s">
        <v>27</v>
      </c>
      <c r="E30" s="4">
        <v>462</v>
      </c>
      <c r="I30" s="4" t="s">
        <v>28</v>
      </c>
      <c r="M30" s="4">
        <v>36</v>
      </c>
      <c r="N30" s="4">
        <v>20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31</v>
      </c>
      <c r="Y30" s="4" t="s">
        <v>31</v>
      </c>
      <c r="Z30" s="4" t="s">
        <v>31</v>
      </c>
      <c r="AA30" s="4" t="s">
        <v>31</v>
      </c>
      <c r="AB30" s="4" t="s">
        <v>32</v>
      </c>
    </row>
    <row r="31" spans="1:28" x14ac:dyDescent="0.2">
      <c r="A31" s="2">
        <v>44479.381854652776</v>
      </c>
      <c r="B31" s="3" t="s">
        <v>272</v>
      </c>
      <c r="C31" s="4" t="s">
        <v>26</v>
      </c>
      <c r="D31" s="4" t="s">
        <v>27</v>
      </c>
      <c r="E31" s="4">
        <v>761</v>
      </c>
      <c r="I31" s="4" t="s">
        <v>28</v>
      </c>
      <c r="M31" s="4">
        <v>35.4</v>
      </c>
      <c r="N31" s="4">
        <v>24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31</v>
      </c>
      <c r="Y31" s="4" t="s">
        <v>31</v>
      </c>
      <c r="Z31" s="4" t="s">
        <v>31</v>
      </c>
      <c r="AA31" s="4" t="s">
        <v>31</v>
      </c>
      <c r="AB31" s="4" t="s">
        <v>32</v>
      </c>
    </row>
    <row r="32" spans="1:28" x14ac:dyDescent="0.2">
      <c r="A32" s="2">
        <v>44479.396467800922</v>
      </c>
      <c r="B32" s="3" t="s">
        <v>284</v>
      </c>
      <c r="C32" s="4" t="s">
        <v>26</v>
      </c>
      <c r="D32" s="4" t="s">
        <v>27</v>
      </c>
      <c r="E32" s="4">
        <v>544</v>
      </c>
      <c r="I32" s="4" t="s">
        <v>28</v>
      </c>
      <c r="M32" s="4">
        <v>36.6</v>
      </c>
      <c r="N32" s="4">
        <v>18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32</v>
      </c>
      <c r="W32" s="4" t="s">
        <v>29</v>
      </c>
      <c r="X32" s="4" t="s">
        <v>61</v>
      </c>
      <c r="Y32" s="4" t="s">
        <v>31</v>
      </c>
      <c r="Z32" s="4" t="s">
        <v>31</v>
      </c>
      <c r="AA32" s="4" t="s">
        <v>61</v>
      </c>
      <c r="AB32" s="4" t="s">
        <v>32</v>
      </c>
    </row>
    <row r="33" spans="1:28" x14ac:dyDescent="0.2">
      <c r="A33" s="2">
        <v>44479.398162037032</v>
      </c>
      <c r="B33" s="4">
        <v>9190791175</v>
      </c>
      <c r="C33" s="4" t="s">
        <v>26</v>
      </c>
      <c r="D33" s="4" t="s">
        <v>27</v>
      </c>
      <c r="E33" s="4">
        <v>546</v>
      </c>
      <c r="I33" s="4" t="s">
        <v>34</v>
      </c>
      <c r="J33" s="4" t="s">
        <v>29</v>
      </c>
      <c r="K33" s="4">
        <v>36.200000000000003</v>
      </c>
      <c r="L33" s="4">
        <v>17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48</v>
      </c>
      <c r="Y33" s="4" t="s">
        <v>31</v>
      </c>
      <c r="Z33" s="4" t="s">
        <v>31</v>
      </c>
      <c r="AA33" s="4" t="s">
        <v>48</v>
      </c>
      <c r="AB33" s="4" t="s">
        <v>32</v>
      </c>
    </row>
    <row r="34" spans="1:28" x14ac:dyDescent="0.2">
      <c r="A34" s="2">
        <v>44479.398766562503</v>
      </c>
      <c r="B34" s="3" t="s">
        <v>42</v>
      </c>
      <c r="C34" s="4" t="s">
        <v>26</v>
      </c>
      <c r="D34" s="4" t="s">
        <v>27</v>
      </c>
      <c r="E34" s="4">
        <v>407</v>
      </c>
      <c r="I34" s="4" t="s">
        <v>28</v>
      </c>
      <c r="M34" s="4">
        <v>36.299999999999997</v>
      </c>
      <c r="N34" s="4">
        <v>16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31</v>
      </c>
      <c r="Y34" s="4" t="s">
        <v>31</v>
      </c>
      <c r="Z34" s="4" t="s">
        <v>31</v>
      </c>
      <c r="AA34" s="4" t="s">
        <v>31</v>
      </c>
      <c r="AB34" s="4" t="s">
        <v>32</v>
      </c>
    </row>
    <row r="35" spans="1:28" x14ac:dyDescent="0.2">
      <c r="A35" s="2">
        <v>44479.40172144676</v>
      </c>
      <c r="B35" s="3" t="s">
        <v>194</v>
      </c>
      <c r="C35" s="4" t="s">
        <v>26</v>
      </c>
      <c r="D35" s="4" t="s">
        <v>27</v>
      </c>
      <c r="E35" s="4">
        <v>152</v>
      </c>
      <c r="I35" s="4" t="s">
        <v>34</v>
      </c>
      <c r="J35" s="4" t="s">
        <v>29</v>
      </c>
      <c r="K35" s="4">
        <v>36.1</v>
      </c>
      <c r="L35" s="4">
        <v>18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102</v>
      </c>
      <c r="Y35" s="4" t="s">
        <v>31</v>
      </c>
      <c r="Z35" s="4" t="s">
        <v>31</v>
      </c>
      <c r="AA35" s="4" t="s">
        <v>31</v>
      </c>
      <c r="AB35" s="4" t="s">
        <v>32</v>
      </c>
    </row>
    <row r="36" spans="1:28" x14ac:dyDescent="0.2">
      <c r="A36" s="2">
        <v>44479.402831446758</v>
      </c>
      <c r="B36" s="3" t="s">
        <v>55</v>
      </c>
      <c r="C36" s="4" t="s">
        <v>26</v>
      </c>
      <c r="D36" s="4" t="s">
        <v>27</v>
      </c>
      <c r="E36" s="4">
        <v>591</v>
      </c>
      <c r="I36" s="4" t="s">
        <v>34</v>
      </c>
      <c r="J36" s="4" t="s">
        <v>29</v>
      </c>
      <c r="K36" s="4">
        <v>36.4</v>
      </c>
      <c r="L36" s="4">
        <v>20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50</v>
      </c>
      <c r="Y36" s="4" t="s">
        <v>31</v>
      </c>
      <c r="Z36" s="4" t="s">
        <v>31</v>
      </c>
      <c r="AA36" s="4" t="s">
        <v>50</v>
      </c>
      <c r="AB36" s="4" t="s">
        <v>32</v>
      </c>
    </row>
    <row r="37" spans="1:28" x14ac:dyDescent="0.2">
      <c r="A37" s="2">
        <v>44479.404686875001</v>
      </c>
      <c r="B37" s="3" t="s">
        <v>160</v>
      </c>
      <c r="C37" s="4" t="s">
        <v>26</v>
      </c>
      <c r="D37" s="4" t="s">
        <v>27</v>
      </c>
      <c r="E37" s="4">
        <v>445</v>
      </c>
      <c r="I37" s="4" t="s">
        <v>34</v>
      </c>
      <c r="J37" s="4" t="s">
        <v>29</v>
      </c>
      <c r="K37" s="4">
        <v>36.4</v>
      </c>
      <c r="L37" s="4">
        <v>16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31</v>
      </c>
      <c r="Y37" s="4" t="s">
        <v>31</v>
      </c>
      <c r="Z37" s="4" t="s">
        <v>31</v>
      </c>
      <c r="AA37" s="4" t="s">
        <v>31</v>
      </c>
      <c r="AB37" s="4" t="s">
        <v>32</v>
      </c>
    </row>
    <row r="38" spans="1:28" x14ac:dyDescent="0.2">
      <c r="A38" s="2">
        <v>44479.420010081019</v>
      </c>
      <c r="B38" s="3" t="s">
        <v>154</v>
      </c>
      <c r="C38" s="4" t="s">
        <v>26</v>
      </c>
      <c r="D38" s="4" t="s">
        <v>27</v>
      </c>
      <c r="E38" s="4">
        <v>675</v>
      </c>
      <c r="I38" s="4" t="s">
        <v>34</v>
      </c>
      <c r="J38" s="4" t="s">
        <v>29</v>
      </c>
      <c r="K38" s="4">
        <v>36</v>
      </c>
      <c r="L38" s="4">
        <v>40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31</v>
      </c>
      <c r="Y38" s="4" t="s">
        <v>31</v>
      </c>
      <c r="Z38" s="4" t="s">
        <v>31</v>
      </c>
      <c r="AA38" s="4" t="s">
        <v>31</v>
      </c>
      <c r="AB38" s="4" t="s">
        <v>32</v>
      </c>
    </row>
    <row r="39" spans="1:28" x14ac:dyDescent="0.2">
      <c r="A39" s="2">
        <v>44479.425493425922</v>
      </c>
      <c r="B39" s="3" t="s">
        <v>412</v>
      </c>
      <c r="C39" s="4" t="s">
        <v>111</v>
      </c>
      <c r="G39" s="4" t="s">
        <v>413</v>
      </c>
      <c r="H39" s="4" t="s">
        <v>414</v>
      </c>
      <c r="I39" s="4" t="s">
        <v>34</v>
      </c>
      <c r="J39" s="4" t="s">
        <v>29</v>
      </c>
      <c r="K39" s="4">
        <v>36.5</v>
      </c>
      <c r="L39" s="4">
        <v>18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61</v>
      </c>
      <c r="Y39" s="4" t="s">
        <v>31</v>
      </c>
      <c r="Z39" s="4" t="s">
        <v>31</v>
      </c>
      <c r="AA39" s="4" t="s">
        <v>61</v>
      </c>
      <c r="AB39" s="4" t="s">
        <v>32</v>
      </c>
    </row>
    <row r="40" spans="1:28" x14ac:dyDescent="0.2">
      <c r="A40" s="2">
        <v>44479.439185451389</v>
      </c>
      <c r="B40" s="3" t="s">
        <v>68</v>
      </c>
      <c r="C40" s="4" t="s">
        <v>26</v>
      </c>
      <c r="D40" s="4" t="s">
        <v>27</v>
      </c>
      <c r="E40" s="4">
        <v>669</v>
      </c>
      <c r="I40" s="4" t="s">
        <v>34</v>
      </c>
      <c r="J40" s="4" t="s">
        <v>29</v>
      </c>
      <c r="K40" s="4">
        <v>36.299999999999997</v>
      </c>
      <c r="L40" s="4">
        <v>22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31</v>
      </c>
      <c r="Y40" s="4" t="s">
        <v>31</v>
      </c>
      <c r="Z40" s="4" t="s">
        <v>40</v>
      </c>
      <c r="AA40" s="4" t="s">
        <v>31</v>
      </c>
      <c r="AB40" s="4" t="s">
        <v>32</v>
      </c>
    </row>
    <row r="41" spans="1:28" x14ac:dyDescent="0.2">
      <c r="A41" s="2">
        <v>44479.443273449069</v>
      </c>
      <c r="B41" s="4">
        <v>9561820669</v>
      </c>
      <c r="C41" s="4" t="s">
        <v>26</v>
      </c>
      <c r="D41" s="4" t="s">
        <v>27</v>
      </c>
      <c r="E41" s="4">
        <v>651</v>
      </c>
      <c r="I41" s="4" t="s">
        <v>34</v>
      </c>
      <c r="J41" s="4" t="s">
        <v>29</v>
      </c>
      <c r="K41" s="4">
        <v>36.700000000000003</v>
      </c>
      <c r="L41" s="4">
        <v>20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31</v>
      </c>
      <c r="Y41" s="4" t="s">
        <v>31</v>
      </c>
      <c r="Z41" s="4" t="s">
        <v>31</v>
      </c>
      <c r="AA41" s="4" t="s">
        <v>63</v>
      </c>
      <c r="AB41" s="4" t="s">
        <v>32</v>
      </c>
    </row>
    <row r="42" spans="1:28" x14ac:dyDescent="0.2">
      <c r="A42" s="2">
        <v>44479.448925659723</v>
      </c>
      <c r="B42" s="3" t="s">
        <v>174</v>
      </c>
      <c r="C42" s="4" t="s">
        <v>111</v>
      </c>
      <c r="G42" s="4" t="s">
        <v>175</v>
      </c>
      <c r="H42" s="4" t="s">
        <v>176</v>
      </c>
      <c r="I42" s="4" t="s">
        <v>28</v>
      </c>
      <c r="M42" s="4">
        <v>36.5</v>
      </c>
      <c r="N42" s="4">
        <v>30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32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177</v>
      </c>
      <c r="Y42" s="4" t="s">
        <v>31</v>
      </c>
      <c r="Z42" s="4" t="s">
        <v>31</v>
      </c>
      <c r="AA42" s="4" t="s">
        <v>31</v>
      </c>
      <c r="AB42" s="4" t="s">
        <v>32</v>
      </c>
    </row>
    <row r="43" spans="1:28" x14ac:dyDescent="0.2">
      <c r="A43" s="2">
        <v>44479.454742245369</v>
      </c>
      <c r="B43" s="3" t="s">
        <v>148</v>
      </c>
      <c r="C43" s="4" t="s">
        <v>26</v>
      </c>
      <c r="D43" s="4" t="s">
        <v>107</v>
      </c>
      <c r="F43" s="4" t="s">
        <v>149</v>
      </c>
      <c r="I43" s="4" t="s">
        <v>28</v>
      </c>
      <c r="M43" s="4">
        <v>36.200000000000003</v>
      </c>
      <c r="N43" s="4">
        <v>16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150</v>
      </c>
      <c r="Y43" s="4" t="s">
        <v>31</v>
      </c>
      <c r="Z43" s="4" t="s">
        <v>40</v>
      </c>
      <c r="AA43" s="4" t="s">
        <v>325</v>
      </c>
      <c r="AB43" s="4" t="s">
        <v>32</v>
      </c>
    </row>
    <row r="44" spans="1:28" x14ac:dyDescent="0.2">
      <c r="A44" s="2">
        <v>44479.487438761571</v>
      </c>
      <c r="B44" s="3" t="s">
        <v>157</v>
      </c>
      <c r="C44" s="4" t="s">
        <v>26</v>
      </c>
      <c r="D44" s="4" t="s">
        <v>27</v>
      </c>
      <c r="E44" s="4">
        <v>443</v>
      </c>
      <c r="I44" s="4" t="s">
        <v>34</v>
      </c>
      <c r="J44" s="4" t="s">
        <v>29</v>
      </c>
      <c r="K44" s="4">
        <v>36.6</v>
      </c>
      <c r="L44" s="4">
        <v>20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31</v>
      </c>
      <c r="Y44" s="4" t="s">
        <v>31</v>
      </c>
      <c r="Z44" s="4" t="s">
        <v>31</v>
      </c>
      <c r="AA44" s="4" t="s">
        <v>31</v>
      </c>
      <c r="AB44" s="4" t="s">
        <v>32</v>
      </c>
    </row>
    <row r="45" spans="1:28" x14ac:dyDescent="0.2">
      <c r="A45" s="2">
        <v>44479.496608923611</v>
      </c>
      <c r="B45" s="4" t="s">
        <v>193</v>
      </c>
      <c r="C45" s="4" t="s">
        <v>26</v>
      </c>
      <c r="D45" s="4" t="s">
        <v>27</v>
      </c>
      <c r="E45" s="4">
        <v>635</v>
      </c>
      <c r="I45" s="4" t="s">
        <v>28</v>
      </c>
      <c r="M45" s="4">
        <v>36.5</v>
      </c>
      <c r="N45" s="4">
        <v>14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31</v>
      </c>
      <c r="Y45" s="4" t="s">
        <v>31</v>
      </c>
      <c r="Z45" s="4" t="s">
        <v>31</v>
      </c>
      <c r="AA45" s="4" t="s">
        <v>31</v>
      </c>
      <c r="AB45" s="4" t="s">
        <v>32</v>
      </c>
    </row>
    <row r="46" spans="1:28" x14ac:dyDescent="0.2">
      <c r="A46" s="2">
        <v>44479.529860671297</v>
      </c>
      <c r="B46" s="3" t="s">
        <v>153</v>
      </c>
      <c r="C46" s="4" t="s">
        <v>26</v>
      </c>
      <c r="D46" s="4" t="s">
        <v>27</v>
      </c>
      <c r="E46" s="4">
        <v>268</v>
      </c>
      <c r="I46" s="4" t="s">
        <v>34</v>
      </c>
      <c r="J46" s="4" t="s">
        <v>29</v>
      </c>
      <c r="K46" s="4">
        <v>36.5</v>
      </c>
      <c r="L46" s="4">
        <v>17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61</v>
      </c>
      <c r="Y46" s="4" t="s">
        <v>31</v>
      </c>
      <c r="Z46" s="4" t="s">
        <v>31</v>
      </c>
      <c r="AA46" s="4" t="s">
        <v>61</v>
      </c>
      <c r="AB46" s="4" t="s">
        <v>32</v>
      </c>
    </row>
    <row r="47" spans="1:28" x14ac:dyDescent="0.2">
      <c r="A47" s="2">
        <v>44479.532234629631</v>
      </c>
      <c r="B47" s="3" t="s">
        <v>314</v>
      </c>
      <c r="C47" s="4" t="s">
        <v>26</v>
      </c>
      <c r="D47" s="4" t="s">
        <v>27</v>
      </c>
      <c r="E47" s="4">
        <v>636</v>
      </c>
      <c r="I47" s="4" t="s">
        <v>28</v>
      </c>
      <c r="M47" s="4">
        <v>36.5</v>
      </c>
      <c r="N47" s="4">
        <v>18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61</v>
      </c>
      <c r="Y47" s="4" t="s">
        <v>31</v>
      </c>
      <c r="Z47" s="4" t="s">
        <v>31</v>
      </c>
      <c r="AA47" s="4" t="s">
        <v>61</v>
      </c>
      <c r="AB47" s="4" t="s">
        <v>32</v>
      </c>
    </row>
    <row r="48" spans="1:28" x14ac:dyDescent="0.2">
      <c r="A48" s="2">
        <v>44479.540452245375</v>
      </c>
      <c r="B48" s="4" t="s">
        <v>73</v>
      </c>
      <c r="C48" s="4" t="s">
        <v>26</v>
      </c>
      <c r="D48" s="4" t="s">
        <v>27</v>
      </c>
      <c r="E48" s="4">
        <v>681</v>
      </c>
      <c r="I48" s="4" t="s">
        <v>28</v>
      </c>
      <c r="M48" s="4">
        <v>36.700000000000003</v>
      </c>
      <c r="N48" s="4">
        <v>18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74</v>
      </c>
      <c r="Y48" s="4" t="s">
        <v>31</v>
      </c>
      <c r="Z48" s="4" t="s">
        <v>31</v>
      </c>
      <c r="AA48" s="4" t="s">
        <v>31</v>
      </c>
      <c r="AB48" s="4" t="s">
        <v>32</v>
      </c>
    </row>
    <row r="49" spans="1:28" x14ac:dyDescent="0.2">
      <c r="A49" s="2">
        <v>44479.541772557874</v>
      </c>
      <c r="B49" s="3" t="s">
        <v>62</v>
      </c>
      <c r="C49" s="4" t="s">
        <v>26</v>
      </c>
      <c r="D49" s="4" t="s">
        <v>27</v>
      </c>
      <c r="E49" s="4">
        <v>650</v>
      </c>
      <c r="I49" s="4" t="s">
        <v>28</v>
      </c>
      <c r="M49" s="4">
        <v>36.200000000000003</v>
      </c>
      <c r="N49" s="4">
        <v>20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50</v>
      </c>
      <c r="Y49" s="4" t="s">
        <v>31</v>
      </c>
      <c r="Z49" s="4" t="s">
        <v>31</v>
      </c>
      <c r="AA49" s="4" t="s">
        <v>50</v>
      </c>
      <c r="AB49" s="4" t="s">
        <v>32</v>
      </c>
    </row>
    <row r="50" spans="1:28" x14ac:dyDescent="0.2">
      <c r="A50" s="2">
        <v>44479.543482233799</v>
      </c>
      <c r="B50" s="3" t="s">
        <v>170</v>
      </c>
      <c r="C50" s="4" t="s">
        <v>111</v>
      </c>
      <c r="G50" s="4" t="s">
        <v>171</v>
      </c>
      <c r="H50" s="4" t="s">
        <v>172</v>
      </c>
      <c r="I50" s="4" t="s">
        <v>28</v>
      </c>
      <c r="M50" s="4">
        <v>36.299999999999997</v>
      </c>
      <c r="N50" s="4">
        <v>15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31</v>
      </c>
      <c r="Y50" s="4" t="s">
        <v>31</v>
      </c>
      <c r="Z50" s="4" t="s">
        <v>31</v>
      </c>
      <c r="AA50" s="4" t="s">
        <v>173</v>
      </c>
      <c r="AB50" s="4" t="s">
        <v>32</v>
      </c>
    </row>
    <row r="51" spans="1:28" x14ac:dyDescent="0.2">
      <c r="A51" s="2">
        <v>44479.577997731481</v>
      </c>
      <c r="B51" s="3" t="s">
        <v>83</v>
      </c>
      <c r="C51" s="4" t="s">
        <v>26</v>
      </c>
      <c r="D51" s="4" t="s">
        <v>27</v>
      </c>
      <c r="E51" s="4">
        <v>732</v>
      </c>
      <c r="I51" s="4" t="s">
        <v>28</v>
      </c>
      <c r="M51" s="4">
        <v>36.5</v>
      </c>
      <c r="N51" s="4">
        <v>16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31</v>
      </c>
      <c r="Y51" s="4" t="s">
        <v>31</v>
      </c>
      <c r="Z51" s="4" t="s">
        <v>31</v>
      </c>
      <c r="AA51" s="4" t="s">
        <v>31</v>
      </c>
      <c r="AB51" s="4" t="s">
        <v>32</v>
      </c>
    </row>
    <row r="52" spans="1:28" x14ac:dyDescent="0.2">
      <c r="A52" s="2">
        <v>44479.583309039357</v>
      </c>
      <c r="B52" s="3" t="s">
        <v>212</v>
      </c>
      <c r="C52" s="4" t="s">
        <v>26</v>
      </c>
      <c r="D52" s="4" t="s">
        <v>27</v>
      </c>
      <c r="E52" s="4">
        <v>248</v>
      </c>
      <c r="I52" s="4" t="s">
        <v>34</v>
      </c>
      <c r="J52" s="4" t="s">
        <v>29</v>
      </c>
      <c r="K52" s="4">
        <v>36.299999999999997</v>
      </c>
      <c r="L52" s="4">
        <v>22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78</v>
      </c>
      <c r="Y52" s="4" t="s">
        <v>31</v>
      </c>
      <c r="Z52" s="4" t="s">
        <v>31</v>
      </c>
      <c r="AA52" s="4" t="s">
        <v>78</v>
      </c>
      <c r="AB52" s="4" t="s">
        <v>32</v>
      </c>
    </row>
    <row r="53" spans="1:28" x14ac:dyDescent="0.2">
      <c r="A53" s="2">
        <v>44479.630436921296</v>
      </c>
      <c r="B53" s="3" t="s">
        <v>131</v>
      </c>
      <c r="C53" s="4" t="s">
        <v>111</v>
      </c>
      <c r="G53" s="4" t="s">
        <v>132</v>
      </c>
      <c r="H53" s="4" t="s">
        <v>133</v>
      </c>
      <c r="I53" s="4" t="s">
        <v>34</v>
      </c>
      <c r="J53" s="4" t="s">
        <v>29</v>
      </c>
      <c r="K53" s="4">
        <v>36.6</v>
      </c>
      <c r="L53" s="4">
        <v>16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61</v>
      </c>
      <c r="Y53" s="4" t="s">
        <v>31</v>
      </c>
      <c r="Z53" s="4" t="s">
        <v>31</v>
      </c>
      <c r="AA53" s="4" t="s">
        <v>61</v>
      </c>
      <c r="AB53" s="4" t="s">
        <v>32</v>
      </c>
    </row>
    <row r="54" spans="1:28" x14ac:dyDescent="0.2">
      <c r="A54" s="2">
        <v>44479.632147905097</v>
      </c>
      <c r="B54" s="3" t="s">
        <v>131</v>
      </c>
      <c r="C54" s="4" t="s">
        <v>111</v>
      </c>
      <c r="G54" s="4" t="s">
        <v>132</v>
      </c>
      <c r="H54" s="4" t="s">
        <v>133</v>
      </c>
      <c r="I54" s="4" t="s">
        <v>34</v>
      </c>
      <c r="J54" s="4" t="s">
        <v>29</v>
      </c>
      <c r="K54" s="4">
        <v>36.6</v>
      </c>
      <c r="L54" s="4">
        <v>16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61</v>
      </c>
      <c r="Y54" s="4" t="s">
        <v>31</v>
      </c>
      <c r="Z54" s="4" t="s">
        <v>31</v>
      </c>
      <c r="AA54" s="4" t="s">
        <v>61</v>
      </c>
      <c r="AB54" s="4" t="s">
        <v>32</v>
      </c>
    </row>
    <row r="55" spans="1:28" x14ac:dyDescent="0.2">
      <c r="A55" s="2">
        <v>44479.644790335646</v>
      </c>
      <c r="B55" s="3" t="s">
        <v>223</v>
      </c>
      <c r="C55" s="4" t="s">
        <v>26</v>
      </c>
      <c r="D55" s="4" t="s">
        <v>107</v>
      </c>
      <c r="F55" s="4" t="s">
        <v>224</v>
      </c>
      <c r="I55" s="4" t="s">
        <v>28</v>
      </c>
      <c r="M55" s="4">
        <v>36.1</v>
      </c>
      <c r="N55" s="4">
        <v>16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225</v>
      </c>
      <c r="Y55" s="4" t="s">
        <v>31</v>
      </c>
      <c r="Z55" s="4" t="s">
        <v>31</v>
      </c>
      <c r="AA55" s="4" t="s">
        <v>31</v>
      </c>
      <c r="AB55" s="4" t="s">
        <v>32</v>
      </c>
    </row>
    <row r="56" spans="1:28" x14ac:dyDescent="0.2">
      <c r="A56" s="2">
        <v>44479.705866597222</v>
      </c>
      <c r="B56" s="3" t="s">
        <v>233</v>
      </c>
      <c r="C56" s="4" t="s">
        <v>111</v>
      </c>
      <c r="G56" s="4" t="s">
        <v>234</v>
      </c>
      <c r="H56" s="4" t="s">
        <v>235</v>
      </c>
      <c r="I56" s="4" t="s">
        <v>28</v>
      </c>
      <c r="M56" s="4">
        <v>36.4</v>
      </c>
      <c r="N56" s="4">
        <v>15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31</v>
      </c>
      <c r="Y56" s="4" t="s">
        <v>31</v>
      </c>
      <c r="Z56" s="4" t="s">
        <v>31</v>
      </c>
      <c r="AA56" s="4" t="s">
        <v>31</v>
      </c>
      <c r="AB56" s="4" t="s">
        <v>32</v>
      </c>
    </row>
    <row r="57" spans="1:28" x14ac:dyDescent="0.2">
      <c r="A57" s="2">
        <v>44479.722617662039</v>
      </c>
      <c r="B57" s="3" t="s">
        <v>96</v>
      </c>
      <c r="C57" s="4" t="s">
        <v>26</v>
      </c>
      <c r="D57" s="4" t="s">
        <v>27</v>
      </c>
      <c r="E57" s="4">
        <v>778</v>
      </c>
      <c r="I57" s="4" t="s">
        <v>34</v>
      </c>
      <c r="J57" s="4" t="s">
        <v>29</v>
      </c>
      <c r="K57" s="4">
        <v>36.5</v>
      </c>
      <c r="L57" s="4">
        <v>17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31</v>
      </c>
      <c r="Y57" s="4" t="s">
        <v>31</v>
      </c>
      <c r="Z57" s="4" t="s">
        <v>31</v>
      </c>
      <c r="AA57" s="4" t="s">
        <v>31</v>
      </c>
      <c r="AB57" s="4" t="s">
        <v>32</v>
      </c>
    </row>
    <row r="58" spans="1:28" x14ac:dyDescent="0.2">
      <c r="A58" s="2">
        <v>44479.72729998843</v>
      </c>
      <c r="B58" s="3" t="s">
        <v>37</v>
      </c>
      <c r="C58" s="4" t="s">
        <v>26</v>
      </c>
      <c r="D58" s="4" t="s">
        <v>27</v>
      </c>
      <c r="E58" s="4">
        <v>325</v>
      </c>
      <c r="I58" s="4" t="s">
        <v>34</v>
      </c>
      <c r="J58" s="4" t="s">
        <v>29</v>
      </c>
      <c r="K58" s="4">
        <v>36</v>
      </c>
      <c r="L58" s="4">
        <v>18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38</v>
      </c>
      <c r="Y58" s="4" t="s">
        <v>31</v>
      </c>
      <c r="Z58" s="4" t="s">
        <v>31</v>
      </c>
      <c r="AA58" s="4" t="s">
        <v>31</v>
      </c>
      <c r="AB58" s="4" t="s">
        <v>32</v>
      </c>
    </row>
    <row r="59" spans="1:28" x14ac:dyDescent="0.2">
      <c r="A59" s="2">
        <v>44479.780742465278</v>
      </c>
      <c r="B59" s="3" t="s">
        <v>134</v>
      </c>
      <c r="C59" s="4" t="s">
        <v>111</v>
      </c>
      <c r="G59" s="4" t="s">
        <v>135</v>
      </c>
      <c r="H59" s="4" t="s">
        <v>136</v>
      </c>
      <c r="I59" s="4" t="s">
        <v>34</v>
      </c>
      <c r="J59" s="4" t="s">
        <v>29</v>
      </c>
      <c r="K59" s="4">
        <v>35.6</v>
      </c>
      <c r="L59" s="4">
        <v>18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31</v>
      </c>
      <c r="Y59" s="4" t="s">
        <v>31</v>
      </c>
      <c r="Z59" s="4" t="s">
        <v>31</v>
      </c>
      <c r="AA59" s="4" t="s">
        <v>31</v>
      </c>
      <c r="AB59" s="4" t="s">
        <v>32</v>
      </c>
    </row>
    <row r="60" spans="1:28" x14ac:dyDescent="0.2">
      <c r="A60" s="2">
        <v>44479.781627835648</v>
      </c>
      <c r="B60" s="3" t="s">
        <v>33</v>
      </c>
      <c r="C60" s="4" t="s">
        <v>26</v>
      </c>
      <c r="D60" s="4" t="s">
        <v>27</v>
      </c>
      <c r="E60" s="4">
        <v>153</v>
      </c>
      <c r="I60" s="4" t="s">
        <v>34</v>
      </c>
      <c r="J60" s="4" t="s">
        <v>29</v>
      </c>
      <c r="K60" s="4">
        <v>36.200000000000003</v>
      </c>
      <c r="L60" s="4">
        <v>20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31</v>
      </c>
      <c r="Y60" s="4" t="s">
        <v>31</v>
      </c>
      <c r="Z60" s="4" t="s">
        <v>31</v>
      </c>
      <c r="AA60" s="4" t="s">
        <v>31</v>
      </c>
      <c r="AB60" s="4" t="s">
        <v>32</v>
      </c>
    </row>
    <row r="61" spans="1:28" x14ac:dyDescent="0.2">
      <c r="A61" s="2">
        <v>44479.783311574072</v>
      </c>
      <c r="B61" s="4">
        <v>9054421297</v>
      </c>
      <c r="C61" s="4" t="s">
        <v>26</v>
      </c>
      <c r="D61" s="4" t="s">
        <v>107</v>
      </c>
      <c r="F61" s="4" t="s">
        <v>355</v>
      </c>
      <c r="I61" s="4" t="s">
        <v>28</v>
      </c>
      <c r="M61" s="4">
        <v>36.700000000000003</v>
      </c>
      <c r="N61" s="4">
        <v>12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31</v>
      </c>
      <c r="Y61" s="4" t="s">
        <v>31</v>
      </c>
      <c r="Z61" s="4" t="s">
        <v>31</v>
      </c>
      <c r="AA61" s="4" t="s">
        <v>31</v>
      </c>
      <c r="AB61" s="4" t="s">
        <v>32</v>
      </c>
    </row>
    <row r="62" spans="1:28" x14ac:dyDescent="0.2">
      <c r="A62" s="2">
        <v>44479.793975474538</v>
      </c>
      <c r="B62" s="3" t="s">
        <v>81</v>
      </c>
      <c r="C62" s="4" t="s">
        <v>26</v>
      </c>
      <c r="D62" s="4" t="s">
        <v>27</v>
      </c>
      <c r="E62" s="4">
        <v>724</v>
      </c>
      <c r="I62" s="4" t="s">
        <v>28</v>
      </c>
      <c r="M62" s="4">
        <v>36</v>
      </c>
      <c r="N62" s="4">
        <v>22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29</v>
      </c>
      <c r="X62" s="4" t="s">
        <v>82</v>
      </c>
      <c r="Y62" s="4" t="s">
        <v>31</v>
      </c>
      <c r="Z62" s="4" t="s">
        <v>31</v>
      </c>
      <c r="AA62" s="4" t="s">
        <v>50</v>
      </c>
      <c r="AB62" s="4" t="s">
        <v>32</v>
      </c>
    </row>
    <row r="63" spans="1:28" x14ac:dyDescent="0.2">
      <c r="A63" s="2">
        <v>44479.808276712967</v>
      </c>
      <c r="B63" s="3" t="s">
        <v>191</v>
      </c>
      <c r="C63" s="4" t="s">
        <v>26</v>
      </c>
      <c r="D63" s="4" t="s">
        <v>27</v>
      </c>
      <c r="E63" s="4">
        <v>143</v>
      </c>
      <c r="I63" s="4" t="s">
        <v>34</v>
      </c>
      <c r="J63" s="4" t="s">
        <v>29</v>
      </c>
      <c r="K63" s="4">
        <v>36.5</v>
      </c>
      <c r="L63" s="4">
        <v>16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102</v>
      </c>
      <c r="Y63" s="4" t="s">
        <v>31</v>
      </c>
      <c r="Z63" s="4" t="s">
        <v>31</v>
      </c>
      <c r="AA63" s="4" t="s">
        <v>31</v>
      </c>
      <c r="AB63" s="4" t="s">
        <v>32</v>
      </c>
    </row>
    <row r="64" spans="1:28" x14ac:dyDescent="0.2">
      <c r="A64" s="2">
        <v>44479.811301678244</v>
      </c>
      <c r="B64" s="3" t="s">
        <v>99</v>
      </c>
      <c r="C64" s="4" t="s">
        <v>26</v>
      </c>
      <c r="D64" s="4" t="s">
        <v>27</v>
      </c>
      <c r="E64" s="4">
        <v>792</v>
      </c>
      <c r="I64" s="4" t="s">
        <v>28</v>
      </c>
      <c r="M64" s="4">
        <v>36.5</v>
      </c>
      <c r="N64" s="4">
        <v>16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31</v>
      </c>
      <c r="Y64" s="4" t="s">
        <v>31</v>
      </c>
      <c r="Z64" s="4" t="s">
        <v>31</v>
      </c>
      <c r="AA64" s="4" t="s">
        <v>31</v>
      </c>
      <c r="AB64" s="4" t="s">
        <v>32</v>
      </c>
    </row>
    <row r="65" spans="1:34" x14ac:dyDescent="0.2">
      <c r="A65" s="2">
        <v>44479.813032916667</v>
      </c>
      <c r="B65" s="4">
        <v>9175042957</v>
      </c>
      <c r="C65" s="4" t="s">
        <v>26</v>
      </c>
      <c r="D65" s="4" t="s">
        <v>27</v>
      </c>
      <c r="E65" s="4">
        <v>640</v>
      </c>
      <c r="I65" s="4" t="s">
        <v>34</v>
      </c>
      <c r="J65" s="4" t="s">
        <v>29</v>
      </c>
      <c r="K65" s="4">
        <v>36.200000000000003</v>
      </c>
      <c r="L65" s="4">
        <v>18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31</v>
      </c>
      <c r="Y65" s="4" t="s">
        <v>31</v>
      </c>
      <c r="Z65" s="4" t="s">
        <v>31</v>
      </c>
      <c r="AA65" s="4" t="s">
        <v>418</v>
      </c>
      <c r="AB65" s="4" t="s">
        <v>32</v>
      </c>
    </row>
    <row r="66" spans="1:34" x14ac:dyDescent="0.2">
      <c r="A66" s="2">
        <v>44479.847029710647</v>
      </c>
      <c r="B66" s="3" t="s">
        <v>89</v>
      </c>
      <c r="C66" s="4" t="s">
        <v>26</v>
      </c>
      <c r="D66" s="4" t="s">
        <v>27</v>
      </c>
      <c r="E66" s="4">
        <v>757</v>
      </c>
      <c r="I66" s="4" t="s">
        <v>34</v>
      </c>
      <c r="J66" s="4" t="s">
        <v>29</v>
      </c>
      <c r="K66" s="4">
        <v>36.4</v>
      </c>
      <c r="L66" s="4">
        <v>20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  <c r="W66" s="4" t="s">
        <v>29</v>
      </c>
      <c r="X66" s="4" t="s">
        <v>31</v>
      </c>
      <c r="Y66" s="4" t="s">
        <v>31</v>
      </c>
      <c r="Z66" s="4" t="s">
        <v>31</v>
      </c>
      <c r="AA66" s="4" t="s">
        <v>31</v>
      </c>
      <c r="AB66" s="4" t="s">
        <v>32</v>
      </c>
    </row>
    <row r="67" spans="1:34" x14ac:dyDescent="0.2">
      <c r="A67" s="2">
        <v>44479.853032060186</v>
      </c>
      <c r="B67" s="3" t="s">
        <v>95</v>
      </c>
      <c r="C67" s="4" t="s">
        <v>26</v>
      </c>
      <c r="D67" s="4" t="s">
        <v>27</v>
      </c>
      <c r="E67" s="4">
        <v>777</v>
      </c>
      <c r="I67" s="4" t="s">
        <v>34</v>
      </c>
      <c r="J67" s="4" t="s">
        <v>29</v>
      </c>
      <c r="K67" s="4">
        <v>36.5</v>
      </c>
      <c r="L67" s="4">
        <v>17</v>
      </c>
      <c r="O67" s="4" t="s">
        <v>29</v>
      </c>
      <c r="P67" s="4" t="s">
        <v>32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71</v>
      </c>
      <c r="X67" s="4" t="s">
        <v>31</v>
      </c>
      <c r="Y67" s="4" t="s">
        <v>31</v>
      </c>
      <c r="Z67" s="4" t="s">
        <v>31</v>
      </c>
      <c r="AA67" s="4" t="s">
        <v>31</v>
      </c>
      <c r="AB67" s="4" t="s">
        <v>32</v>
      </c>
    </row>
    <row r="68" spans="1:34" x14ac:dyDescent="0.2">
      <c r="A68" s="2">
        <v>44479.878986527779</v>
      </c>
      <c r="B68" s="3" t="s">
        <v>242</v>
      </c>
      <c r="C68" s="4" t="s">
        <v>111</v>
      </c>
      <c r="G68" s="4" t="s">
        <v>243</v>
      </c>
      <c r="H68" s="4" t="s">
        <v>244</v>
      </c>
      <c r="I68" s="4" t="s">
        <v>28</v>
      </c>
      <c r="M68" s="4">
        <v>36.5</v>
      </c>
      <c r="N68" s="4">
        <v>25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245</v>
      </c>
      <c r="Y68" s="4" t="s">
        <v>31</v>
      </c>
      <c r="Z68" s="4" t="s">
        <v>31</v>
      </c>
      <c r="AA68" s="4" t="s">
        <v>31</v>
      </c>
      <c r="AB68" s="4" t="s">
        <v>32</v>
      </c>
    </row>
    <row r="69" spans="1:34" x14ac:dyDescent="0.2">
      <c r="A69" s="2">
        <v>44479.889002326388</v>
      </c>
      <c r="B69" s="4">
        <v>9334534384</v>
      </c>
      <c r="C69" s="4" t="s">
        <v>26</v>
      </c>
      <c r="D69" s="4" t="s">
        <v>27</v>
      </c>
      <c r="E69" s="4">
        <v>782</v>
      </c>
      <c r="I69" s="4" t="s">
        <v>34</v>
      </c>
      <c r="J69" s="4" t="s">
        <v>29</v>
      </c>
      <c r="K69" s="4">
        <v>36.5</v>
      </c>
      <c r="L69" s="4">
        <v>18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29</v>
      </c>
      <c r="W69" s="4" t="s">
        <v>29</v>
      </c>
      <c r="X69" s="4" t="s">
        <v>31</v>
      </c>
      <c r="Y69" s="4" t="s">
        <v>31</v>
      </c>
      <c r="Z69" s="4" t="s">
        <v>31</v>
      </c>
      <c r="AA69" s="4" t="s">
        <v>31</v>
      </c>
      <c r="AB69" s="4" t="s">
        <v>32</v>
      </c>
    </row>
    <row r="70" spans="1:34" x14ac:dyDescent="0.2">
      <c r="A70" s="2">
        <v>44479.910577986113</v>
      </c>
      <c r="B70" s="3" t="s">
        <v>285</v>
      </c>
      <c r="C70" s="4" t="s">
        <v>26</v>
      </c>
      <c r="D70" s="4" t="s">
        <v>27</v>
      </c>
      <c r="E70" s="4">
        <v>458</v>
      </c>
      <c r="I70" s="4" t="s">
        <v>34</v>
      </c>
      <c r="J70" s="4" t="s">
        <v>29</v>
      </c>
      <c r="K70" s="4">
        <v>36</v>
      </c>
      <c r="L70" s="4">
        <v>16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32</v>
      </c>
      <c r="U70" s="4" t="s">
        <v>29</v>
      </c>
      <c r="V70" s="4" t="s">
        <v>29</v>
      </c>
      <c r="W70" s="4" t="s">
        <v>29</v>
      </c>
      <c r="X70" s="4" t="s">
        <v>50</v>
      </c>
      <c r="Y70" s="4" t="s">
        <v>31</v>
      </c>
      <c r="Z70" s="4" t="s">
        <v>31</v>
      </c>
      <c r="AA70" s="4" t="s">
        <v>354</v>
      </c>
      <c r="AB70" s="4" t="s">
        <v>32</v>
      </c>
    </row>
    <row r="71" spans="1:34" x14ac:dyDescent="0.2">
      <c r="A71" s="2">
        <v>44479.973611261579</v>
      </c>
      <c r="B71" s="3" t="s">
        <v>208</v>
      </c>
      <c r="C71" s="4" t="s">
        <v>26</v>
      </c>
      <c r="D71" s="4" t="s">
        <v>27</v>
      </c>
      <c r="E71" s="4">
        <v>789</v>
      </c>
      <c r="I71" s="4" t="s">
        <v>28</v>
      </c>
      <c r="M71" s="4">
        <v>36</v>
      </c>
      <c r="N71" s="4">
        <v>14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61</v>
      </c>
      <c r="Y71" s="4" t="s">
        <v>31</v>
      </c>
      <c r="Z71" s="4" t="s">
        <v>40</v>
      </c>
      <c r="AA71" s="4" t="s">
        <v>61</v>
      </c>
      <c r="AB71" s="4" t="s">
        <v>32</v>
      </c>
    </row>
    <row r="72" spans="1:34" x14ac:dyDescent="0.2">
      <c r="A72" s="6">
        <v>44479.861627754624</v>
      </c>
      <c r="B72" s="9">
        <v>0</v>
      </c>
      <c r="C72" s="8" t="s">
        <v>26</v>
      </c>
      <c r="D72" s="8" t="s">
        <v>27</v>
      </c>
      <c r="E72" s="9">
        <v>373</v>
      </c>
      <c r="F72" s="8"/>
      <c r="G72" s="8"/>
      <c r="H72" s="8"/>
      <c r="I72" s="8" t="s">
        <v>28</v>
      </c>
      <c r="J72" s="8"/>
      <c r="K72" s="8"/>
      <c r="L72" s="8"/>
      <c r="M72" s="9">
        <v>36</v>
      </c>
      <c r="N72" s="9">
        <v>18</v>
      </c>
      <c r="O72" s="8" t="s">
        <v>29</v>
      </c>
      <c r="P72" s="8" t="s">
        <v>29</v>
      </c>
      <c r="Q72" s="8" t="s">
        <v>29</v>
      </c>
      <c r="R72" s="8" t="s">
        <v>29</v>
      </c>
      <c r="S72" s="8" t="s">
        <v>29</v>
      </c>
      <c r="T72" s="8" t="s">
        <v>29</v>
      </c>
      <c r="U72" s="8" t="s">
        <v>29</v>
      </c>
      <c r="V72" s="8" t="s">
        <v>29</v>
      </c>
      <c r="W72" s="8" t="s">
        <v>29</v>
      </c>
      <c r="X72" s="8" t="s">
        <v>31</v>
      </c>
      <c r="Y72" s="8" t="s">
        <v>31</v>
      </c>
      <c r="Z72" s="8" t="s">
        <v>31</v>
      </c>
      <c r="AA72" s="8" t="s">
        <v>31</v>
      </c>
      <c r="AB72" s="8" t="s">
        <v>32</v>
      </c>
      <c r="AC72" s="8"/>
      <c r="AD72" s="8"/>
      <c r="AE72" s="8"/>
      <c r="AF72" s="8"/>
      <c r="AG72" s="8"/>
      <c r="AH7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Recepients</vt:lpstr>
      <vt:lpstr>Oct 4</vt:lpstr>
      <vt:lpstr>Oct 5</vt:lpstr>
      <vt:lpstr>Oct 6</vt:lpstr>
      <vt:lpstr>Oct 7</vt:lpstr>
      <vt:lpstr>Oct 8</vt:lpstr>
      <vt:lpstr>Oct 9</vt:lpstr>
      <vt:lpstr>Oct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Baltazar</cp:lastModifiedBy>
  <dcterms:modified xsi:type="dcterms:W3CDTF">2021-10-16T08:25:29Z</dcterms:modified>
</cp:coreProperties>
</file>