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192.168.0.4\itd\05_Users\PDSalvador\Documents\PKII Health Check\WEEKLY\"/>
    </mc:Choice>
  </mc:AlternateContent>
  <xr:revisionPtr revIDLastSave="0" documentId="8_{00FE7FD6-6A27-0B4D-A82F-CC5EFCC07ED9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KII Employee Details" sheetId="8" r:id="rId1"/>
    <sheet name="PKII Health Check Recepients" sheetId="9" r:id="rId2"/>
    <sheet name="Sept 20" sheetId="1" r:id="rId3"/>
    <sheet name="Sept 21" sheetId="2" r:id="rId4"/>
    <sheet name="Sept 22" sheetId="3" r:id="rId5"/>
    <sheet name="Sept 23" sheetId="4" r:id="rId6"/>
    <sheet name="Sept 24" sheetId="5" r:id="rId7"/>
    <sheet name="Sept 25" sheetId="6" r:id="rId8"/>
    <sheet name="Sept 26" sheetId="7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F163" i="9"/>
  <c r="G163" i="9"/>
  <c r="H163" i="9"/>
  <c r="I163" i="9"/>
  <c r="J163" i="9"/>
  <c r="M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" i="9"/>
  <c r="F196" i="9"/>
  <c r="G196" i="9"/>
  <c r="H196" i="9"/>
  <c r="I196" i="9"/>
  <c r="J196" i="9"/>
  <c r="M196" i="9"/>
  <c r="F204" i="9"/>
  <c r="G204" i="9"/>
  <c r="H204" i="9"/>
  <c r="I204" i="9"/>
  <c r="J204" i="9"/>
  <c r="M204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7" i="9"/>
  <c r="J198" i="9"/>
  <c r="J199" i="9"/>
  <c r="J200" i="9"/>
  <c r="J201" i="9"/>
  <c r="J202" i="9"/>
  <c r="J203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F185" i="9"/>
  <c r="G185" i="9"/>
  <c r="H185" i="9"/>
  <c r="M185" i="9"/>
  <c r="I186" i="9"/>
  <c r="I187" i="9"/>
  <c r="I188" i="9"/>
  <c r="I189" i="9"/>
  <c r="I190" i="9"/>
  <c r="I191" i="9"/>
  <c r="I192" i="9"/>
  <c r="I193" i="9"/>
  <c r="I194" i="9"/>
  <c r="I195" i="9"/>
  <c r="I197" i="9"/>
  <c r="I198" i="9"/>
  <c r="I199" i="9"/>
  <c r="I200" i="9"/>
  <c r="I201" i="9"/>
  <c r="F201" i="9"/>
  <c r="G201" i="9"/>
  <c r="H201" i="9"/>
  <c r="M201" i="9"/>
  <c r="I202" i="9"/>
  <c r="I203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6" i="9"/>
  <c r="H187" i="9"/>
  <c r="H188" i="9"/>
  <c r="H189" i="9"/>
  <c r="H190" i="9"/>
  <c r="H191" i="9"/>
  <c r="H192" i="9"/>
  <c r="H193" i="9"/>
  <c r="H194" i="9"/>
  <c r="H195" i="9"/>
  <c r="H197" i="9"/>
  <c r="H198" i="9"/>
  <c r="H199" i="9"/>
  <c r="H200" i="9"/>
  <c r="H202" i="9"/>
  <c r="H203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6" i="9"/>
  <c r="G187" i="9"/>
  <c r="G188" i="9"/>
  <c r="G189" i="9"/>
  <c r="G190" i="9"/>
  <c r="G191" i="9"/>
  <c r="G192" i="9"/>
  <c r="G193" i="9"/>
  <c r="G194" i="9"/>
  <c r="G195" i="9"/>
  <c r="G197" i="9"/>
  <c r="G198" i="9"/>
  <c r="G199" i="9"/>
  <c r="G200" i="9"/>
  <c r="G202" i="9"/>
  <c r="G203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6" i="9"/>
  <c r="F187" i="9"/>
  <c r="F188" i="9"/>
  <c r="F189" i="9"/>
  <c r="F190" i="9"/>
  <c r="F191" i="9"/>
  <c r="F192" i="9"/>
  <c r="F193" i="9"/>
  <c r="F194" i="9"/>
  <c r="F195" i="9"/>
  <c r="F197" i="9"/>
  <c r="F198" i="9"/>
  <c r="F199" i="9"/>
  <c r="F200" i="9"/>
  <c r="F202" i="9"/>
  <c r="F203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" i="9"/>
  <c r="M248" i="9"/>
  <c r="M240" i="9"/>
  <c r="M232" i="9"/>
  <c r="M224" i="9"/>
  <c r="M216" i="9"/>
  <c r="M208" i="9"/>
  <c r="M206" i="9"/>
  <c r="M200" i="9"/>
  <c r="M198" i="9"/>
  <c r="M192" i="9"/>
  <c r="M190" i="9"/>
  <c r="M188" i="9"/>
  <c r="M182" i="9"/>
  <c r="M180" i="9"/>
  <c r="M174" i="9"/>
  <c r="M172" i="9"/>
  <c r="M166" i="9"/>
  <c r="M165" i="9"/>
  <c r="M164" i="9"/>
  <c r="M160" i="9"/>
  <c r="M156" i="9"/>
  <c r="M148" i="9"/>
  <c r="M140" i="9"/>
  <c r="M132" i="9"/>
  <c r="M124" i="9"/>
  <c r="M116" i="9"/>
  <c r="M108" i="9"/>
  <c r="M100" i="9"/>
  <c r="M92" i="9"/>
  <c r="M84" i="9"/>
  <c r="M83" i="9"/>
  <c r="M78" i="9"/>
  <c r="M77" i="9"/>
  <c r="M76" i="9"/>
  <c r="M75" i="9"/>
  <c r="M72" i="9"/>
  <c r="M71" i="9"/>
  <c r="M70" i="9"/>
  <c r="M69" i="9"/>
  <c r="M68" i="9"/>
  <c r="M67" i="9"/>
  <c r="M63" i="9"/>
  <c r="M60" i="9"/>
  <c r="M59" i="9"/>
  <c r="M52" i="9"/>
  <c r="M51" i="9"/>
  <c r="M44" i="9"/>
  <c r="M36" i="9"/>
  <c r="M28" i="9"/>
  <c r="M20" i="9"/>
  <c r="M12" i="9"/>
  <c r="M4" i="9"/>
  <c r="M3" i="9"/>
  <c r="M220" i="9"/>
  <c r="M212" i="9"/>
  <c r="M66" i="9"/>
  <c r="M162" i="9"/>
  <c r="M233" i="9"/>
  <c r="M209" i="9"/>
  <c r="M193" i="9"/>
  <c r="M177" i="9"/>
  <c r="M169" i="9"/>
  <c r="M161" i="9"/>
  <c r="M81" i="9"/>
  <c r="M73" i="9"/>
  <c r="M65" i="9"/>
  <c r="M225" i="9"/>
  <c r="M241" i="9"/>
  <c r="M217" i="9"/>
  <c r="M244" i="9"/>
  <c r="M236" i="9"/>
  <c r="M228" i="9"/>
  <c r="M251" i="9"/>
  <c r="M74" i="9"/>
  <c r="M249" i="9"/>
  <c r="F260" i="9"/>
  <c r="M11" i="9"/>
  <c r="M19" i="9"/>
  <c r="M27" i="9"/>
  <c r="M35" i="9"/>
  <c r="M43" i="9"/>
  <c r="H260" i="9"/>
  <c r="M10" i="9"/>
  <c r="M18" i="9"/>
  <c r="M26" i="9"/>
  <c r="M34" i="9"/>
  <c r="M42" i="9"/>
  <c r="M50" i="9"/>
  <c r="M58" i="9"/>
  <c r="M82" i="9"/>
  <c r="M9" i="9"/>
  <c r="M17" i="9"/>
  <c r="M25" i="9"/>
  <c r="M33" i="9"/>
  <c r="M41" i="9"/>
  <c r="M49" i="9"/>
  <c r="M57" i="9"/>
  <c r="J260" i="9"/>
  <c r="M8" i="9"/>
  <c r="M16" i="9"/>
  <c r="M24" i="9"/>
  <c r="M32" i="9"/>
  <c r="M40" i="9"/>
  <c r="M48" i="9"/>
  <c r="M56" i="9"/>
  <c r="M64" i="9"/>
  <c r="M80" i="9"/>
  <c r="G260" i="9"/>
  <c r="K260" i="9"/>
  <c r="M7" i="9"/>
  <c r="M15" i="9"/>
  <c r="M23" i="9"/>
  <c r="M31" i="9"/>
  <c r="M39" i="9"/>
  <c r="M47" i="9"/>
  <c r="M55" i="9"/>
  <c r="I260" i="9"/>
  <c r="M6" i="9"/>
  <c r="M14" i="9"/>
  <c r="M22" i="9"/>
  <c r="M30" i="9"/>
  <c r="M38" i="9"/>
  <c r="M46" i="9"/>
  <c r="M54" i="9"/>
  <c r="M62" i="9"/>
  <c r="L260" i="9"/>
  <c r="M2" i="9"/>
  <c r="M5" i="9"/>
  <c r="M13" i="9"/>
  <c r="M21" i="9"/>
  <c r="M29" i="9"/>
  <c r="M37" i="9"/>
  <c r="M45" i="9"/>
  <c r="M53" i="9"/>
  <c r="M61" i="9"/>
  <c r="M91" i="9"/>
  <c r="M99" i="9"/>
  <c r="M107" i="9"/>
  <c r="M115" i="9"/>
  <c r="M123" i="9"/>
  <c r="M131" i="9"/>
  <c r="M139" i="9"/>
  <c r="M147" i="9"/>
  <c r="M155" i="9"/>
  <c r="M90" i="9"/>
  <c r="M98" i="9"/>
  <c r="M106" i="9"/>
  <c r="M114" i="9"/>
  <c r="M122" i="9"/>
  <c r="M130" i="9"/>
  <c r="M138" i="9"/>
  <c r="M146" i="9"/>
  <c r="M154" i="9"/>
  <c r="M89" i="9"/>
  <c r="M97" i="9"/>
  <c r="M105" i="9"/>
  <c r="M113" i="9"/>
  <c r="M121" i="9"/>
  <c r="M129" i="9"/>
  <c r="M137" i="9"/>
  <c r="M145" i="9"/>
  <c r="M153" i="9"/>
  <c r="M88" i="9"/>
  <c r="M96" i="9"/>
  <c r="M104" i="9"/>
  <c r="M112" i="9"/>
  <c r="M120" i="9"/>
  <c r="M128" i="9"/>
  <c r="M136" i="9"/>
  <c r="M144" i="9"/>
  <c r="M152" i="9"/>
  <c r="M87" i="9"/>
  <c r="M95" i="9"/>
  <c r="M103" i="9"/>
  <c r="M111" i="9"/>
  <c r="M119" i="9"/>
  <c r="M127" i="9"/>
  <c r="M135" i="9"/>
  <c r="M143" i="9"/>
  <c r="M151" i="9"/>
  <c r="M159" i="9"/>
  <c r="M86" i="9"/>
  <c r="M94" i="9"/>
  <c r="M102" i="9"/>
  <c r="M110" i="9"/>
  <c r="M118" i="9"/>
  <c r="M126" i="9"/>
  <c r="M134" i="9"/>
  <c r="M142" i="9"/>
  <c r="M150" i="9"/>
  <c r="M158" i="9"/>
  <c r="M85" i="9"/>
  <c r="M93" i="9"/>
  <c r="M101" i="9"/>
  <c r="M109" i="9"/>
  <c r="M117" i="9"/>
  <c r="M125" i="9"/>
  <c r="M133" i="9"/>
  <c r="M141" i="9"/>
  <c r="M149" i="9"/>
  <c r="M157" i="9"/>
  <c r="M171" i="9"/>
  <c r="M179" i="9"/>
  <c r="M187" i="9"/>
  <c r="M195" i="9"/>
  <c r="M203" i="9"/>
  <c r="M211" i="9"/>
  <c r="M219" i="9"/>
  <c r="M227" i="9"/>
  <c r="M235" i="9"/>
  <c r="M243" i="9"/>
  <c r="M170" i="9"/>
  <c r="M178" i="9"/>
  <c r="M186" i="9"/>
  <c r="M194" i="9"/>
  <c r="M202" i="9"/>
  <c r="M210" i="9"/>
  <c r="M218" i="9"/>
  <c r="M226" i="9"/>
  <c r="M234" i="9"/>
  <c r="M242" i="9"/>
  <c r="M250" i="9"/>
  <c r="M168" i="9"/>
  <c r="M176" i="9"/>
  <c r="M184" i="9"/>
  <c r="M167" i="9"/>
  <c r="M175" i="9"/>
  <c r="M183" i="9"/>
  <c r="M191" i="9"/>
  <c r="M199" i="9"/>
  <c r="M207" i="9"/>
  <c r="M215" i="9"/>
  <c r="M223" i="9"/>
  <c r="M231" i="9"/>
  <c r="M239" i="9"/>
  <c r="M247" i="9"/>
  <c r="M214" i="9"/>
  <c r="M222" i="9"/>
  <c r="M230" i="9"/>
  <c r="M238" i="9"/>
  <c r="M246" i="9"/>
  <c r="M173" i="9"/>
  <c r="M181" i="9"/>
  <c r="M189" i="9"/>
  <c r="M197" i="9"/>
  <c r="M205" i="9"/>
  <c r="M213" i="9"/>
  <c r="M221" i="9"/>
  <c r="M229" i="9"/>
  <c r="M237" i="9"/>
  <c r="M245" i="9"/>
</calcChain>
</file>

<file path=xl/sharedStrings.xml><?xml version="1.0" encoding="utf-8"?>
<sst xmlns="http://schemas.openxmlformats.org/spreadsheetml/2006/main" count="16570" uniqueCount="1705">
  <si>
    <t>Timestamp</t>
  </si>
  <si>
    <t>Contact Number</t>
  </si>
  <si>
    <t>Please select an input option for database identification</t>
  </si>
  <si>
    <t>Please select your employment type/affiliation with PKII</t>
  </si>
  <si>
    <t>Employee Number</t>
  </si>
  <si>
    <t>First Name</t>
  </si>
  <si>
    <t>Last Name</t>
  </si>
  <si>
    <t>Gender</t>
  </si>
  <si>
    <t>Are you pregnant?</t>
  </si>
  <si>
    <t>Body temperature (in Celsius)</t>
  </si>
  <si>
    <t>Respiratory Rate</t>
  </si>
  <si>
    <t>Sore throat</t>
  </si>
  <si>
    <t>Dry cough</t>
  </si>
  <si>
    <t>Fever</t>
  </si>
  <si>
    <t>Difficulty in breathing</t>
  </si>
  <si>
    <t>Body ache</t>
  </si>
  <si>
    <t>Headache</t>
  </si>
  <si>
    <t>Loss of taste and smell/Metallic Taste</t>
  </si>
  <si>
    <t>Diarrhea</t>
  </si>
  <si>
    <t>Have you come in close contact with anyone who has the following symptoms?</t>
  </si>
  <si>
    <t>Do you have any pre-existing illness?</t>
  </si>
  <si>
    <t>Have you visited any of the following areas? (moderate-high risk areas)</t>
  </si>
  <si>
    <t>Have you visited any of the following areas? (high risk areas)</t>
  </si>
  <si>
    <t>Please enter other places outside your city/town that you recently visited. If none, write N/A.</t>
  </si>
  <si>
    <t>I hereby declare that the information I provided is true and correct.</t>
  </si>
  <si>
    <t>09327863518</t>
  </si>
  <si>
    <t>Input Employee Number</t>
  </si>
  <si>
    <t>Consultant</t>
  </si>
  <si>
    <t>C722</t>
  </si>
  <si>
    <t>Male</t>
  </si>
  <si>
    <t>No</t>
  </si>
  <si>
    <t>NA</t>
  </si>
  <si>
    <t>N/A</t>
  </si>
  <si>
    <t>Yes</t>
  </si>
  <si>
    <t>09991877320</t>
  </si>
  <si>
    <t>Input First and Last Name</t>
  </si>
  <si>
    <t>Sonny</t>
  </si>
  <si>
    <t>Lita</t>
  </si>
  <si>
    <t>09163791096</t>
  </si>
  <si>
    <t>Employee (Regular/Temporary)</t>
  </si>
  <si>
    <t>09278822281</t>
  </si>
  <si>
    <t>Porac, pampanga</t>
  </si>
  <si>
    <t>09993210700</t>
  </si>
  <si>
    <t>Hypertension, hypothyroidism</t>
  </si>
  <si>
    <t>N/a</t>
  </si>
  <si>
    <t>09563647696</t>
  </si>
  <si>
    <t>N/A.</t>
  </si>
  <si>
    <t>09065620262</t>
  </si>
  <si>
    <t>Female</t>
  </si>
  <si>
    <t>09750615979</t>
  </si>
  <si>
    <t>pasig city</t>
  </si>
  <si>
    <t>09052000187</t>
  </si>
  <si>
    <t>Na</t>
  </si>
  <si>
    <t>Frumencio</t>
  </si>
  <si>
    <t>Tagulinao</t>
  </si>
  <si>
    <t>Chakaria and Matarbari, Bangladesh</t>
  </si>
  <si>
    <t>09752431824</t>
  </si>
  <si>
    <t>Hair Salon/Barbershop</t>
  </si>
  <si>
    <t>Market (Supermarkets, Local "Palengke and Talipapa")</t>
  </si>
  <si>
    <t>09566092953</t>
  </si>
  <si>
    <t>09988433048</t>
  </si>
  <si>
    <t>Masashi</t>
  </si>
  <si>
    <t>Sadaie</t>
  </si>
  <si>
    <t>09478033701</t>
  </si>
  <si>
    <t>09954804370</t>
  </si>
  <si>
    <t>C770</t>
  </si>
  <si>
    <t>09778358275</t>
  </si>
  <si>
    <t>09690133395</t>
  </si>
  <si>
    <t>Shoji</t>
  </si>
  <si>
    <t>Saito</t>
  </si>
  <si>
    <t>09166409353</t>
  </si>
  <si>
    <t>09479827556</t>
  </si>
  <si>
    <t>09167104916</t>
  </si>
  <si>
    <t>n/a</t>
  </si>
  <si>
    <t>09458153871</t>
  </si>
  <si>
    <t>Jerry</t>
  </si>
  <si>
    <t>Rita</t>
  </si>
  <si>
    <t>Tinoc, Ifugao</t>
  </si>
  <si>
    <t>09277739451</t>
  </si>
  <si>
    <t>C769</t>
  </si>
  <si>
    <t>09</t>
  </si>
  <si>
    <t>09273454200</t>
  </si>
  <si>
    <t>09202282267</t>
  </si>
  <si>
    <t>0945491670</t>
  </si>
  <si>
    <t>09171351492</t>
  </si>
  <si>
    <t>Restaurant (Dined-in)</t>
  </si>
  <si>
    <t>09065781493</t>
  </si>
  <si>
    <t>09053466355</t>
  </si>
  <si>
    <t>09052115068</t>
  </si>
  <si>
    <t>Colds, Fever</t>
  </si>
  <si>
    <t>+639054303753</t>
  </si>
  <si>
    <t>Makati City</t>
  </si>
  <si>
    <t>09064046822</t>
  </si>
  <si>
    <t>Jaydee</t>
  </si>
  <si>
    <t>Colis</t>
  </si>
  <si>
    <t>09988433372</t>
  </si>
  <si>
    <t>Jose Leonides</t>
  </si>
  <si>
    <t>David</t>
  </si>
  <si>
    <t>09062669862</t>
  </si>
  <si>
    <t>Helen</t>
  </si>
  <si>
    <t>Difuntorum</t>
  </si>
  <si>
    <t>09988870549</t>
  </si>
  <si>
    <t>asthma allergy</t>
  </si>
  <si>
    <t>09176183454</t>
  </si>
  <si>
    <t>09159034870</t>
  </si>
  <si>
    <t>09199104551</t>
  </si>
  <si>
    <t>09194723519</t>
  </si>
  <si>
    <t>09665388290</t>
  </si>
  <si>
    <t>Allergic rhinitis</t>
  </si>
  <si>
    <t>09151354711</t>
  </si>
  <si>
    <t>09366725419</t>
  </si>
  <si>
    <t>09224709176</t>
  </si>
  <si>
    <t>yes, hypertension</t>
  </si>
  <si>
    <t>09353154308</t>
  </si>
  <si>
    <t>09363651104</t>
  </si>
  <si>
    <t>Carol</t>
  </si>
  <si>
    <t>Batac</t>
  </si>
  <si>
    <t>09774004481</t>
  </si>
  <si>
    <t>Francis</t>
  </si>
  <si>
    <t>Palomique</t>
  </si>
  <si>
    <t>NIA Office</t>
  </si>
  <si>
    <t>09567033687</t>
  </si>
  <si>
    <t>09173342478</t>
  </si>
  <si>
    <t>Colds</t>
  </si>
  <si>
    <t>09278417154</t>
  </si>
  <si>
    <t>09057022261</t>
  </si>
  <si>
    <t>09059412015</t>
  </si>
  <si>
    <t>09277301453</t>
  </si>
  <si>
    <t>09154865257</t>
  </si>
  <si>
    <t>09264764560</t>
  </si>
  <si>
    <t>RAUL</t>
  </si>
  <si>
    <t>MAGLALANG</t>
  </si>
  <si>
    <t>09277490318</t>
  </si>
  <si>
    <t>+639295722337</t>
  </si>
  <si>
    <t>Angeles City</t>
  </si>
  <si>
    <t>09089771774</t>
  </si>
  <si>
    <t>09286965628</t>
  </si>
  <si>
    <t>09487901298</t>
  </si>
  <si>
    <t>Christian</t>
  </si>
  <si>
    <t>Luzon</t>
  </si>
  <si>
    <t>09269881127</t>
  </si>
  <si>
    <t>09478170780</t>
  </si>
  <si>
    <t>09208938809</t>
  </si>
  <si>
    <t>09455027859</t>
  </si>
  <si>
    <t>09913227091</t>
  </si>
  <si>
    <t>09062431965</t>
  </si>
  <si>
    <t>Anthony</t>
  </si>
  <si>
    <t>Dacasin</t>
  </si>
  <si>
    <t>Diabetes</t>
  </si>
  <si>
    <t>09285590527</t>
  </si>
  <si>
    <t>Gallstones</t>
  </si>
  <si>
    <t>09667539147</t>
  </si>
  <si>
    <t>na</t>
  </si>
  <si>
    <t>09666642454</t>
  </si>
  <si>
    <t>09273748494</t>
  </si>
  <si>
    <t>09279441532</t>
  </si>
  <si>
    <t>Cough</t>
  </si>
  <si>
    <t>09551772325</t>
  </si>
  <si>
    <t>09217209746</t>
  </si>
  <si>
    <t>09202481825</t>
  </si>
  <si>
    <t>Danilo</t>
  </si>
  <si>
    <t>Lizardo</t>
  </si>
  <si>
    <t>09062655815</t>
  </si>
  <si>
    <t>09153432089</t>
  </si>
  <si>
    <t>Cris</t>
  </si>
  <si>
    <t>09278512300</t>
  </si>
  <si>
    <t>09174207820</t>
  </si>
  <si>
    <t>09310912444</t>
  </si>
  <si>
    <t>bruce lee</t>
  </si>
  <si>
    <t>luzon</t>
  </si>
  <si>
    <t>09178213999</t>
  </si>
  <si>
    <t>09985543202</t>
  </si>
  <si>
    <t>George</t>
  </si>
  <si>
    <t>Diego</t>
  </si>
  <si>
    <t>09189239877</t>
  </si>
  <si>
    <t>011</t>
  </si>
  <si>
    <t>Hypertension</t>
  </si>
  <si>
    <t>09055446880</t>
  </si>
  <si>
    <t>ERIC</t>
  </si>
  <si>
    <t>CEA</t>
  </si>
  <si>
    <t>+639983835076</t>
  </si>
  <si>
    <t>MARICEL</t>
  </si>
  <si>
    <t>09338132099</t>
  </si>
  <si>
    <t>antonio maria</t>
  </si>
  <si>
    <t>dela torre</t>
  </si>
  <si>
    <t>09985600853</t>
  </si>
  <si>
    <t>hypertension</t>
  </si>
  <si>
    <t>09672332493</t>
  </si>
  <si>
    <t>+639178220115</t>
  </si>
  <si>
    <t>Zenaida</t>
  </si>
  <si>
    <t>Abad</t>
  </si>
  <si>
    <t>hypertension/GERD</t>
  </si>
  <si>
    <t>09177165690</t>
  </si>
  <si>
    <t>Muntinlupa</t>
  </si>
  <si>
    <t>09189446758</t>
  </si>
  <si>
    <t>087</t>
  </si>
  <si>
    <t>09988844959</t>
  </si>
  <si>
    <t>C365</t>
  </si>
  <si>
    <t>09178977077</t>
  </si>
  <si>
    <t>MRT7 depot site</t>
  </si>
  <si>
    <t>09182215864</t>
  </si>
  <si>
    <t>C428</t>
  </si>
  <si>
    <t>HYPERTENSION</t>
  </si>
  <si>
    <t>09760018320</t>
  </si>
  <si>
    <t>09978914132</t>
  </si>
  <si>
    <t>09192099754</t>
  </si>
  <si>
    <t>+639178361176</t>
  </si>
  <si>
    <t>09561560106</t>
  </si>
  <si>
    <t>09178977191</t>
  </si>
  <si>
    <t>09178106324</t>
  </si>
  <si>
    <t>Ramon</t>
  </si>
  <si>
    <t>Santelices</t>
  </si>
  <si>
    <t>09178164887</t>
  </si>
  <si>
    <t>Tyreen</t>
  </si>
  <si>
    <t>Laureta</t>
  </si>
  <si>
    <t>mild asthma</t>
  </si>
  <si>
    <t>09954541089</t>
  </si>
  <si>
    <t>09984382841</t>
  </si>
  <si>
    <t>C753</t>
  </si>
  <si>
    <t>Asthma &amp; diabetes</t>
  </si>
  <si>
    <t>Hospitals/Clinic</t>
  </si>
  <si>
    <t>09457988735</t>
  </si>
  <si>
    <t>C622</t>
  </si>
  <si>
    <t>09280620202</t>
  </si>
  <si>
    <t>09209239241</t>
  </si>
  <si>
    <t>angelina v</t>
  </si>
  <si>
    <t>ferrer</t>
  </si>
  <si>
    <t>+639677810815</t>
  </si>
  <si>
    <t>C381</t>
  </si>
  <si>
    <t>Davao City</t>
  </si>
  <si>
    <t>09183884774</t>
  </si>
  <si>
    <t>09224968953</t>
  </si>
  <si>
    <t>Colds, Fever, Cough</t>
  </si>
  <si>
    <t>09285547422</t>
  </si>
  <si>
    <t>none</t>
  </si>
  <si>
    <t>09454635103</t>
  </si>
  <si>
    <t>andrelita</t>
  </si>
  <si>
    <t>sto. domingo</t>
  </si>
  <si>
    <t>09199917687</t>
  </si>
  <si>
    <t>Nelita</t>
  </si>
  <si>
    <t>Alcala</t>
  </si>
  <si>
    <t>High e</t>
  </si>
  <si>
    <t>Project site</t>
  </si>
  <si>
    <t>09189387561</t>
  </si>
  <si>
    <t>DAVID JR</t>
  </si>
  <si>
    <t>ROJAS</t>
  </si>
  <si>
    <t>TYPE 2 DIABETES</t>
  </si>
  <si>
    <t>Bruce lee</t>
  </si>
  <si>
    <t>BACOOR</t>
  </si>
  <si>
    <t>Office</t>
  </si>
  <si>
    <t>High blood</t>
  </si>
  <si>
    <t>Yes, hypertension</t>
  </si>
  <si>
    <t>Vicky</t>
  </si>
  <si>
    <t>Jaraba</t>
  </si>
  <si>
    <t>pasay</t>
  </si>
  <si>
    <t>09673167771</t>
  </si>
  <si>
    <t>09198239724</t>
  </si>
  <si>
    <t>09054720072</t>
  </si>
  <si>
    <t>Alergy</t>
  </si>
  <si>
    <t>N'A</t>
  </si>
  <si>
    <t>SMC/808 building, Pasig</t>
  </si>
  <si>
    <t>09666971245</t>
  </si>
  <si>
    <t>Main Office, Ortigas</t>
  </si>
  <si>
    <t>09171351592</t>
  </si>
  <si>
    <t>09171300579</t>
  </si>
  <si>
    <t>09983860183</t>
  </si>
  <si>
    <t>Thalassemia</t>
  </si>
  <si>
    <t>Clark, Pampanga</t>
  </si>
  <si>
    <t>09394142119</t>
  </si>
  <si>
    <t>09750577249</t>
  </si>
  <si>
    <t>09273748794</t>
  </si>
  <si>
    <t>097778358275</t>
  </si>
  <si>
    <t>San Fernando City</t>
  </si>
  <si>
    <t>Eric</t>
  </si>
  <si>
    <t>Cea</t>
  </si>
  <si>
    <t>n/A</t>
  </si>
  <si>
    <t>QC</t>
  </si>
  <si>
    <t>sto.domingo</t>
  </si>
  <si>
    <t>09454916703</t>
  </si>
  <si>
    <t>_462</t>
  </si>
  <si>
    <t>808 Bldg., Pasig City / Market-Market, Taguig</t>
  </si>
  <si>
    <t>Danny</t>
  </si>
  <si>
    <t>09272819133</t>
  </si>
  <si>
    <t>Chakaria, Bangladesh</t>
  </si>
  <si>
    <t>09267182604</t>
  </si>
  <si>
    <t>09274070808</t>
  </si>
  <si>
    <t>09189142836</t>
  </si>
  <si>
    <t>C506</t>
  </si>
  <si>
    <t>Diabetes, high blood pressure</t>
  </si>
  <si>
    <t>Mild asthma</t>
  </si>
  <si>
    <t>09190817174</t>
  </si>
  <si>
    <t>09615448931</t>
  </si>
  <si>
    <t>09776338714</t>
  </si>
  <si>
    <t>High uric</t>
  </si>
  <si>
    <t>09291627984</t>
  </si>
  <si>
    <t>Colds, Cough</t>
  </si>
  <si>
    <t>09057901357</t>
  </si>
  <si>
    <t>allergic rhinitis</t>
  </si>
  <si>
    <t>Have you ever received a dose of COVID-19 vaccine? (Skip if you already responded)</t>
  </si>
  <si>
    <t>Which vaccine product did you receive?</t>
  </si>
  <si>
    <t>Are you currently registered for vaccination in your LGU?</t>
  </si>
  <si>
    <t>Yes, I am fully vaccinated</t>
  </si>
  <si>
    <t>Moderna</t>
  </si>
  <si>
    <t>Yes, I am done with my first dose</t>
  </si>
  <si>
    <t>Oxford-AstraZeneca</t>
  </si>
  <si>
    <t>Skip</t>
  </si>
  <si>
    <t>Sinovac</t>
  </si>
  <si>
    <t>09954751202</t>
  </si>
  <si>
    <t>Hypertension/GERD</t>
  </si>
  <si>
    <t>Galima</t>
  </si>
  <si>
    <t>Dominador</t>
  </si>
  <si>
    <t>+639991877320</t>
  </si>
  <si>
    <t>sonny</t>
  </si>
  <si>
    <t>lita</t>
  </si>
  <si>
    <t>Pfizer-BioNTech</t>
  </si>
  <si>
    <t>SMC/808 building</t>
  </si>
  <si>
    <t>yes,hypertension</t>
  </si>
  <si>
    <t>Manila</t>
  </si>
  <si>
    <t>Asthma allergy</t>
  </si>
  <si>
    <t>09192781968</t>
  </si>
  <si>
    <t>C061</t>
  </si>
  <si>
    <t>Pre-diabetic</t>
  </si>
  <si>
    <t>Market (Supermarkets, Local "Palengke and Talipapa"), Hospitals/Clinic</t>
  </si>
  <si>
    <t>San Mateo, Rizal</t>
  </si>
  <si>
    <t>09154865258</t>
  </si>
  <si>
    <t>Aventus pasay</t>
  </si>
  <si>
    <t>Johnson and Johnson's Janssen</t>
  </si>
  <si>
    <t>09159034879</t>
  </si>
  <si>
    <t>DPWH Manila</t>
  </si>
  <si>
    <t>09150613378</t>
  </si>
  <si>
    <t>Crystal</t>
  </si>
  <si>
    <t>Garcellano</t>
  </si>
  <si>
    <t>09153183723</t>
  </si>
  <si>
    <t>09173230146</t>
  </si>
  <si>
    <t>CESAR</t>
  </si>
  <si>
    <t>VILORIA</t>
  </si>
  <si>
    <t>808 Bldg., Pasig; SM Aura, Taguig</t>
  </si>
  <si>
    <t>Sinopharm</t>
  </si>
  <si>
    <t>09277997075</t>
  </si>
  <si>
    <t>Aquilina</t>
  </si>
  <si>
    <t>Mendoza</t>
  </si>
  <si>
    <t>Pre-diabetic, hypertensive, cardiomegaly</t>
  </si>
  <si>
    <t>N/A2</t>
  </si>
  <si>
    <t>00159034870</t>
  </si>
  <si>
    <t>High blood pressure</t>
  </si>
  <si>
    <t>Tikling</t>
  </si>
  <si>
    <t>Angelina v</t>
  </si>
  <si>
    <t>Ferrer</t>
  </si>
  <si>
    <t>Montclair Site, Porac, Pampanga</t>
  </si>
  <si>
    <t>09458143871</t>
  </si>
  <si>
    <t>09172042957</t>
  </si>
  <si>
    <t>PKII Office, Pasig City</t>
  </si>
  <si>
    <t>guagua</t>
  </si>
  <si>
    <t>hypertension, hypothyroidism</t>
  </si>
  <si>
    <t>DPWH UPMO and SM Megamall</t>
  </si>
  <si>
    <t>09452487393</t>
  </si>
  <si>
    <t>PASIG CITY</t>
  </si>
  <si>
    <t>PKII, Pasig</t>
  </si>
  <si>
    <t>Asthma and diabetes</t>
  </si>
  <si>
    <t>09475759830</t>
  </si>
  <si>
    <t>Judy Ann</t>
  </si>
  <si>
    <t>Agripa</t>
  </si>
  <si>
    <t>Cainta Vaccination Site</t>
  </si>
  <si>
    <t>pasig</t>
  </si>
  <si>
    <t>high uric</t>
  </si>
  <si>
    <t>Sports Stadium</t>
  </si>
  <si>
    <t>Andrelita</t>
  </si>
  <si>
    <t>Sto.Domingo</t>
  </si>
  <si>
    <t>Vaccination Center - Tuy Auditorium</t>
  </si>
  <si>
    <t>09072000187</t>
  </si>
  <si>
    <t>09209592240</t>
  </si>
  <si>
    <t>035</t>
  </si>
  <si>
    <t>Asthma hypertension and dm 2</t>
  </si>
  <si>
    <t>09178220115</t>
  </si>
  <si>
    <t>053</t>
  </si>
  <si>
    <t>09438704400</t>
  </si>
  <si>
    <t>alergy</t>
  </si>
  <si>
    <t>aventus</t>
  </si>
  <si>
    <t>09687117020</t>
  </si>
  <si>
    <t>09563647636</t>
  </si>
  <si>
    <t>M/A</t>
  </si>
  <si>
    <t>HYEPERTENSION</t>
  </si>
  <si>
    <t>Hyoertension</t>
  </si>
  <si>
    <t>09776381435</t>
  </si>
  <si>
    <t>Buffet</t>
  </si>
  <si>
    <t>09175121692</t>
  </si>
  <si>
    <t>Jessie Phillip</t>
  </si>
  <si>
    <t>Bulatao</t>
  </si>
  <si>
    <t>PASIG, MUNTINLUPA</t>
  </si>
  <si>
    <t>SM Megamall, Ortigas</t>
  </si>
  <si>
    <t>Paranaque City</t>
  </si>
  <si>
    <t>manila</t>
  </si>
  <si>
    <t>0454635103</t>
  </si>
  <si>
    <t>09159035870</t>
  </si>
  <si>
    <t>Recto</t>
  </si>
  <si>
    <t>09972341157</t>
  </si>
  <si>
    <t>Medwin</t>
  </si>
  <si>
    <t>Pascual</t>
  </si>
  <si>
    <t>Entinado</t>
  </si>
  <si>
    <t>Samuel</t>
  </si>
  <si>
    <t>09162669862</t>
  </si>
  <si>
    <t>Ortigas, Mandaluyong</t>
  </si>
  <si>
    <t>09983835076</t>
  </si>
  <si>
    <t>Maricel</t>
  </si>
  <si>
    <t>Maglalang</t>
  </si>
  <si>
    <t>Mandaluyong</t>
  </si>
  <si>
    <t>Yesterday dentist malibay pasay</t>
  </si>
  <si>
    <t>09988880549</t>
  </si>
  <si>
    <t>Sta. Ana, Manila; S&amp;R Circuit, Makati</t>
  </si>
  <si>
    <t>San Mateo, Rizal and Quezon City</t>
  </si>
  <si>
    <t>Nueva Ecija</t>
  </si>
  <si>
    <t>Email(s)</t>
  </si>
  <si>
    <t>Count</t>
  </si>
  <si>
    <t>znabad@philkoei.com.ph</t>
  </si>
  <si>
    <t>jovyabellera@yahoo.com</t>
  </si>
  <si>
    <t>C679</t>
  </si>
  <si>
    <t>Abellera</t>
  </si>
  <si>
    <t>Jovito</t>
  </si>
  <si>
    <t>mrcl_abing@yahoo.com</t>
  </si>
  <si>
    <t>C256</t>
  </si>
  <si>
    <t>Abing</t>
  </si>
  <si>
    <t>Marcelo</t>
  </si>
  <si>
    <t>meabing@philkoei.com.ph</t>
  </si>
  <si>
    <t>fsabrigo@yahoo.com</t>
  </si>
  <si>
    <t>C599</t>
  </si>
  <si>
    <t>Abrigo</t>
  </si>
  <si>
    <t>Lazaro Ferdinan</t>
  </si>
  <si>
    <t>fsabrigo@gmail.com</t>
  </si>
  <si>
    <t>Aclan</t>
  </si>
  <si>
    <t>Philip</t>
  </si>
  <si>
    <t>jaagripa@philkoei.com.ph</t>
  </si>
  <si>
    <t>agripajudyann022891@gmail.com</t>
  </si>
  <si>
    <t>grace.aguilos@yahoo.com</t>
  </si>
  <si>
    <t>C717</t>
  </si>
  <si>
    <t>Aguilos</t>
  </si>
  <si>
    <t>Grace</t>
  </si>
  <si>
    <t>graceaguilos@gmail.com</t>
  </si>
  <si>
    <t>alcalanelita@gmail.com</t>
  </si>
  <si>
    <t>C721</t>
  </si>
  <si>
    <t>sjdaliling@philkoei.com.ph</t>
  </si>
  <si>
    <t>Aliling</t>
  </si>
  <si>
    <t>Susana Joyce</t>
  </si>
  <si>
    <t>anasus_00007@yahoo.com</t>
  </si>
  <si>
    <t>alindajao_roberto1@yahoo.com</t>
  </si>
  <si>
    <t>Alindajao</t>
  </si>
  <si>
    <t>Roberto</t>
  </si>
  <si>
    <t>erick.pkii@yahoo.com</t>
  </si>
  <si>
    <t>Allegado</t>
  </si>
  <si>
    <t>Frederick</t>
  </si>
  <si>
    <t>mailto:jmalmaida@yahoo.com</t>
  </si>
  <si>
    <t>C782</t>
  </si>
  <si>
    <t>Almaida</t>
  </si>
  <si>
    <t>John Michael</t>
  </si>
  <si>
    <t>joaltomea@philkoei.com.ph</t>
  </si>
  <si>
    <t>Altomea</t>
  </si>
  <si>
    <t>Jhoemar Rey</t>
  </si>
  <si>
    <t>jroaltomea@gmail.com</t>
  </si>
  <si>
    <t>naa811@gmail.com</t>
  </si>
  <si>
    <t>C501</t>
  </si>
  <si>
    <t>Alvarez</t>
  </si>
  <si>
    <t>Nelson</t>
  </si>
  <si>
    <t>peterandos05@gmail.com</t>
  </si>
  <si>
    <t>C775</t>
  </si>
  <si>
    <t>Andos</t>
  </si>
  <si>
    <t>Peter</t>
  </si>
  <si>
    <t>ldsrojhan@gmail.com</t>
  </si>
  <si>
    <t>Ang</t>
  </si>
  <si>
    <t>Rojhan Joshua</t>
  </si>
  <si>
    <t>rsantolin55@yahoo.com</t>
  </si>
  <si>
    <t>C758</t>
  </si>
  <si>
    <t>Antolin</t>
  </si>
  <si>
    <t>enp.antonio@gmail.com</t>
  </si>
  <si>
    <t>C726</t>
  </si>
  <si>
    <t>Antonio</t>
  </si>
  <si>
    <t>Marjian</t>
  </si>
  <si>
    <t>antonio@gmail.com</t>
  </si>
  <si>
    <t>maidahantonio@yahoo.com</t>
  </si>
  <si>
    <t>C783</t>
  </si>
  <si>
    <t>Maidah</t>
  </si>
  <si>
    <t>mbaquino@philkoei.com.ph</t>
  </si>
  <si>
    <t>Aquino</t>
  </si>
  <si>
    <t>Mercedita</t>
  </si>
  <si>
    <t>rmaquino@philkoei.com.ph</t>
  </si>
  <si>
    <t>Roshane</t>
  </si>
  <si>
    <t>rmaquino.1996@gmail.com</t>
  </si>
  <si>
    <t>moatendido@philkoei.com.ph</t>
  </si>
  <si>
    <t>Atendido</t>
  </si>
  <si>
    <t>Maricar</t>
  </si>
  <si>
    <t>atendido.maricar@gmail.com</t>
  </si>
  <si>
    <t>autidajoyceanne@gmail.com</t>
  </si>
  <si>
    <t>C786</t>
  </si>
  <si>
    <t>Autida</t>
  </si>
  <si>
    <t>Joyce Anne</t>
  </si>
  <si>
    <t>tino.avis1@gmail.com</t>
  </si>
  <si>
    <t>C551</t>
  </si>
  <si>
    <t>Avis</t>
  </si>
  <si>
    <t>Celestino</t>
  </si>
  <si>
    <t>lmbaccol2004@yahoo.com</t>
  </si>
  <si>
    <t>C035</t>
  </si>
  <si>
    <t>Baccol</t>
  </si>
  <si>
    <t>Luzita</t>
  </si>
  <si>
    <t>jpbaculanlan@philkoei.com.ph</t>
  </si>
  <si>
    <t>Baculanlan</t>
  </si>
  <si>
    <t>Jenny Lien</t>
  </si>
  <si>
    <t>jhen7491@gmail.com</t>
  </si>
  <si>
    <t>edwardbailon137@gmail.com</t>
  </si>
  <si>
    <t>C728</t>
  </si>
  <si>
    <t>Bailon</t>
  </si>
  <si>
    <t>Edward</t>
  </si>
  <si>
    <t>lito_baldisimo@yahoo.com</t>
  </si>
  <si>
    <t>C703</t>
  </si>
  <si>
    <t>Baldisimo</t>
  </si>
  <si>
    <t>Julito</t>
  </si>
  <si>
    <t>fbbaltazar@philkoei.com.ph</t>
  </si>
  <si>
    <t>Baltazar</t>
  </si>
  <si>
    <t>Francisco Jr.</t>
  </si>
  <si>
    <t>arisabamba@yahoo.com</t>
  </si>
  <si>
    <t>Bamba</t>
  </si>
  <si>
    <t>Maria Arisa</t>
  </si>
  <si>
    <t>jhoventolentino005@gmail.com</t>
  </si>
  <si>
    <t>Banggoy</t>
  </si>
  <si>
    <t>Jhoven</t>
  </si>
  <si>
    <t>carolmbatac26@yahoo.com</t>
  </si>
  <si>
    <t>C740</t>
  </si>
  <si>
    <t>mannybate@yahoo.com</t>
  </si>
  <si>
    <t>C452</t>
  </si>
  <si>
    <t>Bate</t>
  </si>
  <si>
    <t>Emmanuel</t>
  </si>
  <si>
    <t>cuevasaser@gmail.com</t>
  </si>
  <si>
    <t>C752</t>
  </si>
  <si>
    <t>Bellen</t>
  </si>
  <si>
    <t>Aser</t>
  </si>
  <si>
    <t>acbellen@philkoei.com.ph</t>
  </si>
  <si>
    <t>gnbenitez@philkoei.com.ph</t>
  </si>
  <si>
    <t>Benitez</t>
  </si>
  <si>
    <t>julesbenitez@gmail.com</t>
  </si>
  <si>
    <t>C785</t>
  </si>
  <si>
    <t>Isabelo Julio Cesar</t>
  </si>
  <si>
    <t>gvberdin@philkoei.com.ph</t>
  </si>
  <si>
    <t>Berdin</t>
  </si>
  <si>
    <t>Gil Jr.</t>
  </si>
  <si>
    <t>jacberinguela@yahoo.com</t>
  </si>
  <si>
    <t>Beringuela</t>
  </si>
  <si>
    <t>Jose Adones</t>
  </si>
  <si>
    <t>jacberinguela@philkoei.com.ph</t>
  </si>
  <si>
    <t>deliabernardez@yahoo.com</t>
  </si>
  <si>
    <t>C259</t>
  </si>
  <si>
    <t>Bernardez</t>
  </si>
  <si>
    <t>Delia</t>
  </si>
  <si>
    <t>chris_bern08@yahoo.com</t>
  </si>
  <si>
    <t>Bernardino</t>
  </si>
  <si>
    <t>Christopher</t>
  </si>
  <si>
    <t>fpbersalona@philkoei.com.ph</t>
  </si>
  <si>
    <t>Bersalona</t>
  </si>
  <si>
    <t>Ferdinand Joselito</t>
  </si>
  <si>
    <t>bibatlito2@gmail.com</t>
  </si>
  <si>
    <t>Bibat</t>
  </si>
  <si>
    <t>Lito</t>
  </si>
  <si>
    <t>jazziebitco@yahoo.com</t>
  </si>
  <si>
    <t>C788</t>
  </si>
  <si>
    <t>Bitco</t>
  </si>
  <si>
    <t>Jazzie</t>
  </si>
  <si>
    <t>jerdag_2010@yahoo.com</t>
  </si>
  <si>
    <t>C673</t>
  </si>
  <si>
    <t>Bolo</t>
  </si>
  <si>
    <t>acbonete@philkoei.com.ph</t>
  </si>
  <si>
    <t>Bonete</t>
  </si>
  <si>
    <t>Anthony Bernard</t>
  </si>
  <si>
    <t>bonete.abernard@yahoo.com</t>
  </si>
  <si>
    <t>ianborja@gmail.com</t>
  </si>
  <si>
    <t>C687</t>
  </si>
  <si>
    <t>Borja</t>
  </si>
  <si>
    <t>Ian</t>
  </si>
  <si>
    <t>mpbrucal@philkoei.com.ph</t>
  </si>
  <si>
    <t>Brucal</t>
  </si>
  <si>
    <t>Marlon Dave</t>
  </si>
  <si>
    <t>marlonbrucal@ymail.com</t>
  </si>
  <si>
    <t>jessiee.bulatao@yahoo.com</t>
  </si>
  <si>
    <t>bmc_mjpw1@yahoo.com</t>
  </si>
  <si>
    <t>Cañizar</t>
  </si>
  <si>
    <t>Billy</t>
  </si>
  <si>
    <t>bmcanizar@philkoei.com.ph</t>
  </si>
  <si>
    <t>jmcabangunay@philkoei.com.ph</t>
  </si>
  <si>
    <t>Cabangunay</t>
  </si>
  <si>
    <t>Joyvee</t>
  </si>
  <si>
    <t>joyveekim@gmail.com</t>
  </si>
  <si>
    <t>rscajr@yahoo.com</t>
  </si>
  <si>
    <t>C746</t>
  </si>
  <si>
    <t>Cabigting</t>
  </si>
  <si>
    <t>Ricardo Jr.</t>
  </si>
  <si>
    <t>abelle_cajita@yahoo.com</t>
  </si>
  <si>
    <t>C707</t>
  </si>
  <si>
    <t>Cajita</t>
  </si>
  <si>
    <t>Annabelle</t>
  </si>
  <si>
    <t>sccalipes@yahoo.com</t>
  </si>
  <si>
    <t>C764</t>
  </si>
  <si>
    <t>Calipes</t>
  </si>
  <si>
    <t>Sarah</t>
  </si>
  <si>
    <t>rlcao1025@yahoo.com</t>
  </si>
  <si>
    <t>Cao</t>
  </si>
  <si>
    <t>Rowel</t>
  </si>
  <si>
    <t>mmcarpio@philkoei.com.ph</t>
  </si>
  <si>
    <t>Carpio</t>
  </si>
  <si>
    <t>Mark Nathaniel</t>
  </si>
  <si>
    <t>rcartera@philkoei.com.ph</t>
  </si>
  <si>
    <t>Cartera</t>
  </si>
  <si>
    <t>rexcartera2@yahoo.com</t>
  </si>
  <si>
    <t>C754</t>
  </si>
  <si>
    <t>Casas</t>
  </si>
  <si>
    <t>Sharemil Faith</t>
  </si>
  <si>
    <t>mccastanares@philkoei.com.ph</t>
  </si>
  <si>
    <t>Castañares</t>
  </si>
  <si>
    <t>Mary Ann</t>
  </si>
  <si>
    <t>meann68me@gmail.com</t>
  </si>
  <si>
    <t>robethlyzgian@gmail.com</t>
  </si>
  <si>
    <t>Castillo</t>
  </si>
  <si>
    <t>Robert</t>
  </si>
  <si>
    <t>rgcastillo@philkoei.com.ph</t>
  </si>
  <si>
    <t>mitheanncastro@gmail.com</t>
  </si>
  <si>
    <t>C787</t>
  </si>
  <si>
    <t>Castro</t>
  </si>
  <si>
    <t>Mithie Ann</t>
  </si>
  <si>
    <t>ericcea2020@gmail.com</t>
  </si>
  <si>
    <t>adchew@gmail.com</t>
  </si>
  <si>
    <t>Chew</t>
  </si>
  <si>
    <t>adchew@philkoei.com.ph</t>
  </si>
  <si>
    <t>regie_chua@yahoo.com</t>
  </si>
  <si>
    <t>C776</t>
  </si>
  <si>
    <t>Chua</t>
  </si>
  <si>
    <t>Regina</t>
  </si>
  <si>
    <t>jjchuaquico@philkoei.com.ph</t>
  </si>
  <si>
    <t>Chuaquico</t>
  </si>
  <si>
    <t>Jeremy</t>
  </si>
  <si>
    <t>jc50907@yahoo.com</t>
  </si>
  <si>
    <t>jhadecolis@yahoo.com</t>
  </si>
  <si>
    <t>jacolis@philkoei.com.ph</t>
  </si>
  <si>
    <t>mcbandril@gmail.com</t>
  </si>
  <si>
    <t>C666</t>
  </si>
  <si>
    <t>Competente</t>
  </si>
  <si>
    <t>Marivic</t>
  </si>
  <si>
    <t>mcbandril@yahoo.com</t>
  </si>
  <si>
    <t>jdcortez@philkoei.com.ph</t>
  </si>
  <si>
    <t>Cortez</t>
  </si>
  <si>
    <t>Julian Ed</t>
  </si>
  <si>
    <t>julianedcortez@gmail.com</t>
  </si>
  <si>
    <t>ddcris@philkoei.com.ph</t>
  </si>
  <si>
    <t>C664</t>
  </si>
  <si>
    <t>dannyjcris@engineer.com</t>
  </si>
  <si>
    <t>rhcruz@philkoei.com.ph</t>
  </si>
  <si>
    <t>Cruz</t>
  </si>
  <si>
    <t>Rizalina</t>
  </si>
  <si>
    <t>jmie_reese@yahoo.com</t>
  </si>
  <si>
    <t>mccruz@philkoei.com.ph</t>
  </si>
  <si>
    <t>Millard</t>
  </si>
  <si>
    <t>millardcorreacruz@yahoo.com</t>
  </si>
  <si>
    <t>kbcruz@philkoei.com.ph</t>
  </si>
  <si>
    <t>Katherine</t>
  </si>
  <si>
    <t>gcuerpo46@yahoo.com</t>
  </si>
  <si>
    <t>C604</t>
  </si>
  <si>
    <t>Cuerpo Jr.</t>
  </si>
  <si>
    <t>Gustavo</t>
  </si>
  <si>
    <t>gcuerpo1005@gmail.com</t>
  </si>
  <si>
    <t>rldabasol@philkoei.com.ph</t>
  </si>
  <si>
    <t>Dabasol</t>
  </si>
  <si>
    <t>Richy Ian</t>
  </si>
  <si>
    <t>aodacasin@philkoei.com.ph</t>
  </si>
  <si>
    <t>noniedacasin@yahoo.com.ph</t>
  </si>
  <si>
    <t>rqdanguilan@philkoei.com.ph</t>
  </si>
  <si>
    <t>Danguilan</t>
  </si>
  <si>
    <t>rizalina_danguilan@yahoo.com</t>
  </si>
  <si>
    <t>lsdavid@philkoei.com.ph</t>
  </si>
  <si>
    <t>jsdejesus@philkoei.com.ph</t>
  </si>
  <si>
    <t>De Jesus</t>
  </si>
  <si>
    <t>Joshua James</t>
  </si>
  <si>
    <t>joshuajhay01@gmail.com</t>
  </si>
  <si>
    <t>rpdeleon@philkoei.com.ph</t>
  </si>
  <si>
    <t>De Leon</t>
  </si>
  <si>
    <t>Ranzel Ruth</t>
  </si>
  <si>
    <t>ranzelruthdeleon@gmail.com</t>
  </si>
  <si>
    <t>jbdesanjose@philkoei.com.ph</t>
  </si>
  <si>
    <t>De San Jose</t>
  </si>
  <si>
    <t>Jenzel Ray</t>
  </si>
  <si>
    <t>reidesanjose@yahoo.com</t>
  </si>
  <si>
    <t>renante90504@yahoo.com</t>
  </si>
  <si>
    <t>C756</t>
  </si>
  <si>
    <t>Dela Cruz</t>
  </si>
  <si>
    <t>Renante</t>
  </si>
  <si>
    <t>napdelacruzsr@yahoo.com.ph</t>
  </si>
  <si>
    <t>C508</t>
  </si>
  <si>
    <t>Napoleon</t>
  </si>
  <si>
    <t>charlzdelacruz@gmail.com</t>
  </si>
  <si>
    <t>C696</t>
  </si>
  <si>
    <t>Carlos</t>
  </si>
  <si>
    <t>dpgia@yahoo.com</t>
  </si>
  <si>
    <t>C494</t>
  </si>
  <si>
    <t>Dela Peña</t>
  </si>
  <si>
    <t>Eulogia</t>
  </si>
  <si>
    <t>rcdelarama@philkoei.com.ph</t>
  </si>
  <si>
    <t>Dela Rama</t>
  </si>
  <si>
    <t>Raymond Joseph</t>
  </si>
  <si>
    <t>raymond.delarama@yahoo.com</t>
  </si>
  <si>
    <t>aadelatorre@philkoei.com.ph</t>
  </si>
  <si>
    <t>Dela Torre</t>
  </si>
  <si>
    <t>Antonio Maria</t>
  </si>
  <si>
    <t>radiaz@philkoei.com.ph</t>
  </si>
  <si>
    <t>Diaz</t>
  </si>
  <si>
    <t>Ryan Virgel</t>
  </si>
  <si>
    <t>ryanvirgeld13@gmail.com</t>
  </si>
  <si>
    <t>gzdiego@yahoo.com</t>
  </si>
  <si>
    <t>C397</t>
  </si>
  <si>
    <t>helendifuntorum@yahoo.com</t>
  </si>
  <si>
    <t>C141</t>
  </si>
  <si>
    <t>orlydima@yahoo.com</t>
  </si>
  <si>
    <t>C500</t>
  </si>
  <si>
    <t>Dimaliwat</t>
  </si>
  <si>
    <t>Orlando</t>
  </si>
  <si>
    <t>sidizon@philkoei.com.ph</t>
  </si>
  <si>
    <t>Dizon</t>
  </si>
  <si>
    <t>Steffany Mae</t>
  </si>
  <si>
    <t>steffanydizon22@gmail.com</t>
  </si>
  <si>
    <t>olivedumaya05@yahoo.com</t>
  </si>
  <si>
    <t>C699</t>
  </si>
  <si>
    <t>Dumaya</t>
  </si>
  <si>
    <t>Olivia</t>
  </si>
  <si>
    <t>odumaya11@gmail.com</t>
  </si>
  <si>
    <t>tndungca@philkoei.com.ph</t>
  </si>
  <si>
    <t>Dungca</t>
  </si>
  <si>
    <t>Teresita</t>
  </si>
  <si>
    <t>C745</t>
  </si>
  <si>
    <t>Escudero</t>
  </si>
  <si>
    <t>John Agustin</t>
  </si>
  <si>
    <t>christsaacesmilla@gmail.com</t>
  </si>
  <si>
    <t>Esmilla</t>
  </si>
  <si>
    <t>Christsaac Jacob</t>
  </si>
  <si>
    <t>cresmilla@philkoei.com.ph</t>
  </si>
  <si>
    <t>cpeenggsvcs@gmail.com</t>
  </si>
  <si>
    <t>C659</t>
  </si>
  <si>
    <t>Establecida</t>
  </si>
  <si>
    <t>Cielito</t>
  </si>
  <si>
    <t>mimiestaris@yahoo.com</t>
  </si>
  <si>
    <t>C385</t>
  </si>
  <si>
    <t>Estaris</t>
  </si>
  <si>
    <t>Maria Emelita</t>
  </si>
  <si>
    <t>monesto888@gmail.com</t>
  </si>
  <si>
    <t>C636</t>
  </si>
  <si>
    <t>Esto</t>
  </si>
  <si>
    <t>Raymond</t>
  </si>
  <si>
    <t>rtestrada@philkoei.com.ph</t>
  </si>
  <si>
    <t>Estrada</t>
  </si>
  <si>
    <t>Rosalie</t>
  </si>
  <si>
    <t>rosalieestrada03@yahoo.com</t>
  </si>
  <si>
    <t>marioestremera@yahoo.com.ph</t>
  </si>
  <si>
    <t>C503</t>
  </si>
  <si>
    <t>Estremera</t>
  </si>
  <si>
    <t>Mario</t>
  </si>
  <si>
    <t>meestremera@philkoei.com.ph</t>
  </si>
  <si>
    <t>bellafajarda@yahoo.com</t>
  </si>
  <si>
    <t>C690</t>
  </si>
  <si>
    <t>Fajarda</t>
  </si>
  <si>
    <t>Bella</t>
  </si>
  <si>
    <t>jmfernandez@philkoei.com.ph</t>
  </si>
  <si>
    <t>Fernandez</t>
  </si>
  <si>
    <t>Jerold Joseph</t>
  </si>
  <si>
    <t>jeroldjfernandez@gmail.com</t>
  </si>
  <si>
    <t>amferrer@philkoei.com.ph</t>
  </si>
  <si>
    <t>Arlene</t>
  </si>
  <si>
    <t>arlenefer007@gmail.com</t>
  </si>
  <si>
    <t>vikkiferrer2@yahoo.com</t>
  </si>
  <si>
    <t>C730</t>
  </si>
  <si>
    <t>Angelina Victoria</t>
  </si>
  <si>
    <t>renflord@yahoo.com.ph</t>
  </si>
  <si>
    <t>Flordeliz</t>
  </si>
  <si>
    <t>Rene</t>
  </si>
  <si>
    <t>rrflordeliz@philkoei.com.ph</t>
  </si>
  <si>
    <t>aeflores@philkoei.com.ph</t>
  </si>
  <si>
    <t>Flores</t>
  </si>
  <si>
    <t>Anna Liza</t>
  </si>
  <si>
    <t>brfuertes@philkoei.com.ph</t>
  </si>
  <si>
    <t>Fuertes</t>
  </si>
  <si>
    <t>Brian Jose</t>
  </si>
  <si>
    <t>v.michaelgabriel@gmail.com</t>
  </si>
  <si>
    <t>C617</t>
  </si>
  <si>
    <t>Gabriel</t>
  </si>
  <si>
    <t>Victor Michael</t>
  </si>
  <si>
    <t>sheilagagno@gmail.com</t>
  </si>
  <si>
    <t>Gagno</t>
  </si>
  <si>
    <t>Sheila</t>
  </si>
  <si>
    <t>svgagno@philkoei.com.ph</t>
  </si>
  <si>
    <t>archgabrielgalang@gmail.com</t>
  </si>
  <si>
    <t>Galang</t>
  </si>
  <si>
    <t>bebotgalima67@gmail.com</t>
  </si>
  <si>
    <t>rjgallemit@philkoei.com.ph</t>
  </si>
  <si>
    <t>Gallemit</t>
  </si>
  <si>
    <t>Ronila</t>
  </si>
  <si>
    <t>ronilagallemit@gmail.com</t>
  </si>
  <si>
    <t>rollie_galvez@yahoo.com</t>
  </si>
  <si>
    <t>C684</t>
  </si>
  <si>
    <t>Galvez</t>
  </si>
  <si>
    <t>Rolando</t>
  </si>
  <si>
    <t>renatosgamboa@gmail.com</t>
  </si>
  <si>
    <t>C701</t>
  </si>
  <si>
    <t>Gamboa</t>
  </si>
  <si>
    <t>Renato</t>
  </si>
  <si>
    <t>gilbert_garchitorena@yahoo.com</t>
  </si>
  <si>
    <t>C425</t>
  </si>
  <si>
    <t>Garchitorena</t>
  </si>
  <si>
    <t>Gilbert</t>
  </si>
  <si>
    <t>raymundggo@gmail.com</t>
  </si>
  <si>
    <t>C651</t>
  </si>
  <si>
    <t>Go</t>
  </si>
  <si>
    <t>Raymund</t>
  </si>
  <si>
    <t>ed1002gomez@yahoo.com.ph</t>
  </si>
  <si>
    <t>C302</t>
  </si>
  <si>
    <t>Gomez</t>
  </si>
  <si>
    <t>Edmundo</t>
  </si>
  <si>
    <t>maged1128@yahoo.com</t>
  </si>
  <si>
    <t>oca_gomez@yahoo.com</t>
  </si>
  <si>
    <t>C556</t>
  </si>
  <si>
    <t>Gomez Jr.</t>
  </si>
  <si>
    <t>Oscar</t>
  </si>
  <si>
    <t>gonzalesjohnramil@gmail.com</t>
  </si>
  <si>
    <t>C771</t>
  </si>
  <si>
    <t>Gonzales</t>
  </si>
  <si>
    <t>John Ramil</t>
  </si>
  <si>
    <t>rrgonzalvo@yahoo.com</t>
  </si>
  <si>
    <t>Gonzalvo</t>
  </si>
  <si>
    <t>Romeo</t>
  </si>
  <si>
    <t>engr.mars_prints@yahoo.com</t>
  </si>
  <si>
    <t>Gregorio</t>
  </si>
  <si>
    <t>Mars Pedro</t>
  </si>
  <si>
    <t>edmundo.guazon@gmail.com</t>
  </si>
  <si>
    <t>C737</t>
  </si>
  <si>
    <t>Guazon</t>
  </si>
  <si>
    <t>jlgueco@philkoei.com.ph</t>
  </si>
  <si>
    <t>Gueco</t>
  </si>
  <si>
    <t>Jamaica Rose</t>
  </si>
  <si>
    <t>jamaica_rose27@yahoo.com</t>
  </si>
  <si>
    <t>darguerrsr@gmail.com</t>
  </si>
  <si>
    <t>C600</t>
  </si>
  <si>
    <t>Guerrero</t>
  </si>
  <si>
    <t>Dario</t>
  </si>
  <si>
    <t>waguieb@yahoo.com</t>
  </si>
  <si>
    <t>C652</t>
  </si>
  <si>
    <t>Guieb</t>
  </si>
  <si>
    <t>Wenceslao</t>
  </si>
  <si>
    <t>ogulinao@yahoo.com</t>
  </si>
  <si>
    <t>C641</t>
  </si>
  <si>
    <t>Gulinao</t>
  </si>
  <si>
    <t>ivy.hernandez524@gmail.com</t>
  </si>
  <si>
    <t>C739</t>
  </si>
  <si>
    <t>Hernandez</t>
  </si>
  <si>
    <t>Ivy</t>
  </si>
  <si>
    <t>pzhernandez@philkoei.com.ph</t>
  </si>
  <si>
    <t>Phoebe Joy</t>
  </si>
  <si>
    <t>phoebe07_hernandez@yahoo.com</t>
  </si>
  <si>
    <t>joicelhernando@yahoo.com</t>
  </si>
  <si>
    <t>Hernando</t>
  </si>
  <si>
    <t>Ma. Joicel</t>
  </si>
  <si>
    <t>avhinolan@philkoei.com.ph</t>
  </si>
  <si>
    <t>Hinolan</t>
  </si>
  <si>
    <t>Annamaria</t>
  </si>
  <si>
    <t>maan.hinolan@gmail.com</t>
  </si>
  <si>
    <t>jnmonson@philkoei.com.ph</t>
  </si>
  <si>
    <t>Ignacio</t>
  </si>
  <si>
    <t>Jennilyn</t>
  </si>
  <si>
    <t>jhennilyn_monson@yahoo.com</t>
  </si>
  <si>
    <t>jam.tr4environment@gmail.com</t>
  </si>
  <si>
    <t>C760</t>
  </si>
  <si>
    <t>Ilagan</t>
  </si>
  <si>
    <t>Jamel</t>
  </si>
  <si>
    <t>jamel.ilagan@agp.ph</t>
  </si>
  <si>
    <t>kimberlyclaireinso@yahoo.com</t>
  </si>
  <si>
    <t>Inso</t>
  </si>
  <si>
    <t>Kimberly Claire</t>
  </si>
  <si>
    <t>kginso@philkoei.com.ph</t>
  </si>
  <si>
    <t>psirapta@up.edu.ph</t>
  </si>
  <si>
    <t>C744</t>
  </si>
  <si>
    <t>Irapta</t>
  </si>
  <si>
    <t>Paula Naomi</t>
  </si>
  <si>
    <t>vicjar_26@yahoo.com.ph</t>
  </si>
  <si>
    <t>jarabavicky26@gmail.com</t>
  </si>
  <si>
    <t>ronaldjariel@yahoo.com</t>
  </si>
  <si>
    <t>C733</t>
  </si>
  <si>
    <t>Jariel</t>
  </si>
  <si>
    <t>Ronald</t>
  </si>
  <si>
    <t>jsjarolan@philkoei.com.ph</t>
  </si>
  <si>
    <t>Jarolan</t>
  </si>
  <si>
    <t>anndyjarolan@gmail.com</t>
  </si>
  <si>
    <t>john.aristeo.jasmin@gmail.com</t>
  </si>
  <si>
    <t>C660</t>
  </si>
  <si>
    <t>Jasmin</t>
  </si>
  <si>
    <t>John Aristeo</t>
  </si>
  <si>
    <t>arj32157@yahoo.com</t>
  </si>
  <si>
    <t>C524</t>
  </si>
  <si>
    <t>Johnson</t>
  </si>
  <si>
    <t>Albert</t>
  </si>
  <si>
    <t>joselitoneciojose@gmail.com</t>
  </si>
  <si>
    <t>C459</t>
  </si>
  <si>
    <t>Jose</t>
  </si>
  <si>
    <t>Joselito</t>
  </si>
  <si>
    <t>joel-jose@yahoo.com</t>
  </si>
  <si>
    <t>millieannvale@yahoo.com</t>
  </si>
  <si>
    <t>Kaharian</t>
  </si>
  <si>
    <t>Millie Ann</t>
  </si>
  <si>
    <t>mrvale@philkoei.com.ph</t>
  </si>
  <si>
    <t>amkojima@philkoei.com.ph</t>
  </si>
  <si>
    <t>Kojima</t>
  </si>
  <si>
    <t>Alma Teresa</t>
  </si>
  <si>
    <t>bobotlagmay@gmail.com</t>
  </si>
  <si>
    <t>C591</t>
  </si>
  <si>
    <t>Lagmay</t>
  </si>
  <si>
    <t>Florante</t>
  </si>
  <si>
    <t>lagmaydjo@yahoo.com</t>
  </si>
  <si>
    <t>C539</t>
  </si>
  <si>
    <t>Josefina</t>
  </si>
  <si>
    <t>nesmal@yahoo.com</t>
  </si>
  <si>
    <t>C766</t>
  </si>
  <si>
    <t>Lamsen</t>
  </si>
  <si>
    <t>danilo.lamsen@gmail.com</t>
  </si>
  <si>
    <t>tyreensl@yahoo.com</t>
  </si>
  <si>
    <t>C597</t>
  </si>
  <si>
    <t>jennardliboon06@gmail.com</t>
  </si>
  <si>
    <t>Libo-on</t>
  </si>
  <si>
    <t>Jennard</t>
  </si>
  <si>
    <t>surtalicito@yahoo.com</t>
  </si>
  <si>
    <t>C620</t>
  </si>
  <si>
    <t>Liquido</t>
  </si>
  <si>
    <t>Surtalicito</t>
  </si>
  <si>
    <t>scliquido@philkoei.com.ph</t>
  </si>
  <si>
    <t>sonnyguardian@yahoo.com</t>
  </si>
  <si>
    <t>dan.lizardo@gmail.com</t>
  </si>
  <si>
    <t>C724</t>
  </si>
  <si>
    <t>jllontoc@philkoei.com.ph</t>
  </si>
  <si>
    <t>Lontoc</t>
  </si>
  <si>
    <t>Jamie Anne</t>
  </si>
  <si>
    <t>jamieannelontoc22@gmail.com</t>
  </si>
  <si>
    <t>loricamarkjoseph@yahoo.com.ph</t>
  </si>
  <si>
    <t>Lorica</t>
  </si>
  <si>
    <t>Mark Joseph</t>
  </si>
  <si>
    <t>anteng_acirol@yahoo.com</t>
  </si>
  <si>
    <t>Reynante</t>
  </si>
  <si>
    <t>ralorica@philkoei.com.ph</t>
  </si>
  <si>
    <t>volucasia@philkoei.com.ph</t>
  </si>
  <si>
    <t>Lucasia</t>
  </si>
  <si>
    <t>Ma. Victoria</t>
  </si>
  <si>
    <t>mavictorialucasia@gmail.com</t>
  </si>
  <si>
    <t>justinelustre@gmail.com</t>
  </si>
  <si>
    <t>C741</t>
  </si>
  <si>
    <t>Lustre</t>
  </si>
  <si>
    <t>Justine Elnest</t>
  </si>
  <si>
    <t>Bruce Lee</t>
  </si>
  <si>
    <t>donnieluzon@yahoo.com</t>
  </si>
  <si>
    <t>Donnie</t>
  </si>
  <si>
    <t>donnieluzon_18@yahoo.com</t>
  </si>
  <si>
    <t>fdmanacop@philkoei.com.ph</t>
  </si>
  <si>
    <t>Mañacop</t>
  </si>
  <si>
    <t>Felita</t>
  </si>
  <si>
    <t>felicity031881@yahoo.com</t>
  </si>
  <si>
    <t>heidelenem@gmail.com</t>
  </si>
  <si>
    <t>C759</t>
  </si>
  <si>
    <t>Mabolo</t>
  </si>
  <si>
    <t>Heidelene</t>
  </si>
  <si>
    <t>madambareygie@gmail.com</t>
  </si>
  <si>
    <t>C729</t>
  </si>
  <si>
    <t>Madamba</t>
  </si>
  <si>
    <t>Reygie Venancio</t>
  </si>
  <si>
    <t>raulmaglalang@yahoo.com</t>
  </si>
  <si>
    <t>C626</t>
  </si>
  <si>
    <t>Raul</t>
  </si>
  <si>
    <t>momaglalang@yahoo.com</t>
  </si>
  <si>
    <t>C630</t>
  </si>
  <si>
    <t>reubenmallare@yahoo.com</t>
  </si>
  <si>
    <t>C497</t>
  </si>
  <si>
    <t>Mallare</t>
  </si>
  <si>
    <t>Reuben</t>
  </si>
  <si>
    <t>nbmallare@up.edu.ph</t>
  </si>
  <si>
    <t>C725</t>
  </si>
  <si>
    <t>Nikole Andrei Louise</t>
  </si>
  <si>
    <t>manaloto.joe53@yahoo.com</t>
  </si>
  <si>
    <t>C362</t>
  </si>
  <si>
    <t>Manaloto</t>
  </si>
  <si>
    <t>jmmanaysay@philkoei.com.ph</t>
  </si>
  <si>
    <t>Manaysay</t>
  </si>
  <si>
    <t>Jeffrey</t>
  </si>
  <si>
    <t>melodycmanliguez@gmail.com</t>
  </si>
  <si>
    <t>C768</t>
  </si>
  <si>
    <t>Manliguez</t>
  </si>
  <si>
    <t>Melody</t>
  </si>
  <si>
    <t>famapili@philkoei.com.ph</t>
  </si>
  <si>
    <t>Mapili</t>
  </si>
  <si>
    <t>Fresha Grace</t>
  </si>
  <si>
    <t>mapili.freshagracea@gmail.com</t>
  </si>
  <si>
    <t>marlon.cmm07@gmail.com</t>
  </si>
  <si>
    <t>Marasigan</t>
  </si>
  <si>
    <t>Marlon Ceasar</t>
  </si>
  <si>
    <t>mmmarasigan@philkoei.com.ph</t>
  </si>
  <si>
    <t>jabmartin@philkoei.com.ph</t>
  </si>
  <si>
    <t>Martin</t>
  </si>
  <si>
    <t>Johanna Angela</t>
  </si>
  <si>
    <t>mjohannaangela@yahoo.com</t>
  </si>
  <si>
    <t>eamatinao21@gmail.com</t>
  </si>
  <si>
    <t>Matinao</t>
  </si>
  <si>
    <t>Elwen</t>
  </si>
  <si>
    <t>C755</t>
  </si>
  <si>
    <t>Medina</t>
  </si>
  <si>
    <t>arch.ishkamejia@gmail.com</t>
  </si>
  <si>
    <t>C706</t>
  </si>
  <si>
    <t>Mejia</t>
  </si>
  <si>
    <t>Ma. Francisca Iñez</t>
  </si>
  <si>
    <t>camendiola@philkoei.com.ph</t>
  </si>
  <si>
    <t>Mendiola</t>
  </si>
  <si>
    <t>Camille Jasel</t>
  </si>
  <si>
    <t>anil.azodnem@gmail.com</t>
  </si>
  <si>
    <t>C765</t>
  </si>
  <si>
    <t>dzmercado@yahoo.com</t>
  </si>
  <si>
    <t>C476</t>
  </si>
  <si>
    <t>Mercado</t>
  </si>
  <si>
    <t>Diolina</t>
  </si>
  <si>
    <t>csmesoza@yahoo.com</t>
  </si>
  <si>
    <t>C415</t>
  </si>
  <si>
    <t>Mesoza</t>
  </si>
  <si>
    <t>Cynthia Catherine</t>
  </si>
  <si>
    <t>bridge1214@hotmail.com</t>
  </si>
  <si>
    <t>C750</t>
  </si>
  <si>
    <t>Metilla</t>
  </si>
  <si>
    <t>Brigitte</t>
  </si>
  <si>
    <t>metts_6314@yahoo.com</t>
  </si>
  <si>
    <t>yammy.miculob@gmail.com</t>
  </si>
  <si>
    <t>Miculob</t>
  </si>
  <si>
    <t>Meriam</t>
  </si>
  <si>
    <t>iamz_amburai@yahoo.com</t>
  </si>
  <si>
    <t>gfmijares@philkoei.com.ph</t>
  </si>
  <si>
    <t>Mijares</t>
  </si>
  <si>
    <t>Glenn</t>
  </si>
  <si>
    <t>syl.monasterial08@gmail.com</t>
  </si>
  <si>
    <t>C791</t>
  </si>
  <si>
    <t>Monasterial</t>
  </si>
  <si>
    <t>Jessyl</t>
  </si>
  <si>
    <t>mcjmor8#yahoo.com</t>
  </si>
  <si>
    <t>C773</t>
  </si>
  <si>
    <t>Moreno</t>
  </si>
  <si>
    <t>Michael Angelo</t>
  </si>
  <si>
    <t>consultantlm2.3@gmail.com</t>
  </si>
  <si>
    <t>jabworks101@yahoo.com</t>
  </si>
  <si>
    <t>C790</t>
  </si>
  <si>
    <t>Muhi</t>
  </si>
  <si>
    <t>Javier</t>
  </si>
  <si>
    <t>along_mumar@yahoo.com.ph</t>
  </si>
  <si>
    <t>C748</t>
  </si>
  <si>
    <t>Mumar</t>
  </si>
  <si>
    <t>Anastacio</t>
  </si>
  <si>
    <t>amumar38@gmail.com</t>
  </si>
  <si>
    <t>ccnjr3@yahoo.com</t>
  </si>
  <si>
    <t>C161</t>
  </si>
  <si>
    <t>Nambong</t>
  </si>
  <si>
    <t>Custodio Jr.</t>
  </si>
  <si>
    <t>rizananas30@yahoo.com.ph</t>
  </si>
  <si>
    <t>C781</t>
  </si>
  <si>
    <t>Nanas</t>
  </si>
  <si>
    <t>Riza</t>
  </si>
  <si>
    <t>rmnarte@philkoei.com.ph</t>
  </si>
  <si>
    <t>Narte</t>
  </si>
  <si>
    <t>Rosita</t>
  </si>
  <si>
    <t>ace_orgs@yahoo.com</t>
  </si>
  <si>
    <t>C462</t>
  </si>
  <si>
    <t>Neptuno</t>
  </si>
  <si>
    <t>ejnunez@philkoei.com.ph</t>
  </si>
  <si>
    <t>Nuñez</t>
  </si>
  <si>
    <t>Eliza Karla</t>
  </si>
  <si>
    <t>elizakarlajn@gmail.com</t>
  </si>
  <si>
    <t>nysai.yoeun@gmail.com</t>
  </si>
  <si>
    <t>C695</t>
  </si>
  <si>
    <t>Nysai</t>
  </si>
  <si>
    <t>Yoeun</t>
  </si>
  <si>
    <t>omortiz@philkoei.com.ph</t>
  </si>
  <si>
    <t>Ortiz</t>
  </si>
  <si>
    <t>Oliver John</t>
  </si>
  <si>
    <t>oliverjohnortiz@rocketmail.com</t>
  </si>
  <si>
    <t>henryosea@yahoo.com</t>
  </si>
  <si>
    <t>C700</t>
  </si>
  <si>
    <t>Osea</t>
  </si>
  <si>
    <t>Henry</t>
  </si>
  <si>
    <t>jrosea@philkoei.com.ph</t>
  </si>
  <si>
    <t>C645</t>
  </si>
  <si>
    <t>John Henry</t>
  </si>
  <si>
    <t>john.osea.83@gmail.com</t>
  </si>
  <si>
    <t>pabinesaaron@yahoo.com</t>
  </si>
  <si>
    <t>C686</t>
  </si>
  <si>
    <t>Pabines</t>
  </si>
  <si>
    <t>Aaron</t>
  </si>
  <si>
    <t>dmpadilla@philkoei.com.ph</t>
  </si>
  <si>
    <t>Padilla</t>
  </si>
  <si>
    <t>Dorcas Mae</t>
  </si>
  <si>
    <t>mae_padilla@yahoo.com</t>
  </si>
  <si>
    <t>ab_palacio@yahoo.com.ph</t>
  </si>
  <si>
    <t>C671</t>
  </si>
  <si>
    <t>Palacio</t>
  </si>
  <si>
    <t>Agnes</t>
  </si>
  <si>
    <t>fmpalomique@yahoo.com</t>
  </si>
  <si>
    <t>fmpalomique@philkoei.com.ph</t>
  </si>
  <si>
    <t>jmpamintuan@philkoei.com.ph</t>
  </si>
  <si>
    <t>Pamintuan</t>
  </si>
  <si>
    <t>Junalynne</t>
  </si>
  <si>
    <t>junalynnemunar@yahoo.com</t>
  </si>
  <si>
    <t>jhulhy_1987@yahoo.com</t>
  </si>
  <si>
    <t>C757</t>
  </si>
  <si>
    <t>Pandan</t>
  </si>
  <si>
    <t>Julieto</t>
  </si>
  <si>
    <t>krpangan@philkoei.com.ph</t>
  </si>
  <si>
    <t>Pangan</t>
  </si>
  <si>
    <t>Karl Antonio</t>
  </si>
  <si>
    <t>karlpangan@gmail.com</t>
  </si>
  <si>
    <t>cppante@hotmail.com</t>
  </si>
  <si>
    <t>C718</t>
  </si>
  <si>
    <t>Pante</t>
  </si>
  <si>
    <t>Charles</t>
  </si>
  <si>
    <t>rppantino@philkoei.com.ph</t>
  </si>
  <si>
    <t>Pantino</t>
  </si>
  <si>
    <t>Rey</t>
  </si>
  <si>
    <t>xeparrenas@philkoei.com.ph</t>
  </si>
  <si>
    <t>Parreñas</t>
  </si>
  <si>
    <t>Xeanne Danielle</t>
  </si>
  <si>
    <t>xdeparrenas@gmail.com</t>
  </si>
  <si>
    <t>reynaldo_payot@yahoo.com</t>
  </si>
  <si>
    <t>C767</t>
  </si>
  <si>
    <t>Payot</t>
  </si>
  <si>
    <t>Reynaldo</t>
  </si>
  <si>
    <t>mlpenalosa@philkoei.com.ph</t>
  </si>
  <si>
    <t>Peñalosa</t>
  </si>
  <si>
    <t>Melanie</t>
  </si>
  <si>
    <t>Melai_1119@yahoo.com</t>
  </si>
  <si>
    <t>jamesgodardpenalosa@gmail.com</t>
  </si>
  <si>
    <t>C772</t>
  </si>
  <si>
    <t>James Godard</t>
  </si>
  <si>
    <t>gcpelagio@yahoo.com; gcpelagio@gmail.com</t>
  </si>
  <si>
    <t>C335</t>
  </si>
  <si>
    <t>Pelagio</t>
  </si>
  <si>
    <t>Gemma</t>
  </si>
  <si>
    <t>rudiperez@gmail.com</t>
  </si>
  <si>
    <t>C778</t>
  </si>
  <si>
    <t>Perez</t>
  </si>
  <si>
    <t>Rodolfo Jr.</t>
  </si>
  <si>
    <t>marlonperez_58@yahoo.com</t>
  </si>
  <si>
    <t>C784</t>
  </si>
  <si>
    <t>Nemerlito</t>
  </si>
  <si>
    <t>angelito_permison@yahoo.com</t>
  </si>
  <si>
    <t>C761</t>
  </si>
  <si>
    <t>Permison</t>
  </si>
  <si>
    <t>Angelito</t>
  </si>
  <si>
    <t>reynon.gpb@gmail.com</t>
  </si>
  <si>
    <t>C779</t>
  </si>
  <si>
    <t>Pimentel</t>
  </si>
  <si>
    <t>Reynon</t>
  </si>
  <si>
    <t>mppolitico@philkoei.com.ph</t>
  </si>
  <si>
    <t>Politico</t>
  </si>
  <si>
    <t>Mitzi Angela</t>
  </si>
  <si>
    <t>mappolitico@gmail.com</t>
  </si>
  <si>
    <t>acquejado@philkoei.com.ph</t>
  </si>
  <si>
    <t>Quejado</t>
  </si>
  <si>
    <t>ac_quejado@yahoo.com.ph</t>
  </si>
  <si>
    <t>ddquiaoit@philkoei.com.ph</t>
  </si>
  <si>
    <t>Quiaoit</t>
  </si>
  <si>
    <t>Daniel Mark</t>
  </si>
  <si>
    <t>danquiaoit@gmail.com</t>
  </si>
  <si>
    <t>rosanoquillain1970@gmail.com</t>
  </si>
  <si>
    <t>Quillain</t>
  </si>
  <si>
    <t>Rosano</t>
  </si>
  <si>
    <t>quillainsonny@yahoo.com</t>
  </si>
  <si>
    <t>jaysonquillain@gmail.com</t>
  </si>
  <si>
    <t>Jayson</t>
  </si>
  <si>
    <t>rose.quiocho@gmail.com</t>
  </si>
  <si>
    <t>C763</t>
  </si>
  <si>
    <t>Quiocho</t>
  </si>
  <si>
    <t>Rose</t>
  </si>
  <si>
    <t>joybitcoramas@yahoo.com</t>
  </si>
  <si>
    <t>C789</t>
  </si>
  <si>
    <t>Ramas</t>
  </si>
  <si>
    <t>Joy</t>
  </si>
  <si>
    <t>rpramirezph@yahoo.com</t>
  </si>
  <si>
    <t>C629</t>
  </si>
  <si>
    <t>Ramirez</t>
  </si>
  <si>
    <t>cbramirez@philkoei.com.ph</t>
  </si>
  <si>
    <t>Camille Nelmie</t>
  </si>
  <si>
    <t>camille.nelmie@yahoo.com.ph</t>
  </si>
  <si>
    <t>pjrramos@philkoei.com.ph</t>
  </si>
  <si>
    <t>Ramos</t>
  </si>
  <si>
    <t>Patrick John</t>
  </si>
  <si>
    <t>pjrramos@ph-koei.com</t>
  </si>
  <si>
    <t>drramos@philkoei.com.ph</t>
  </si>
  <si>
    <t>Daniel Morris</t>
  </si>
  <si>
    <t>hectoraphio@gmail.com</t>
  </si>
  <si>
    <t>cmramos@philkoei.com.ph</t>
  </si>
  <si>
    <t>Christelle Angela</t>
  </si>
  <si>
    <t>ramos.christelle@yahoo.com</t>
  </si>
  <si>
    <t>joer55555@yahoo.com</t>
  </si>
  <si>
    <t>C762</t>
  </si>
  <si>
    <t>Rapinan</t>
  </si>
  <si>
    <t>Joseph</t>
  </si>
  <si>
    <t>clremorta@gmail.com</t>
  </si>
  <si>
    <t>C678</t>
  </si>
  <si>
    <t>Remorta</t>
  </si>
  <si>
    <t>Criza Lyn</t>
  </si>
  <si>
    <t>joanne_rica40@yahoo.com</t>
  </si>
  <si>
    <t>C720</t>
  </si>
  <si>
    <t>Ricaforte</t>
  </si>
  <si>
    <t>Joanne</t>
  </si>
  <si>
    <t>jerry.rita1102@gmail.com</t>
  </si>
  <si>
    <t>C472</t>
  </si>
  <si>
    <t>jeritzie@yahoo.com</t>
  </si>
  <si>
    <t>pcrivera@gmail.com</t>
  </si>
  <si>
    <t>C544</t>
  </si>
  <si>
    <t>Rivera</t>
  </si>
  <si>
    <t>Paul</t>
  </si>
  <si>
    <t>chebrivera@yahoo.com</t>
  </si>
  <si>
    <t>C602</t>
  </si>
  <si>
    <t>Cherry</t>
  </si>
  <si>
    <t>crivera.consultant@adb.org</t>
  </si>
  <si>
    <t>jbbodano@philkoei.com.ph</t>
  </si>
  <si>
    <t>Rogado</t>
  </si>
  <si>
    <t>Jessa</t>
  </si>
  <si>
    <t>jessabebida@yahoo.com</t>
  </si>
  <si>
    <t>benrojas59@yahoo.com</t>
  </si>
  <si>
    <t>C507</t>
  </si>
  <si>
    <t>Rojas Jr.</t>
  </si>
  <si>
    <t>benrojas59@gmail.com</t>
  </si>
  <si>
    <t>reynar_rollan@yahoo.com</t>
  </si>
  <si>
    <t>C578</t>
  </si>
  <si>
    <t>Rollan</t>
  </si>
  <si>
    <t>Reynar</t>
  </si>
  <si>
    <t>reynarrollan@gmail.com</t>
  </si>
  <si>
    <t>mildroll@yahoo.com</t>
  </si>
  <si>
    <t>C557</t>
  </si>
  <si>
    <t>Rollolazo</t>
  </si>
  <si>
    <t>Mildred</t>
  </si>
  <si>
    <t>aaroque@philkoei.com.ph</t>
  </si>
  <si>
    <t>Roque</t>
  </si>
  <si>
    <t>Analie</t>
  </si>
  <si>
    <t>jg_0327@yahoo.com</t>
  </si>
  <si>
    <t>jbsacayan@philkoei.com.ph</t>
  </si>
  <si>
    <t>Sacayan</t>
  </si>
  <si>
    <t>jeffsac_1968@yahoo.com</t>
  </si>
  <si>
    <t>nikkamariesales@gmail.com</t>
  </si>
  <si>
    <t>C749</t>
  </si>
  <si>
    <t>Sales</t>
  </si>
  <si>
    <t>Nikka Marie</t>
  </si>
  <si>
    <t>dinahsaligue@gmail.com</t>
  </si>
  <si>
    <t>C774</t>
  </si>
  <si>
    <t>Saligue</t>
  </si>
  <si>
    <t>Dinah</t>
  </si>
  <si>
    <t>bbsaligumba@yahoo.com</t>
  </si>
  <si>
    <t>Saligumba</t>
  </si>
  <si>
    <t>Brenda</t>
  </si>
  <si>
    <t>bbsaligumba@philkoei.com.ph</t>
  </si>
  <si>
    <t>salmorinbonnie2@gmail.com</t>
  </si>
  <si>
    <t>Salmorin</t>
  </si>
  <si>
    <t>Bonnie</t>
  </si>
  <si>
    <t>pdsalvador@philkoei.com.ph</t>
  </si>
  <si>
    <t>Salvador</t>
  </si>
  <si>
    <t>Patrick Owenn</t>
  </si>
  <si>
    <t>spatrickowenn@gmail.com</t>
  </si>
  <si>
    <t>aasalvatierra@philkoei.com.ph</t>
  </si>
  <si>
    <t>Salvatierra</t>
  </si>
  <si>
    <t>Arthur</t>
  </si>
  <si>
    <t>arthursalvatierra17@gmail.com</t>
  </si>
  <si>
    <t>aosamonte@philkoei.com.ph</t>
  </si>
  <si>
    <t>Samonte</t>
  </si>
  <si>
    <t>Anna Vanessa</t>
  </si>
  <si>
    <t>samonte_ava88@yahoo.com</t>
  </si>
  <si>
    <t>psamoza@philkoei.com.ph</t>
  </si>
  <si>
    <t>Samoza</t>
  </si>
  <si>
    <t>jrsanjuan@philkoei.com.ph</t>
  </si>
  <si>
    <t>San Juan</t>
  </si>
  <si>
    <t>joanne_sanjuan@yahoo.com</t>
  </si>
  <si>
    <t>gesanmiguel@philkoei.com.ph</t>
  </si>
  <si>
    <t>San Miguel</t>
  </si>
  <si>
    <t>Girlie</t>
  </si>
  <si>
    <t>papalouiesanchez@gmail.com</t>
  </si>
  <si>
    <t>Sanchez</t>
  </si>
  <si>
    <t>Luisito</t>
  </si>
  <si>
    <t>lbsanchez@philkoei.com.ph</t>
  </si>
  <si>
    <t>arkimonsantelices@gmail.com</t>
  </si>
  <si>
    <t>C618</t>
  </si>
  <si>
    <t>rmsantelices@philkoei.com.ph</t>
  </si>
  <si>
    <t>mmsantos@philkoei.com.ph</t>
  </si>
  <si>
    <t>C440</t>
  </si>
  <si>
    <t>Santos</t>
  </si>
  <si>
    <t>Mariano</t>
  </si>
  <si>
    <t>rgsantos@philkoei.com.ph</t>
  </si>
  <si>
    <t>Rose Mary</t>
  </si>
  <si>
    <t>onarrestito8@gmail.com</t>
  </si>
  <si>
    <t>Serrano</t>
  </si>
  <si>
    <t>Tolentino</t>
  </si>
  <si>
    <t>ttserrano@philkoei.com.ph</t>
  </si>
  <si>
    <t>ccsimpao@philkoei.com.ph</t>
  </si>
  <si>
    <t>Simpao</t>
  </si>
  <si>
    <t>Ceasar Estephen</t>
  </si>
  <si>
    <t>stephensimpao95@gmail.com</t>
  </si>
  <si>
    <t>cbsinda@philkoei.com.ph</t>
  </si>
  <si>
    <t>Sinda</t>
  </si>
  <si>
    <t>Carl Christian</t>
  </si>
  <si>
    <t>sgsison@philkoei.com.ph</t>
  </si>
  <si>
    <t>Sison</t>
  </si>
  <si>
    <t>Symoun Roy</t>
  </si>
  <si>
    <t>symounsison@gmail.com</t>
  </si>
  <si>
    <t>cesarsison624@yahoo.com</t>
  </si>
  <si>
    <t>C559</t>
  </si>
  <si>
    <t>Cesar Jr.</t>
  </si>
  <si>
    <t>gert.soliva@gmail.com</t>
  </si>
  <si>
    <t>C777</t>
  </si>
  <si>
    <t>Soliva</t>
  </si>
  <si>
    <t>Gertrudes</t>
  </si>
  <si>
    <t>rrsosa@philkoei.com.ph</t>
  </si>
  <si>
    <t>Sosa</t>
  </si>
  <si>
    <t>Roncemer</t>
  </si>
  <si>
    <t>ronarchidrafts21@yahoo.com</t>
  </si>
  <si>
    <t>anniejuansd@yahoo.com</t>
  </si>
  <si>
    <t>C223</t>
  </si>
  <si>
    <t>Sto. Domingo</t>
  </si>
  <si>
    <t>sandrelita@hotmail.com</t>
  </si>
  <si>
    <t>jssulapas@up.edu.ph</t>
  </si>
  <si>
    <t>C751</t>
  </si>
  <si>
    <t>Sulapas</t>
  </si>
  <si>
    <t>Jolly Joyce</t>
  </si>
  <si>
    <t>joselitosupangco@gmail.com</t>
  </si>
  <si>
    <t>C028</t>
  </si>
  <si>
    <t>Supangco</t>
  </si>
  <si>
    <t>jsupangco@yahoo.com</t>
  </si>
  <si>
    <t>gbtabeta@philkoei.com.ph</t>
  </si>
  <si>
    <t>Tabeta</t>
  </si>
  <si>
    <t>Gerald Joseph</t>
  </si>
  <si>
    <t>gephtabeta@gmail.com</t>
  </si>
  <si>
    <t>fttagulinao@philkoei.com.ph</t>
  </si>
  <si>
    <t>C287</t>
  </si>
  <si>
    <t>imm.esc@gmail.com</t>
  </si>
  <si>
    <t>C674</t>
  </si>
  <si>
    <t>Tatel</t>
  </si>
  <si>
    <t>Imelda</t>
  </si>
  <si>
    <t>lanjimee@hotmail.com</t>
  </si>
  <si>
    <t>jbtee@philkoei.com.ph</t>
  </si>
  <si>
    <t>Tee</t>
  </si>
  <si>
    <t>Jean Christopher</t>
  </si>
  <si>
    <t>christophertee07@yahoo.com</t>
  </si>
  <si>
    <t>tetemplo@yahoo.com.ph</t>
  </si>
  <si>
    <t>Templo</t>
  </si>
  <si>
    <t>Cristina</t>
  </si>
  <si>
    <t>rftemplo@philkoei.com.ph</t>
  </si>
  <si>
    <t>remelyn_tisbe@yahoo.com</t>
  </si>
  <si>
    <t>C727</t>
  </si>
  <si>
    <t>Tisbe</t>
  </si>
  <si>
    <t>Remelyn</t>
  </si>
  <si>
    <t>jgtolentino@philkoei.com.ph</t>
  </si>
  <si>
    <t>John Marlon</t>
  </si>
  <si>
    <t>mdtolentino@philkoei.com.ph</t>
  </si>
  <si>
    <t>Mark</t>
  </si>
  <si>
    <t>engr_tolledo@yahoo.com</t>
  </si>
  <si>
    <t>C484</t>
  </si>
  <si>
    <t>Tolledo</t>
  </si>
  <si>
    <t>mvtomeldan1@yahoo.com</t>
  </si>
  <si>
    <t>C449</t>
  </si>
  <si>
    <t>Tomeldan</t>
  </si>
  <si>
    <t>Michael</t>
  </si>
  <si>
    <t>attugublimas@philkoei.com.ph</t>
  </si>
  <si>
    <t>Tugublimas</t>
  </si>
  <si>
    <t>enelra1281@gmail.com</t>
  </si>
  <si>
    <t>gjurbano@philkoei.com.ph</t>
  </si>
  <si>
    <t>C149</t>
  </si>
  <si>
    <t>Urbano</t>
  </si>
  <si>
    <t>Gene</t>
  </si>
  <si>
    <t>genur_1216@yahoo.com</t>
  </si>
  <si>
    <t>romyvallo@yahoo.com</t>
  </si>
  <si>
    <t>C487</t>
  </si>
  <si>
    <t>Vallo</t>
  </si>
  <si>
    <t>Romulo</t>
  </si>
  <si>
    <t>eavargascal@yahoo.com</t>
  </si>
  <si>
    <t>Vargas</t>
  </si>
  <si>
    <t>mplitimco@philkoei.com.ph</t>
  </si>
  <si>
    <t>Vasquez</t>
  </si>
  <si>
    <t>Maria Miracle</t>
  </si>
  <si>
    <t>miracle.litimco@gmail.com</t>
  </si>
  <si>
    <t>yzvelazco@philkoei.com.ph</t>
  </si>
  <si>
    <t>Velazco</t>
  </si>
  <si>
    <t>Yvette</t>
  </si>
  <si>
    <t>yzv1126@yahoo.com.ph</t>
  </si>
  <si>
    <t>aqvilladiego@philkoei.com.ph</t>
  </si>
  <si>
    <t>Villadiego</t>
  </si>
  <si>
    <t>Aileen</t>
  </si>
  <si>
    <t>jpvillamin@philkoei.com.ph</t>
  </si>
  <si>
    <t>Villamin</t>
  </si>
  <si>
    <t>Jaimie</t>
  </si>
  <si>
    <t>ms.jaimievillamin@gmail.com</t>
  </si>
  <si>
    <t>lpvillegas@philkoei.com.ph</t>
  </si>
  <si>
    <t>Villegas</t>
  </si>
  <si>
    <t>Luis</t>
  </si>
  <si>
    <t>mr.villegas_luis@yahoo.com</t>
  </si>
  <si>
    <t>tsviloria@philkoei.com.ph</t>
  </si>
  <si>
    <t>Viloria</t>
  </si>
  <si>
    <t>Teddy</t>
  </si>
  <si>
    <t>viloriats@yahoo.com</t>
  </si>
  <si>
    <t>cdvitug@philkoei.com.ph</t>
  </si>
  <si>
    <t>Vitug</t>
  </si>
  <si>
    <t>Cherrie</t>
  </si>
  <si>
    <t>cdvitug@gmail.com</t>
  </si>
  <si>
    <t>dfvivar@philkoei.com.ph</t>
  </si>
  <si>
    <t>Vivar</t>
  </si>
  <si>
    <t>Daniel Lawrence</t>
  </si>
  <si>
    <t>vivarlawrence@gmail.com</t>
  </si>
  <si>
    <t>rmyambot@philkoei.com.ph</t>
  </si>
  <si>
    <t>Yambot</t>
  </si>
  <si>
    <t>Rudolph</t>
  </si>
  <si>
    <t>royzacarias123@gmail.com</t>
  </si>
  <si>
    <t>C780</t>
  </si>
  <si>
    <t>Zacarias</t>
  </si>
  <si>
    <t>Roy</t>
  </si>
  <si>
    <t>Recepients</t>
  </si>
  <si>
    <t>Susana Joyce Aliling &lt;sjdaliling@philkoei.com.ph&gt;</t>
  </si>
  <si>
    <t>LEGEND:</t>
  </si>
  <si>
    <t xml:space="preserve"> Roberto Alindajao &lt;alindajao_roberto1@yahoo.com&gt;</t>
  </si>
  <si>
    <t xml:space="preserve"> Frederick Allegado &lt;erick.pkii@yahoo.com&gt;</t>
  </si>
  <si>
    <t xml:space="preserve"> Jhoemar Rey Altomea &lt;joaltomea@philkoei.com.ph&gt;</t>
  </si>
  <si>
    <r>
      <t xml:space="preserve">Responded = </t>
    </r>
    <r>
      <rPr>
        <b/>
        <sz val="11"/>
        <color rgb="FF00B050"/>
        <rFont val="Arial"/>
        <family val="2"/>
      </rPr>
      <t>"Found"</t>
    </r>
  </si>
  <si>
    <t xml:space="preserve"> Rojhan Joshua Ang &lt;ldsrojhan@gmail.com&gt;</t>
  </si>
  <si>
    <t>Did not respond = "Not Found"</t>
  </si>
  <si>
    <t xml:space="preserve"> Mercedita Aquino &lt;mbaquino@philkoei.com.ph&gt;</t>
  </si>
  <si>
    <t xml:space="preserve"> Roshane Aquino &lt;rmaquino@philkoei.com.ph&gt;</t>
  </si>
  <si>
    <t xml:space="preserve"> Cesar Rey Arellano &lt;cparellano@philkoei.com.ph&gt;</t>
  </si>
  <si>
    <t>cparellano@philkoei.com.ph</t>
  </si>
  <si>
    <t>Arellano</t>
  </si>
  <si>
    <t>Cesar Rey</t>
  </si>
  <si>
    <t xml:space="preserve"> Francisco Baltazar Jr. &lt;fbbaltazar@philkoei.com.ph&gt;</t>
  </si>
  <si>
    <t xml:space="preserve"> Gil Berdin Jr. &lt;gvberdin@philkoei.com.ph&gt;</t>
  </si>
  <si>
    <t xml:space="preserve"> Christopher Bernardino &lt;chris_bern08@yahoo.com&gt;</t>
  </si>
  <si>
    <t xml:space="preserve"> Lito Bibat &lt;bibatlito2@gmail.com&gt;</t>
  </si>
  <si>
    <t xml:space="preserve"> Marlon Dave Brucal &lt;mpbrucal@philkoei.com.ph&gt;</t>
  </si>
  <si>
    <t xml:space="preserve"> Jessie Phillip Bulatao &lt;jessiee.bulatao@yahoo.com&gt;</t>
  </si>
  <si>
    <t xml:space="preserve"> Mark Nathaniel Carpio &lt;mmcarpio@philkoei.com.ph&gt;</t>
  </si>
  <si>
    <t xml:space="preserve"> Christopher Cartera &lt;rcartera@philkoei.com.ph&gt;</t>
  </si>
  <si>
    <t xml:space="preserve"> Mary Ann Castañares &lt;mccastanares@philkoei.com.ph&gt;</t>
  </si>
  <si>
    <t xml:space="preserve"> Robert Castillo &lt;rgcastillo@philkoei.com.ph&gt;</t>
  </si>
  <si>
    <t xml:space="preserve"> Jeremy Chuaquico &lt;jjchuaquico@philkoei.com.ph&gt;</t>
  </si>
  <si>
    <t xml:space="preserve"> Jaydee Colis &lt;jacolis@philkoei.com.ph&gt;</t>
  </si>
  <si>
    <t xml:space="preserve"> Julian Ed Cortez &lt;jdcortez@philkoei.com.ph&gt;</t>
  </si>
  <si>
    <t xml:space="preserve"> Katherine Cruz &lt;kbcruz@philkoei.com.ph&gt;</t>
  </si>
  <si>
    <t xml:space="preserve"> Millard Cruz &lt;mccruz@philkoei.com.ph&gt;</t>
  </si>
  <si>
    <t xml:space="preserve"> Rizalina Cruz &lt;rhcruz@philkoei.com.ph&gt;</t>
  </si>
  <si>
    <t xml:space="preserve"> Richy Ian Dabasol &lt;rldabasol@philkoei.com.ph&gt;</t>
  </si>
  <si>
    <t xml:space="preserve"> Rizalina Danguilan &lt;rqdanguilan@philkoei.com.ph&gt;</t>
  </si>
  <si>
    <t xml:space="preserve"> Joshua James De Jesus &lt;jsdejesus@philkoei.com.ph&gt;</t>
  </si>
  <si>
    <t xml:space="preserve"> Jenzel Ray De San Jose &lt;jbdesanjose@philkoei.com.ph&gt;</t>
  </si>
  <si>
    <t xml:space="preserve"> Raymond Joseph Dela Rama &lt;rcdelarama@philkoei.com.ph&gt;</t>
  </si>
  <si>
    <t xml:space="preserve"> Antonio Maria Dela Torre &lt;aadelatorre@philkoei.com.ph&gt;</t>
  </si>
  <si>
    <t xml:space="preserve"> Ryan Virgel Diaz &lt;radiaz@philkoei.com.ph&gt;</t>
  </si>
  <si>
    <t xml:space="preserve"> Steffany Mae Dizon &lt;sidizon@philkoei.com.ph&gt;</t>
  </si>
  <si>
    <t xml:space="preserve"> Teresita Dungca &lt;tndungca@philkoei.com.ph&gt;</t>
  </si>
  <si>
    <t xml:space="preserve"> Christsaac Jacob Esmilla &lt;cresmilla@philkoei.com.ph&gt;</t>
  </si>
  <si>
    <t xml:space="preserve"> Rosalie Estrada &lt;rtestrada@philkoei.com.ph&gt;</t>
  </si>
  <si>
    <t xml:space="preserve"> Arlene Ferrer &lt;amferrer@philkoei.com.ph&gt;</t>
  </si>
  <si>
    <t xml:space="preserve"> Anna Liza Flores &lt;aeflores@philkoei.com.ph&gt;</t>
  </si>
  <si>
    <t xml:space="preserve"> Sheila Gagno &lt;svgagno@philkoei.com.ph&gt;</t>
  </si>
  <si>
    <t xml:space="preserve"> Ronila Gallemit &lt;rjgallemit@philkoei.com.ph&gt;</t>
  </si>
  <si>
    <t xml:space="preserve"> Jamaica Rose Gueco &lt;jlgueco@philkoei.com.ph&gt;</t>
  </si>
  <si>
    <t xml:space="preserve"> Annamaria Hinolan &lt;avhinolan@philkoei.com.ph&gt;</t>
  </si>
  <si>
    <t xml:space="preserve"> Jennilyn Ignacio &lt;jnmonson@philkoei.com.ph&gt;</t>
  </si>
  <si>
    <t xml:space="preserve"> Kimberly Claire Inso &lt;kginso@philkoei.com.ph&gt;</t>
  </si>
  <si>
    <t xml:space="preserve"> Millie Ann Kaharian &lt;mrvale@philkoei.com.ph&gt;</t>
  </si>
  <si>
    <t xml:space="preserve"> Alma Teresa Kojima &lt;amkojima@philkoei.com.ph&gt;</t>
  </si>
  <si>
    <t xml:space="preserve"> Jennard Libo-on &lt;jennardliboon06@gmail.com&gt;</t>
  </si>
  <si>
    <t xml:space="preserve"> Sonny Lita &lt;sonnyguardian@yahoo.com&gt;</t>
  </si>
  <si>
    <t xml:space="preserve"> Jamie Anne Lontoc &lt;jllontoc@philkoei.com.ph&gt;</t>
  </si>
  <si>
    <t xml:space="preserve"> Reynante Lorica &lt;anteng_acirol@yahoo.com&gt;</t>
  </si>
  <si>
    <t xml:space="preserve"> Mark Joseph Lorica &lt;loricamarkjoseph@yahoo.com.ph&gt;</t>
  </si>
  <si>
    <t xml:space="preserve"> Ma. Victoria Lucasia &lt;volucasia@philkoei.com.ph&gt;</t>
  </si>
  <si>
    <t xml:space="preserve"> Donnie Luzon &lt;donnieluzon@yahoo.com&gt;</t>
  </si>
  <si>
    <t xml:space="preserve"> Felita Mañacop &lt;fdmanacop@philkoei.com.ph&gt;</t>
  </si>
  <si>
    <t xml:space="preserve"> Jeffrey Manaysay &lt;jmmanaysay@philkoei.com.ph&gt;</t>
  </si>
  <si>
    <t xml:space="preserve"> Marlon Ceasar Marasigan &lt;mmmarasigan@philkoei.com.ph&gt;</t>
  </si>
  <si>
    <t xml:space="preserve"> Johanna Angela Martin &lt;jabmartin@philkoei.com.ph&gt;</t>
  </si>
  <si>
    <t xml:space="preserve"> Elwen Matinao &lt;eamatinao21@gmail.com&gt;</t>
  </si>
  <si>
    <t xml:space="preserve"> Camille Jasel Mendiola &lt;camendiola@philkoei.com.ph&gt;</t>
  </si>
  <si>
    <t xml:space="preserve"> Meriam Miculob &lt;yammy.miculob@gmail.com&gt;</t>
  </si>
  <si>
    <t xml:space="preserve"> Glenn Mijares &lt;gfmijares@philkoei.com.ph&gt;</t>
  </si>
  <si>
    <t xml:space="preserve"> Eliza Karla Nuñez &lt;ejnunez@philkoei.com.ph&gt;</t>
  </si>
  <si>
    <t xml:space="preserve"> Oliver John Ortiz &lt;omortiz@philkoei.com.ph&gt;</t>
  </si>
  <si>
    <t xml:space="preserve"> Dorcas Mae Padilla &lt;dmpadilla@philkoei.com.ph&gt;</t>
  </si>
  <si>
    <t xml:space="preserve"> Francis Palomique &lt;fmpalomique@philkoei.com.ph&gt;</t>
  </si>
  <si>
    <t xml:space="preserve"> Karl Antonio Pangan &lt;krpangan@philkoei.com.ph&gt;</t>
  </si>
  <si>
    <t xml:space="preserve"> Rey Pantino &lt;rppantino@philkoei.com.ph&gt;</t>
  </si>
  <si>
    <t xml:space="preserve"> Xeanne Danielle Parreñas &lt;xeparrenas@philkoei.com.ph&gt;</t>
  </si>
  <si>
    <t xml:space="preserve"> Melanie Peñalosa &lt;mlpenalosa@philkoei.com.ph&gt;</t>
  </si>
  <si>
    <t xml:space="preserve"> Mitzi Angela Politico &lt;mppolitico@philkoei.com.ph&gt;</t>
  </si>
  <si>
    <t xml:space="preserve"> Anthony Quejado &lt;acquejado@philkoei.com.ph&gt;</t>
  </si>
  <si>
    <t xml:space="preserve"> Daniel Mark Quiaoit &lt;ddquiaoit@philkoei.com.ph&gt;</t>
  </si>
  <si>
    <t xml:space="preserve"> Camille Nelmie Ramirez &lt;cbramirez@philkoei.com.ph&gt;</t>
  </si>
  <si>
    <t xml:space="preserve"> Daniel Morris Ramos &lt;drramos@philkoei.com.ph&gt;</t>
  </si>
  <si>
    <t xml:space="preserve"> Christelle Angela Ramos &lt;cmramos@philkoei.com.ph&gt;</t>
  </si>
  <si>
    <t xml:space="preserve"> Jessa Rogado &lt;jbbodano@philkoei.com.ph&gt;</t>
  </si>
  <si>
    <t xml:space="preserve"> Brenda Saligumba &lt;bbsaligumba@philkoei.com.ph&gt;</t>
  </si>
  <si>
    <t xml:space="preserve"> Patrick Owenn Salvador &lt;pdsalvador@philkoei.com.ph&gt;</t>
  </si>
  <si>
    <t xml:space="preserve"> Joanne San Juan &lt;jrsanjuan@philkoei.com.ph&gt;</t>
  </si>
  <si>
    <t xml:space="preserve"> Girlie San Miguel &lt;gesanmiguel@philkoei.com.ph&gt;</t>
  </si>
  <si>
    <t xml:space="preserve"> Rose Mary Santos &lt;rgsantos@philkoei.com.ph&gt;</t>
  </si>
  <si>
    <t xml:space="preserve"> Tolentino Serrano &lt;ttserrano@philkoei.com.ph&gt;</t>
  </si>
  <si>
    <t xml:space="preserve"> Carl Christian Sinda &lt;cbsinda@philkoei.com.ph&gt;</t>
  </si>
  <si>
    <t xml:space="preserve"> Roncemer Sosa &lt;rrsosa@philkoei.com.ph&gt;</t>
  </si>
  <si>
    <t xml:space="preserve"> Gerald Joseph Tabeta &lt;gbtabeta@philkoei.com.ph&gt;</t>
  </si>
  <si>
    <t xml:space="preserve"> Jean Christopher Tee &lt;jbtee@philkoei.com.ph&gt;</t>
  </si>
  <si>
    <t xml:space="preserve"> Mark Tolentino &lt;mdtolentino@philkoei.com.ph&gt;</t>
  </si>
  <si>
    <t xml:space="preserve"> Arlene Tugublimas &lt;attugublimas@philkoei.com.ph&gt;</t>
  </si>
  <si>
    <t xml:space="preserve"> Maria Miracle Vasquez &lt;mplitimco@philkoei.com.ph&gt;</t>
  </si>
  <si>
    <t xml:space="preserve"> Yvette Velazco &lt;yzvelazco@philkoei.com.ph&gt;</t>
  </si>
  <si>
    <t xml:space="preserve"> Jaimie Villamin &lt;jpvillamin@philkoei.com.ph&gt;</t>
  </si>
  <si>
    <t xml:space="preserve"> Luis Villegas &lt;lpvillegas@philkoei.com.ph&gt;</t>
  </si>
  <si>
    <t xml:space="preserve"> Teddy Viloria &lt;tsviloria@philkoei.com.ph&gt;</t>
  </si>
  <si>
    <t xml:space="preserve"> Daniel Lawrence Vivar &lt;dfvivar@philkoei.com.ph&gt;</t>
  </si>
  <si>
    <t xml:space="preserve"> Rudolph Yambot &lt;rmyambot@philkoei.com.ph&gt;</t>
  </si>
  <si>
    <t xml:space="preserve"> Judy Ann Agripa &lt;jaagripa@philkoei.com.ph&gt;</t>
  </si>
  <si>
    <t xml:space="preserve"> Jenny Lien Baculanlan &lt;jpbaculanlan@philkoei.com.ph&gt;</t>
  </si>
  <si>
    <t xml:space="preserve"> Jerold Joseph Fernandez &lt;jmfernandez@philkoei.com.ph&gt;</t>
  </si>
  <si>
    <t xml:space="preserve"> Phoebe Joy Hernandez &lt;pzhernandez@philkoei.com.ph&gt;</t>
  </si>
  <si>
    <t xml:space="preserve"> Fresha Grace Mapili &lt;famapili@philkoei.com.ph&gt;</t>
  </si>
  <si>
    <t xml:space="preserve"> Maria Arisa Bamba &lt;arisabamba@yahoo.com&gt;</t>
  </si>
  <si>
    <t xml:space="preserve"> Jhoven Banggoy &lt;jhoventolentino005@gmail.com&gt;</t>
  </si>
  <si>
    <t xml:space="preserve"> Aser Bellen &lt;acbellen@philkoei.com.ph&gt;</t>
  </si>
  <si>
    <t xml:space="preserve"> Arnel Cantero &lt;arnelcantero0126@yahoo.com&gt;</t>
  </si>
  <si>
    <t>arnelcantero0126@yahoo.com</t>
  </si>
  <si>
    <t>Cantero</t>
  </si>
  <si>
    <t>Arnel</t>
  </si>
  <si>
    <t xml:space="preserve"> Rowel Cao &lt;rlcao1025@yahoo.com&gt;</t>
  </si>
  <si>
    <t xml:space="preserve"> Eric Cea &lt;ericcea2020@gmail.com&gt;</t>
  </si>
  <si>
    <t xml:space="preserve"> Anthony Dacasin &lt;aodacasin@philkoei.com.ph&gt;</t>
  </si>
  <si>
    <t xml:space="preserve"> Dominador Galima &lt;bebotgalima67@gmail.com&gt;</t>
  </si>
  <si>
    <t xml:space="preserve"> Ma. Joicel Hernando &lt;joicelhernando@yahoo.com&gt;</t>
  </si>
  <si>
    <t xml:space="preserve"> Rosano Quillain &lt;rosanoquillain@yahoo.com&gt;</t>
  </si>
  <si>
    <t>rosanoquillain@yahoo.com</t>
  </si>
  <si>
    <t xml:space="preserve"> Bonnie Salmorin &lt;salmorinbonnie2@gmail.com&gt;</t>
  </si>
  <si>
    <t xml:space="preserve"> Luisito Sanchez &lt;lbsanchez@philkoei.com.ph&gt;</t>
  </si>
  <si>
    <t xml:space="preserve"> Alfredo Serillano &lt;fredserillano170@gmail.com&gt;</t>
  </si>
  <si>
    <t>fredserillano170@gmail.com</t>
  </si>
  <si>
    <t>Serillano</t>
  </si>
  <si>
    <t>Alfredo</t>
  </si>
  <si>
    <t xml:space="preserve"> moatendido@philkoei.com.ph</t>
  </si>
  <si>
    <t xml:space="preserve"> vansamonte@yahoo.com</t>
  </si>
  <si>
    <t>vansamonte@yahoo.com</t>
  </si>
  <si>
    <t xml:space="preserve"> aileen.quizzagan@gmail.com</t>
  </si>
  <si>
    <t>aileen.quizzagan@gmail.com</t>
  </si>
  <si>
    <t xml:space="preserve"> ferdsbersalona@yahoo.com</t>
  </si>
  <si>
    <t>ferdsbersalona@yahoo.com</t>
  </si>
  <si>
    <t xml:space="preserve"> bonete.abernardo@yahoo.com</t>
  </si>
  <si>
    <t>bonete.abernardo@yahoo.com</t>
  </si>
  <si>
    <t xml:space="preserve"> anndyjarolan@gmail.com</t>
  </si>
  <si>
    <t xml:space="preserve"> arkimonsantelices@gmail.com</t>
  </si>
  <si>
    <t xml:space="preserve"> jeffsac_1968@yahoo.com</t>
  </si>
  <si>
    <t xml:space="preserve"> eamatinao@gmail.com</t>
  </si>
  <si>
    <t>eamatinao@gmail.com</t>
  </si>
  <si>
    <t xml:space="preserve"> stephensimpao95@gmail.com</t>
  </si>
  <si>
    <t xml:space="preserve"> junalynnemunar@yahoo.com</t>
  </si>
  <si>
    <t xml:space="preserve"> symounsison@gmail.com</t>
  </si>
  <si>
    <t xml:space="preserve"> ranzelruthdeleon@gmail.com</t>
  </si>
  <si>
    <t xml:space="preserve"> joyveekim@gmail.com</t>
  </si>
  <si>
    <t xml:space="preserve"> Jovito Abellera &lt;jovyabellera@yahoo.com&gt;</t>
  </si>
  <si>
    <t xml:space="preserve"> Marcelo Abing &lt;meabing@philkoei.com.ph&gt;</t>
  </si>
  <si>
    <t xml:space="preserve"> Grace Aguilos &lt;grace.aguilos@yahoo.com&gt;</t>
  </si>
  <si>
    <t xml:space="preserve"> Nelita Alcala &lt;alcalanelita@gmail.com&gt;</t>
  </si>
  <si>
    <t xml:space="preserve"> Nelson Alvarez &lt;naa811@gmail.com&gt;</t>
  </si>
  <si>
    <t xml:space="preserve"> Marjian Antonio &lt;enp.antonio@gmail.com&gt;</t>
  </si>
  <si>
    <t xml:space="preserve"> Celestino Avis &lt;tinoavis@gmail.com&gt;</t>
  </si>
  <si>
    <t>tinoavis@gmail.com</t>
  </si>
  <si>
    <t xml:space="preserve"> Luzita Baccol &lt;lmbaccol2004@yahoo.com&gt;</t>
  </si>
  <si>
    <t xml:space="preserve"> Edward Bailon &lt;edwardbailon137@gmail.com&gt;</t>
  </si>
  <si>
    <t xml:space="preserve"> Julito Baldisimo &lt;lito_baldisimo@yahoo.com&gt;</t>
  </si>
  <si>
    <t xml:space="preserve"> Carol Batac &lt;carolmbatac26@yahoo.com&gt;</t>
  </si>
  <si>
    <t xml:space="preserve"> Emmanuel Bate &lt;mannybate@yahoo.com&gt;</t>
  </si>
  <si>
    <t xml:space="preserve"> Delia Bernardez &lt;deliabernardez@yahoo.com&gt;</t>
  </si>
  <si>
    <t xml:space="preserve"> Jerry Bolo &lt;jerdag_2010@yahoo.com&gt;</t>
  </si>
  <si>
    <t xml:space="preserve"> Ian Borja &lt;ianborja@gmail.com&gt;</t>
  </si>
  <si>
    <t xml:space="preserve"> Billy Cañizar &lt;bmcanizar@philkoei.com.ph&gt;</t>
  </si>
  <si>
    <t xml:space="preserve"> Annabelle Cajita &lt;abelle_cajita@yahoo.com&gt;</t>
  </si>
  <si>
    <t xml:space="preserve"> Antonio Chew &lt;adchew@philkoei.com.ph&gt;</t>
  </si>
  <si>
    <t xml:space="preserve"> Marivic Competente &lt;mcbandril@gmail.com&gt;</t>
  </si>
  <si>
    <t xml:space="preserve"> Danilo Cris &lt;ddcris@philkoei.com.ph&gt;</t>
  </si>
  <si>
    <t xml:space="preserve"> Napoleon Dela Cruz &lt;napdelacruzsr@yahoo.com.ph&gt;</t>
  </si>
  <si>
    <t xml:space="preserve"> Carlos Dela Cruz &lt;charlzdelacruz@gmail.com&gt;</t>
  </si>
  <si>
    <t xml:space="preserve"> Eulogia Dela Peña &lt;dpgia@yahoo.com&gt;</t>
  </si>
  <si>
    <t xml:space="preserve"> George Diego &lt;gzdiego@yahoo.com&gt;</t>
  </si>
  <si>
    <t xml:space="preserve"> Helen Difuntorum &lt;helendifuntorum@yahoo.com&gt;</t>
  </si>
  <si>
    <t xml:space="preserve"> Olivia Dumaya &lt;olivedumaya05@yahoo.com&gt;</t>
  </si>
  <si>
    <t xml:space="preserve"> Cielito Establecida &lt;cpeenggsvcs@gmail.com&gt;</t>
  </si>
  <si>
    <t xml:space="preserve"> Maria Emelita Estaris &lt;mimiestaris@yahoo.com&gt;</t>
  </si>
  <si>
    <t xml:space="preserve"> Raymond Esto &lt;monesto888@gmail.com&gt;</t>
  </si>
  <si>
    <t xml:space="preserve"> Mario Estremera &lt;meestremera@philkoei.com.ph&gt;</t>
  </si>
  <si>
    <t xml:space="preserve"> Bella Fajarda &lt;bellafajarda@yahoo.com&gt;</t>
  </si>
  <si>
    <t xml:space="preserve"> Cynthia Rose Faylogna &lt;ccfayl12@gmail.com&gt;</t>
  </si>
  <si>
    <t>ccfayl12@gmail.com</t>
  </si>
  <si>
    <t>C743</t>
  </si>
  <si>
    <t>Faylogna</t>
  </si>
  <si>
    <t>Cynthia Rose</t>
  </si>
  <si>
    <t xml:space="preserve"> Angelina Victoria Ferrer &lt;vikkiferrer2@yahoo.com&gt;</t>
  </si>
  <si>
    <t xml:space="preserve"> Rene Flordeliz &lt;rrflordeliz@philkoei.com.ph&gt;</t>
  </si>
  <si>
    <t xml:space="preserve"> Victor Michael Gabriel &lt;v.michaelgabriel@gmail.com&gt;</t>
  </si>
  <si>
    <t xml:space="preserve"> Rolando Galvez &lt;rollie_galvez@yahoo.com&gt;</t>
  </si>
  <si>
    <t xml:space="preserve"> Renato Gamboa &lt;renatosgamboa@gmail.com&gt;</t>
  </si>
  <si>
    <t xml:space="preserve"> Gilbert Garchitorena &lt;gilbert_garchitorena@yahoo.com&gt;</t>
  </si>
  <si>
    <t xml:space="preserve"> Raymund Go &lt;raymundggo@gmail.com&gt;</t>
  </si>
  <si>
    <t xml:space="preserve"> Oscar Gomez Jr. &lt;oca_gomez@yahoo.com&gt;</t>
  </si>
  <si>
    <t xml:space="preserve"> Romeo Gonzalvo &lt;rrgonzalvo@yahoo.com&gt;</t>
  </si>
  <si>
    <t xml:space="preserve"> Mars Pedro Gregorio &lt;engr.mars_prints@yahoo.com&gt;</t>
  </si>
  <si>
    <t xml:space="preserve"> Edmundo Guazon &lt;edmundo.guazon@gmail.com&gt;</t>
  </si>
  <si>
    <t xml:space="preserve"> Wenceslao Guieb &lt;waguieb@yahoo.com&gt;</t>
  </si>
  <si>
    <t xml:space="preserve"> Orlando Gulinao &lt;ogulinao@yahoo.com&gt;</t>
  </si>
  <si>
    <t xml:space="preserve"> Ivy Hernandez &lt;ivy.hernandez524@gmail.com&gt;</t>
  </si>
  <si>
    <t xml:space="preserve"> Ronald Jariel &lt;ronaldjariel@yahoo.com&gt;</t>
  </si>
  <si>
    <t xml:space="preserve"> John Aristeo Jasmin &lt;john.aristeo.jasmin@gmail.com&gt;</t>
  </si>
  <si>
    <t xml:space="preserve"> Albert Johnson &lt;arj32157@yahoo.com&gt;</t>
  </si>
  <si>
    <t xml:space="preserve"> Joselito Jose &lt;joselitoneciojose@gmail.com&gt;</t>
  </si>
  <si>
    <t xml:space="preserve"> Florante Lagmay &lt;bobotlagmay@gmail.com&gt;</t>
  </si>
  <si>
    <t xml:space="preserve"> Tyreen Laureta &lt;tyreensl@yahoo.com&gt;</t>
  </si>
  <si>
    <t xml:space="preserve"> Philip Lee &lt;engr_leep@yahoo.com&gt;</t>
  </si>
  <si>
    <t>engr_leep@yahoo.com</t>
  </si>
  <si>
    <t>C677</t>
  </si>
  <si>
    <t>Lee</t>
  </si>
  <si>
    <t xml:space="preserve"> Surtalicito Liquido &lt;scliquido@philkoei.com.ph&gt;</t>
  </si>
  <si>
    <t xml:space="preserve"> Danilo Lizardo &lt;dan.lizardo@gmail.com&gt;</t>
  </si>
  <si>
    <t xml:space="preserve"> Estela Lopez &lt;egdl@lopezandpartners.com&gt;</t>
  </si>
  <si>
    <t>egdl@lopezandpartners.com</t>
  </si>
  <si>
    <t>C006</t>
  </si>
  <si>
    <t>Lopez</t>
  </si>
  <si>
    <t>Estela</t>
  </si>
  <si>
    <t xml:space="preserve"> Justine Elnest Lustre &lt;justinelustre@gmail.com&gt;</t>
  </si>
  <si>
    <t xml:space="preserve"> Reygie Venancio Madamba &lt;madambareygie@gmail.com&gt;</t>
  </si>
  <si>
    <t xml:space="preserve"> Raul Maglalang &lt;raulmaglalang@yahoo.com&gt;</t>
  </si>
  <si>
    <t xml:space="preserve"> Maricel Maglalang &lt;momaglalang@yahoo.com&gt;</t>
  </si>
  <si>
    <t xml:space="preserve"> Jose Manaloto &lt;manaloto.joe53@yahoo.com&gt;</t>
  </si>
  <si>
    <t xml:space="preserve"> Servillano Mangahas &lt;sfmangahas@yahoo.com&gt;</t>
  </si>
  <si>
    <t>sfmangahas@yahoo.com</t>
  </si>
  <si>
    <t>C418</t>
  </si>
  <si>
    <t>Mangahas</t>
  </si>
  <si>
    <t>Servillano</t>
  </si>
  <si>
    <t xml:space="preserve"> Ma. Francisca Iñez Mejia &lt;arch.ishkamejia@gmail.com&gt;</t>
  </si>
  <si>
    <t xml:space="preserve"> Diolina Mercado &lt;dzmercado@yahoo.com&gt;</t>
  </si>
  <si>
    <t xml:space="preserve"> Cynthia Catherine Mesoza &lt;csmesoza@yahoo.com&gt;</t>
  </si>
  <si>
    <t xml:space="preserve"> Anastacio Mumar &lt;along_mumar@yahoo.com.ph&gt;</t>
  </si>
  <si>
    <t xml:space="preserve"> Grace Neptuno &lt;ace_orgs@yahoo.com&gt;</t>
  </si>
  <si>
    <t xml:space="preserve"> Yoeun Nysai &lt;nysai.yoeun@gmail.com&gt;</t>
  </si>
  <si>
    <t xml:space="preserve"> John Henry Osea &lt;jrosea@philkoei.com.ph&gt;</t>
  </si>
  <si>
    <t xml:space="preserve"> Henry Osea &lt;henryosea@yahoo.com&gt;</t>
  </si>
  <si>
    <t xml:space="preserve"> Aaron Pabines &lt;pabinesaaron@yahoo.com&gt;</t>
  </si>
  <si>
    <t xml:space="preserve"> Agnes Palacio &lt;ab_palacio@yahoo.com.ph&gt;</t>
  </si>
  <si>
    <t xml:space="preserve"> Charles Pante &lt;cppante@hotmail.com&gt;</t>
  </si>
  <si>
    <t>fapascua@gmail.com</t>
  </si>
  <si>
    <t>C644</t>
  </si>
  <si>
    <t>Pascua Jr.</t>
  </si>
  <si>
    <t>Felix Noel</t>
  </si>
  <si>
    <t>gcpelagio@gmail.com</t>
  </si>
  <si>
    <t xml:space="preserve"> Gemma Pelagio &lt;gcpelagio@yahoo.com; gcpelagio@gmail.com&gt;</t>
  </si>
  <si>
    <t>gcpelagio@yahoo.com</t>
  </si>
  <si>
    <t xml:space="preserve"> Eleanor Pintor &lt;lai.m.pintor@gmail.com&gt;</t>
  </si>
  <si>
    <t>lai.m.pintor@gmail.com</t>
  </si>
  <si>
    <t>C475</t>
  </si>
  <si>
    <t>Pintor</t>
  </si>
  <si>
    <t>Eleanor</t>
  </si>
  <si>
    <t xml:space="preserve"> Reynaldo Ramirez &lt;rpramirezph@yahoo.com&gt;</t>
  </si>
  <si>
    <t xml:space="preserve"> Ma. Victoria Raymundo &lt;mavicaldaba@yahoo.com&gt;</t>
  </si>
  <si>
    <t>mavicaldaba@yahoo.com</t>
  </si>
  <si>
    <t>C555</t>
  </si>
  <si>
    <t>Raymundo</t>
  </si>
  <si>
    <t xml:space="preserve"> Criza Lyn Remorta &lt;clremorta@gmail.com&gt;</t>
  </si>
  <si>
    <t xml:space="preserve"> Joanne Ricaforte &lt;joanne_rica40@yahoo.com&gt;</t>
  </si>
  <si>
    <t xml:space="preserve"> Jerry Rita &lt;jerry.rita1102@gmail.com&gt;</t>
  </si>
  <si>
    <t xml:space="preserve"> Paul Rivera &lt;pcrivera@gmail.com&gt;</t>
  </si>
  <si>
    <t xml:space="preserve"> Cherry Rivera &lt;chebrivera@yahoo.com&gt;</t>
  </si>
  <si>
    <t xml:space="preserve"> David Rojas Jr. &lt;benrojas59@yahoo.com&gt;</t>
  </si>
  <si>
    <t>Rojas</t>
  </si>
  <si>
    <t>David Jr</t>
  </si>
  <si>
    <t xml:space="preserve"> Reynar Rollan &lt;reynar_rollan@yahoo.com&gt;</t>
  </si>
  <si>
    <t xml:space="preserve"> Mildred Rollolazo &lt;mildroll@yahoo.com&gt;</t>
  </si>
  <si>
    <t>Mariano Santos &lt;mmsantos@philkoei.com.ph&gt;</t>
  </si>
  <si>
    <t xml:space="preserve"> Andrelita Sto. Domingo &lt;anniejuansd@yahoo.com&gt;</t>
  </si>
  <si>
    <t xml:space="preserve"> Joselito Supangco &lt;joselitosupangco@gmail.com&gt;</t>
  </si>
  <si>
    <t xml:space="preserve"> Frumencio Tagulinao &lt;fttagulinao@philkoei.com.ph&gt;</t>
  </si>
  <si>
    <t xml:space="preserve"> Imelda Tatel &lt;lanjimee@hotmail.com&gt;</t>
  </si>
  <si>
    <t xml:space="preserve"> Cristina Templo &lt;tetemplo@yahoo.com.ph&gt;</t>
  </si>
  <si>
    <t xml:space="preserve"> Remelyn Tisbe &lt;remelyn_tisbe@yahoo.com&gt;</t>
  </si>
  <si>
    <t xml:space="preserve"> Nelson Tolledo &lt;engr_tolledo@yahoo.com&gt;</t>
  </si>
  <si>
    <t xml:space="preserve"> Michael Tomeldan &lt;mvtomeldan1@yahoo.com&gt;</t>
  </si>
  <si>
    <t xml:space="preserve"> Roberto Ugalino &lt;roberto_ugalino@yahoo.com&gt;</t>
  </si>
  <si>
    <t>roberto_ugalino@yahoo.com</t>
  </si>
  <si>
    <t>C736</t>
  </si>
  <si>
    <t>Ugalino</t>
  </si>
  <si>
    <t xml:space="preserve"> Gene Urbano &lt;gjurbano@philkoei.com.ph&gt;</t>
  </si>
  <si>
    <t xml:space="preserve"> Romulo Vallo &lt;romyvallo@yahoo.com&gt;</t>
  </si>
  <si>
    <t xml:space="preserve"> Emmanuel Vargas &lt;eavargascal@yahoo.com&gt;</t>
  </si>
  <si>
    <t xml:space="preserve"> Aurea Ximenes &lt;aureagximenes@gmail.com&gt;</t>
  </si>
  <si>
    <t>aureagximenes@gmail.com</t>
  </si>
  <si>
    <t>C623</t>
  </si>
  <si>
    <t>Ximenes</t>
  </si>
  <si>
    <t>Aurea</t>
  </si>
  <si>
    <t xml:space="preserve"> cesarsison624@yahoo.com</t>
  </si>
  <si>
    <t>Cesar</t>
  </si>
  <si>
    <t xml:space="preserve"> ccnjr3@yahoo.com</t>
  </si>
  <si>
    <t xml:space="preserve"> mavictorialucasia@gmail.com</t>
  </si>
  <si>
    <t xml:space="preserve"> onarrestito8@gmail.com</t>
  </si>
  <si>
    <t>sadaie-ms@n-koei.jp</t>
  </si>
  <si>
    <t>MS</t>
  </si>
  <si>
    <t>bcwage@philkoei.com.ph</t>
  </si>
  <si>
    <t>Bhea Louise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</si>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</sst>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b/>
      <sz val="11"/>
      <color theme="1"/>
      <name val="Arial"/>
      <family val="2"/>
      <scheme val="minor"/>
    </font>
    <font>
      <b/>
      <sz val="11"/>
      <color rgb="FF363636"/>
      <name val="Helvetica"/>
    </font>
    <font>
      <u/>
      <sz val="11"/>
      <color theme="10"/>
      <name val="Arial"/>
      <family val="2"/>
      <scheme val="minor"/>
    </font>
    <font>
      <sz val="10"/>
      <color rgb="FF363636"/>
      <name val="Helvetica"/>
    </font>
    <font>
      <sz val="10"/>
      <color rgb="FF03476F"/>
      <name val="Helvetica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9" fillId="0" borderId="0"/>
    <xf numFmtId="0" fontId="11" fillId="0" borderId="0" applyNumberFormat="0" applyFill="0" applyBorder="0" applyAlignment="0" applyProtection="0"/>
    <xf numFmtId="0" fontId="19" fillId="0" borderId="0"/>
  </cellStyleXfs>
  <cellXfs count="68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2" fillId="0" borderId="0" xfId="0" quotePrefix="1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4" fillId="3" borderId="1" xfId="1" applyFont="1" applyFill="1" applyBorder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14" fontId="4" fillId="3" borderId="1" xfId="1" applyNumberFormat="1" applyFont="1" applyFill="1" applyBorder="1" applyAlignment="1">
      <alignment horizontal="left" vertical="top" wrapText="1"/>
    </xf>
    <xf numFmtId="0" fontId="3" fillId="0" borderId="0" xfId="2" applyFont="1"/>
    <xf numFmtId="0" fontId="1" fillId="0" borderId="0" xfId="2"/>
    <xf numFmtId="0" fontId="5" fillId="3" borderId="1" xfId="3" applyFill="1" applyBorder="1" applyAlignment="1">
      <alignment vertical="top" wrapText="1"/>
    </xf>
    <xf numFmtId="0" fontId="6" fillId="3" borderId="1" xfId="1" applyFont="1" applyFill="1" applyBorder="1" applyAlignment="1">
      <alignment vertical="top" wrapText="1"/>
    </xf>
    <xf numFmtId="0" fontId="5" fillId="3" borderId="3" xfId="3" applyFill="1" applyBorder="1" applyAlignment="1">
      <alignment vertical="top" wrapText="1"/>
    </xf>
    <xf numFmtId="0" fontId="6" fillId="3" borderId="3" xfId="1" applyFont="1" applyFill="1" applyBorder="1" applyAlignment="1">
      <alignment vertical="top" wrapText="1"/>
    </xf>
    <xf numFmtId="0" fontId="5" fillId="3" borderId="4" xfId="3" applyFill="1" applyBorder="1" applyAlignment="1">
      <alignment vertical="top" wrapText="1"/>
    </xf>
    <xf numFmtId="0" fontId="6" fillId="3" borderId="4" xfId="1" applyFont="1" applyFill="1" applyBorder="1" applyAlignment="1">
      <alignment vertical="top" wrapText="1"/>
    </xf>
    <xf numFmtId="0" fontId="7" fillId="3" borderId="5" xfId="1" applyFont="1" applyFill="1" applyBorder="1" applyAlignment="1">
      <alignment vertical="top" wrapText="1"/>
    </xf>
    <xf numFmtId="0" fontId="6" fillId="3" borderId="5" xfId="1" applyFont="1" applyFill="1" applyBorder="1" applyAlignment="1">
      <alignment vertical="top" wrapText="1"/>
    </xf>
    <xf numFmtId="0" fontId="5" fillId="3" borderId="5" xfId="3" applyFill="1" applyBorder="1" applyAlignment="1">
      <alignment vertical="top" wrapText="1"/>
    </xf>
    <xf numFmtId="0" fontId="7" fillId="3" borderId="4" xfId="1" applyFont="1" applyFill="1" applyBorder="1" applyAlignment="1">
      <alignment vertical="top" wrapText="1"/>
    </xf>
    <xf numFmtId="0" fontId="1" fillId="0" borderId="0" xfId="2" applyAlignment="1">
      <alignment horizontal="center"/>
    </xf>
    <xf numFmtId="0" fontId="1" fillId="0" borderId="0" xfId="2" applyAlignment="1">
      <alignment horizontal="left"/>
    </xf>
    <xf numFmtId="0" fontId="8" fillId="0" borderId="0" xfId="2" applyFont="1"/>
    <xf numFmtId="0" fontId="10" fillId="0" borderId="0" xfId="4" applyFont="1" applyAlignment="1">
      <alignment horizontal="center"/>
    </xf>
    <xf numFmtId="0" fontId="8" fillId="0" borderId="0" xfId="2" applyFont="1" applyAlignment="1">
      <alignment horizontal="center"/>
    </xf>
    <xf numFmtId="16" fontId="10" fillId="0" borderId="0" xfId="4" applyNumberFormat="1" applyFont="1" applyAlignment="1">
      <alignment horizontal="center"/>
    </xf>
    <xf numFmtId="0" fontId="9" fillId="0" borderId="0" xfId="4" applyAlignment="1">
      <alignment horizontal="center"/>
    </xf>
    <xf numFmtId="0" fontId="12" fillId="0" borderId="0" xfId="5" applyFont="1"/>
    <xf numFmtId="0" fontId="8" fillId="0" borderId="0" xfId="2" applyFont="1" applyAlignment="1">
      <alignment horizontal="left"/>
    </xf>
    <xf numFmtId="0" fontId="10" fillId="0" borderId="0" xfId="4" applyFont="1"/>
    <xf numFmtId="0" fontId="9" fillId="0" borderId="0" xfId="4"/>
    <xf numFmtId="0" fontId="8" fillId="0" borderId="12" xfId="2" applyFont="1" applyBorder="1"/>
    <xf numFmtId="0" fontId="1" fillId="0" borderId="13" xfId="2" applyBorder="1"/>
    <xf numFmtId="0" fontId="8" fillId="0" borderId="15" xfId="2" applyFont="1" applyBorder="1"/>
    <xf numFmtId="0" fontId="8" fillId="0" borderId="9" xfId="2" applyFont="1" applyBorder="1"/>
    <xf numFmtId="0" fontId="8" fillId="0" borderId="17" xfId="2" applyFont="1" applyBorder="1"/>
    <xf numFmtId="0" fontId="8" fillId="0" borderId="13" xfId="2" applyFont="1" applyBorder="1"/>
    <xf numFmtId="0" fontId="12" fillId="4" borderId="0" xfId="2" applyFont="1" applyFill="1"/>
    <xf numFmtId="0" fontId="12" fillId="4" borderId="0" xfId="5" applyFont="1" applyFill="1"/>
    <xf numFmtId="0" fontId="16" fillId="4" borderId="0" xfId="2" applyFont="1" applyFill="1"/>
    <xf numFmtId="0" fontId="12" fillId="4" borderId="0" xfId="4" applyFont="1" applyFill="1"/>
    <xf numFmtId="0" fontId="17" fillId="4" borderId="0" xfId="4" applyFont="1" applyFill="1"/>
    <xf numFmtId="0" fontId="18" fillId="3" borderId="1" xfId="5" applyFont="1" applyFill="1" applyBorder="1" applyAlignment="1">
      <alignment vertical="top" wrapText="1"/>
    </xf>
    <xf numFmtId="0" fontId="12" fillId="0" borderId="0" xfId="2" applyFont="1"/>
    <xf numFmtId="49" fontId="8" fillId="0" borderId="0" xfId="2" applyNumberFormat="1" applyFont="1" applyAlignment="1">
      <alignment horizontal="center"/>
    </xf>
    <xf numFmtId="0" fontId="12" fillId="3" borderId="18" xfId="4" applyFont="1" applyFill="1" applyBorder="1" applyAlignment="1">
      <alignment vertical="center" wrapText="1"/>
    </xf>
    <xf numFmtId="0" fontId="12" fillId="5" borderId="18" xfId="4" applyFont="1" applyFill="1" applyBorder="1" applyAlignment="1">
      <alignment vertical="center" wrapText="1"/>
    </xf>
    <xf numFmtId="49" fontId="12" fillId="0" borderId="0" xfId="2" applyNumberFormat="1" applyFont="1" applyAlignment="1">
      <alignment horizontal="center"/>
    </xf>
    <xf numFmtId="0" fontId="12" fillId="0" borderId="0" xfId="2" applyFont="1" applyAlignment="1">
      <alignment horizontal="left"/>
    </xf>
    <xf numFmtId="0" fontId="12" fillId="0" borderId="0" xfId="4" applyFont="1" applyAlignment="1">
      <alignment horizontal="left"/>
    </xf>
    <xf numFmtId="0" fontId="12" fillId="0" borderId="0" xfId="5" applyFont="1" applyBorder="1"/>
    <xf numFmtId="0" fontId="20" fillId="0" borderId="0" xfId="6" applyFont="1"/>
    <xf numFmtId="0" fontId="6" fillId="3" borderId="3" xfId="1" applyFont="1" applyFill="1" applyBorder="1" applyAlignment="1">
      <alignment vertical="top" wrapText="1"/>
    </xf>
    <xf numFmtId="0" fontId="6" fillId="3" borderId="4" xfId="1" applyFont="1" applyFill="1" applyBorder="1" applyAlignment="1">
      <alignment vertical="top" wrapText="1"/>
    </xf>
    <xf numFmtId="0" fontId="6" fillId="3" borderId="5" xfId="1" applyFont="1" applyFill="1" applyBorder="1" applyAlignment="1">
      <alignment vertical="top" wrapText="1"/>
    </xf>
    <xf numFmtId="0" fontId="5" fillId="3" borderId="3" xfId="3" applyFill="1" applyBorder="1" applyAlignment="1">
      <alignment vertical="top" wrapText="1"/>
    </xf>
    <xf numFmtId="0" fontId="5" fillId="3" borderId="4" xfId="3" applyFill="1" applyBorder="1" applyAlignment="1">
      <alignment vertical="top" wrapText="1"/>
    </xf>
    <xf numFmtId="0" fontId="5" fillId="3" borderId="5" xfId="3" applyFill="1" applyBorder="1" applyAlignment="1">
      <alignment vertical="top" wrapText="1"/>
    </xf>
    <xf numFmtId="0" fontId="13" fillId="0" borderId="6" xfId="2" applyFont="1" applyBorder="1" applyAlignment="1">
      <alignment horizontal="left" vertical="center"/>
    </xf>
    <xf numFmtId="0" fontId="13" fillId="0" borderId="7" xfId="2" applyFont="1" applyBorder="1" applyAlignment="1">
      <alignment horizontal="left" vertical="center"/>
    </xf>
    <xf numFmtId="0" fontId="13" fillId="0" borderId="8" xfId="2" applyFont="1" applyBorder="1" applyAlignment="1">
      <alignment horizontal="left" vertical="center"/>
    </xf>
    <xf numFmtId="0" fontId="13" fillId="0" borderId="9" xfId="2" applyFont="1" applyBorder="1" applyAlignment="1">
      <alignment horizontal="left" vertical="center"/>
    </xf>
    <xf numFmtId="0" fontId="13" fillId="0" borderId="10" xfId="2" applyFont="1" applyBorder="1" applyAlignment="1">
      <alignment horizontal="left" vertical="center"/>
    </xf>
    <xf numFmtId="0" fontId="13" fillId="0" borderId="11" xfId="2" applyFont="1" applyBorder="1" applyAlignment="1">
      <alignment horizontal="left" vertical="center"/>
    </xf>
    <xf numFmtId="0" fontId="14" fillId="0" borderId="14" xfId="2" applyFont="1" applyBorder="1"/>
    <xf numFmtId="0" fontId="14" fillId="0" borderId="16" xfId="2" applyFont="1" applyBorder="1"/>
    <xf numFmtId="0" fontId="14" fillId="0" borderId="13" xfId="2" applyFont="1" applyBorder="1"/>
  </cellXfs>
  <cellStyles count="7">
    <cellStyle name="Hyperlink 2" xfId="3" xr:uid="{56A5515F-AA5C-4C16-B95C-B77769C30233}"/>
    <cellStyle name="Hyperlink 2 2" xfId="5" xr:uid="{EF3062EB-8EC1-49E8-9D76-0EA5C0C5125C}"/>
    <cellStyle name="Normal" xfId="0" builtinId="0"/>
    <cellStyle name="Normal 2" xfId="1" xr:uid="{4452225D-2B81-4B36-92AD-56F826CBA68D}"/>
    <cellStyle name="Normal 2 2" xfId="2" xr:uid="{A0B8CB68-7FEA-4DE4-93F9-836BD72B3E97}"/>
    <cellStyle name="Normal 2 3" xfId="6" xr:uid="{4ED403C7-47DE-485C-A73D-A087EFC11487}"/>
    <cellStyle name="Normal 3" xfId="4" xr:uid="{6F6A21EE-070D-4A45-8715-A11B31D47091}"/>
  </cellStyles>
  <dxfs count="4">
    <dxf>
      <fill>
        <patternFill patternType="solid">
          <fgColor rgb="FFFCE8B2"/>
          <bgColor rgb="FFFCE8B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5" Type="http://schemas.openxmlformats.org/officeDocument/2006/relationships/worksheet" Target="worksheets/sheet5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13</xdr:row>
      <xdr:rowOff>0</xdr:rowOff>
    </xdr:from>
    <xdr:ext cx="476250" cy="476250"/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AC241B2A-0B8A-42A9-BD22-3A337905760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8004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476250" cy="47625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6D1D3A58-F712-4BF9-ADBD-E9511B9C52F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2197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295275</xdr:rowOff>
    </xdr:from>
    <xdr:ext cx="476250" cy="476250"/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FA6683A1-F868-4CBF-8909-133562EEBB6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6959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476250" cy="476250"/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17164E1D-7592-4AA7-AAAE-8B9FFFF3763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8675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476250" cy="323850"/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86575F9E-2EA4-4E1E-BE74-70CBD5D8659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5820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476250" cy="190500"/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A2D90CF1-9113-4765-A911-6882F14BC75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6297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104775</xdr:rowOff>
    </xdr:from>
    <xdr:ext cx="476250" cy="85725"/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C33FF9A-11C7-49AC-BD03-106E066F7CE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096500"/>
          <a:ext cx="476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476250" cy="190500"/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CC631CE1-77B9-4CBB-B74F-AA683D5DD53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0967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476250" cy="323850"/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02B41ED5-02AB-41F4-8FB5-1AF35855B8C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1445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476250" cy="190500"/>
    <xdr:sp macro="" textlink="">
      <xdr:nvSpPr>
        <xdr:cNvPr id="11" name="AutoShape 12">
          <a:extLst>
            <a:ext uri="{FF2B5EF4-FFF2-40B4-BE49-F238E27FC236}">
              <a16:creationId xmlns:a16="http://schemas.microsoft.com/office/drawing/2014/main" id="{1C0DE838-2061-4B2B-8958-2906A185381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61829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476250" cy="190500"/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9943AC36-2A2F-481D-BAC0-07A019E13D0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68687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295275</xdr:rowOff>
    </xdr:from>
    <xdr:ext cx="476250" cy="9525"/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3D189736-5971-48E8-A966-4C887689520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72307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19050</xdr:rowOff>
    </xdr:from>
    <xdr:ext cx="476250" cy="361950"/>
    <xdr:sp macro="" textlink="">
      <xdr:nvSpPr>
        <xdr:cNvPr id="14" name="AutoShape 15">
          <a:extLst>
            <a:ext uri="{FF2B5EF4-FFF2-40B4-BE49-F238E27FC236}">
              <a16:creationId xmlns:a16="http://schemas.microsoft.com/office/drawing/2014/main" id="{43A75826-9457-45A9-86D2-DB8092E2A11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7716500"/>
          <a:ext cx="4762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95250</xdr:colOff>
      <xdr:row>64</xdr:row>
      <xdr:rowOff>28575</xdr:rowOff>
    </xdr:from>
    <xdr:ext cx="476250" cy="323850"/>
    <xdr:sp macro="" textlink="">
      <xdr:nvSpPr>
        <xdr:cNvPr id="15" name="AutoShape 16">
          <a:extLst>
            <a:ext uri="{FF2B5EF4-FFF2-40B4-BE49-F238E27FC236}">
              <a16:creationId xmlns:a16="http://schemas.microsoft.com/office/drawing/2014/main" id="{AAE51B55-DFF7-4269-8DF0-1155706626A3}"/>
            </a:ext>
          </a:extLst>
        </xdr:cNvPr>
        <xdr:cNvSpPr>
          <a:spLocks noChangeAspect="1" noChangeArrowheads="1"/>
        </xdr:cNvSpPr>
      </xdr:nvSpPr>
      <xdr:spPr bwMode="auto">
        <a:xfrm>
          <a:off x="4733925" y="182975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65</xdr:row>
      <xdr:rowOff>295275</xdr:rowOff>
    </xdr:from>
    <xdr:ext cx="476250" cy="190500"/>
    <xdr:sp macro="" textlink="">
      <xdr:nvSpPr>
        <xdr:cNvPr id="16" name="AutoShape 17">
          <a:extLst>
            <a:ext uri="{FF2B5EF4-FFF2-40B4-BE49-F238E27FC236}">
              <a16:creationId xmlns:a16="http://schemas.microsoft.com/office/drawing/2014/main" id="{75435598-F9EF-4F1A-8D3E-A8E15F8AA14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88880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400050</xdr:rowOff>
    </xdr:from>
    <xdr:ext cx="476250" cy="114300"/>
    <xdr:sp macro="" textlink="">
      <xdr:nvSpPr>
        <xdr:cNvPr id="17" name="AutoShape 18">
          <a:extLst>
            <a:ext uri="{FF2B5EF4-FFF2-40B4-BE49-F238E27FC236}">
              <a16:creationId xmlns:a16="http://schemas.microsoft.com/office/drawing/2014/main" id="{31FD6513-37D0-42FD-8323-03728F98990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9421475"/>
          <a:ext cx="476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476250" cy="323850"/>
    <xdr:sp macro="" textlink="">
      <xdr:nvSpPr>
        <xdr:cNvPr id="18" name="AutoShape 19">
          <a:extLst>
            <a:ext uri="{FF2B5EF4-FFF2-40B4-BE49-F238E27FC236}">
              <a16:creationId xmlns:a16="http://schemas.microsoft.com/office/drawing/2014/main" id="{73F78411-E740-4842-A21C-2E86E00EA6E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99739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476250" cy="323850"/>
    <xdr:sp macro="" textlink="">
      <xdr:nvSpPr>
        <xdr:cNvPr id="19" name="AutoShape 20">
          <a:extLst>
            <a:ext uri="{FF2B5EF4-FFF2-40B4-BE49-F238E27FC236}">
              <a16:creationId xmlns:a16="http://schemas.microsoft.com/office/drawing/2014/main" id="{BEF68219-88DA-45C5-B9C6-5AF57C5AF00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29647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295275</xdr:rowOff>
    </xdr:from>
    <xdr:ext cx="476250" cy="38100"/>
    <xdr:sp macro="" textlink="">
      <xdr:nvSpPr>
        <xdr:cNvPr id="20" name="AutoShape 21">
          <a:extLst>
            <a:ext uri="{FF2B5EF4-FFF2-40B4-BE49-F238E27FC236}">
              <a16:creationId xmlns:a16="http://schemas.microsoft.com/office/drawing/2014/main" id="{98A353C1-3BFC-4B1D-9BEC-CC3599E5683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3326725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476250" cy="323850"/>
    <xdr:sp macro="" textlink="">
      <xdr:nvSpPr>
        <xdr:cNvPr id="21" name="AutoShape 22">
          <a:extLst>
            <a:ext uri="{FF2B5EF4-FFF2-40B4-BE49-F238E27FC236}">
              <a16:creationId xmlns:a16="http://schemas.microsoft.com/office/drawing/2014/main" id="{7892C817-A89D-46FB-BDA3-5D2F843A20C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40125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476250" cy="190500"/>
    <xdr:sp macro="" textlink="">
      <xdr:nvSpPr>
        <xdr:cNvPr id="22" name="AutoShape 23">
          <a:extLst>
            <a:ext uri="{FF2B5EF4-FFF2-40B4-BE49-F238E27FC236}">
              <a16:creationId xmlns:a16="http://schemas.microsoft.com/office/drawing/2014/main" id="{A6787350-0ECA-435E-8C6F-0DB23D99270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45649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476250" cy="323850"/>
    <xdr:sp macro="" textlink="">
      <xdr:nvSpPr>
        <xdr:cNvPr id="23" name="AutoShape 24">
          <a:extLst>
            <a:ext uri="{FF2B5EF4-FFF2-40B4-BE49-F238E27FC236}">
              <a16:creationId xmlns:a16="http://schemas.microsoft.com/office/drawing/2014/main" id="{8C4BFA34-F430-4806-8A2D-80360E1CC91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58032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476250" cy="190500"/>
    <xdr:sp macro="" textlink="">
      <xdr:nvSpPr>
        <xdr:cNvPr id="24" name="AutoShape 25">
          <a:extLst>
            <a:ext uri="{FF2B5EF4-FFF2-40B4-BE49-F238E27FC236}">
              <a16:creationId xmlns:a16="http://schemas.microsoft.com/office/drawing/2014/main" id="{74B6B0A2-003D-48F8-87CE-11AAF021733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64890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476250" cy="190500"/>
    <xdr:sp macro="" textlink="">
      <xdr:nvSpPr>
        <xdr:cNvPr id="25" name="AutoShape 26">
          <a:extLst>
            <a:ext uri="{FF2B5EF4-FFF2-40B4-BE49-F238E27FC236}">
              <a16:creationId xmlns:a16="http://schemas.microsoft.com/office/drawing/2014/main" id="{140974F7-6AAF-435A-B01B-EDE3D56D93D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87464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476250" cy="190500"/>
    <xdr:sp macro="" textlink="">
      <xdr:nvSpPr>
        <xdr:cNvPr id="26" name="AutoShape 27">
          <a:extLst>
            <a:ext uri="{FF2B5EF4-FFF2-40B4-BE49-F238E27FC236}">
              <a16:creationId xmlns:a16="http://schemas.microsoft.com/office/drawing/2014/main" id="{8F765EEA-AB8E-42F4-9F1A-1DA05048CF5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07276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295275</xdr:rowOff>
    </xdr:from>
    <xdr:ext cx="476250" cy="200025"/>
    <xdr:sp macro="" textlink="">
      <xdr:nvSpPr>
        <xdr:cNvPr id="27" name="AutoShape 28">
          <a:extLst>
            <a:ext uri="{FF2B5EF4-FFF2-40B4-BE49-F238E27FC236}">
              <a16:creationId xmlns:a16="http://schemas.microsoft.com/office/drawing/2014/main" id="{25DF36BA-B9BD-4BE1-833B-808B595DAC8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1089600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476250" cy="190500"/>
    <xdr:sp macro="" textlink="">
      <xdr:nvSpPr>
        <xdr:cNvPr id="28" name="AutoShape 29">
          <a:extLst>
            <a:ext uri="{FF2B5EF4-FFF2-40B4-BE49-F238E27FC236}">
              <a16:creationId xmlns:a16="http://schemas.microsoft.com/office/drawing/2014/main" id="{7BF020AD-DDA6-40A1-9888-CFCD2B47E0F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14515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476250" cy="323850"/>
    <xdr:sp macro="" textlink="">
      <xdr:nvSpPr>
        <xdr:cNvPr id="29" name="AutoShape 30">
          <a:extLst>
            <a:ext uri="{FF2B5EF4-FFF2-40B4-BE49-F238E27FC236}">
              <a16:creationId xmlns:a16="http://schemas.microsoft.com/office/drawing/2014/main" id="{D06F6A44-61C3-43DD-B136-8211472C584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25374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295275</xdr:rowOff>
    </xdr:from>
    <xdr:ext cx="476250" cy="38100"/>
    <xdr:sp macro="" textlink="">
      <xdr:nvSpPr>
        <xdr:cNvPr id="30" name="AutoShape 31">
          <a:extLst>
            <a:ext uri="{FF2B5EF4-FFF2-40B4-BE49-F238E27FC236}">
              <a16:creationId xmlns:a16="http://schemas.microsoft.com/office/drawing/2014/main" id="{B198A3FC-8695-421D-BB29-D2F613DFEDD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2908875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476250" cy="476250"/>
    <xdr:sp macro="" textlink="">
      <xdr:nvSpPr>
        <xdr:cNvPr id="31" name="AutoShape 32">
          <a:extLst>
            <a:ext uri="{FF2B5EF4-FFF2-40B4-BE49-F238E27FC236}">
              <a16:creationId xmlns:a16="http://schemas.microsoft.com/office/drawing/2014/main" id="{8C235EF2-D0BB-4846-8311-A924F0E4121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5242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476250" cy="190500"/>
    <xdr:sp macro="" textlink="">
      <xdr:nvSpPr>
        <xdr:cNvPr id="32" name="AutoShape 33">
          <a:extLst>
            <a:ext uri="{FF2B5EF4-FFF2-40B4-BE49-F238E27FC236}">
              <a16:creationId xmlns:a16="http://schemas.microsoft.com/office/drawing/2014/main" id="{FE66DBF1-F3DA-4DAB-882E-A8C1452AB71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88715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476250" cy="190500"/>
    <xdr:sp macro="" textlink="">
      <xdr:nvSpPr>
        <xdr:cNvPr id="33" name="AutoShape 34">
          <a:extLst>
            <a:ext uri="{FF2B5EF4-FFF2-40B4-BE49-F238E27FC236}">
              <a16:creationId xmlns:a16="http://schemas.microsoft.com/office/drawing/2014/main" id="{25EC14C5-6F6D-49D0-A416-C6102E6D081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04812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476250" cy="190500"/>
    <xdr:sp macro="" textlink="">
      <xdr:nvSpPr>
        <xdr:cNvPr id="34" name="AutoShape 35">
          <a:extLst>
            <a:ext uri="{FF2B5EF4-FFF2-40B4-BE49-F238E27FC236}">
              <a16:creationId xmlns:a16="http://schemas.microsoft.com/office/drawing/2014/main" id="{5B370A32-F08C-4BE7-8993-03D9D65E82F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47198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476250" cy="476250"/>
    <xdr:sp macro="" textlink="">
      <xdr:nvSpPr>
        <xdr:cNvPr id="35" name="AutoShape 36">
          <a:extLst>
            <a:ext uri="{FF2B5EF4-FFF2-40B4-BE49-F238E27FC236}">
              <a16:creationId xmlns:a16="http://schemas.microsoft.com/office/drawing/2014/main" id="{5AB0FA7A-21FA-4A1F-86D6-73A400749FB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52723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476250" cy="323850"/>
    <xdr:sp macro="" textlink="">
      <xdr:nvSpPr>
        <xdr:cNvPr id="36" name="AutoShape 37">
          <a:extLst>
            <a:ext uri="{FF2B5EF4-FFF2-40B4-BE49-F238E27FC236}">
              <a16:creationId xmlns:a16="http://schemas.microsoft.com/office/drawing/2014/main" id="{DA6BE85B-2264-4992-B894-4555C74B4D7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63105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295275</xdr:rowOff>
    </xdr:from>
    <xdr:ext cx="476250" cy="38100"/>
    <xdr:sp macro="" textlink="">
      <xdr:nvSpPr>
        <xdr:cNvPr id="37" name="AutoShape 38">
          <a:extLst>
            <a:ext uri="{FF2B5EF4-FFF2-40B4-BE49-F238E27FC236}">
              <a16:creationId xmlns:a16="http://schemas.microsoft.com/office/drawing/2014/main" id="{9C968914-1D98-47B6-A916-04776BD930A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66725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295275</xdr:colOff>
      <xdr:row>174</xdr:row>
      <xdr:rowOff>314325</xdr:rowOff>
    </xdr:from>
    <xdr:ext cx="476250" cy="190500"/>
    <xdr:sp macro="" textlink="">
      <xdr:nvSpPr>
        <xdr:cNvPr id="38" name="AutoShape 39">
          <a:extLst>
            <a:ext uri="{FF2B5EF4-FFF2-40B4-BE49-F238E27FC236}">
              <a16:creationId xmlns:a16="http://schemas.microsoft.com/office/drawing/2014/main" id="{D3A39A0E-4E34-42FC-8C76-9DFC103C236B}"/>
            </a:ext>
          </a:extLst>
        </xdr:cNvPr>
        <xdr:cNvSpPr>
          <a:spLocks noChangeAspect="1" noChangeArrowheads="1"/>
        </xdr:cNvSpPr>
      </xdr:nvSpPr>
      <xdr:spPr bwMode="auto">
        <a:xfrm>
          <a:off x="4933950" y="468534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123825</xdr:rowOff>
    </xdr:from>
    <xdr:ext cx="476250" cy="66675"/>
    <xdr:sp macro="" textlink="">
      <xdr:nvSpPr>
        <xdr:cNvPr id="39" name="AutoShape 40">
          <a:extLst>
            <a:ext uri="{FF2B5EF4-FFF2-40B4-BE49-F238E27FC236}">
              <a16:creationId xmlns:a16="http://schemas.microsoft.com/office/drawing/2014/main" id="{A7B98779-EF62-4F92-A8BC-4A3C77E7C36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7482125"/>
          <a:ext cx="4762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476250" cy="190500"/>
    <xdr:sp macro="" textlink="">
      <xdr:nvSpPr>
        <xdr:cNvPr id="40" name="AutoShape 41">
          <a:extLst>
            <a:ext uri="{FF2B5EF4-FFF2-40B4-BE49-F238E27FC236}">
              <a16:creationId xmlns:a16="http://schemas.microsoft.com/office/drawing/2014/main" id="{CB6A8787-ADE1-4B81-B906-4D90B15AF40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77202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476250" cy="476250"/>
    <xdr:sp macro="" textlink="">
      <xdr:nvSpPr>
        <xdr:cNvPr id="41" name="AutoShape 42">
          <a:extLst>
            <a:ext uri="{FF2B5EF4-FFF2-40B4-BE49-F238E27FC236}">
              <a16:creationId xmlns:a16="http://schemas.microsoft.com/office/drawing/2014/main" id="{127B47B4-9B24-4ADF-AA7C-1E72FEACC1C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5854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476250" cy="323850"/>
    <xdr:sp macro="" textlink="">
      <xdr:nvSpPr>
        <xdr:cNvPr id="42" name="AutoShape 43">
          <a:extLst>
            <a:ext uri="{FF2B5EF4-FFF2-40B4-BE49-F238E27FC236}">
              <a16:creationId xmlns:a16="http://schemas.microsoft.com/office/drawing/2014/main" id="{99656BFC-99CB-46F5-BAF1-D34B4533731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73500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476250" cy="190500"/>
    <xdr:sp macro="" textlink="">
      <xdr:nvSpPr>
        <xdr:cNvPr id="43" name="AutoShape 44">
          <a:extLst>
            <a:ext uri="{FF2B5EF4-FFF2-40B4-BE49-F238E27FC236}">
              <a16:creationId xmlns:a16="http://schemas.microsoft.com/office/drawing/2014/main" id="{9E90F138-9AE6-49DA-A585-47708C2FB00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95217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476250" cy="476250"/>
    <xdr:sp macro="" textlink="">
      <xdr:nvSpPr>
        <xdr:cNvPr id="44" name="AutoShape 45">
          <a:extLst>
            <a:ext uri="{FF2B5EF4-FFF2-40B4-BE49-F238E27FC236}">
              <a16:creationId xmlns:a16="http://schemas.microsoft.com/office/drawing/2014/main" id="{AF2E4346-C9BE-4670-B47F-B026A9225FC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0255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476250" cy="323850"/>
    <xdr:sp macro="" textlink="">
      <xdr:nvSpPr>
        <xdr:cNvPr id="45" name="AutoShape 47">
          <a:extLst>
            <a:ext uri="{FF2B5EF4-FFF2-40B4-BE49-F238E27FC236}">
              <a16:creationId xmlns:a16="http://schemas.microsoft.com/office/drawing/2014/main" id="{4D163C74-299C-4A82-BB92-996F54974B5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37508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476250" cy="190500"/>
    <xdr:sp macro="" textlink="">
      <xdr:nvSpPr>
        <xdr:cNvPr id="46" name="AutoShape 48">
          <a:extLst>
            <a:ext uri="{FF2B5EF4-FFF2-40B4-BE49-F238E27FC236}">
              <a16:creationId xmlns:a16="http://schemas.microsoft.com/office/drawing/2014/main" id="{F203ADF1-51AF-4742-B2D1-FBA123ECE81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46557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476250" cy="190500"/>
    <xdr:sp macro="" textlink="">
      <xdr:nvSpPr>
        <xdr:cNvPr id="47" name="AutoShape 49">
          <a:extLst>
            <a:ext uri="{FF2B5EF4-FFF2-40B4-BE49-F238E27FC236}">
              <a16:creationId xmlns:a16="http://schemas.microsoft.com/office/drawing/2014/main" id="{791DC8E5-410F-48C7-B2E6-B92724A5EC5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60273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104775</xdr:rowOff>
    </xdr:from>
    <xdr:ext cx="476250" cy="219075"/>
    <xdr:sp macro="" textlink="">
      <xdr:nvSpPr>
        <xdr:cNvPr id="48" name="AutoShape 50">
          <a:extLst>
            <a:ext uri="{FF2B5EF4-FFF2-40B4-BE49-F238E27FC236}">
              <a16:creationId xmlns:a16="http://schemas.microsoft.com/office/drawing/2014/main" id="{5D4C3930-D30C-499A-9047-C05B4EC9E74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6494025"/>
          <a:ext cx="4762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476250" cy="190500"/>
    <xdr:sp macro="" textlink="">
      <xdr:nvSpPr>
        <xdr:cNvPr id="49" name="AutoShape 51">
          <a:extLst>
            <a:ext uri="{FF2B5EF4-FFF2-40B4-BE49-F238E27FC236}">
              <a16:creationId xmlns:a16="http://schemas.microsoft.com/office/drawing/2014/main" id="{108EB23E-20F0-4690-A9F9-324BC725525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71131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476250" cy="323850"/>
    <xdr:sp macro="" textlink="">
      <xdr:nvSpPr>
        <xdr:cNvPr id="50" name="AutoShape 52">
          <a:extLst>
            <a:ext uri="{FF2B5EF4-FFF2-40B4-BE49-F238E27FC236}">
              <a16:creationId xmlns:a16="http://schemas.microsoft.com/office/drawing/2014/main" id="{9E48086E-F568-48AD-BAD9-64555AC2E77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77989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295275</xdr:rowOff>
    </xdr:from>
    <xdr:ext cx="476250" cy="38100"/>
    <xdr:sp macro="" textlink="">
      <xdr:nvSpPr>
        <xdr:cNvPr id="51" name="AutoShape 53">
          <a:extLst>
            <a:ext uri="{FF2B5EF4-FFF2-40B4-BE49-F238E27FC236}">
              <a16:creationId xmlns:a16="http://schemas.microsoft.com/office/drawing/2014/main" id="{D87805DE-132B-4680-B78C-B8B865812A7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81609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476250" cy="190500"/>
    <xdr:sp macro="" textlink="">
      <xdr:nvSpPr>
        <xdr:cNvPr id="52" name="AutoShape 54">
          <a:extLst>
            <a:ext uri="{FF2B5EF4-FFF2-40B4-BE49-F238E27FC236}">
              <a16:creationId xmlns:a16="http://schemas.microsoft.com/office/drawing/2014/main" id="{2A401C80-F4EE-4CF4-8019-DB6A463A8ED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87038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476250" cy="190500"/>
    <xdr:sp macro="" textlink="">
      <xdr:nvSpPr>
        <xdr:cNvPr id="53" name="AutoShape 55">
          <a:extLst>
            <a:ext uri="{FF2B5EF4-FFF2-40B4-BE49-F238E27FC236}">
              <a16:creationId xmlns:a16="http://schemas.microsoft.com/office/drawing/2014/main" id="{4C4795EF-75CD-4A5A-AF1B-CC40EAFCFF7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92467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261</xdr:row>
      <xdr:rowOff>0</xdr:rowOff>
    </xdr:from>
    <xdr:ext cx="476250" cy="190500"/>
    <xdr:sp macro="" textlink="">
      <xdr:nvSpPr>
        <xdr:cNvPr id="54" name="AutoShape 56">
          <a:extLst>
            <a:ext uri="{FF2B5EF4-FFF2-40B4-BE49-F238E27FC236}">
              <a16:creationId xmlns:a16="http://schemas.microsoft.com/office/drawing/2014/main" id="{19CBAD11-19ED-485F-A041-4A7D7BED3D7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13041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263</xdr:row>
      <xdr:rowOff>104775</xdr:rowOff>
    </xdr:from>
    <xdr:ext cx="476250" cy="219075"/>
    <xdr:sp macro="" textlink="">
      <xdr:nvSpPr>
        <xdr:cNvPr id="55" name="AutoShape 57">
          <a:extLst>
            <a:ext uri="{FF2B5EF4-FFF2-40B4-BE49-F238E27FC236}">
              <a16:creationId xmlns:a16="http://schemas.microsoft.com/office/drawing/2014/main" id="{3931ABBA-1BF2-4539-AA07-11B203E3724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1913750"/>
          <a:ext cx="4762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476250" cy="323850"/>
    <xdr:sp macro="" textlink="">
      <xdr:nvSpPr>
        <xdr:cNvPr id="56" name="AutoShape 58">
          <a:extLst>
            <a:ext uri="{FF2B5EF4-FFF2-40B4-BE49-F238E27FC236}">
              <a16:creationId xmlns:a16="http://schemas.microsoft.com/office/drawing/2014/main" id="{227315CD-45B2-4EDF-B439-9F867ADA704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27138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271</xdr:row>
      <xdr:rowOff>0</xdr:rowOff>
    </xdr:from>
    <xdr:ext cx="476250" cy="323850"/>
    <xdr:sp macro="" textlink="">
      <xdr:nvSpPr>
        <xdr:cNvPr id="57" name="AutoShape 59">
          <a:extLst>
            <a:ext uri="{FF2B5EF4-FFF2-40B4-BE49-F238E27FC236}">
              <a16:creationId xmlns:a16="http://schemas.microsoft.com/office/drawing/2014/main" id="{2F4E7AEC-3212-4657-86A0-9ADCCCF1FB4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35425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274</xdr:row>
      <xdr:rowOff>0</xdr:rowOff>
    </xdr:from>
    <xdr:ext cx="476250" cy="190500"/>
    <xdr:sp macro="" textlink="">
      <xdr:nvSpPr>
        <xdr:cNvPr id="58" name="AutoShape 60">
          <a:extLst>
            <a:ext uri="{FF2B5EF4-FFF2-40B4-BE49-F238E27FC236}">
              <a16:creationId xmlns:a16="http://schemas.microsoft.com/office/drawing/2014/main" id="{A9E40D7C-A138-402C-81E2-795E0D30A6C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40854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476250" cy="190500"/>
    <xdr:sp macro="" textlink="">
      <xdr:nvSpPr>
        <xdr:cNvPr id="59" name="AutoShape 61">
          <a:extLst>
            <a:ext uri="{FF2B5EF4-FFF2-40B4-BE49-F238E27FC236}">
              <a16:creationId xmlns:a16="http://schemas.microsoft.com/office/drawing/2014/main" id="{47E90113-95DA-4274-9AD4-E376D75D3BD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53522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476250" cy="190500"/>
    <xdr:sp macro="" textlink="">
      <xdr:nvSpPr>
        <xdr:cNvPr id="60" name="AutoShape 62">
          <a:extLst>
            <a:ext uri="{FF2B5EF4-FFF2-40B4-BE49-F238E27FC236}">
              <a16:creationId xmlns:a16="http://schemas.microsoft.com/office/drawing/2014/main" id="{747565C5-3787-44AE-827C-BDC6FD66537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61809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295275</xdr:rowOff>
    </xdr:from>
    <xdr:ext cx="476250" cy="38100"/>
    <xdr:sp macro="" textlink="">
      <xdr:nvSpPr>
        <xdr:cNvPr id="61" name="AutoShape 63">
          <a:extLst>
            <a:ext uri="{FF2B5EF4-FFF2-40B4-BE49-F238E27FC236}">
              <a16:creationId xmlns:a16="http://schemas.microsoft.com/office/drawing/2014/main" id="{D5BA1DA3-FEE8-47CD-B98D-A090F541562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68477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476250" cy="190500"/>
    <xdr:sp macro="" textlink="">
      <xdr:nvSpPr>
        <xdr:cNvPr id="62" name="AutoShape 64">
          <a:extLst>
            <a:ext uri="{FF2B5EF4-FFF2-40B4-BE49-F238E27FC236}">
              <a16:creationId xmlns:a16="http://schemas.microsoft.com/office/drawing/2014/main" id="{7265A1CB-6157-4FCB-840E-725B17ADA60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76763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295275</xdr:rowOff>
    </xdr:from>
    <xdr:ext cx="476250" cy="200025"/>
    <xdr:sp macro="" textlink="">
      <xdr:nvSpPr>
        <xdr:cNvPr id="63" name="AutoShape 65">
          <a:extLst>
            <a:ext uri="{FF2B5EF4-FFF2-40B4-BE49-F238E27FC236}">
              <a16:creationId xmlns:a16="http://schemas.microsoft.com/office/drawing/2014/main" id="{E71AD0B9-BA88-488D-9B92-6A195C363D0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8038325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590550</xdr:rowOff>
    </xdr:from>
    <xdr:ext cx="476250" cy="190500"/>
    <xdr:sp macro="" textlink="">
      <xdr:nvSpPr>
        <xdr:cNvPr id="64" name="AutoShape 66">
          <a:extLst>
            <a:ext uri="{FF2B5EF4-FFF2-40B4-BE49-F238E27FC236}">
              <a16:creationId xmlns:a16="http://schemas.microsoft.com/office/drawing/2014/main" id="{F7A33260-5733-4966-A5F6-9C1E60CC879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82193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476250" cy="323850"/>
    <xdr:sp macro="" textlink="">
      <xdr:nvSpPr>
        <xdr:cNvPr id="65" name="AutoShape 67">
          <a:extLst>
            <a:ext uri="{FF2B5EF4-FFF2-40B4-BE49-F238E27FC236}">
              <a16:creationId xmlns:a16="http://schemas.microsoft.com/office/drawing/2014/main" id="{47B27272-C147-4C49-8A0C-9DD73B2D33C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87622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476250" cy="323850"/>
    <xdr:sp macro="" textlink="">
      <xdr:nvSpPr>
        <xdr:cNvPr id="66" name="AutoShape 68">
          <a:extLst>
            <a:ext uri="{FF2B5EF4-FFF2-40B4-BE49-F238E27FC236}">
              <a16:creationId xmlns:a16="http://schemas.microsoft.com/office/drawing/2014/main" id="{77E87445-A75C-47B8-A4AA-FD3D1548485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07148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504825</xdr:colOff>
      <xdr:row>306</xdr:row>
      <xdr:rowOff>0</xdr:rowOff>
    </xdr:from>
    <xdr:ext cx="476250" cy="323850"/>
    <xdr:sp macro="" textlink="">
      <xdr:nvSpPr>
        <xdr:cNvPr id="67" name="AutoShape 69">
          <a:extLst>
            <a:ext uri="{FF2B5EF4-FFF2-40B4-BE49-F238E27FC236}">
              <a16:creationId xmlns:a16="http://schemas.microsoft.com/office/drawing/2014/main" id="{04BD2482-AEE8-46F8-8CAA-672322B9AB86}"/>
            </a:ext>
          </a:extLst>
        </xdr:cNvPr>
        <xdr:cNvSpPr>
          <a:spLocks noChangeAspect="1" noChangeArrowheads="1"/>
        </xdr:cNvSpPr>
      </xdr:nvSpPr>
      <xdr:spPr bwMode="auto">
        <a:xfrm>
          <a:off x="5143500" y="815816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476250" cy="476250"/>
    <xdr:sp macro="" textlink="">
      <xdr:nvSpPr>
        <xdr:cNvPr id="68" name="AutoShape 70">
          <a:extLst>
            <a:ext uri="{FF2B5EF4-FFF2-40B4-BE49-F238E27FC236}">
              <a16:creationId xmlns:a16="http://schemas.microsoft.com/office/drawing/2014/main" id="{38170DDA-4211-47A6-BC06-16E3E7CE5BC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2124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476250" cy="476250"/>
    <xdr:sp macro="" textlink="">
      <xdr:nvSpPr>
        <xdr:cNvPr id="69" name="AutoShape 71">
          <a:extLst>
            <a:ext uri="{FF2B5EF4-FFF2-40B4-BE49-F238E27FC236}">
              <a16:creationId xmlns:a16="http://schemas.microsoft.com/office/drawing/2014/main" id="{C6704CEF-6B4F-4ABE-A5C6-94245C8F649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41248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476250" cy="190500"/>
    <xdr:sp macro="" textlink="">
      <xdr:nvSpPr>
        <xdr:cNvPr id="70" name="AutoShape 72">
          <a:extLst>
            <a:ext uri="{FF2B5EF4-FFF2-40B4-BE49-F238E27FC236}">
              <a16:creationId xmlns:a16="http://schemas.microsoft.com/office/drawing/2014/main" id="{42028B91-089D-44DC-8802-1E5D19B741A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68203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476250" cy="190500"/>
    <xdr:sp macro="" textlink="">
      <xdr:nvSpPr>
        <xdr:cNvPr id="71" name="AutoShape 73">
          <a:extLst>
            <a:ext uri="{FF2B5EF4-FFF2-40B4-BE49-F238E27FC236}">
              <a16:creationId xmlns:a16="http://schemas.microsoft.com/office/drawing/2014/main" id="{9923ADED-6B66-4044-9F68-9721DECD001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78681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476250" cy="476250"/>
    <xdr:sp macro="" textlink="">
      <xdr:nvSpPr>
        <xdr:cNvPr id="72" name="AutoShape 74">
          <a:extLst>
            <a:ext uri="{FF2B5EF4-FFF2-40B4-BE49-F238E27FC236}">
              <a16:creationId xmlns:a16="http://schemas.microsoft.com/office/drawing/2014/main" id="{397764B6-040D-4A36-A86F-FB7E60D113C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96588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476250" cy="190500"/>
    <xdr:sp macro="" textlink="">
      <xdr:nvSpPr>
        <xdr:cNvPr id="73" name="AutoShape 75">
          <a:extLst>
            <a:ext uri="{FF2B5EF4-FFF2-40B4-BE49-F238E27FC236}">
              <a16:creationId xmlns:a16="http://schemas.microsoft.com/office/drawing/2014/main" id="{1601047D-EB16-47BC-A575-A304BD558BE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15257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476250" cy="323850"/>
    <xdr:sp macro="" textlink="">
      <xdr:nvSpPr>
        <xdr:cNvPr id="74" name="AutoShape 76">
          <a:extLst>
            <a:ext uri="{FF2B5EF4-FFF2-40B4-BE49-F238E27FC236}">
              <a16:creationId xmlns:a16="http://schemas.microsoft.com/office/drawing/2014/main" id="{04E0A0B5-35E1-4E9C-9AD3-EE7D4EF5358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20686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476250" cy="323850"/>
    <xdr:sp macro="" textlink="">
      <xdr:nvSpPr>
        <xdr:cNvPr id="75" name="AutoShape 77">
          <a:extLst>
            <a:ext uri="{FF2B5EF4-FFF2-40B4-BE49-F238E27FC236}">
              <a16:creationId xmlns:a16="http://schemas.microsoft.com/office/drawing/2014/main" id="{BC488E01-9186-4CF0-AEFC-416AC7F4F60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48499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476250" cy="323850"/>
    <xdr:sp macro="" textlink="">
      <xdr:nvSpPr>
        <xdr:cNvPr id="76" name="AutoShape 78">
          <a:extLst>
            <a:ext uri="{FF2B5EF4-FFF2-40B4-BE49-F238E27FC236}">
              <a16:creationId xmlns:a16="http://schemas.microsoft.com/office/drawing/2014/main" id="{D48F996D-730C-4EB1-882B-0A8545C271A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53928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476250" cy="476250"/>
    <xdr:sp macro="" textlink="">
      <xdr:nvSpPr>
        <xdr:cNvPr id="77" name="AutoShape 79">
          <a:extLst>
            <a:ext uri="{FF2B5EF4-FFF2-40B4-BE49-F238E27FC236}">
              <a16:creationId xmlns:a16="http://schemas.microsoft.com/office/drawing/2014/main" id="{494D0201-E4A8-4E34-A97B-6DE2F3DB650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80598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476250" cy="476250"/>
    <xdr:sp macro="" textlink="">
      <xdr:nvSpPr>
        <xdr:cNvPr id="78" name="AutoShape 80">
          <a:extLst>
            <a:ext uri="{FF2B5EF4-FFF2-40B4-BE49-F238E27FC236}">
              <a16:creationId xmlns:a16="http://schemas.microsoft.com/office/drawing/2014/main" id="{F8FB0683-3077-452D-BDE5-516D011FE56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24032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476250" cy="190500"/>
    <xdr:sp macro="" textlink="">
      <xdr:nvSpPr>
        <xdr:cNvPr id="79" name="AutoShape 81">
          <a:extLst>
            <a:ext uri="{FF2B5EF4-FFF2-40B4-BE49-F238E27FC236}">
              <a16:creationId xmlns:a16="http://schemas.microsoft.com/office/drawing/2014/main" id="{3AB55943-8F6E-4128-BDF9-18595470D2C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41082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476250" cy="323850"/>
    <xdr:sp macro="" textlink="">
      <xdr:nvSpPr>
        <xdr:cNvPr id="80" name="AutoShape 82">
          <a:extLst>
            <a:ext uri="{FF2B5EF4-FFF2-40B4-BE49-F238E27FC236}">
              <a16:creationId xmlns:a16="http://schemas.microsoft.com/office/drawing/2014/main" id="{B693ED14-E7EE-4C77-8E04-5A03C402A01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59656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476250" cy="190500"/>
    <xdr:sp macro="" textlink="">
      <xdr:nvSpPr>
        <xdr:cNvPr id="81" name="AutoShape 83">
          <a:extLst>
            <a:ext uri="{FF2B5EF4-FFF2-40B4-BE49-F238E27FC236}">
              <a16:creationId xmlns:a16="http://schemas.microsoft.com/office/drawing/2014/main" id="{E1A470FD-0139-445C-9CCD-0A668853A03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66895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476250" cy="323850"/>
    <xdr:sp macro="" textlink="">
      <xdr:nvSpPr>
        <xdr:cNvPr id="82" name="AutoShape 84">
          <a:extLst>
            <a:ext uri="{FF2B5EF4-FFF2-40B4-BE49-F238E27FC236}">
              <a16:creationId xmlns:a16="http://schemas.microsoft.com/office/drawing/2014/main" id="{BE13FAE3-A01D-4A35-B076-987BB262389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74134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476250" cy="190500"/>
    <xdr:sp macro="" textlink="">
      <xdr:nvSpPr>
        <xdr:cNvPr id="83" name="AutoShape 85">
          <a:extLst>
            <a:ext uri="{FF2B5EF4-FFF2-40B4-BE49-F238E27FC236}">
              <a16:creationId xmlns:a16="http://schemas.microsoft.com/office/drawing/2014/main" id="{10E9F445-32B5-401B-989B-7FA0A4903D3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79563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476250" cy="323850"/>
    <xdr:sp macro="" textlink="">
      <xdr:nvSpPr>
        <xdr:cNvPr id="84" name="AutoShape 86">
          <a:extLst>
            <a:ext uri="{FF2B5EF4-FFF2-40B4-BE49-F238E27FC236}">
              <a16:creationId xmlns:a16="http://schemas.microsoft.com/office/drawing/2014/main" id="{0D8F8570-3F92-49EA-90A8-DEA7D2D3CFE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90422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295275</xdr:rowOff>
    </xdr:from>
    <xdr:ext cx="476250" cy="9525"/>
    <xdr:sp macro="" textlink="">
      <xdr:nvSpPr>
        <xdr:cNvPr id="85" name="AutoShape 87">
          <a:extLst>
            <a:ext uri="{FF2B5EF4-FFF2-40B4-BE49-F238E27FC236}">
              <a16:creationId xmlns:a16="http://schemas.microsoft.com/office/drawing/2014/main" id="{353A3500-3ABA-4595-A603-5AD71BD722D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940415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476250" cy="323850"/>
    <xdr:sp macro="" textlink="">
      <xdr:nvSpPr>
        <xdr:cNvPr id="86" name="AutoShape 88">
          <a:extLst>
            <a:ext uri="{FF2B5EF4-FFF2-40B4-BE49-F238E27FC236}">
              <a16:creationId xmlns:a16="http://schemas.microsoft.com/office/drawing/2014/main" id="{4364AA81-A437-4F38-AFD0-02A08669941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14329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295275</xdr:rowOff>
    </xdr:from>
    <xdr:ext cx="476250" cy="9525"/>
    <xdr:sp macro="" textlink="">
      <xdr:nvSpPr>
        <xdr:cNvPr id="87" name="AutoShape 89">
          <a:extLst>
            <a:ext uri="{FF2B5EF4-FFF2-40B4-BE49-F238E27FC236}">
              <a16:creationId xmlns:a16="http://schemas.microsoft.com/office/drawing/2014/main" id="{EC60E948-CFEC-4029-BD0D-A5ED096E9EF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17949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76200</xdr:colOff>
      <xdr:row>405</xdr:row>
      <xdr:rowOff>171450</xdr:rowOff>
    </xdr:from>
    <xdr:ext cx="476250" cy="190500"/>
    <xdr:sp macro="" textlink="">
      <xdr:nvSpPr>
        <xdr:cNvPr id="88" name="AutoShape 90">
          <a:extLst>
            <a:ext uri="{FF2B5EF4-FFF2-40B4-BE49-F238E27FC236}">
              <a16:creationId xmlns:a16="http://schemas.microsoft.com/office/drawing/2014/main" id="{761D706F-C1E3-43F9-8A5B-2E2D0E4D5326}"/>
            </a:ext>
          </a:extLst>
        </xdr:cNvPr>
        <xdr:cNvSpPr>
          <a:spLocks noChangeAspect="1" noChangeArrowheads="1"/>
        </xdr:cNvSpPr>
      </xdr:nvSpPr>
      <xdr:spPr bwMode="auto">
        <a:xfrm>
          <a:off x="3152775" y="1121473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476250" cy="323850"/>
    <xdr:sp macro="" textlink="">
      <xdr:nvSpPr>
        <xdr:cNvPr id="89" name="AutoShape 91">
          <a:extLst>
            <a:ext uri="{FF2B5EF4-FFF2-40B4-BE49-F238E27FC236}">
              <a16:creationId xmlns:a16="http://schemas.microsoft.com/office/drawing/2014/main" id="{697CB296-1B2F-40C3-97B8-9E9E0C10298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30617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476250" cy="323850"/>
    <xdr:sp macro="" textlink="">
      <xdr:nvSpPr>
        <xdr:cNvPr id="90" name="AutoShape 92">
          <a:extLst>
            <a:ext uri="{FF2B5EF4-FFF2-40B4-BE49-F238E27FC236}">
              <a16:creationId xmlns:a16="http://schemas.microsoft.com/office/drawing/2014/main" id="{4FA230D8-FA53-486B-B304-BCE5FE58342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49667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476250" cy="476250"/>
    <xdr:sp macro="" textlink="">
      <xdr:nvSpPr>
        <xdr:cNvPr id="91" name="AutoShape 93">
          <a:extLst>
            <a:ext uri="{FF2B5EF4-FFF2-40B4-BE49-F238E27FC236}">
              <a16:creationId xmlns:a16="http://schemas.microsoft.com/office/drawing/2014/main" id="{824D4CD1-374E-4C73-9864-5879C34AFDF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6414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476250" cy="190500"/>
    <xdr:sp macro="" textlink="">
      <xdr:nvSpPr>
        <xdr:cNvPr id="92" name="AutoShape 94">
          <a:extLst>
            <a:ext uri="{FF2B5EF4-FFF2-40B4-BE49-F238E27FC236}">
              <a16:creationId xmlns:a16="http://schemas.microsoft.com/office/drawing/2014/main" id="{E82AD39C-30EE-4B6F-B5CE-9B44053E81A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90815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476250" cy="190500"/>
    <xdr:sp macro="" textlink="">
      <xdr:nvSpPr>
        <xdr:cNvPr id="93" name="AutoShape 95">
          <a:extLst>
            <a:ext uri="{FF2B5EF4-FFF2-40B4-BE49-F238E27FC236}">
              <a16:creationId xmlns:a16="http://schemas.microsoft.com/office/drawing/2014/main" id="{D24D72CC-5B40-4D96-B577-91121054967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10532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476250" cy="476250"/>
    <xdr:sp macro="" textlink="">
      <xdr:nvSpPr>
        <xdr:cNvPr id="94" name="AutoShape 96">
          <a:extLst>
            <a:ext uri="{FF2B5EF4-FFF2-40B4-BE49-F238E27FC236}">
              <a16:creationId xmlns:a16="http://schemas.microsoft.com/office/drawing/2014/main" id="{315273B0-F7F7-47A9-9D8F-9A9CDEE6B15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1596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476250" cy="190500"/>
    <xdr:sp macro="" textlink="">
      <xdr:nvSpPr>
        <xdr:cNvPr id="95" name="AutoShape 97">
          <a:extLst>
            <a:ext uri="{FF2B5EF4-FFF2-40B4-BE49-F238E27FC236}">
              <a16:creationId xmlns:a16="http://schemas.microsoft.com/office/drawing/2014/main" id="{58AAEA00-364C-4D92-9F63-DF39DD54DB4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32058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476250" cy="323850"/>
    <xdr:sp macro="" textlink="">
      <xdr:nvSpPr>
        <xdr:cNvPr id="96" name="AutoShape 98">
          <a:extLst>
            <a:ext uri="{FF2B5EF4-FFF2-40B4-BE49-F238E27FC236}">
              <a16:creationId xmlns:a16="http://schemas.microsoft.com/office/drawing/2014/main" id="{64DD7BCA-1D67-4FEE-B30D-42964FF5136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40726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295275</xdr:rowOff>
    </xdr:from>
    <xdr:ext cx="476250" cy="38100"/>
    <xdr:sp macro="" textlink="">
      <xdr:nvSpPr>
        <xdr:cNvPr id="97" name="AutoShape 99">
          <a:extLst>
            <a:ext uri="{FF2B5EF4-FFF2-40B4-BE49-F238E27FC236}">
              <a16:creationId xmlns:a16="http://schemas.microsoft.com/office/drawing/2014/main" id="{6813E3F9-BC57-40E7-A8AC-F63E1C4C2F7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44346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476250" cy="190500"/>
    <xdr:sp macro="" textlink="">
      <xdr:nvSpPr>
        <xdr:cNvPr id="98" name="AutoShape 100">
          <a:extLst>
            <a:ext uri="{FF2B5EF4-FFF2-40B4-BE49-F238E27FC236}">
              <a16:creationId xmlns:a16="http://schemas.microsoft.com/office/drawing/2014/main" id="{5BC24D80-7AE8-4EE5-802D-6C4E8498A62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47965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476250" cy="476250"/>
    <xdr:sp macro="" textlink="">
      <xdr:nvSpPr>
        <xdr:cNvPr id="99" name="AutoShape 101">
          <a:extLst>
            <a:ext uri="{FF2B5EF4-FFF2-40B4-BE49-F238E27FC236}">
              <a16:creationId xmlns:a16="http://schemas.microsoft.com/office/drawing/2014/main" id="{3BA48221-3BF7-4060-979F-64AB2C76911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53394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476250" cy="190500"/>
    <xdr:sp macro="" textlink="">
      <xdr:nvSpPr>
        <xdr:cNvPr id="100" name="AutoShape 102">
          <a:extLst>
            <a:ext uri="{FF2B5EF4-FFF2-40B4-BE49-F238E27FC236}">
              <a16:creationId xmlns:a16="http://schemas.microsoft.com/office/drawing/2014/main" id="{E330AE64-D422-4C0E-B5B4-647828BB926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72444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476250" cy="190500"/>
    <xdr:sp macro="" textlink="">
      <xdr:nvSpPr>
        <xdr:cNvPr id="101" name="AutoShape 103">
          <a:extLst>
            <a:ext uri="{FF2B5EF4-FFF2-40B4-BE49-F238E27FC236}">
              <a16:creationId xmlns:a16="http://schemas.microsoft.com/office/drawing/2014/main" id="{2A293F2D-2C76-4D88-AD40-5CEB56CBBBA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77874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476250" cy="476250"/>
    <xdr:sp macro="" textlink="">
      <xdr:nvSpPr>
        <xdr:cNvPr id="102" name="AutoShape 104">
          <a:extLst>
            <a:ext uri="{FF2B5EF4-FFF2-40B4-BE49-F238E27FC236}">
              <a16:creationId xmlns:a16="http://schemas.microsoft.com/office/drawing/2014/main" id="{22CFC64C-8BE4-4813-92DF-E79582D869B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8835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476250" cy="476250"/>
    <xdr:sp macro="" textlink="">
      <xdr:nvSpPr>
        <xdr:cNvPr id="103" name="AutoShape 105">
          <a:extLst>
            <a:ext uri="{FF2B5EF4-FFF2-40B4-BE49-F238E27FC236}">
              <a16:creationId xmlns:a16="http://schemas.microsoft.com/office/drawing/2014/main" id="{E9138563-5CA0-48DE-A3FD-7069D2539D4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11878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476250" cy="190500"/>
    <xdr:sp macro="" textlink="">
      <xdr:nvSpPr>
        <xdr:cNvPr id="104" name="AutoShape 106">
          <a:extLst>
            <a:ext uri="{FF2B5EF4-FFF2-40B4-BE49-F238E27FC236}">
              <a16:creationId xmlns:a16="http://schemas.microsoft.com/office/drawing/2014/main" id="{E8E57B78-1AE2-4399-8947-A976ECD63A4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22451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adelatorre@philkoei.com.ph" TargetMode="External" /><Relationship Id="rId299" Type="http://schemas.openxmlformats.org/officeDocument/2006/relationships/hyperlink" Target="mailto:camille.nelmie@yahoo.com.ph" TargetMode="External" /><Relationship Id="rId21" Type="http://schemas.openxmlformats.org/officeDocument/2006/relationships/hyperlink" Target="mailto:ldsrojhan@gmail.com" TargetMode="External" /><Relationship Id="rId63" Type="http://schemas.openxmlformats.org/officeDocument/2006/relationships/hyperlink" Target="mailto:bmcanizar@philkoei.com.ph" TargetMode="External" /><Relationship Id="rId159" Type="http://schemas.openxmlformats.org/officeDocument/2006/relationships/hyperlink" Target="mailto:maged1128@yahoo.com" TargetMode="External" /><Relationship Id="rId324" Type="http://schemas.openxmlformats.org/officeDocument/2006/relationships/hyperlink" Target="mailto:jeffsac_1968@yahoo.com" TargetMode="External" /><Relationship Id="rId366" Type="http://schemas.openxmlformats.org/officeDocument/2006/relationships/hyperlink" Target="mailto:lanjimee@hotmail.com" TargetMode="External" /><Relationship Id="rId170" Type="http://schemas.openxmlformats.org/officeDocument/2006/relationships/hyperlink" Target="mailto:ivy.hernandez524@gmail.com" TargetMode="External" /><Relationship Id="rId226" Type="http://schemas.openxmlformats.org/officeDocument/2006/relationships/hyperlink" Target="mailto:melodycmanliguez@gmail.com" TargetMode="External" /><Relationship Id="rId107" Type="http://schemas.openxmlformats.org/officeDocument/2006/relationships/hyperlink" Target="mailto:rpdeleon@philkoei.com.ph" TargetMode="External" /><Relationship Id="rId268" Type="http://schemas.openxmlformats.org/officeDocument/2006/relationships/hyperlink" Target="mailto:jmpamintuan@philkoei.com.ph" TargetMode="External" /><Relationship Id="rId289" Type="http://schemas.openxmlformats.org/officeDocument/2006/relationships/hyperlink" Target="mailto:ac_quejado@yahoo.com.ph" TargetMode="External" /><Relationship Id="rId11" Type="http://schemas.openxmlformats.org/officeDocument/2006/relationships/hyperlink" Target="mailto:alcalanelita@gmail.com" TargetMode="External" /><Relationship Id="rId32" Type="http://schemas.openxmlformats.org/officeDocument/2006/relationships/hyperlink" Target="mailto:tino.avis1@gmail.com" TargetMode="External" /><Relationship Id="rId53" Type="http://schemas.openxmlformats.org/officeDocument/2006/relationships/hyperlink" Target="mailto:bibatlito2@gmail.com" TargetMode="External" /><Relationship Id="rId74" Type="http://schemas.openxmlformats.org/officeDocument/2006/relationships/hyperlink" Target="mailto:meann68me@gmail.com" TargetMode="External" /><Relationship Id="rId128" Type="http://schemas.openxmlformats.org/officeDocument/2006/relationships/hyperlink" Target="mailto:christsaacesmilla@gmail.com" TargetMode="External" /><Relationship Id="rId149" Type="http://schemas.openxmlformats.org/officeDocument/2006/relationships/hyperlink" Target="mailto:svgagno@philkoei.com.ph" TargetMode="External" /><Relationship Id="rId314" Type="http://schemas.openxmlformats.org/officeDocument/2006/relationships/hyperlink" Target="mailto:jbbodano@philkoei.com.ph" TargetMode="External" /><Relationship Id="rId335" Type="http://schemas.openxmlformats.org/officeDocument/2006/relationships/hyperlink" Target="mailto:samonte_ava88@yahoo.com" TargetMode="External" /><Relationship Id="rId356" Type="http://schemas.openxmlformats.org/officeDocument/2006/relationships/hyperlink" Target="mailto:ronarchidrafts21@yahoo.com" TargetMode="External" /><Relationship Id="rId377" Type="http://schemas.openxmlformats.org/officeDocument/2006/relationships/hyperlink" Target="mailto:enelra1281@gmail.com" TargetMode="External" /><Relationship Id="rId398" Type="http://schemas.openxmlformats.org/officeDocument/2006/relationships/hyperlink" Target="mailto:royzacarias123@gmail.com" TargetMode="External" /><Relationship Id="rId5" Type="http://schemas.openxmlformats.org/officeDocument/2006/relationships/hyperlink" Target="mailto:fsabrigo@yahoo.com" TargetMode="External" /><Relationship Id="rId95" Type="http://schemas.openxmlformats.org/officeDocument/2006/relationships/hyperlink" Target="mailto:millardcorreacruz@yahoo.com" TargetMode="External" /><Relationship Id="rId160" Type="http://schemas.openxmlformats.org/officeDocument/2006/relationships/hyperlink" Target="mailto:oca_gomez@yahoo.com" TargetMode="External" /><Relationship Id="rId181" Type="http://schemas.openxmlformats.org/officeDocument/2006/relationships/hyperlink" Target="mailto:kginso@philkoei.com.ph" TargetMode="External" /><Relationship Id="rId216" Type="http://schemas.openxmlformats.org/officeDocument/2006/relationships/hyperlink" Target="mailto:fdmanacop@philkoei.com.ph" TargetMode="External" /><Relationship Id="rId237" Type="http://schemas.openxmlformats.org/officeDocument/2006/relationships/hyperlink" Target="mailto:dzmercado@yahoo.com" TargetMode="External" /><Relationship Id="rId258" Type="http://schemas.openxmlformats.org/officeDocument/2006/relationships/hyperlink" Target="mailto:oliverjohnortiz@rocketmail.com" TargetMode="External" /><Relationship Id="rId279" Type="http://schemas.openxmlformats.org/officeDocument/2006/relationships/hyperlink" Target="mailto:Melai_1119@yahoo.com" TargetMode="External" /><Relationship Id="rId22" Type="http://schemas.openxmlformats.org/officeDocument/2006/relationships/hyperlink" Target="mailto:rsantolin55@yahoo.com" TargetMode="External" /><Relationship Id="rId43" Type="http://schemas.openxmlformats.org/officeDocument/2006/relationships/hyperlink" Target="mailto:cuevasaser@gmail.com" TargetMode="External" /><Relationship Id="rId64" Type="http://schemas.openxmlformats.org/officeDocument/2006/relationships/hyperlink" Target="mailto:jmcabangunay@philkoei.com.ph" TargetMode="External" /><Relationship Id="rId118" Type="http://schemas.openxmlformats.org/officeDocument/2006/relationships/hyperlink" Target="mailto:radiaz@philkoei.com.ph" TargetMode="External" /><Relationship Id="rId139" Type="http://schemas.openxmlformats.org/officeDocument/2006/relationships/hyperlink" Target="mailto:jeroldjfernandez@gmail.com" TargetMode="External" /><Relationship Id="rId290" Type="http://schemas.openxmlformats.org/officeDocument/2006/relationships/hyperlink" Target="mailto:ddquiaoit@philkoei.com.ph" TargetMode="External" /><Relationship Id="rId304" Type="http://schemas.openxmlformats.org/officeDocument/2006/relationships/hyperlink" Target="mailto:cmramos@philkoei.com.ph" TargetMode="External" /><Relationship Id="rId325" Type="http://schemas.openxmlformats.org/officeDocument/2006/relationships/hyperlink" Target="mailto:nikkamariesales@gmail.com" TargetMode="External" /><Relationship Id="rId346" Type="http://schemas.openxmlformats.org/officeDocument/2006/relationships/hyperlink" Target="mailto:onarrestito8@gmail.com" TargetMode="External" /><Relationship Id="rId367" Type="http://schemas.openxmlformats.org/officeDocument/2006/relationships/hyperlink" Target="mailto:jbtee@philkoei.com.ph" TargetMode="External" /><Relationship Id="rId388" Type="http://schemas.openxmlformats.org/officeDocument/2006/relationships/hyperlink" Target="mailto:ms.jaimievillamin@gmail.com" TargetMode="External" /><Relationship Id="rId85" Type="http://schemas.openxmlformats.org/officeDocument/2006/relationships/hyperlink" Target="mailto:jacolis@philkoei.com.ph" TargetMode="External" /><Relationship Id="rId150" Type="http://schemas.openxmlformats.org/officeDocument/2006/relationships/hyperlink" Target="mailto:archgabrielgalang@gmail.com" TargetMode="External" /><Relationship Id="rId171" Type="http://schemas.openxmlformats.org/officeDocument/2006/relationships/hyperlink" Target="mailto:pzhernandez@philkoei.com.ph" TargetMode="External" /><Relationship Id="rId192" Type="http://schemas.openxmlformats.org/officeDocument/2006/relationships/hyperlink" Target="mailto:millieannvale@yahoo.com" TargetMode="External" /><Relationship Id="rId206" Type="http://schemas.openxmlformats.org/officeDocument/2006/relationships/hyperlink" Target="mailto:jllontoc@philkoei.com.ph" TargetMode="External" /><Relationship Id="rId227" Type="http://schemas.openxmlformats.org/officeDocument/2006/relationships/hyperlink" Target="mailto:famapili@philkoei.com.ph" TargetMode="External" /><Relationship Id="rId248" Type="http://schemas.openxmlformats.org/officeDocument/2006/relationships/hyperlink" Target="mailto:along_mumar@yahoo.com.ph" TargetMode="External" /><Relationship Id="rId269" Type="http://schemas.openxmlformats.org/officeDocument/2006/relationships/hyperlink" Target="mailto:junalynnemunar@yahoo.com" TargetMode="External" /><Relationship Id="rId12" Type="http://schemas.openxmlformats.org/officeDocument/2006/relationships/hyperlink" Target="mailto:sjdaliling@philkoei.com.ph" TargetMode="External" /><Relationship Id="rId33" Type="http://schemas.openxmlformats.org/officeDocument/2006/relationships/hyperlink" Target="mailto:lmbaccol2004@yahoo.com" TargetMode="External" /><Relationship Id="rId108" Type="http://schemas.openxmlformats.org/officeDocument/2006/relationships/hyperlink" Target="mailto:ranzelruthdeleon@gmail.com" TargetMode="External" /><Relationship Id="rId129" Type="http://schemas.openxmlformats.org/officeDocument/2006/relationships/hyperlink" Target="mailto:cresmilla@philkoei.com.ph" TargetMode="External" /><Relationship Id="rId280" Type="http://schemas.openxmlformats.org/officeDocument/2006/relationships/hyperlink" Target="mailto:jamesgodardpenalosa@gmail.com" TargetMode="External" /><Relationship Id="rId315" Type="http://schemas.openxmlformats.org/officeDocument/2006/relationships/hyperlink" Target="mailto:jessabebida@yahoo.com" TargetMode="External" /><Relationship Id="rId336" Type="http://schemas.openxmlformats.org/officeDocument/2006/relationships/hyperlink" Target="mailto:psamoza@philkoei.com.ph" TargetMode="External" /><Relationship Id="rId357" Type="http://schemas.openxmlformats.org/officeDocument/2006/relationships/hyperlink" Target="mailto:anniejuansd@yahoo.com" TargetMode="External" /><Relationship Id="rId54" Type="http://schemas.openxmlformats.org/officeDocument/2006/relationships/hyperlink" Target="mailto:jazziebitco@yahoo.com" TargetMode="External" /><Relationship Id="rId75" Type="http://schemas.openxmlformats.org/officeDocument/2006/relationships/hyperlink" Target="mailto:robethlyzgian@gmail.com" TargetMode="External" /><Relationship Id="rId96" Type="http://schemas.openxmlformats.org/officeDocument/2006/relationships/hyperlink" Target="mailto:kbcruz@philkoei.com.ph" TargetMode="External" /><Relationship Id="rId140" Type="http://schemas.openxmlformats.org/officeDocument/2006/relationships/hyperlink" Target="mailto:amferrer@philkoei.com.ph" TargetMode="External" /><Relationship Id="rId161" Type="http://schemas.openxmlformats.org/officeDocument/2006/relationships/hyperlink" Target="mailto:gonzalesjohnramil@gmail.com" TargetMode="External" /><Relationship Id="rId182" Type="http://schemas.openxmlformats.org/officeDocument/2006/relationships/hyperlink" Target="mailto:psirapta@up.edu.ph" TargetMode="External" /><Relationship Id="rId217" Type="http://schemas.openxmlformats.org/officeDocument/2006/relationships/hyperlink" Target="mailto:felicity031881@yahoo.com" TargetMode="External" /><Relationship Id="rId378" Type="http://schemas.openxmlformats.org/officeDocument/2006/relationships/hyperlink" Target="mailto:gjurbano@philkoei.com.ph" TargetMode="External" /><Relationship Id="rId399" Type="http://schemas.openxmlformats.org/officeDocument/2006/relationships/drawing" Target="../drawings/drawing1.xml" /><Relationship Id="rId6" Type="http://schemas.openxmlformats.org/officeDocument/2006/relationships/hyperlink" Target="mailto:fsabrigo@gmail.com" TargetMode="External" /><Relationship Id="rId238" Type="http://schemas.openxmlformats.org/officeDocument/2006/relationships/hyperlink" Target="mailto:csmesoza@yahoo.com" TargetMode="External" /><Relationship Id="rId259" Type="http://schemas.openxmlformats.org/officeDocument/2006/relationships/hyperlink" Target="mailto:henryosea@yahoo.com" TargetMode="External" /><Relationship Id="rId23" Type="http://schemas.openxmlformats.org/officeDocument/2006/relationships/hyperlink" Target="mailto:enp.antonio@gmail.com" TargetMode="External" /><Relationship Id="rId119" Type="http://schemas.openxmlformats.org/officeDocument/2006/relationships/hyperlink" Target="mailto:ryanvirgeld13@gmail.com" TargetMode="External" /><Relationship Id="rId270" Type="http://schemas.openxmlformats.org/officeDocument/2006/relationships/hyperlink" Target="mailto:jhulhy_1987@yahoo.com" TargetMode="External" /><Relationship Id="rId291" Type="http://schemas.openxmlformats.org/officeDocument/2006/relationships/hyperlink" Target="mailto:danquiaoit@gmail.com" TargetMode="External" /><Relationship Id="rId305" Type="http://schemas.openxmlformats.org/officeDocument/2006/relationships/hyperlink" Target="mailto:ramos.christelle@yahoo.com" TargetMode="External" /><Relationship Id="rId326" Type="http://schemas.openxmlformats.org/officeDocument/2006/relationships/hyperlink" Target="mailto:dinahsaligue@gmail.com" TargetMode="External" /><Relationship Id="rId347" Type="http://schemas.openxmlformats.org/officeDocument/2006/relationships/hyperlink" Target="mailto:ttserrano@philkoei.com.ph" TargetMode="External" /><Relationship Id="rId44" Type="http://schemas.openxmlformats.org/officeDocument/2006/relationships/hyperlink" Target="mailto:acbellen@philkoei.com.ph" TargetMode="External" /><Relationship Id="rId65" Type="http://schemas.openxmlformats.org/officeDocument/2006/relationships/hyperlink" Target="mailto:joyveekim@gmail.com" TargetMode="External" /><Relationship Id="rId86" Type="http://schemas.openxmlformats.org/officeDocument/2006/relationships/hyperlink" Target="mailto:mcbandril@gmail.com" TargetMode="External" /><Relationship Id="rId130" Type="http://schemas.openxmlformats.org/officeDocument/2006/relationships/hyperlink" Target="mailto:cpeenggsvcs@gmail.com" TargetMode="External" /><Relationship Id="rId151" Type="http://schemas.openxmlformats.org/officeDocument/2006/relationships/hyperlink" Target="mailto:bebotgalima67@gmail.com" TargetMode="External" /><Relationship Id="rId368" Type="http://schemas.openxmlformats.org/officeDocument/2006/relationships/hyperlink" Target="mailto:christophertee07@yahoo.com" TargetMode="External" /><Relationship Id="rId389" Type="http://schemas.openxmlformats.org/officeDocument/2006/relationships/hyperlink" Target="mailto:lpvillegas@philkoei.com.ph" TargetMode="External" /><Relationship Id="rId172" Type="http://schemas.openxmlformats.org/officeDocument/2006/relationships/hyperlink" Target="mailto:phoebe07_hernandez@yahoo.com" TargetMode="External" /><Relationship Id="rId193" Type="http://schemas.openxmlformats.org/officeDocument/2006/relationships/hyperlink" Target="mailto:mrvale@philkoei.com.ph" TargetMode="External" /><Relationship Id="rId207" Type="http://schemas.openxmlformats.org/officeDocument/2006/relationships/hyperlink" Target="mailto:jamieannelontoc22@gmail.com" TargetMode="External" /><Relationship Id="rId228" Type="http://schemas.openxmlformats.org/officeDocument/2006/relationships/hyperlink" Target="mailto:mapili.freshagracea@gmail.com" TargetMode="External" /><Relationship Id="rId249" Type="http://schemas.openxmlformats.org/officeDocument/2006/relationships/hyperlink" Target="mailto:amumar38@gmail.com" TargetMode="External" /><Relationship Id="rId13" Type="http://schemas.openxmlformats.org/officeDocument/2006/relationships/hyperlink" Target="mailto:anasus_00007@yahoo.com" TargetMode="External" /><Relationship Id="rId109" Type="http://schemas.openxmlformats.org/officeDocument/2006/relationships/hyperlink" Target="mailto:jbdesanjose@philkoei.com.ph" TargetMode="External" /><Relationship Id="rId260" Type="http://schemas.openxmlformats.org/officeDocument/2006/relationships/hyperlink" Target="mailto:jrosea@philkoei.com.ph" TargetMode="External" /><Relationship Id="rId281" Type="http://schemas.openxmlformats.org/officeDocument/2006/relationships/hyperlink" Target="mailto:gcpelagio@yahoo.com;" TargetMode="External" /><Relationship Id="rId316" Type="http://schemas.openxmlformats.org/officeDocument/2006/relationships/hyperlink" Target="mailto:benrojas59@yahoo.com" TargetMode="External" /><Relationship Id="rId337" Type="http://schemas.openxmlformats.org/officeDocument/2006/relationships/hyperlink" Target="mailto:jrsanjuan@philkoei.com.ph" TargetMode="External" /><Relationship Id="rId34" Type="http://schemas.openxmlformats.org/officeDocument/2006/relationships/hyperlink" Target="mailto:jpbaculanlan@philkoei.com.ph" TargetMode="External" /><Relationship Id="rId55" Type="http://schemas.openxmlformats.org/officeDocument/2006/relationships/hyperlink" Target="mailto:jerdag_2010@yahoo.com" TargetMode="External" /><Relationship Id="rId76" Type="http://schemas.openxmlformats.org/officeDocument/2006/relationships/hyperlink" Target="mailto:rgcastillo@philkoei.com.ph" TargetMode="External" /><Relationship Id="rId97" Type="http://schemas.openxmlformats.org/officeDocument/2006/relationships/hyperlink" Target="mailto:gcuerpo46@yahoo.com" TargetMode="External" /><Relationship Id="rId120" Type="http://schemas.openxmlformats.org/officeDocument/2006/relationships/hyperlink" Target="mailto:gzdiego@yahoo.com" TargetMode="External" /><Relationship Id="rId141" Type="http://schemas.openxmlformats.org/officeDocument/2006/relationships/hyperlink" Target="mailto:arlenefer007@gmail.com" TargetMode="External" /><Relationship Id="rId358" Type="http://schemas.openxmlformats.org/officeDocument/2006/relationships/hyperlink" Target="mailto:sandrelita@hotmail.com" TargetMode="External" /><Relationship Id="rId379" Type="http://schemas.openxmlformats.org/officeDocument/2006/relationships/hyperlink" Target="mailto:genur_1216@yahoo.com" TargetMode="External" /><Relationship Id="rId7" Type="http://schemas.openxmlformats.org/officeDocument/2006/relationships/hyperlink" Target="mailto:jaagripa@philkoei.com.ph" TargetMode="External" /><Relationship Id="rId162" Type="http://schemas.openxmlformats.org/officeDocument/2006/relationships/hyperlink" Target="mailto:rrgonzalvo@yahoo.com" TargetMode="External" /><Relationship Id="rId183" Type="http://schemas.openxmlformats.org/officeDocument/2006/relationships/hyperlink" Target="mailto:vicjar_26@yahoo.com.ph" TargetMode="External" /><Relationship Id="rId218" Type="http://schemas.openxmlformats.org/officeDocument/2006/relationships/hyperlink" Target="mailto:heidelenem@gmail.com" TargetMode="External" /><Relationship Id="rId239" Type="http://schemas.openxmlformats.org/officeDocument/2006/relationships/hyperlink" Target="mailto:bridge1214@hotmail.com" TargetMode="External" /><Relationship Id="rId390" Type="http://schemas.openxmlformats.org/officeDocument/2006/relationships/hyperlink" Target="mailto:mr.villegas_luis@yahoo.com" TargetMode="External" /><Relationship Id="rId250" Type="http://schemas.openxmlformats.org/officeDocument/2006/relationships/hyperlink" Target="mailto:ccnjr3@yahoo.com" TargetMode="External" /><Relationship Id="rId271" Type="http://schemas.openxmlformats.org/officeDocument/2006/relationships/hyperlink" Target="mailto:krpangan@philkoei.com.ph" TargetMode="External" /><Relationship Id="rId292" Type="http://schemas.openxmlformats.org/officeDocument/2006/relationships/hyperlink" Target="mailto:rosanoquillain1970@gmail.com" TargetMode="External" /><Relationship Id="rId306" Type="http://schemas.openxmlformats.org/officeDocument/2006/relationships/hyperlink" Target="mailto:joer55555@yahoo.com" TargetMode="External" /><Relationship Id="rId24" Type="http://schemas.openxmlformats.org/officeDocument/2006/relationships/hyperlink" Target="mailto:antonio@gmail.com" TargetMode="External" /><Relationship Id="rId45" Type="http://schemas.openxmlformats.org/officeDocument/2006/relationships/hyperlink" Target="mailto:gnbenitez@philkoei.com.ph" TargetMode="External" /><Relationship Id="rId66" Type="http://schemas.openxmlformats.org/officeDocument/2006/relationships/hyperlink" Target="mailto:rscajr@yahoo.com" TargetMode="External" /><Relationship Id="rId87" Type="http://schemas.openxmlformats.org/officeDocument/2006/relationships/hyperlink" Target="mailto:mcbandril@yahoo.com" TargetMode="External" /><Relationship Id="rId110" Type="http://schemas.openxmlformats.org/officeDocument/2006/relationships/hyperlink" Target="mailto:reidesanjose@yahoo.com" TargetMode="External" /><Relationship Id="rId131" Type="http://schemas.openxmlformats.org/officeDocument/2006/relationships/hyperlink" Target="mailto:mimiestaris@yahoo.com" TargetMode="External" /><Relationship Id="rId327" Type="http://schemas.openxmlformats.org/officeDocument/2006/relationships/hyperlink" Target="mailto:bbsaligumba@yahoo.com" TargetMode="External" /><Relationship Id="rId348" Type="http://schemas.openxmlformats.org/officeDocument/2006/relationships/hyperlink" Target="mailto:ccsimpao@philkoei.com.ph" TargetMode="External" /><Relationship Id="rId369" Type="http://schemas.openxmlformats.org/officeDocument/2006/relationships/hyperlink" Target="mailto:tetemplo@yahoo.com.ph" TargetMode="External" /><Relationship Id="rId152" Type="http://schemas.openxmlformats.org/officeDocument/2006/relationships/hyperlink" Target="mailto:rjgallemit@philkoei.com.ph" TargetMode="External" /><Relationship Id="rId173" Type="http://schemas.openxmlformats.org/officeDocument/2006/relationships/hyperlink" Target="mailto:joicelhernando@yahoo.com" TargetMode="External" /><Relationship Id="rId194" Type="http://schemas.openxmlformats.org/officeDocument/2006/relationships/hyperlink" Target="mailto:amkojima@philkoei.com.ph" TargetMode="External" /><Relationship Id="rId208" Type="http://schemas.openxmlformats.org/officeDocument/2006/relationships/hyperlink" Target="mailto:loricamarkjoseph@yahoo.com.ph" TargetMode="External" /><Relationship Id="rId229" Type="http://schemas.openxmlformats.org/officeDocument/2006/relationships/hyperlink" Target="mailto:marlon.cmm07@gmail.com" TargetMode="External" /><Relationship Id="rId380" Type="http://schemas.openxmlformats.org/officeDocument/2006/relationships/hyperlink" Target="mailto:romyvallo@yahoo.com" TargetMode="External" /><Relationship Id="rId240" Type="http://schemas.openxmlformats.org/officeDocument/2006/relationships/hyperlink" Target="mailto:metts_6314@yahoo.com" TargetMode="External" /><Relationship Id="rId261" Type="http://schemas.openxmlformats.org/officeDocument/2006/relationships/hyperlink" Target="mailto:john.osea.83@gmail.com" TargetMode="External" /><Relationship Id="rId14" Type="http://schemas.openxmlformats.org/officeDocument/2006/relationships/hyperlink" Target="mailto:alindajao_roberto1@yahoo.com" TargetMode="External" /><Relationship Id="rId35" Type="http://schemas.openxmlformats.org/officeDocument/2006/relationships/hyperlink" Target="mailto:jhen7491@gmail.com" TargetMode="External" /><Relationship Id="rId56" Type="http://schemas.openxmlformats.org/officeDocument/2006/relationships/hyperlink" Target="mailto:acbonete@philkoei.com.ph" TargetMode="External" /><Relationship Id="rId77" Type="http://schemas.openxmlformats.org/officeDocument/2006/relationships/hyperlink" Target="mailto:mitheanncastro@gmail.com" TargetMode="External" /><Relationship Id="rId100" Type="http://schemas.openxmlformats.org/officeDocument/2006/relationships/hyperlink" Target="mailto:aodacasin@philkoei.com.ph" TargetMode="External" /><Relationship Id="rId282" Type="http://schemas.openxmlformats.org/officeDocument/2006/relationships/hyperlink" Target="mailto:rudiperez@gmail.com" TargetMode="External" /><Relationship Id="rId317" Type="http://schemas.openxmlformats.org/officeDocument/2006/relationships/hyperlink" Target="mailto:benrojas59@gmail.com" TargetMode="External" /><Relationship Id="rId338" Type="http://schemas.openxmlformats.org/officeDocument/2006/relationships/hyperlink" Target="mailto:joanne_sanjuan@yahoo.com" TargetMode="External" /><Relationship Id="rId359" Type="http://schemas.openxmlformats.org/officeDocument/2006/relationships/hyperlink" Target="mailto:jssulapas@up.edu.ph" TargetMode="External" /><Relationship Id="rId8" Type="http://schemas.openxmlformats.org/officeDocument/2006/relationships/hyperlink" Target="mailto:agripajudyann022891@gmail.com" TargetMode="External" /><Relationship Id="rId98" Type="http://schemas.openxmlformats.org/officeDocument/2006/relationships/hyperlink" Target="mailto:gcuerpo1005@gmail.com" TargetMode="External" /><Relationship Id="rId121" Type="http://schemas.openxmlformats.org/officeDocument/2006/relationships/hyperlink" Target="mailto:helendifuntorum@yahoo.com" TargetMode="External" /><Relationship Id="rId142" Type="http://schemas.openxmlformats.org/officeDocument/2006/relationships/hyperlink" Target="mailto:vikkiferrer2@yahoo.com" TargetMode="External" /><Relationship Id="rId163" Type="http://schemas.openxmlformats.org/officeDocument/2006/relationships/hyperlink" Target="mailto:engr.mars_prints@yahoo.com" TargetMode="External" /><Relationship Id="rId184" Type="http://schemas.openxmlformats.org/officeDocument/2006/relationships/hyperlink" Target="mailto:jarabavicky26@gmail.com" TargetMode="External" /><Relationship Id="rId219" Type="http://schemas.openxmlformats.org/officeDocument/2006/relationships/hyperlink" Target="mailto:madambareygie@gmail.com" TargetMode="External" /><Relationship Id="rId370" Type="http://schemas.openxmlformats.org/officeDocument/2006/relationships/hyperlink" Target="mailto:rftemplo@philkoei.com.ph" TargetMode="External" /><Relationship Id="rId391" Type="http://schemas.openxmlformats.org/officeDocument/2006/relationships/hyperlink" Target="mailto:tsviloria@philkoei.com.ph" TargetMode="External" /><Relationship Id="rId230" Type="http://schemas.openxmlformats.org/officeDocument/2006/relationships/hyperlink" Target="mailto:mmmarasigan@philkoei.com.ph" TargetMode="External" /><Relationship Id="rId251" Type="http://schemas.openxmlformats.org/officeDocument/2006/relationships/hyperlink" Target="mailto:rizananas30@yahoo.com.ph" TargetMode="External" /><Relationship Id="rId25" Type="http://schemas.openxmlformats.org/officeDocument/2006/relationships/hyperlink" Target="mailto:maidahantonio@yahoo.com" TargetMode="External" /><Relationship Id="rId46" Type="http://schemas.openxmlformats.org/officeDocument/2006/relationships/hyperlink" Target="mailto:julesbenitez@gmail.com" TargetMode="External" /><Relationship Id="rId67" Type="http://schemas.openxmlformats.org/officeDocument/2006/relationships/hyperlink" Target="mailto:abelle_cajita@yahoo.com" TargetMode="External" /><Relationship Id="rId272" Type="http://schemas.openxmlformats.org/officeDocument/2006/relationships/hyperlink" Target="mailto:karlpangan@gmail.com" TargetMode="External" /><Relationship Id="rId293" Type="http://schemas.openxmlformats.org/officeDocument/2006/relationships/hyperlink" Target="mailto:quillainsonny@yahoo.com" TargetMode="External" /><Relationship Id="rId307" Type="http://schemas.openxmlformats.org/officeDocument/2006/relationships/hyperlink" Target="mailto:clremorta@gmail.com" TargetMode="External" /><Relationship Id="rId328" Type="http://schemas.openxmlformats.org/officeDocument/2006/relationships/hyperlink" Target="mailto:bbsaligumba@philkoei.com.ph" TargetMode="External" /><Relationship Id="rId349" Type="http://schemas.openxmlformats.org/officeDocument/2006/relationships/hyperlink" Target="mailto:stephensimpao95@gmail.com" TargetMode="External" /><Relationship Id="rId88" Type="http://schemas.openxmlformats.org/officeDocument/2006/relationships/hyperlink" Target="mailto:jdcortez@philkoei.com.ph" TargetMode="External" /><Relationship Id="rId111" Type="http://schemas.openxmlformats.org/officeDocument/2006/relationships/hyperlink" Target="mailto:renante90504@yahoo.com" TargetMode="External" /><Relationship Id="rId132" Type="http://schemas.openxmlformats.org/officeDocument/2006/relationships/hyperlink" Target="mailto:monesto888@gmail.com" TargetMode="External" /><Relationship Id="rId153" Type="http://schemas.openxmlformats.org/officeDocument/2006/relationships/hyperlink" Target="mailto:ronilagallemit@gmail.com" TargetMode="External" /><Relationship Id="rId174" Type="http://schemas.openxmlformats.org/officeDocument/2006/relationships/hyperlink" Target="mailto:avhinolan@philkoei.com.ph" TargetMode="External" /><Relationship Id="rId195" Type="http://schemas.openxmlformats.org/officeDocument/2006/relationships/hyperlink" Target="mailto:bobotlagmay@gmail.com" TargetMode="External" /><Relationship Id="rId209" Type="http://schemas.openxmlformats.org/officeDocument/2006/relationships/hyperlink" Target="mailto:anteng_acirol@yahoo.com" TargetMode="External" /><Relationship Id="rId360" Type="http://schemas.openxmlformats.org/officeDocument/2006/relationships/hyperlink" Target="mailto:joselitosupangco@gmail.com" TargetMode="External" /><Relationship Id="rId381" Type="http://schemas.openxmlformats.org/officeDocument/2006/relationships/hyperlink" Target="mailto:eavargascal@yahoo.com" TargetMode="External" /><Relationship Id="rId220" Type="http://schemas.openxmlformats.org/officeDocument/2006/relationships/hyperlink" Target="mailto:raulmaglalang@yahoo.com" TargetMode="External" /><Relationship Id="rId241" Type="http://schemas.openxmlformats.org/officeDocument/2006/relationships/hyperlink" Target="mailto:yammy.miculob@gmail.com" TargetMode="External" /><Relationship Id="rId15" Type="http://schemas.openxmlformats.org/officeDocument/2006/relationships/hyperlink" Target="mailto:erick.pkii@yahoo.com" TargetMode="External" /><Relationship Id="rId36" Type="http://schemas.openxmlformats.org/officeDocument/2006/relationships/hyperlink" Target="mailto:edwardbailon137@gmail.com" TargetMode="External" /><Relationship Id="rId57" Type="http://schemas.openxmlformats.org/officeDocument/2006/relationships/hyperlink" Target="mailto:bonete.abernard@yahoo.com" TargetMode="External" /><Relationship Id="rId262" Type="http://schemas.openxmlformats.org/officeDocument/2006/relationships/hyperlink" Target="mailto:pabinesaaron@yahoo.com" TargetMode="External" /><Relationship Id="rId283" Type="http://schemas.openxmlformats.org/officeDocument/2006/relationships/hyperlink" Target="mailto:marlonperez_58@yahoo.com" TargetMode="External" /><Relationship Id="rId318" Type="http://schemas.openxmlformats.org/officeDocument/2006/relationships/hyperlink" Target="mailto:reynar_rollan@yahoo.com" TargetMode="External" /><Relationship Id="rId339" Type="http://schemas.openxmlformats.org/officeDocument/2006/relationships/hyperlink" Target="mailto:gesanmiguel@philkoei.com.ph" TargetMode="External" /><Relationship Id="rId78" Type="http://schemas.openxmlformats.org/officeDocument/2006/relationships/hyperlink" Target="mailto:ericcea2020@gmail.com" TargetMode="External" /><Relationship Id="rId99" Type="http://schemas.openxmlformats.org/officeDocument/2006/relationships/hyperlink" Target="mailto:rldabasol@philkoei.com.ph" TargetMode="External" /><Relationship Id="rId101" Type="http://schemas.openxmlformats.org/officeDocument/2006/relationships/hyperlink" Target="mailto:noniedacasin@yahoo.com.ph" TargetMode="External" /><Relationship Id="rId122" Type="http://schemas.openxmlformats.org/officeDocument/2006/relationships/hyperlink" Target="mailto:orlydima@yahoo.com" TargetMode="External" /><Relationship Id="rId143" Type="http://schemas.openxmlformats.org/officeDocument/2006/relationships/hyperlink" Target="mailto:renflord@yahoo.com.ph" TargetMode="External" /><Relationship Id="rId164" Type="http://schemas.openxmlformats.org/officeDocument/2006/relationships/hyperlink" Target="mailto:edmundo.guazon@gmail.com" TargetMode="External" /><Relationship Id="rId185" Type="http://schemas.openxmlformats.org/officeDocument/2006/relationships/hyperlink" Target="mailto:ronaldjariel@yahoo.com" TargetMode="External" /><Relationship Id="rId350" Type="http://schemas.openxmlformats.org/officeDocument/2006/relationships/hyperlink" Target="mailto:cbsinda@philkoei.com.ph" TargetMode="External" /><Relationship Id="rId371" Type="http://schemas.openxmlformats.org/officeDocument/2006/relationships/hyperlink" Target="mailto:remelyn_tisbe@yahoo.com" TargetMode="External" /><Relationship Id="rId9" Type="http://schemas.openxmlformats.org/officeDocument/2006/relationships/hyperlink" Target="mailto:grace.aguilos@yahoo.com" TargetMode="External" /><Relationship Id="rId210" Type="http://schemas.openxmlformats.org/officeDocument/2006/relationships/hyperlink" Target="mailto:ralorica@philkoei.com.ph" TargetMode="External" /><Relationship Id="rId392" Type="http://schemas.openxmlformats.org/officeDocument/2006/relationships/hyperlink" Target="mailto:viloriats@yahoo.com" TargetMode="External" /><Relationship Id="rId26" Type="http://schemas.openxmlformats.org/officeDocument/2006/relationships/hyperlink" Target="mailto:mbaquino@philkoei.com.ph" TargetMode="External" /><Relationship Id="rId231" Type="http://schemas.openxmlformats.org/officeDocument/2006/relationships/hyperlink" Target="mailto:jabmartin@philkoei.com.ph" TargetMode="External" /><Relationship Id="rId252" Type="http://schemas.openxmlformats.org/officeDocument/2006/relationships/hyperlink" Target="mailto:rmnarte@philkoei.com.ph" TargetMode="External" /><Relationship Id="rId273" Type="http://schemas.openxmlformats.org/officeDocument/2006/relationships/hyperlink" Target="mailto:cppante@hotmail.com" TargetMode="External" /><Relationship Id="rId294" Type="http://schemas.openxmlformats.org/officeDocument/2006/relationships/hyperlink" Target="mailto:jaysonquillain@gmail.com" TargetMode="External" /><Relationship Id="rId308" Type="http://schemas.openxmlformats.org/officeDocument/2006/relationships/hyperlink" Target="mailto:joanne_rica40@yahoo.com" TargetMode="External" /><Relationship Id="rId329" Type="http://schemas.openxmlformats.org/officeDocument/2006/relationships/hyperlink" Target="mailto:salmorinbonnie2@gmail.com" TargetMode="External" /><Relationship Id="rId47" Type="http://schemas.openxmlformats.org/officeDocument/2006/relationships/hyperlink" Target="mailto:gvberdin@philkoei.com.ph" TargetMode="External" /><Relationship Id="rId68" Type="http://schemas.openxmlformats.org/officeDocument/2006/relationships/hyperlink" Target="mailto:sccalipes@yahoo.com" TargetMode="External" /><Relationship Id="rId89" Type="http://schemas.openxmlformats.org/officeDocument/2006/relationships/hyperlink" Target="mailto:julianedcortez@gmail.com" TargetMode="External" /><Relationship Id="rId112" Type="http://schemas.openxmlformats.org/officeDocument/2006/relationships/hyperlink" Target="mailto:napdelacruzsr@yahoo.com.ph" TargetMode="External" /><Relationship Id="rId133" Type="http://schemas.openxmlformats.org/officeDocument/2006/relationships/hyperlink" Target="mailto:rtestrada@philkoei.com.ph" TargetMode="External" /><Relationship Id="rId154" Type="http://schemas.openxmlformats.org/officeDocument/2006/relationships/hyperlink" Target="mailto:rollie_galvez@yahoo.com" TargetMode="External" /><Relationship Id="rId175" Type="http://schemas.openxmlformats.org/officeDocument/2006/relationships/hyperlink" Target="mailto:maan.hinolan@gmail.com" TargetMode="External" /><Relationship Id="rId340" Type="http://schemas.openxmlformats.org/officeDocument/2006/relationships/hyperlink" Target="mailto:papalouiesanchez@gmail.com" TargetMode="External" /><Relationship Id="rId361" Type="http://schemas.openxmlformats.org/officeDocument/2006/relationships/hyperlink" Target="mailto:jsupangco@yahoo.com" TargetMode="External" /><Relationship Id="rId196" Type="http://schemas.openxmlformats.org/officeDocument/2006/relationships/hyperlink" Target="mailto:lagmaydjo@yahoo.com" TargetMode="External" /><Relationship Id="rId200" Type="http://schemas.openxmlformats.org/officeDocument/2006/relationships/hyperlink" Target="mailto:tyreensl@yahoo.com" TargetMode="External" /><Relationship Id="rId382" Type="http://schemas.openxmlformats.org/officeDocument/2006/relationships/hyperlink" Target="mailto:mplitimco@philkoei.com.ph" TargetMode="External" /><Relationship Id="rId16" Type="http://schemas.openxmlformats.org/officeDocument/2006/relationships/hyperlink" Target="mailto:mailto:jmalmaida@yahoo.com" TargetMode="External" /><Relationship Id="rId221" Type="http://schemas.openxmlformats.org/officeDocument/2006/relationships/hyperlink" Target="mailto:momaglalang@yahoo.com" TargetMode="External" /><Relationship Id="rId242" Type="http://schemas.openxmlformats.org/officeDocument/2006/relationships/hyperlink" Target="mailto:iamz_amburai@yahoo.com" TargetMode="External" /><Relationship Id="rId263" Type="http://schemas.openxmlformats.org/officeDocument/2006/relationships/hyperlink" Target="mailto:dmpadilla@philkoei.com.ph" TargetMode="External" /><Relationship Id="rId284" Type="http://schemas.openxmlformats.org/officeDocument/2006/relationships/hyperlink" Target="mailto:angelito_permison@yahoo.com" TargetMode="External" /><Relationship Id="rId319" Type="http://schemas.openxmlformats.org/officeDocument/2006/relationships/hyperlink" Target="mailto:reynarrollan@gmail.com" TargetMode="External" /><Relationship Id="rId37" Type="http://schemas.openxmlformats.org/officeDocument/2006/relationships/hyperlink" Target="mailto:lito_baldisimo@yahoo.com" TargetMode="External" /><Relationship Id="rId58" Type="http://schemas.openxmlformats.org/officeDocument/2006/relationships/hyperlink" Target="mailto:ianborja@gmail.com" TargetMode="External" /><Relationship Id="rId79" Type="http://schemas.openxmlformats.org/officeDocument/2006/relationships/hyperlink" Target="mailto:adchew@gmail.com" TargetMode="External" /><Relationship Id="rId102" Type="http://schemas.openxmlformats.org/officeDocument/2006/relationships/hyperlink" Target="mailto:rqdanguilan@philkoei.com.ph" TargetMode="External" /><Relationship Id="rId123" Type="http://schemas.openxmlformats.org/officeDocument/2006/relationships/hyperlink" Target="mailto:sidizon@philkoei.com.ph" TargetMode="External" /><Relationship Id="rId144" Type="http://schemas.openxmlformats.org/officeDocument/2006/relationships/hyperlink" Target="mailto:rrflordeliz@philkoei.com.ph" TargetMode="External" /><Relationship Id="rId330" Type="http://schemas.openxmlformats.org/officeDocument/2006/relationships/hyperlink" Target="mailto:pdsalvador@philkoei.com.ph" TargetMode="External" /><Relationship Id="rId90" Type="http://schemas.openxmlformats.org/officeDocument/2006/relationships/hyperlink" Target="mailto:ddcris@philkoei.com.ph" TargetMode="External" /><Relationship Id="rId165" Type="http://schemas.openxmlformats.org/officeDocument/2006/relationships/hyperlink" Target="mailto:jlgueco@philkoei.com.ph" TargetMode="External" /><Relationship Id="rId186" Type="http://schemas.openxmlformats.org/officeDocument/2006/relationships/hyperlink" Target="mailto:jsjarolan@philkoei.com.ph" TargetMode="External" /><Relationship Id="rId351" Type="http://schemas.openxmlformats.org/officeDocument/2006/relationships/hyperlink" Target="mailto:sgsison@philkoei.com.ph" TargetMode="External" /><Relationship Id="rId372" Type="http://schemas.openxmlformats.org/officeDocument/2006/relationships/hyperlink" Target="mailto:jgtolentino@philkoei.com.ph" TargetMode="External" /><Relationship Id="rId393" Type="http://schemas.openxmlformats.org/officeDocument/2006/relationships/hyperlink" Target="mailto:cdvitug@philkoei.com.ph" TargetMode="External" /><Relationship Id="rId211" Type="http://schemas.openxmlformats.org/officeDocument/2006/relationships/hyperlink" Target="mailto:volucasia@philkoei.com.ph" TargetMode="External" /><Relationship Id="rId232" Type="http://schemas.openxmlformats.org/officeDocument/2006/relationships/hyperlink" Target="mailto:mjohannaangela@yahoo.com" TargetMode="External" /><Relationship Id="rId253" Type="http://schemas.openxmlformats.org/officeDocument/2006/relationships/hyperlink" Target="mailto:ace_orgs@yahoo.com" TargetMode="External" /><Relationship Id="rId274" Type="http://schemas.openxmlformats.org/officeDocument/2006/relationships/hyperlink" Target="mailto:rppantino@philkoei.com.ph" TargetMode="External" /><Relationship Id="rId295" Type="http://schemas.openxmlformats.org/officeDocument/2006/relationships/hyperlink" Target="mailto:rose.quiocho@gmail.com" TargetMode="External" /><Relationship Id="rId309" Type="http://schemas.openxmlformats.org/officeDocument/2006/relationships/hyperlink" Target="mailto:jerry.rita1102@gmail.com" TargetMode="External" /><Relationship Id="rId27" Type="http://schemas.openxmlformats.org/officeDocument/2006/relationships/hyperlink" Target="mailto:rmaquino@philkoei.com.ph" TargetMode="External" /><Relationship Id="rId48" Type="http://schemas.openxmlformats.org/officeDocument/2006/relationships/hyperlink" Target="mailto:jacberinguela@yahoo.com" TargetMode="External" /><Relationship Id="rId69" Type="http://schemas.openxmlformats.org/officeDocument/2006/relationships/hyperlink" Target="mailto:rlcao1025@yahoo.com" TargetMode="External" /><Relationship Id="rId113" Type="http://schemas.openxmlformats.org/officeDocument/2006/relationships/hyperlink" Target="mailto:charlzdelacruz@gmail.com" TargetMode="External" /><Relationship Id="rId134" Type="http://schemas.openxmlformats.org/officeDocument/2006/relationships/hyperlink" Target="mailto:rosalieestrada03@yahoo.com" TargetMode="External" /><Relationship Id="rId320" Type="http://schemas.openxmlformats.org/officeDocument/2006/relationships/hyperlink" Target="mailto:mildroll@yahoo.com" TargetMode="External" /><Relationship Id="rId80" Type="http://schemas.openxmlformats.org/officeDocument/2006/relationships/hyperlink" Target="mailto:adchew@philkoei.com.ph" TargetMode="External" /><Relationship Id="rId155" Type="http://schemas.openxmlformats.org/officeDocument/2006/relationships/hyperlink" Target="mailto:renatosgamboa@gmail.com" TargetMode="External" /><Relationship Id="rId176" Type="http://schemas.openxmlformats.org/officeDocument/2006/relationships/hyperlink" Target="mailto:jnmonson@philkoei.com.ph" TargetMode="External" /><Relationship Id="rId197" Type="http://schemas.openxmlformats.org/officeDocument/2006/relationships/hyperlink" Target="mailto:lagmaydjo@yahoo.com" TargetMode="External" /><Relationship Id="rId341" Type="http://schemas.openxmlformats.org/officeDocument/2006/relationships/hyperlink" Target="mailto:lbsanchez@philkoei.com.ph" TargetMode="External" /><Relationship Id="rId362" Type="http://schemas.openxmlformats.org/officeDocument/2006/relationships/hyperlink" Target="mailto:gbtabeta@philkoei.com.ph" TargetMode="External" /><Relationship Id="rId383" Type="http://schemas.openxmlformats.org/officeDocument/2006/relationships/hyperlink" Target="mailto:miracle.litimco@gmail.com" TargetMode="External" /><Relationship Id="rId201" Type="http://schemas.openxmlformats.org/officeDocument/2006/relationships/hyperlink" Target="mailto:jennardliboon06@gmail.com" TargetMode="External" /><Relationship Id="rId222" Type="http://schemas.openxmlformats.org/officeDocument/2006/relationships/hyperlink" Target="mailto:reubenmallare@yahoo.com" TargetMode="External" /><Relationship Id="rId243" Type="http://schemas.openxmlformats.org/officeDocument/2006/relationships/hyperlink" Target="mailto:gfmijares@philkoei.com.ph" TargetMode="External" /><Relationship Id="rId264" Type="http://schemas.openxmlformats.org/officeDocument/2006/relationships/hyperlink" Target="mailto:mae_padilla@yahoo.com" TargetMode="External" /><Relationship Id="rId285" Type="http://schemas.openxmlformats.org/officeDocument/2006/relationships/hyperlink" Target="mailto:reynon.gpb@gmail.com" TargetMode="External" /><Relationship Id="rId17" Type="http://schemas.openxmlformats.org/officeDocument/2006/relationships/hyperlink" Target="mailto:joaltomea@philkoei.com.ph" TargetMode="External" /><Relationship Id="rId38" Type="http://schemas.openxmlformats.org/officeDocument/2006/relationships/hyperlink" Target="mailto:fbbaltazar@philkoei.com.ph" TargetMode="External" /><Relationship Id="rId59" Type="http://schemas.openxmlformats.org/officeDocument/2006/relationships/hyperlink" Target="mailto:mpbrucal@philkoei.com.ph" TargetMode="External" /><Relationship Id="rId103" Type="http://schemas.openxmlformats.org/officeDocument/2006/relationships/hyperlink" Target="mailto:rizalina_danguilan@yahoo.com" TargetMode="External" /><Relationship Id="rId124" Type="http://schemas.openxmlformats.org/officeDocument/2006/relationships/hyperlink" Target="mailto:steffanydizon22@gmail.com" TargetMode="External" /><Relationship Id="rId310" Type="http://schemas.openxmlformats.org/officeDocument/2006/relationships/hyperlink" Target="mailto:jeritzie@yahoo.com" TargetMode="External" /><Relationship Id="rId70" Type="http://schemas.openxmlformats.org/officeDocument/2006/relationships/hyperlink" Target="mailto:mmcarpio@philkoei.com.ph" TargetMode="External" /><Relationship Id="rId91" Type="http://schemas.openxmlformats.org/officeDocument/2006/relationships/hyperlink" Target="mailto:dannyjcris@engineer.com" TargetMode="External" /><Relationship Id="rId145" Type="http://schemas.openxmlformats.org/officeDocument/2006/relationships/hyperlink" Target="mailto:aeflores@philkoei.com.ph" TargetMode="External" /><Relationship Id="rId166" Type="http://schemas.openxmlformats.org/officeDocument/2006/relationships/hyperlink" Target="mailto:jamaica_rose27@yahoo.com" TargetMode="External" /><Relationship Id="rId187" Type="http://schemas.openxmlformats.org/officeDocument/2006/relationships/hyperlink" Target="mailto:anndyjarolan@gmail.com" TargetMode="External" /><Relationship Id="rId331" Type="http://schemas.openxmlformats.org/officeDocument/2006/relationships/hyperlink" Target="mailto:spatrickowenn@gmail.com" TargetMode="External" /><Relationship Id="rId352" Type="http://schemas.openxmlformats.org/officeDocument/2006/relationships/hyperlink" Target="mailto:symounsison@gmail.com" TargetMode="External" /><Relationship Id="rId373" Type="http://schemas.openxmlformats.org/officeDocument/2006/relationships/hyperlink" Target="mailto:mdtolentino@philkoei.com.ph" TargetMode="External" /><Relationship Id="rId394" Type="http://schemas.openxmlformats.org/officeDocument/2006/relationships/hyperlink" Target="mailto:cdvitug@gmail.com" TargetMode="External" /><Relationship Id="rId1" Type="http://schemas.openxmlformats.org/officeDocument/2006/relationships/hyperlink" Target="mailto:znabad@philkoei.com.ph" TargetMode="External" /><Relationship Id="rId212" Type="http://schemas.openxmlformats.org/officeDocument/2006/relationships/hyperlink" Target="mailto:mavictorialucasia@gmail.com" TargetMode="External" /><Relationship Id="rId233" Type="http://schemas.openxmlformats.org/officeDocument/2006/relationships/hyperlink" Target="mailto:eamatinao21@gmail.com" TargetMode="External" /><Relationship Id="rId254" Type="http://schemas.openxmlformats.org/officeDocument/2006/relationships/hyperlink" Target="mailto:ejnunez@philkoei.com.ph" TargetMode="External" /><Relationship Id="rId28" Type="http://schemas.openxmlformats.org/officeDocument/2006/relationships/hyperlink" Target="mailto:rmaquino.1996@gmail.com" TargetMode="External" /><Relationship Id="rId49" Type="http://schemas.openxmlformats.org/officeDocument/2006/relationships/hyperlink" Target="mailto:jacberinguela@philkoei.com.ph" TargetMode="External" /><Relationship Id="rId114" Type="http://schemas.openxmlformats.org/officeDocument/2006/relationships/hyperlink" Target="mailto:dpgia@yahoo.com" TargetMode="External" /><Relationship Id="rId275" Type="http://schemas.openxmlformats.org/officeDocument/2006/relationships/hyperlink" Target="mailto:xeparrenas@philkoei.com.ph" TargetMode="External" /><Relationship Id="rId296" Type="http://schemas.openxmlformats.org/officeDocument/2006/relationships/hyperlink" Target="mailto:joybitcoramas@yahoo.com" TargetMode="External" /><Relationship Id="rId300" Type="http://schemas.openxmlformats.org/officeDocument/2006/relationships/hyperlink" Target="mailto:pjrramos@philkoei.com.ph" TargetMode="External" /><Relationship Id="rId60" Type="http://schemas.openxmlformats.org/officeDocument/2006/relationships/hyperlink" Target="mailto:marlonbrucal@ymail.com" TargetMode="External" /><Relationship Id="rId81" Type="http://schemas.openxmlformats.org/officeDocument/2006/relationships/hyperlink" Target="mailto:regie_chua@yahoo.com" TargetMode="External" /><Relationship Id="rId135" Type="http://schemas.openxmlformats.org/officeDocument/2006/relationships/hyperlink" Target="mailto:marioestremera@yahoo.com.ph" TargetMode="External" /><Relationship Id="rId156" Type="http://schemas.openxmlformats.org/officeDocument/2006/relationships/hyperlink" Target="mailto:gilbert_garchitorena@yahoo.com" TargetMode="External" /><Relationship Id="rId177" Type="http://schemas.openxmlformats.org/officeDocument/2006/relationships/hyperlink" Target="mailto:jhennilyn_monson@yahoo.com" TargetMode="External" /><Relationship Id="rId198" Type="http://schemas.openxmlformats.org/officeDocument/2006/relationships/hyperlink" Target="mailto:nesmal@yahoo.com" TargetMode="External" /><Relationship Id="rId321" Type="http://schemas.openxmlformats.org/officeDocument/2006/relationships/hyperlink" Target="mailto:aaroque@philkoei.com.ph" TargetMode="External" /><Relationship Id="rId342" Type="http://schemas.openxmlformats.org/officeDocument/2006/relationships/hyperlink" Target="mailto:arkimonsantelices@gmail.com" TargetMode="External" /><Relationship Id="rId363" Type="http://schemas.openxmlformats.org/officeDocument/2006/relationships/hyperlink" Target="mailto:gephtabeta@gmail.com" TargetMode="External" /><Relationship Id="rId384" Type="http://schemas.openxmlformats.org/officeDocument/2006/relationships/hyperlink" Target="mailto:yzvelazco@philkoei.com.ph" TargetMode="External" /><Relationship Id="rId202" Type="http://schemas.openxmlformats.org/officeDocument/2006/relationships/hyperlink" Target="mailto:surtalicito@yahoo.com" TargetMode="External" /><Relationship Id="rId223" Type="http://schemas.openxmlformats.org/officeDocument/2006/relationships/hyperlink" Target="mailto:nbmallare@up.edu.ph" TargetMode="External" /><Relationship Id="rId244" Type="http://schemas.openxmlformats.org/officeDocument/2006/relationships/hyperlink" Target="mailto:syl.monasterial08@gmail.com" TargetMode="External" /><Relationship Id="rId18" Type="http://schemas.openxmlformats.org/officeDocument/2006/relationships/hyperlink" Target="mailto:jroaltomea@gmail.com" TargetMode="External" /><Relationship Id="rId39" Type="http://schemas.openxmlformats.org/officeDocument/2006/relationships/hyperlink" Target="mailto:arisabamba@yahoo.com" TargetMode="External" /><Relationship Id="rId265" Type="http://schemas.openxmlformats.org/officeDocument/2006/relationships/hyperlink" Target="mailto:ab_palacio@yahoo.com.ph" TargetMode="External" /><Relationship Id="rId286" Type="http://schemas.openxmlformats.org/officeDocument/2006/relationships/hyperlink" Target="mailto:mppolitico@philkoei.com.ph" TargetMode="External" /><Relationship Id="rId50" Type="http://schemas.openxmlformats.org/officeDocument/2006/relationships/hyperlink" Target="mailto:deliabernardez@yahoo.com" TargetMode="External" /><Relationship Id="rId104" Type="http://schemas.openxmlformats.org/officeDocument/2006/relationships/hyperlink" Target="mailto:lsdavid@philkoei.com.ph" TargetMode="External" /><Relationship Id="rId125" Type="http://schemas.openxmlformats.org/officeDocument/2006/relationships/hyperlink" Target="mailto:olivedumaya05@yahoo.com" TargetMode="External" /><Relationship Id="rId146" Type="http://schemas.openxmlformats.org/officeDocument/2006/relationships/hyperlink" Target="mailto:brfuertes@philkoei.com.ph" TargetMode="External" /><Relationship Id="rId167" Type="http://schemas.openxmlformats.org/officeDocument/2006/relationships/hyperlink" Target="mailto:darguerrsr@gmail.com" TargetMode="External" /><Relationship Id="rId188" Type="http://schemas.openxmlformats.org/officeDocument/2006/relationships/hyperlink" Target="mailto:john.aristeo.jasmin@gmail.com" TargetMode="External" /><Relationship Id="rId311" Type="http://schemas.openxmlformats.org/officeDocument/2006/relationships/hyperlink" Target="mailto:pcrivera@gmail.com" TargetMode="External" /><Relationship Id="rId332" Type="http://schemas.openxmlformats.org/officeDocument/2006/relationships/hyperlink" Target="mailto:aasalvatierra@philkoei.com.ph" TargetMode="External" /><Relationship Id="rId353" Type="http://schemas.openxmlformats.org/officeDocument/2006/relationships/hyperlink" Target="mailto:cesarsison624@yahoo.com" TargetMode="External" /><Relationship Id="rId374" Type="http://schemas.openxmlformats.org/officeDocument/2006/relationships/hyperlink" Target="mailto:engr_tolledo@yahoo.com" TargetMode="External" /><Relationship Id="rId395" Type="http://schemas.openxmlformats.org/officeDocument/2006/relationships/hyperlink" Target="mailto:dfvivar@philkoei.com.ph" TargetMode="External" /><Relationship Id="rId71" Type="http://schemas.openxmlformats.org/officeDocument/2006/relationships/hyperlink" Target="mailto:rcartera@philkoei.com.ph" TargetMode="External" /><Relationship Id="rId92" Type="http://schemas.openxmlformats.org/officeDocument/2006/relationships/hyperlink" Target="mailto:rhcruz@philkoei.com.ph" TargetMode="External" /><Relationship Id="rId213" Type="http://schemas.openxmlformats.org/officeDocument/2006/relationships/hyperlink" Target="mailto:justinelustre@gmail.com" TargetMode="External" /><Relationship Id="rId234" Type="http://schemas.openxmlformats.org/officeDocument/2006/relationships/hyperlink" Target="mailto:arch.ishkamejia@gmail.com" TargetMode="External" /><Relationship Id="rId2" Type="http://schemas.openxmlformats.org/officeDocument/2006/relationships/hyperlink" Target="mailto:jovyabellera@yahoo.com" TargetMode="External" /><Relationship Id="rId29" Type="http://schemas.openxmlformats.org/officeDocument/2006/relationships/hyperlink" Target="mailto:moatendido@philkoei.com.ph" TargetMode="External" /><Relationship Id="rId255" Type="http://schemas.openxmlformats.org/officeDocument/2006/relationships/hyperlink" Target="mailto:elizakarlajn@gmail.com" TargetMode="External" /><Relationship Id="rId276" Type="http://schemas.openxmlformats.org/officeDocument/2006/relationships/hyperlink" Target="mailto:xdeparrenas@gmail.com" TargetMode="External" /><Relationship Id="rId297" Type="http://schemas.openxmlformats.org/officeDocument/2006/relationships/hyperlink" Target="mailto:rpramirezph@yahoo.com" TargetMode="External" /><Relationship Id="rId40" Type="http://schemas.openxmlformats.org/officeDocument/2006/relationships/hyperlink" Target="mailto:jhoventolentino005@gmail.com" TargetMode="External" /><Relationship Id="rId115" Type="http://schemas.openxmlformats.org/officeDocument/2006/relationships/hyperlink" Target="mailto:rcdelarama@philkoei.com.ph" TargetMode="External" /><Relationship Id="rId136" Type="http://schemas.openxmlformats.org/officeDocument/2006/relationships/hyperlink" Target="mailto:meestremera@philkoei.com.ph" TargetMode="External" /><Relationship Id="rId157" Type="http://schemas.openxmlformats.org/officeDocument/2006/relationships/hyperlink" Target="mailto:raymundggo@gmail.com" TargetMode="External" /><Relationship Id="rId178" Type="http://schemas.openxmlformats.org/officeDocument/2006/relationships/hyperlink" Target="mailto:jam.tr4environment@gmail.com" TargetMode="External" /><Relationship Id="rId301" Type="http://schemas.openxmlformats.org/officeDocument/2006/relationships/hyperlink" Target="mailto:pjrramos@ph-koei.com" TargetMode="External" /><Relationship Id="rId322" Type="http://schemas.openxmlformats.org/officeDocument/2006/relationships/hyperlink" Target="mailto:jg_0327@yahoo.com" TargetMode="External" /><Relationship Id="rId343" Type="http://schemas.openxmlformats.org/officeDocument/2006/relationships/hyperlink" Target="mailto:rmsantelices@philkoei.com.ph" TargetMode="External" /><Relationship Id="rId364" Type="http://schemas.openxmlformats.org/officeDocument/2006/relationships/hyperlink" Target="mailto:fttagulinao@philkoei.com.ph" TargetMode="External" /><Relationship Id="rId61" Type="http://schemas.openxmlformats.org/officeDocument/2006/relationships/hyperlink" Target="mailto:jessiee.bulatao@yahoo.com" TargetMode="External" /><Relationship Id="rId82" Type="http://schemas.openxmlformats.org/officeDocument/2006/relationships/hyperlink" Target="mailto:jjchuaquico@philkoei.com.ph" TargetMode="External" /><Relationship Id="rId199" Type="http://schemas.openxmlformats.org/officeDocument/2006/relationships/hyperlink" Target="mailto:danilo.lamsen@gmail.com" TargetMode="External" /><Relationship Id="rId203" Type="http://schemas.openxmlformats.org/officeDocument/2006/relationships/hyperlink" Target="mailto:scliquido@philkoei.com.ph" TargetMode="External" /><Relationship Id="rId385" Type="http://schemas.openxmlformats.org/officeDocument/2006/relationships/hyperlink" Target="mailto:yzv1126@yahoo.com.ph" TargetMode="External" /><Relationship Id="rId19" Type="http://schemas.openxmlformats.org/officeDocument/2006/relationships/hyperlink" Target="mailto:naa811@gmail.com" TargetMode="External" /><Relationship Id="rId224" Type="http://schemas.openxmlformats.org/officeDocument/2006/relationships/hyperlink" Target="mailto:manaloto.joe53@yahoo.com" TargetMode="External" /><Relationship Id="rId245" Type="http://schemas.openxmlformats.org/officeDocument/2006/relationships/hyperlink" Target="mailto:mcjmor8" TargetMode="External" /><Relationship Id="rId266" Type="http://schemas.openxmlformats.org/officeDocument/2006/relationships/hyperlink" Target="mailto:fmpalomique@yahoo.com" TargetMode="External" /><Relationship Id="rId287" Type="http://schemas.openxmlformats.org/officeDocument/2006/relationships/hyperlink" Target="mailto:mappolitico@gmail.com" TargetMode="External" /><Relationship Id="rId30" Type="http://schemas.openxmlformats.org/officeDocument/2006/relationships/hyperlink" Target="mailto:atendido.maricar@gmail.com" TargetMode="External" /><Relationship Id="rId105" Type="http://schemas.openxmlformats.org/officeDocument/2006/relationships/hyperlink" Target="mailto:jsdejesus@philkoei.com.ph" TargetMode="External" /><Relationship Id="rId126" Type="http://schemas.openxmlformats.org/officeDocument/2006/relationships/hyperlink" Target="mailto:odumaya11@gmail.com" TargetMode="External" /><Relationship Id="rId147" Type="http://schemas.openxmlformats.org/officeDocument/2006/relationships/hyperlink" Target="mailto:v.michaelgabriel@gmail.com" TargetMode="External" /><Relationship Id="rId168" Type="http://schemas.openxmlformats.org/officeDocument/2006/relationships/hyperlink" Target="mailto:waguieb@yahoo.com" TargetMode="External" /><Relationship Id="rId312" Type="http://schemas.openxmlformats.org/officeDocument/2006/relationships/hyperlink" Target="mailto:chebrivera@yahoo.com" TargetMode="External" /><Relationship Id="rId333" Type="http://schemas.openxmlformats.org/officeDocument/2006/relationships/hyperlink" Target="mailto:arthursalvatierra17@gmail.com" TargetMode="External" /><Relationship Id="rId354" Type="http://schemas.openxmlformats.org/officeDocument/2006/relationships/hyperlink" Target="mailto:gert.soliva@gmail.com" TargetMode="External" /><Relationship Id="rId51" Type="http://schemas.openxmlformats.org/officeDocument/2006/relationships/hyperlink" Target="mailto:chris_bern08@yahoo.com" TargetMode="External" /><Relationship Id="rId72" Type="http://schemas.openxmlformats.org/officeDocument/2006/relationships/hyperlink" Target="mailto:rexcartera2@yahoo.com" TargetMode="External" /><Relationship Id="rId93" Type="http://schemas.openxmlformats.org/officeDocument/2006/relationships/hyperlink" Target="mailto:jmie_reese@yahoo.com" TargetMode="External" /><Relationship Id="rId189" Type="http://schemas.openxmlformats.org/officeDocument/2006/relationships/hyperlink" Target="mailto:arj32157@yahoo.com" TargetMode="External" /><Relationship Id="rId375" Type="http://schemas.openxmlformats.org/officeDocument/2006/relationships/hyperlink" Target="mailto:mvtomeldan1@yahoo.com" TargetMode="External" /><Relationship Id="rId396" Type="http://schemas.openxmlformats.org/officeDocument/2006/relationships/hyperlink" Target="mailto:vivarlawrence@gmail.com" TargetMode="External" /><Relationship Id="rId3" Type="http://schemas.openxmlformats.org/officeDocument/2006/relationships/hyperlink" Target="mailto:mrcl_abing@yahoo.com" TargetMode="External" /><Relationship Id="rId214" Type="http://schemas.openxmlformats.org/officeDocument/2006/relationships/hyperlink" Target="mailto:donnieluzon@yahoo.com" TargetMode="External" /><Relationship Id="rId235" Type="http://schemas.openxmlformats.org/officeDocument/2006/relationships/hyperlink" Target="mailto:camendiola@philkoei.com.ph" TargetMode="External" /><Relationship Id="rId256" Type="http://schemas.openxmlformats.org/officeDocument/2006/relationships/hyperlink" Target="mailto:nysai.yoeun@gmail.com" TargetMode="External" /><Relationship Id="rId277" Type="http://schemas.openxmlformats.org/officeDocument/2006/relationships/hyperlink" Target="mailto:reynaldo_payot@yahoo.com" TargetMode="External" /><Relationship Id="rId298" Type="http://schemas.openxmlformats.org/officeDocument/2006/relationships/hyperlink" Target="mailto:cbramirez@philkoei.com.ph" TargetMode="External" /><Relationship Id="rId116" Type="http://schemas.openxmlformats.org/officeDocument/2006/relationships/hyperlink" Target="mailto:raymond.delarama@yahoo.com" TargetMode="External" /><Relationship Id="rId137" Type="http://schemas.openxmlformats.org/officeDocument/2006/relationships/hyperlink" Target="mailto:bellafajarda@yahoo.com" TargetMode="External" /><Relationship Id="rId158" Type="http://schemas.openxmlformats.org/officeDocument/2006/relationships/hyperlink" Target="mailto:ed1002gomez@yahoo.com.ph" TargetMode="External" /><Relationship Id="rId302" Type="http://schemas.openxmlformats.org/officeDocument/2006/relationships/hyperlink" Target="mailto:drramos@philkoei.com.ph" TargetMode="External" /><Relationship Id="rId323" Type="http://schemas.openxmlformats.org/officeDocument/2006/relationships/hyperlink" Target="mailto:jbsacayan@philkoei.com.ph" TargetMode="External" /><Relationship Id="rId344" Type="http://schemas.openxmlformats.org/officeDocument/2006/relationships/hyperlink" Target="mailto:mmsantos@philkoei.com.ph" TargetMode="External" /><Relationship Id="rId20" Type="http://schemas.openxmlformats.org/officeDocument/2006/relationships/hyperlink" Target="mailto:peterandos05@gmail.com" TargetMode="External" /><Relationship Id="rId41" Type="http://schemas.openxmlformats.org/officeDocument/2006/relationships/hyperlink" Target="mailto:carolmbatac26@yahoo.com" TargetMode="External" /><Relationship Id="rId62" Type="http://schemas.openxmlformats.org/officeDocument/2006/relationships/hyperlink" Target="mailto:bmc_mjpw1@yahoo.com" TargetMode="External" /><Relationship Id="rId83" Type="http://schemas.openxmlformats.org/officeDocument/2006/relationships/hyperlink" Target="mailto:jc50907@yahoo.com" TargetMode="External" /><Relationship Id="rId179" Type="http://schemas.openxmlformats.org/officeDocument/2006/relationships/hyperlink" Target="mailto:jamel.ilagan@agp.ph" TargetMode="External" /><Relationship Id="rId365" Type="http://schemas.openxmlformats.org/officeDocument/2006/relationships/hyperlink" Target="mailto:imm.esc@gmail.com" TargetMode="External" /><Relationship Id="rId386" Type="http://schemas.openxmlformats.org/officeDocument/2006/relationships/hyperlink" Target="mailto:aqvilladiego@philkoei.com.ph" TargetMode="External" /><Relationship Id="rId190" Type="http://schemas.openxmlformats.org/officeDocument/2006/relationships/hyperlink" Target="mailto:joselitoneciojose@gmail.com" TargetMode="External" /><Relationship Id="rId204" Type="http://schemas.openxmlformats.org/officeDocument/2006/relationships/hyperlink" Target="mailto:sonnyguardian@yahoo.com" TargetMode="External" /><Relationship Id="rId225" Type="http://schemas.openxmlformats.org/officeDocument/2006/relationships/hyperlink" Target="mailto:jmmanaysay@philkoei.com.ph" TargetMode="External" /><Relationship Id="rId246" Type="http://schemas.openxmlformats.org/officeDocument/2006/relationships/hyperlink" Target="mailto:consultantlm2.3@gmail.com" TargetMode="External" /><Relationship Id="rId267" Type="http://schemas.openxmlformats.org/officeDocument/2006/relationships/hyperlink" Target="mailto:fmpalomique@philkoei.com.ph" TargetMode="External" /><Relationship Id="rId288" Type="http://schemas.openxmlformats.org/officeDocument/2006/relationships/hyperlink" Target="mailto:acquejado@philkoei.com.ph" TargetMode="External" /><Relationship Id="rId106" Type="http://schemas.openxmlformats.org/officeDocument/2006/relationships/hyperlink" Target="mailto:joshuajhay01@gmail.com" TargetMode="External" /><Relationship Id="rId127" Type="http://schemas.openxmlformats.org/officeDocument/2006/relationships/hyperlink" Target="mailto:tndungca@philkoei.com.ph" TargetMode="External" /><Relationship Id="rId313" Type="http://schemas.openxmlformats.org/officeDocument/2006/relationships/hyperlink" Target="mailto:crivera.consultant@adb.org" TargetMode="External" /><Relationship Id="rId10" Type="http://schemas.openxmlformats.org/officeDocument/2006/relationships/hyperlink" Target="mailto:graceaguilos@gmail.com" TargetMode="External" /><Relationship Id="rId31" Type="http://schemas.openxmlformats.org/officeDocument/2006/relationships/hyperlink" Target="mailto:autidajoyceanne@gmail.com" TargetMode="External" /><Relationship Id="rId52" Type="http://schemas.openxmlformats.org/officeDocument/2006/relationships/hyperlink" Target="mailto:fpbersalona@philkoei.com.ph" TargetMode="External" /><Relationship Id="rId73" Type="http://schemas.openxmlformats.org/officeDocument/2006/relationships/hyperlink" Target="mailto:mccastanares@philkoei.com.ph" TargetMode="External" /><Relationship Id="rId94" Type="http://schemas.openxmlformats.org/officeDocument/2006/relationships/hyperlink" Target="mailto:mccruz@philkoei.com.ph" TargetMode="External" /><Relationship Id="rId148" Type="http://schemas.openxmlformats.org/officeDocument/2006/relationships/hyperlink" Target="mailto:sheilagagno@gmail.com" TargetMode="External" /><Relationship Id="rId169" Type="http://schemas.openxmlformats.org/officeDocument/2006/relationships/hyperlink" Target="mailto:ogulinao@yahoo.com" TargetMode="External" /><Relationship Id="rId334" Type="http://schemas.openxmlformats.org/officeDocument/2006/relationships/hyperlink" Target="mailto:aosamonte@philkoei.com.ph" TargetMode="External" /><Relationship Id="rId355" Type="http://schemas.openxmlformats.org/officeDocument/2006/relationships/hyperlink" Target="mailto:rrsosa@philkoei.com.ph" TargetMode="External" /><Relationship Id="rId376" Type="http://schemas.openxmlformats.org/officeDocument/2006/relationships/hyperlink" Target="mailto:attugublimas@philkoei.com.ph" TargetMode="External" /><Relationship Id="rId397" Type="http://schemas.openxmlformats.org/officeDocument/2006/relationships/hyperlink" Target="mailto:rmyambot@philkoei.com.ph" TargetMode="External" /><Relationship Id="rId4" Type="http://schemas.openxmlformats.org/officeDocument/2006/relationships/hyperlink" Target="mailto:meabing@philkoei.com.ph" TargetMode="External" /><Relationship Id="rId180" Type="http://schemas.openxmlformats.org/officeDocument/2006/relationships/hyperlink" Target="mailto:kimberlyclaireinso@yahoo.com" TargetMode="External" /><Relationship Id="rId215" Type="http://schemas.openxmlformats.org/officeDocument/2006/relationships/hyperlink" Target="mailto:donnieluzon_18@yahoo.com" TargetMode="External" /><Relationship Id="rId236" Type="http://schemas.openxmlformats.org/officeDocument/2006/relationships/hyperlink" Target="mailto:anil.azodnem@gmail.com" TargetMode="External" /><Relationship Id="rId257" Type="http://schemas.openxmlformats.org/officeDocument/2006/relationships/hyperlink" Target="mailto:omortiz@philkoei.com.ph" TargetMode="External" /><Relationship Id="rId278" Type="http://schemas.openxmlformats.org/officeDocument/2006/relationships/hyperlink" Target="mailto:mlpenalosa@philkoei.com.ph" TargetMode="External" /><Relationship Id="rId303" Type="http://schemas.openxmlformats.org/officeDocument/2006/relationships/hyperlink" Target="mailto:hectoraphio@gmail.com" TargetMode="External" /><Relationship Id="rId42" Type="http://schemas.openxmlformats.org/officeDocument/2006/relationships/hyperlink" Target="mailto:mannybate@yahoo.com" TargetMode="External" /><Relationship Id="rId84" Type="http://schemas.openxmlformats.org/officeDocument/2006/relationships/hyperlink" Target="mailto:jhadecolis@yahoo.com" TargetMode="External" /><Relationship Id="rId138" Type="http://schemas.openxmlformats.org/officeDocument/2006/relationships/hyperlink" Target="mailto:jmfernandez@philkoei.com.ph" TargetMode="External" /><Relationship Id="rId345" Type="http://schemas.openxmlformats.org/officeDocument/2006/relationships/hyperlink" Target="mailto:rgsantos@philkoei.com.ph" TargetMode="External" /><Relationship Id="rId387" Type="http://schemas.openxmlformats.org/officeDocument/2006/relationships/hyperlink" Target="mailto:jpvillamin@philkoei.com.ph" TargetMode="External" /><Relationship Id="rId191" Type="http://schemas.openxmlformats.org/officeDocument/2006/relationships/hyperlink" Target="mailto:joel-jose@yahoo.com" TargetMode="External" /><Relationship Id="rId205" Type="http://schemas.openxmlformats.org/officeDocument/2006/relationships/hyperlink" Target="mailto:dan.lizardo@gmail.com" TargetMode="External" /><Relationship Id="rId247" Type="http://schemas.openxmlformats.org/officeDocument/2006/relationships/hyperlink" Target="mailto:jabworks101@yahoo.com" TargetMode="External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cajr@yahoo.com" TargetMode="External" /><Relationship Id="rId2" Type="http://schemas.openxmlformats.org/officeDocument/2006/relationships/hyperlink" Target="mailto:sjdaliling@philkoei.com.ph" TargetMode="External" /><Relationship Id="rId1" Type="http://schemas.openxmlformats.org/officeDocument/2006/relationships/hyperlink" Target="mailto:znabad@philkoei.com.ph" TargetMode="External" /><Relationship Id="rId5" Type="http://schemas.openxmlformats.org/officeDocument/2006/relationships/printerSettings" Target="../printerSettings/printerSettings1.bin" /><Relationship Id="rId4" Type="http://schemas.openxmlformats.org/officeDocument/2006/relationships/hyperlink" Target="mailto:jgtolentino@philkoei.com.ph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CC4A-C02A-4C15-9B02-E3746836ACD3}">
  <dimension ref="A1:W510"/>
  <sheetViews>
    <sheetView topLeftCell="A138" workbookViewId="0">
      <selection activeCell="F253" sqref="F253"/>
    </sheetView>
  </sheetViews>
  <sheetFormatPr defaultColWidth="9.16796875" defaultRowHeight="13.5" x14ac:dyDescent="0.15"/>
  <cols>
    <col min="1" max="1" width="36.94921875" style="10" customWidth="1"/>
    <col min="2" max="2" width="9.16796875" style="21"/>
    <col min="3" max="3" width="23.4609375" style="22" customWidth="1"/>
    <col min="4" max="5" width="9.16796875" style="10"/>
    <col min="6" max="6" width="19.1484375" style="10" customWidth="1"/>
    <col min="7" max="7" width="13.484375" style="10" customWidth="1"/>
    <col min="8" max="16384" width="9.16796875" style="10"/>
  </cols>
  <sheetData>
    <row r="1" spans="1:23" ht="26.25" x14ac:dyDescent="0.15">
      <c r="A1" s="6" t="s">
        <v>411</v>
      </c>
      <c r="B1" s="6" t="s">
        <v>412</v>
      </c>
      <c r="C1" s="7" t="s">
        <v>4</v>
      </c>
      <c r="D1" s="7" t="s">
        <v>6</v>
      </c>
      <c r="E1" s="7" t="s">
        <v>5</v>
      </c>
      <c r="F1" s="8"/>
      <c r="G1" s="8"/>
      <c r="H1" s="8"/>
      <c r="I1" s="8"/>
      <c r="J1" s="8"/>
      <c r="K1" s="8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15">
      <c r="A2" s="11" t="s">
        <v>413</v>
      </c>
      <c r="B2" s="12">
        <v>1</v>
      </c>
      <c r="C2" s="12">
        <v>53</v>
      </c>
      <c r="D2" s="12" t="s">
        <v>190</v>
      </c>
      <c r="E2" s="12" t="s">
        <v>189</v>
      </c>
      <c r="F2" s="12"/>
    </row>
    <row r="3" spans="1:23" x14ac:dyDescent="0.15">
      <c r="A3" s="11" t="s">
        <v>414</v>
      </c>
      <c r="B3" s="12">
        <v>2</v>
      </c>
      <c r="C3" s="12" t="s">
        <v>415</v>
      </c>
      <c r="D3" s="12" t="s">
        <v>416</v>
      </c>
      <c r="E3" s="12" t="s">
        <v>417</v>
      </c>
      <c r="F3" s="12"/>
    </row>
    <row r="4" spans="1:23" x14ac:dyDescent="0.15">
      <c r="A4" s="13" t="s">
        <v>418</v>
      </c>
      <c r="B4" s="14">
        <v>3</v>
      </c>
      <c r="C4" s="14" t="s">
        <v>419</v>
      </c>
      <c r="D4" s="14" t="s">
        <v>420</v>
      </c>
      <c r="E4" s="14" t="s">
        <v>421</v>
      </c>
      <c r="F4" s="12"/>
    </row>
    <row r="5" spans="1:23" x14ac:dyDescent="0.15">
      <c r="A5" s="15" t="s">
        <v>422</v>
      </c>
      <c r="B5" s="16"/>
      <c r="C5" s="16"/>
      <c r="D5" s="16"/>
      <c r="E5" s="16"/>
      <c r="F5" s="12"/>
    </row>
    <row r="6" spans="1:23" x14ac:dyDescent="0.15">
      <c r="A6" s="17"/>
      <c r="B6" s="18"/>
      <c r="C6" s="18"/>
      <c r="D6" s="18"/>
      <c r="E6" s="18"/>
      <c r="F6" s="12"/>
    </row>
    <row r="7" spans="1:23" ht="69.75" customHeight="1" x14ac:dyDescent="0.15">
      <c r="A7" s="13" t="s">
        <v>423</v>
      </c>
      <c r="B7" s="14">
        <v>4</v>
      </c>
      <c r="C7" s="14" t="s">
        <v>424</v>
      </c>
      <c r="D7" s="14" t="s">
        <v>425</v>
      </c>
      <c r="E7" s="14" t="s">
        <v>426</v>
      </c>
      <c r="F7" s="12"/>
    </row>
    <row r="8" spans="1:23" x14ac:dyDescent="0.15">
      <c r="A8" s="19" t="s">
        <v>427</v>
      </c>
      <c r="B8" s="18"/>
      <c r="C8" s="18"/>
      <c r="D8" s="18"/>
      <c r="E8" s="18"/>
      <c r="F8" s="12"/>
    </row>
    <row r="9" spans="1:23" x14ac:dyDescent="0.15">
      <c r="A9" s="12"/>
      <c r="B9" s="12">
        <v>5</v>
      </c>
      <c r="C9" s="12">
        <v>785</v>
      </c>
      <c r="D9" s="12" t="s">
        <v>428</v>
      </c>
      <c r="E9" s="12" t="s">
        <v>429</v>
      </c>
      <c r="F9" s="12"/>
    </row>
    <row r="10" spans="1:23" x14ac:dyDescent="0.15">
      <c r="A10" s="13" t="s">
        <v>430</v>
      </c>
      <c r="B10" s="14">
        <v>6</v>
      </c>
      <c r="C10" s="14">
        <v>767</v>
      </c>
      <c r="D10" s="14" t="s">
        <v>361</v>
      </c>
      <c r="E10" s="14" t="s">
        <v>360</v>
      </c>
      <c r="F10" s="12"/>
    </row>
    <row r="11" spans="1:23" ht="57" customHeight="1" x14ac:dyDescent="0.15">
      <c r="A11" s="19" t="s">
        <v>431</v>
      </c>
      <c r="B11" s="18"/>
      <c r="C11" s="18"/>
      <c r="D11" s="18"/>
      <c r="E11" s="18"/>
      <c r="F11" s="12"/>
    </row>
    <row r="12" spans="1:23" x14ac:dyDescent="0.15">
      <c r="A12" s="13" t="s">
        <v>432</v>
      </c>
      <c r="B12" s="14">
        <v>7</v>
      </c>
      <c r="C12" s="14" t="s">
        <v>433</v>
      </c>
      <c r="D12" s="14" t="s">
        <v>434</v>
      </c>
      <c r="E12" s="14" t="s">
        <v>435</v>
      </c>
      <c r="F12" s="12"/>
    </row>
    <row r="13" spans="1:23" x14ac:dyDescent="0.15">
      <c r="A13" s="19" t="s">
        <v>436</v>
      </c>
      <c r="B13" s="18"/>
      <c r="C13" s="18"/>
      <c r="D13" s="18"/>
      <c r="E13" s="18"/>
      <c r="F13" s="12"/>
    </row>
    <row r="14" spans="1:23" ht="82.5" customHeight="1" x14ac:dyDescent="0.15">
      <c r="A14" s="11" t="s">
        <v>437</v>
      </c>
      <c r="B14" s="12">
        <v>8</v>
      </c>
      <c r="C14" s="12" t="s">
        <v>438</v>
      </c>
      <c r="D14" s="12" t="s">
        <v>240</v>
      </c>
      <c r="E14" s="12" t="s">
        <v>239</v>
      </c>
      <c r="F14" s="12"/>
    </row>
    <row r="15" spans="1:23" ht="15" customHeight="1" x14ac:dyDescent="0.15">
      <c r="A15" s="13" t="s">
        <v>439</v>
      </c>
      <c r="B15" s="14">
        <v>9</v>
      </c>
      <c r="C15" s="14">
        <v>591</v>
      </c>
      <c r="D15" s="14" t="s">
        <v>440</v>
      </c>
      <c r="E15" s="14" t="s">
        <v>441</v>
      </c>
      <c r="F15" s="12"/>
    </row>
    <row r="16" spans="1:23" x14ac:dyDescent="0.15">
      <c r="A16" s="15" t="s">
        <v>442</v>
      </c>
      <c r="B16" s="16"/>
      <c r="C16" s="16"/>
      <c r="D16" s="16"/>
      <c r="E16" s="16"/>
      <c r="F16" s="12"/>
    </row>
    <row r="17" spans="1:6" x14ac:dyDescent="0.15">
      <c r="A17" s="17"/>
      <c r="B17" s="18"/>
      <c r="C17" s="18"/>
      <c r="D17" s="18"/>
      <c r="E17" s="18"/>
      <c r="F17" s="12"/>
    </row>
    <row r="18" spans="1:6" ht="87" customHeight="1" x14ac:dyDescent="0.15">
      <c r="A18" s="11" t="s">
        <v>443</v>
      </c>
      <c r="B18" s="12">
        <v>10</v>
      </c>
      <c r="C18" s="12">
        <v>486</v>
      </c>
      <c r="D18" s="12" t="s">
        <v>444</v>
      </c>
      <c r="E18" s="12" t="s">
        <v>445</v>
      </c>
      <c r="F18" s="12"/>
    </row>
    <row r="19" spans="1:6" x14ac:dyDescent="0.15">
      <c r="A19" s="13" t="s">
        <v>446</v>
      </c>
      <c r="B19" s="14">
        <v>11</v>
      </c>
      <c r="C19" s="14">
        <v>462</v>
      </c>
      <c r="D19" s="14" t="s">
        <v>447</v>
      </c>
      <c r="E19" s="14" t="s">
        <v>448</v>
      </c>
      <c r="F19" s="12"/>
    </row>
    <row r="20" spans="1:6" x14ac:dyDescent="0.15">
      <c r="A20" s="15"/>
      <c r="B20" s="16"/>
      <c r="C20" s="16"/>
      <c r="D20" s="16"/>
      <c r="E20" s="16"/>
      <c r="F20" s="12"/>
    </row>
    <row r="21" spans="1:6" ht="80.25" customHeight="1" x14ac:dyDescent="0.15">
      <c r="A21" s="19"/>
      <c r="B21" s="18"/>
      <c r="C21" s="18"/>
      <c r="D21" s="18"/>
      <c r="E21" s="18"/>
      <c r="F21" s="12"/>
    </row>
    <row r="22" spans="1:6" ht="24" x14ac:dyDescent="0.15">
      <c r="A22" s="11" t="s">
        <v>449</v>
      </c>
      <c r="B22" s="12">
        <v>12</v>
      </c>
      <c r="C22" s="12" t="s">
        <v>450</v>
      </c>
      <c r="D22" s="12" t="s">
        <v>451</v>
      </c>
      <c r="E22" s="12" t="s">
        <v>452</v>
      </c>
      <c r="F22" s="12"/>
    </row>
    <row r="23" spans="1:6" ht="15" customHeight="1" x14ac:dyDescent="0.15">
      <c r="A23" s="13" t="s">
        <v>453</v>
      </c>
      <c r="B23" s="14">
        <v>13</v>
      </c>
      <c r="C23" s="14">
        <v>650</v>
      </c>
      <c r="D23" s="14" t="s">
        <v>454</v>
      </c>
      <c r="E23" s="14" t="s">
        <v>455</v>
      </c>
      <c r="F23" s="12"/>
    </row>
    <row r="24" spans="1:6" x14ac:dyDescent="0.15">
      <c r="A24" s="20"/>
      <c r="B24" s="16"/>
      <c r="C24" s="16"/>
      <c r="D24" s="16"/>
      <c r="E24" s="16"/>
      <c r="F24" s="12"/>
    </row>
    <row r="25" spans="1:6" x14ac:dyDescent="0.15">
      <c r="A25" s="19" t="s">
        <v>456</v>
      </c>
      <c r="B25" s="18"/>
      <c r="C25" s="18"/>
      <c r="D25" s="18"/>
      <c r="E25" s="18"/>
      <c r="F25" s="12"/>
    </row>
    <row r="26" spans="1:6" x14ac:dyDescent="0.15">
      <c r="A26" s="11" t="s">
        <v>457</v>
      </c>
      <c r="B26" s="12">
        <v>14</v>
      </c>
      <c r="C26" s="12" t="s">
        <v>458</v>
      </c>
      <c r="D26" s="12" t="s">
        <v>459</v>
      </c>
      <c r="E26" s="12" t="s">
        <v>460</v>
      </c>
      <c r="F26" s="12"/>
    </row>
    <row r="27" spans="1:6" x14ac:dyDescent="0.15">
      <c r="A27" s="11" t="s">
        <v>461</v>
      </c>
      <c r="B27" s="12">
        <v>15</v>
      </c>
      <c r="C27" s="12" t="s">
        <v>462</v>
      </c>
      <c r="D27" s="12" t="s">
        <v>463</v>
      </c>
      <c r="E27" s="12" t="s">
        <v>464</v>
      </c>
      <c r="F27" s="12"/>
    </row>
    <row r="28" spans="1:6" ht="24" x14ac:dyDescent="0.15">
      <c r="A28" s="11" t="s">
        <v>465</v>
      </c>
      <c r="B28" s="12">
        <v>16</v>
      </c>
      <c r="C28" s="12">
        <v>732</v>
      </c>
      <c r="D28" s="12" t="s">
        <v>466</v>
      </c>
      <c r="E28" s="12" t="s">
        <v>467</v>
      </c>
      <c r="F28" s="12"/>
    </row>
    <row r="29" spans="1:6" x14ac:dyDescent="0.15">
      <c r="A29" s="13" t="s">
        <v>468</v>
      </c>
      <c r="B29" s="14">
        <v>17</v>
      </c>
      <c r="C29" s="14" t="s">
        <v>469</v>
      </c>
      <c r="D29" s="14" t="s">
        <v>470</v>
      </c>
      <c r="E29" s="14" t="s">
        <v>210</v>
      </c>
      <c r="F29" s="12"/>
    </row>
    <row r="30" spans="1:6" x14ac:dyDescent="0.15">
      <c r="A30" s="15"/>
      <c r="B30" s="16"/>
      <c r="C30" s="16"/>
      <c r="D30" s="16"/>
      <c r="E30" s="16"/>
      <c r="F30" s="12"/>
    </row>
    <row r="31" spans="1:6" x14ac:dyDescent="0.15">
      <c r="A31" s="19"/>
      <c r="B31" s="18"/>
      <c r="C31" s="18"/>
      <c r="D31" s="18"/>
      <c r="E31" s="18"/>
      <c r="F31" s="12"/>
    </row>
    <row r="32" spans="1:6" x14ac:dyDescent="0.15">
      <c r="A32" s="13" t="s">
        <v>471</v>
      </c>
      <c r="B32" s="14">
        <v>18</v>
      </c>
      <c r="C32" s="14" t="s">
        <v>472</v>
      </c>
      <c r="D32" s="14" t="s">
        <v>473</v>
      </c>
      <c r="E32" s="14" t="s">
        <v>474</v>
      </c>
      <c r="F32" s="12"/>
    </row>
    <row r="33" spans="1:6" x14ac:dyDescent="0.15">
      <c r="A33" s="19" t="s">
        <v>475</v>
      </c>
      <c r="B33" s="18"/>
      <c r="C33" s="18"/>
      <c r="D33" s="18"/>
      <c r="E33" s="18"/>
      <c r="F33" s="12"/>
    </row>
    <row r="34" spans="1:6" x14ac:dyDescent="0.15">
      <c r="A34" s="11" t="s">
        <v>476</v>
      </c>
      <c r="B34" s="12">
        <v>19</v>
      </c>
      <c r="C34" s="12" t="s">
        <v>477</v>
      </c>
      <c r="D34" s="12" t="s">
        <v>473</v>
      </c>
      <c r="E34" s="12" t="s">
        <v>478</v>
      </c>
      <c r="F34" s="12"/>
    </row>
    <row r="35" spans="1:6" ht="80.25" customHeight="1" x14ac:dyDescent="0.15">
      <c r="A35" s="11" t="s">
        <v>479</v>
      </c>
      <c r="B35" s="12">
        <v>20</v>
      </c>
      <c r="C35" s="12" t="s">
        <v>218</v>
      </c>
      <c r="D35" s="12" t="s">
        <v>480</v>
      </c>
      <c r="E35" s="12" t="s">
        <v>481</v>
      </c>
      <c r="F35" s="12"/>
    </row>
    <row r="36" spans="1:6" x14ac:dyDescent="0.15">
      <c r="A36" s="13" t="s">
        <v>482</v>
      </c>
      <c r="B36" s="14">
        <v>21</v>
      </c>
      <c r="C36" s="14">
        <v>701</v>
      </c>
      <c r="D36" s="14" t="s">
        <v>480</v>
      </c>
      <c r="E36" s="14" t="s">
        <v>483</v>
      </c>
      <c r="F36" s="12"/>
    </row>
    <row r="37" spans="1:6" x14ac:dyDescent="0.15">
      <c r="A37" s="20"/>
      <c r="B37" s="16"/>
      <c r="C37" s="16"/>
      <c r="D37" s="16"/>
      <c r="E37" s="16"/>
      <c r="F37" s="12"/>
    </row>
    <row r="38" spans="1:6" x14ac:dyDescent="0.15">
      <c r="A38" s="19" t="s">
        <v>484</v>
      </c>
      <c r="B38" s="18"/>
      <c r="C38" s="18"/>
      <c r="D38" s="18"/>
      <c r="E38" s="18"/>
      <c r="F38" s="12"/>
    </row>
    <row r="39" spans="1:6" x14ac:dyDescent="0.15">
      <c r="A39" s="13" t="s">
        <v>485</v>
      </c>
      <c r="B39" s="14">
        <v>22</v>
      </c>
      <c r="C39" s="14">
        <v>782</v>
      </c>
      <c r="D39" s="14" t="s">
        <v>486</v>
      </c>
      <c r="E39" s="14" t="s">
        <v>487</v>
      </c>
      <c r="F39" s="12"/>
    </row>
    <row r="40" spans="1:6" x14ac:dyDescent="0.15">
      <c r="A40" s="19" t="s">
        <v>488</v>
      </c>
      <c r="B40" s="18"/>
      <c r="C40" s="18"/>
      <c r="D40" s="18"/>
      <c r="E40" s="18"/>
      <c r="F40" s="12"/>
    </row>
    <row r="41" spans="1:6" ht="24" x14ac:dyDescent="0.15">
      <c r="A41" s="11" t="s">
        <v>489</v>
      </c>
      <c r="B41" s="12">
        <v>23</v>
      </c>
      <c r="C41" s="12" t="s">
        <v>490</v>
      </c>
      <c r="D41" s="12" t="s">
        <v>491</v>
      </c>
      <c r="E41" s="12" t="s">
        <v>492</v>
      </c>
      <c r="F41" s="12"/>
    </row>
    <row r="42" spans="1:6" x14ac:dyDescent="0.15">
      <c r="A42" s="13" t="s">
        <v>493</v>
      </c>
      <c r="B42" s="14">
        <v>24</v>
      </c>
      <c r="C42" s="14" t="s">
        <v>494</v>
      </c>
      <c r="D42" s="14" t="s">
        <v>495</v>
      </c>
      <c r="E42" s="14" t="s">
        <v>496</v>
      </c>
      <c r="F42" s="12"/>
    </row>
    <row r="43" spans="1:6" x14ac:dyDescent="0.15">
      <c r="A43" s="15"/>
      <c r="B43" s="16"/>
      <c r="C43" s="16"/>
      <c r="D43" s="16"/>
      <c r="E43" s="16"/>
      <c r="F43" s="12"/>
    </row>
    <row r="44" spans="1:6" hidden="1" x14ac:dyDescent="0.15">
      <c r="A44" s="19"/>
      <c r="B44" s="18"/>
      <c r="C44" s="18"/>
      <c r="D44" s="18"/>
      <c r="E44" s="18"/>
      <c r="F44" s="12"/>
    </row>
    <row r="45" spans="1:6" hidden="1" x14ac:dyDescent="0.15">
      <c r="A45" s="11" t="s">
        <v>497</v>
      </c>
      <c r="B45" s="12">
        <v>25</v>
      </c>
      <c r="C45" s="12" t="s">
        <v>498</v>
      </c>
      <c r="D45" s="12" t="s">
        <v>499</v>
      </c>
      <c r="E45" s="12" t="s">
        <v>500</v>
      </c>
      <c r="F45" s="12"/>
    </row>
    <row r="46" spans="1:6" ht="15" customHeight="1" x14ac:dyDescent="0.15">
      <c r="A46" s="13" t="s">
        <v>501</v>
      </c>
      <c r="B46" s="14">
        <v>26</v>
      </c>
      <c r="C46" s="14">
        <v>771</v>
      </c>
      <c r="D46" s="14" t="s">
        <v>502</v>
      </c>
      <c r="E46" s="14" t="s">
        <v>503</v>
      </c>
      <c r="F46" s="12"/>
    </row>
    <row r="47" spans="1:6" ht="112.5" customHeight="1" x14ac:dyDescent="0.15">
      <c r="A47" s="19" t="s">
        <v>504</v>
      </c>
      <c r="B47" s="18"/>
      <c r="C47" s="18"/>
      <c r="D47" s="18"/>
      <c r="E47" s="18"/>
      <c r="F47" s="12"/>
    </row>
    <row r="48" spans="1:6" x14ac:dyDescent="0.15">
      <c r="A48" s="11" t="s">
        <v>505</v>
      </c>
      <c r="B48" s="12">
        <v>27</v>
      </c>
      <c r="C48" s="12" t="s">
        <v>506</v>
      </c>
      <c r="D48" s="12" t="s">
        <v>507</v>
      </c>
      <c r="E48" s="12" t="s">
        <v>508</v>
      </c>
      <c r="F48" s="12"/>
    </row>
    <row r="49" spans="1:6" x14ac:dyDescent="0.15">
      <c r="A49" s="11" t="s">
        <v>509</v>
      </c>
      <c r="B49" s="12">
        <v>28</v>
      </c>
      <c r="C49" s="12" t="s">
        <v>510</v>
      </c>
      <c r="D49" s="12" t="s">
        <v>511</v>
      </c>
      <c r="E49" s="12" t="s">
        <v>512</v>
      </c>
      <c r="F49" s="12"/>
    </row>
    <row r="50" spans="1:6" ht="24" x14ac:dyDescent="0.15">
      <c r="A50" s="11" t="s">
        <v>513</v>
      </c>
      <c r="B50" s="12">
        <v>29</v>
      </c>
      <c r="C50" s="12">
        <v>451</v>
      </c>
      <c r="D50" s="12" t="s">
        <v>514</v>
      </c>
      <c r="E50" s="12" t="s">
        <v>515</v>
      </c>
      <c r="F50" s="12"/>
    </row>
    <row r="51" spans="1:6" ht="15" customHeight="1" x14ac:dyDescent="0.15">
      <c r="A51" s="13" t="s">
        <v>516</v>
      </c>
      <c r="B51" s="14">
        <v>30</v>
      </c>
      <c r="C51" s="14">
        <v>763</v>
      </c>
      <c r="D51" s="14" t="s">
        <v>517</v>
      </c>
      <c r="E51" s="14" t="s">
        <v>518</v>
      </c>
      <c r="F51" s="12"/>
    </row>
    <row r="52" spans="1:6" x14ac:dyDescent="0.15">
      <c r="A52" s="15"/>
      <c r="B52" s="16"/>
      <c r="C52" s="16"/>
      <c r="D52" s="16"/>
      <c r="E52" s="16"/>
      <c r="F52" s="12"/>
    </row>
    <row r="53" spans="1:6" x14ac:dyDescent="0.15">
      <c r="A53" s="19"/>
      <c r="B53" s="18"/>
      <c r="C53" s="18"/>
      <c r="D53" s="18"/>
      <c r="E53" s="18"/>
      <c r="F53" s="12"/>
    </row>
    <row r="54" spans="1:6" x14ac:dyDescent="0.15">
      <c r="A54" s="11" t="s">
        <v>519</v>
      </c>
      <c r="B54" s="12">
        <v>31</v>
      </c>
      <c r="C54" s="12">
        <v>772</v>
      </c>
      <c r="D54" s="12" t="s">
        <v>520</v>
      </c>
      <c r="E54" s="12" t="s">
        <v>521</v>
      </c>
      <c r="F54" s="12"/>
    </row>
    <row r="55" spans="1:6" x14ac:dyDescent="0.15">
      <c r="A55" s="11" t="s">
        <v>522</v>
      </c>
      <c r="B55" s="12">
        <v>32</v>
      </c>
      <c r="C55" s="12" t="s">
        <v>523</v>
      </c>
      <c r="D55" s="12" t="s">
        <v>116</v>
      </c>
      <c r="E55" s="12" t="s">
        <v>115</v>
      </c>
      <c r="F55" s="12"/>
    </row>
    <row r="56" spans="1:6" x14ac:dyDescent="0.15">
      <c r="A56" s="11" t="s">
        <v>524</v>
      </c>
      <c r="B56" s="12">
        <v>33</v>
      </c>
      <c r="C56" s="12" t="s">
        <v>525</v>
      </c>
      <c r="D56" s="12" t="s">
        <v>526</v>
      </c>
      <c r="E56" s="12" t="s">
        <v>527</v>
      </c>
      <c r="F56" s="12"/>
    </row>
    <row r="57" spans="1:6" x14ac:dyDescent="0.15">
      <c r="A57" s="13" t="s">
        <v>528</v>
      </c>
      <c r="B57" s="14">
        <v>34</v>
      </c>
      <c r="C57" s="14" t="s">
        <v>529</v>
      </c>
      <c r="D57" s="14" t="s">
        <v>530</v>
      </c>
      <c r="E57" s="14" t="s">
        <v>531</v>
      </c>
      <c r="F57" s="12"/>
    </row>
    <row r="58" spans="1:6" x14ac:dyDescent="0.15">
      <c r="A58" s="19" t="s">
        <v>532</v>
      </c>
      <c r="B58" s="18"/>
      <c r="C58" s="18"/>
      <c r="D58" s="18"/>
      <c r="E58" s="18"/>
      <c r="F58" s="12"/>
    </row>
    <row r="59" spans="1:6" x14ac:dyDescent="0.15">
      <c r="A59" s="11" t="s">
        <v>533</v>
      </c>
      <c r="B59" s="12">
        <v>35</v>
      </c>
      <c r="C59" s="12">
        <v>113</v>
      </c>
      <c r="D59" s="12" t="s">
        <v>534</v>
      </c>
      <c r="E59" s="12" t="s">
        <v>435</v>
      </c>
      <c r="F59" s="12"/>
    </row>
    <row r="60" spans="1:6" ht="35.25" x14ac:dyDescent="0.15">
      <c r="A60" s="11" t="s">
        <v>535</v>
      </c>
      <c r="B60" s="12">
        <v>36</v>
      </c>
      <c r="C60" s="12" t="s">
        <v>536</v>
      </c>
      <c r="D60" s="12" t="s">
        <v>534</v>
      </c>
      <c r="E60" s="12" t="s">
        <v>537</v>
      </c>
      <c r="F60" s="12"/>
    </row>
    <row r="61" spans="1:6" hidden="1" x14ac:dyDescent="0.15">
      <c r="A61" s="11" t="s">
        <v>538</v>
      </c>
      <c r="B61" s="12">
        <v>37</v>
      </c>
      <c r="C61" s="12">
        <v>186</v>
      </c>
      <c r="D61" s="12" t="s">
        <v>539</v>
      </c>
      <c r="E61" s="12" t="s">
        <v>540</v>
      </c>
      <c r="F61" s="12"/>
    </row>
    <row r="62" spans="1:6" ht="15" customHeight="1" x14ac:dyDescent="0.15">
      <c r="A62" s="13" t="s">
        <v>541</v>
      </c>
      <c r="B62" s="14">
        <v>38</v>
      </c>
      <c r="C62" s="14">
        <v>112</v>
      </c>
      <c r="D62" s="14" t="s">
        <v>542</v>
      </c>
      <c r="E62" s="14" t="s">
        <v>543</v>
      </c>
      <c r="F62" s="12"/>
    </row>
    <row r="63" spans="1:6" x14ac:dyDescent="0.15">
      <c r="A63" s="20"/>
      <c r="B63" s="16"/>
      <c r="C63" s="16"/>
      <c r="D63" s="16"/>
      <c r="E63" s="16"/>
      <c r="F63" s="12"/>
    </row>
    <row r="64" spans="1:6" x14ac:dyDescent="0.15">
      <c r="A64" s="19" t="s">
        <v>544</v>
      </c>
      <c r="B64" s="18"/>
      <c r="C64" s="18"/>
      <c r="D64" s="18"/>
      <c r="E64" s="18"/>
      <c r="F64" s="12"/>
    </row>
    <row r="65" spans="1:6" x14ac:dyDescent="0.15">
      <c r="A65" s="11" t="s">
        <v>545</v>
      </c>
      <c r="B65" s="12">
        <v>39</v>
      </c>
      <c r="C65" s="12" t="s">
        <v>546</v>
      </c>
      <c r="D65" s="12" t="s">
        <v>547</v>
      </c>
      <c r="E65" s="12" t="s">
        <v>548</v>
      </c>
      <c r="F65" s="12"/>
    </row>
    <row r="66" spans="1:6" ht="24" x14ac:dyDescent="0.15">
      <c r="A66" s="11" t="s">
        <v>549</v>
      </c>
      <c r="B66" s="12">
        <v>40</v>
      </c>
      <c r="C66" s="12">
        <v>681</v>
      </c>
      <c r="D66" s="12" t="s">
        <v>550</v>
      </c>
      <c r="E66" s="12" t="s">
        <v>551</v>
      </c>
      <c r="F66" s="12"/>
    </row>
    <row r="67" spans="1:6" ht="24" x14ac:dyDescent="0.15">
      <c r="A67" s="11" t="s">
        <v>552</v>
      </c>
      <c r="B67" s="12">
        <v>41</v>
      </c>
      <c r="C67" s="12">
        <v>140</v>
      </c>
      <c r="D67" s="12" t="s">
        <v>553</v>
      </c>
      <c r="E67" s="12" t="s">
        <v>554</v>
      </c>
      <c r="F67" s="12"/>
    </row>
    <row r="68" spans="1:6" x14ac:dyDescent="0.15">
      <c r="A68" s="11" t="s">
        <v>555</v>
      </c>
      <c r="B68" s="12">
        <v>42</v>
      </c>
      <c r="C68" s="12">
        <v>660</v>
      </c>
      <c r="D68" s="12" t="s">
        <v>556</v>
      </c>
      <c r="E68" s="12" t="s">
        <v>557</v>
      </c>
      <c r="F68" s="12"/>
    </row>
    <row r="69" spans="1:6" x14ac:dyDescent="0.15">
      <c r="A69" s="11" t="s">
        <v>558</v>
      </c>
      <c r="B69" s="12">
        <v>43</v>
      </c>
      <c r="C69" s="12" t="s">
        <v>559</v>
      </c>
      <c r="D69" s="12" t="s">
        <v>560</v>
      </c>
      <c r="E69" s="12" t="s">
        <v>561</v>
      </c>
      <c r="F69" s="12"/>
    </row>
    <row r="70" spans="1:6" x14ac:dyDescent="0.15">
      <c r="A70" s="11" t="s">
        <v>562</v>
      </c>
      <c r="B70" s="12">
        <v>44</v>
      </c>
      <c r="C70" s="12" t="s">
        <v>563</v>
      </c>
      <c r="D70" s="12" t="s">
        <v>564</v>
      </c>
      <c r="E70" s="12" t="s">
        <v>75</v>
      </c>
      <c r="F70" s="12"/>
    </row>
    <row r="71" spans="1:6" ht="15" customHeight="1" x14ac:dyDescent="0.15">
      <c r="A71" s="13" t="s">
        <v>565</v>
      </c>
      <c r="B71" s="14">
        <v>45</v>
      </c>
      <c r="C71" s="14">
        <v>698</v>
      </c>
      <c r="D71" s="14" t="s">
        <v>566</v>
      </c>
      <c r="E71" s="14" t="s">
        <v>567</v>
      </c>
      <c r="F71" s="12"/>
    </row>
    <row r="72" spans="1:6" x14ac:dyDescent="0.15">
      <c r="A72" s="20"/>
      <c r="B72" s="16"/>
      <c r="C72" s="16"/>
      <c r="D72" s="16"/>
      <c r="E72" s="16"/>
      <c r="F72" s="12"/>
    </row>
    <row r="73" spans="1:6" x14ac:dyDescent="0.15">
      <c r="A73" s="19" t="s">
        <v>568</v>
      </c>
      <c r="B73" s="18"/>
      <c r="C73" s="18"/>
      <c r="D73" s="18"/>
      <c r="E73" s="18"/>
      <c r="F73" s="12"/>
    </row>
    <row r="74" spans="1:6" x14ac:dyDescent="0.15">
      <c r="A74" s="11" t="s">
        <v>569</v>
      </c>
      <c r="B74" s="12">
        <v>46</v>
      </c>
      <c r="C74" s="12" t="s">
        <v>570</v>
      </c>
      <c r="D74" s="12" t="s">
        <v>571</v>
      </c>
      <c r="E74" s="12" t="s">
        <v>572</v>
      </c>
      <c r="F74" s="12"/>
    </row>
    <row r="75" spans="1:6" ht="15" customHeight="1" x14ac:dyDescent="0.15">
      <c r="A75" s="13" t="s">
        <v>573</v>
      </c>
      <c r="B75" s="14">
        <v>47</v>
      </c>
      <c r="C75" s="14">
        <v>723</v>
      </c>
      <c r="D75" s="14" t="s">
        <v>574</v>
      </c>
      <c r="E75" s="14" t="s">
        <v>575</v>
      </c>
      <c r="F75" s="12"/>
    </row>
    <row r="76" spans="1:6" ht="54.75" customHeight="1" x14ac:dyDescent="0.15">
      <c r="A76" s="20"/>
      <c r="B76" s="16"/>
      <c r="C76" s="16"/>
      <c r="D76" s="16"/>
      <c r="E76" s="16"/>
      <c r="F76" s="12"/>
    </row>
    <row r="77" spans="1:6" x14ac:dyDescent="0.15">
      <c r="A77" s="19" t="s">
        <v>576</v>
      </c>
      <c r="B77" s="18"/>
      <c r="C77" s="18"/>
      <c r="D77" s="18"/>
      <c r="E77" s="18"/>
      <c r="F77" s="12"/>
    </row>
    <row r="78" spans="1:6" ht="24" x14ac:dyDescent="0.15">
      <c r="A78" s="11" t="s">
        <v>577</v>
      </c>
      <c r="B78" s="12">
        <v>48</v>
      </c>
      <c r="C78" s="12">
        <v>747</v>
      </c>
      <c r="D78" s="12" t="s">
        <v>387</v>
      </c>
      <c r="E78" s="12" t="s">
        <v>386</v>
      </c>
      <c r="F78" s="12"/>
    </row>
    <row r="79" spans="1:6" x14ac:dyDescent="0.15">
      <c r="A79" s="13" t="s">
        <v>578</v>
      </c>
      <c r="B79" s="14">
        <v>49</v>
      </c>
      <c r="C79" s="14" t="s">
        <v>228</v>
      </c>
      <c r="D79" s="14" t="s">
        <v>579</v>
      </c>
      <c r="E79" s="14" t="s">
        <v>580</v>
      </c>
      <c r="F79" s="12"/>
    </row>
    <row r="80" spans="1:6" x14ac:dyDescent="0.15">
      <c r="A80" s="19" t="s">
        <v>581</v>
      </c>
      <c r="B80" s="18"/>
      <c r="C80" s="18"/>
      <c r="D80" s="18"/>
      <c r="E80" s="18"/>
      <c r="F80" s="12"/>
    </row>
    <row r="81" spans="1:6" ht="15" customHeight="1" x14ac:dyDescent="0.15">
      <c r="A81" s="13" t="s">
        <v>582</v>
      </c>
      <c r="B81" s="14">
        <v>50</v>
      </c>
      <c r="C81" s="14">
        <v>744</v>
      </c>
      <c r="D81" s="14" t="s">
        <v>583</v>
      </c>
      <c r="E81" s="14" t="s">
        <v>584</v>
      </c>
      <c r="F81" s="12"/>
    </row>
    <row r="82" spans="1:6" x14ac:dyDescent="0.15">
      <c r="A82" s="19" t="s">
        <v>585</v>
      </c>
      <c r="B82" s="18"/>
      <c r="C82" s="18"/>
      <c r="D82" s="18"/>
      <c r="E82" s="18"/>
      <c r="F82" s="12"/>
    </row>
    <row r="83" spans="1:6" x14ac:dyDescent="0.15">
      <c r="A83" s="11" t="s">
        <v>586</v>
      </c>
      <c r="B83" s="12">
        <v>51</v>
      </c>
      <c r="C83" s="12" t="s">
        <v>587</v>
      </c>
      <c r="D83" s="12" t="s">
        <v>588</v>
      </c>
      <c r="E83" s="12" t="s">
        <v>589</v>
      </c>
      <c r="F83" s="12"/>
    </row>
    <row r="84" spans="1:6" x14ac:dyDescent="0.15">
      <c r="A84" s="11" t="s">
        <v>590</v>
      </c>
      <c r="B84" s="12">
        <v>52</v>
      </c>
      <c r="C84" s="12" t="s">
        <v>591</v>
      </c>
      <c r="D84" s="12" t="s">
        <v>592</v>
      </c>
      <c r="E84" s="12" t="s">
        <v>593</v>
      </c>
      <c r="F84" s="12"/>
    </row>
    <row r="85" spans="1:6" x14ac:dyDescent="0.15">
      <c r="A85" s="13" t="s">
        <v>594</v>
      </c>
      <c r="B85" s="14">
        <v>53</v>
      </c>
      <c r="C85" s="14" t="s">
        <v>595</v>
      </c>
      <c r="D85" s="14" t="s">
        <v>596</v>
      </c>
      <c r="E85" s="14" t="s">
        <v>597</v>
      </c>
      <c r="F85" s="12"/>
    </row>
    <row r="86" spans="1:6" x14ac:dyDescent="0.15">
      <c r="A86" s="19"/>
      <c r="B86" s="18"/>
      <c r="C86" s="18"/>
      <c r="D86" s="18"/>
      <c r="E86" s="18"/>
      <c r="F86" s="12"/>
    </row>
    <row r="87" spans="1:6" x14ac:dyDescent="0.15">
      <c r="A87" s="11" t="s">
        <v>598</v>
      </c>
      <c r="B87" s="12">
        <v>54</v>
      </c>
      <c r="C87" s="12">
        <v>673</v>
      </c>
      <c r="D87" s="12" t="s">
        <v>599</v>
      </c>
      <c r="E87" s="12" t="s">
        <v>600</v>
      </c>
      <c r="F87" s="12"/>
    </row>
    <row r="88" spans="1:6" ht="24" x14ac:dyDescent="0.15">
      <c r="A88" s="11" t="s">
        <v>601</v>
      </c>
      <c r="B88" s="12">
        <v>55</v>
      </c>
      <c r="C88" s="12">
        <v>616</v>
      </c>
      <c r="D88" s="12" t="s">
        <v>602</v>
      </c>
      <c r="E88" s="12" t="s">
        <v>603</v>
      </c>
      <c r="F88" s="12"/>
    </row>
    <row r="89" spans="1:6" ht="15" customHeight="1" x14ac:dyDescent="0.15">
      <c r="A89" s="13" t="s">
        <v>604</v>
      </c>
      <c r="B89" s="14">
        <v>56</v>
      </c>
      <c r="C89" s="14">
        <v>269</v>
      </c>
      <c r="D89" s="14" t="s">
        <v>605</v>
      </c>
      <c r="E89" s="14" t="s">
        <v>551</v>
      </c>
      <c r="F89" s="12"/>
    </row>
    <row r="90" spans="1:6" x14ac:dyDescent="0.15">
      <c r="A90" s="20"/>
      <c r="B90" s="16"/>
      <c r="C90" s="16"/>
      <c r="D90" s="16"/>
      <c r="E90" s="16"/>
      <c r="F90" s="12"/>
    </row>
    <row r="91" spans="1:6" x14ac:dyDescent="0.15">
      <c r="A91" s="19" t="s">
        <v>606</v>
      </c>
      <c r="B91" s="18"/>
      <c r="C91" s="18"/>
      <c r="D91" s="18"/>
      <c r="E91" s="18"/>
      <c r="F91" s="12"/>
    </row>
    <row r="92" spans="1:6" ht="24" x14ac:dyDescent="0.15">
      <c r="A92" s="12"/>
      <c r="B92" s="12">
        <v>57</v>
      </c>
      <c r="C92" s="12" t="s">
        <v>607</v>
      </c>
      <c r="D92" s="12" t="s">
        <v>608</v>
      </c>
      <c r="E92" s="12" t="s">
        <v>609</v>
      </c>
      <c r="F92" s="12"/>
    </row>
    <row r="93" spans="1:6" ht="15" customHeight="1" x14ac:dyDescent="0.15">
      <c r="A93" s="13" t="s">
        <v>610</v>
      </c>
      <c r="B93" s="14">
        <v>58</v>
      </c>
      <c r="C93" s="14">
        <v>152</v>
      </c>
      <c r="D93" s="14" t="s">
        <v>611</v>
      </c>
      <c r="E93" s="14" t="s">
        <v>612</v>
      </c>
      <c r="F93" s="12"/>
    </row>
    <row r="94" spans="1:6" x14ac:dyDescent="0.15">
      <c r="A94" s="20"/>
      <c r="B94" s="16"/>
      <c r="C94" s="16"/>
      <c r="D94" s="16"/>
      <c r="E94" s="16"/>
      <c r="F94" s="12"/>
    </row>
    <row r="95" spans="1:6" x14ac:dyDescent="0.15">
      <c r="A95" s="19" t="s">
        <v>613</v>
      </c>
      <c r="B95" s="18"/>
      <c r="C95" s="18"/>
      <c r="D95" s="18"/>
      <c r="E95" s="18"/>
      <c r="F95" s="12"/>
    </row>
    <row r="96" spans="1:6" x14ac:dyDescent="0.15">
      <c r="A96" s="13" t="s">
        <v>614</v>
      </c>
      <c r="B96" s="14">
        <v>59</v>
      </c>
      <c r="C96" s="14">
        <v>373</v>
      </c>
      <c r="D96" s="14" t="s">
        <v>615</v>
      </c>
      <c r="E96" s="14" t="s">
        <v>616</v>
      </c>
      <c r="F96" s="12"/>
    </row>
    <row r="97" spans="1:6" x14ac:dyDescent="0.15">
      <c r="A97" s="20"/>
      <c r="B97" s="16"/>
      <c r="C97" s="16"/>
      <c r="D97" s="16"/>
      <c r="E97" s="16"/>
      <c r="F97" s="12"/>
    </row>
    <row r="98" spans="1:6" x14ac:dyDescent="0.15">
      <c r="A98" s="19" t="s">
        <v>617</v>
      </c>
      <c r="B98" s="18"/>
      <c r="C98" s="18"/>
      <c r="D98" s="18"/>
      <c r="E98" s="18"/>
      <c r="F98" s="12"/>
    </row>
    <row r="99" spans="1:6" x14ac:dyDescent="0.15">
      <c r="A99" s="11" t="s">
        <v>618</v>
      </c>
      <c r="B99" s="12">
        <v>60</v>
      </c>
      <c r="C99" s="12" t="s">
        <v>619</v>
      </c>
      <c r="D99" s="12" t="s">
        <v>620</v>
      </c>
      <c r="E99" s="12" t="s">
        <v>621</v>
      </c>
      <c r="F99" s="12"/>
    </row>
    <row r="100" spans="1:6" x14ac:dyDescent="0.15">
      <c r="A100" s="11" t="s">
        <v>622</v>
      </c>
      <c r="B100" s="12">
        <v>61</v>
      </c>
      <c r="C100" s="12">
        <v>769</v>
      </c>
      <c r="D100" s="12" t="s">
        <v>274</v>
      </c>
      <c r="E100" s="12" t="s">
        <v>273</v>
      </c>
      <c r="F100" s="12"/>
    </row>
    <row r="101" spans="1:6" x14ac:dyDescent="0.15">
      <c r="A101" s="13" t="s">
        <v>623</v>
      </c>
      <c r="B101" s="14">
        <v>62</v>
      </c>
      <c r="C101" s="14" t="s">
        <v>201</v>
      </c>
      <c r="D101" s="14" t="s">
        <v>624</v>
      </c>
      <c r="E101" s="14" t="s">
        <v>473</v>
      </c>
      <c r="F101" s="12"/>
    </row>
    <row r="102" spans="1:6" x14ac:dyDescent="0.15">
      <c r="A102" s="19" t="s">
        <v>625</v>
      </c>
      <c r="B102" s="18"/>
      <c r="C102" s="18"/>
      <c r="D102" s="18"/>
      <c r="E102" s="18"/>
      <c r="F102" s="12"/>
    </row>
    <row r="103" spans="1:6" x14ac:dyDescent="0.15">
      <c r="A103" s="11" t="s">
        <v>626</v>
      </c>
      <c r="B103" s="12">
        <v>63</v>
      </c>
      <c r="C103" s="12" t="s">
        <v>627</v>
      </c>
      <c r="D103" s="12" t="s">
        <v>628</v>
      </c>
      <c r="E103" s="12" t="s">
        <v>629</v>
      </c>
      <c r="F103" s="12"/>
    </row>
    <row r="104" spans="1:6" ht="120.75" customHeight="1" x14ac:dyDescent="0.15">
      <c r="A104" s="13" t="s">
        <v>630</v>
      </c>
      <c r="B104" s="14">
        <v>64</v>
      </c>
      <c r="C104" s="14">
        <v>722</v>
      </c>
      <c r="D104" s="14" t="s">
        <v>631</v>
      </c>
      <c r="E104" s="14" t="s">
        <v>632</v>
      </c>
      <c r="F104" s="12"/>
    </row>
    <row r="105" spans="1:6" x14ac:dyDescent="0.15">
      <c r="A105" s="20"/>
      <c r="B105" s="16"/>
      <c r="C105" s="16"/>
      <c r="D105" s="16"/>
      <c r="E105" s="16"/>
      <c r="F105" s="12"/>
    </row>
    <row r="106" spans="1:6" x14ac:dyDescent="0.15">
      <c r="A106" s="19" t="s">
        <v>633</v>
      </c>
      <c r="B106" s="18"/>
      <c r="C106" s="18"/>
      <c r="D106" s="18"/>
      <c r="E106" s="18"/>
      <c r="F106" s="12"/>
    </row>
    <row r="107" spans="1:6" x14ac:dyDescent="0.15">
      <c r="A107" s="13" t="s">
        <v>634</v>
      </c>
      <c r="B107" s="14">
        <v>65</v>
      </c>
      <c r="C107" s="14">
        <v>585</v>
      </c>
      <c r="D107" s="14" t="s">
        <v>94</v>
      </c>
      <c r="E107" s="14" t="s">
        <v>93</v>
      </c>
      <c r="F107" s="12"/>
    </row>
    <row r="108" spans="1:6" x14ac:dyDescent="0.15">
      <c r="A108" s="20"/>
      <c r="B108" s="16"/>
      <c r="C108" s="16"/>
      <c r="D108" s="16"/>
      <c r="E108" s="16"/>
      <c r="F108" s="12"/>
    </row>
    <row r="109" spans="1:6" ht="69.75" customHeight="1" x14ac:dyDescent="0.15">
      <c r="A109" s="19" t="s">
        <v>635</v>
      </c>
      <c r="B109" s="18"/>
      <c r="C109" s="18"/>
      <c r="D109" s="18"/>
      <c r="E109" s="18"/>
      <c r="F109" s="12"/>
    </row>
    <row r="110" spans="1:6" ht="15" customHeight="1" x14ac:dyDescent="0.15">
      <c r="A110" s="13" t="s">
        <v>636</v>
      </c>
      <c r="B110" s="14">
        <v>66</v>
      </c>
      <c r="C110" s="14" t="s">
        <v>637</v>
      </c>
      <c r="D110" s="14" t="s">
        <v>638</v>
      </c>
      <c r="E110" s="14" t="s">
        <v>639</v>
      </c>
      <c r="F110" s="12"/>
    </row>
    <row r="111" spans="1:6" x14ac:dyDescent="0.15">
      <c r="A111" s="19" t="s">
        <v>640</v>
      </c>
      <c r="B111" s="18"/>
      <c r="C111" s="18"/>
      <c r="D111" s="18"/>
      <c r="E111" s="18"/>
      <c r="F111" s="12"/>
    </row>
    <row r="112" spans="1:6" x14ac:dyDescent="0.15">
      <c r="A112" s="13" t="s">
        <v>641</v>
      </c>
      <c r="B112" s="14">
        <v>67</v>
      </c>
      <c r="C112" s="14">
        <v>663</v>
      </c>
      <c r="D112" s="14" t="s">
        <v>642</v>
      </c>
      <c r="E112" s="14" t="s">
        <v>643</v>
      </c>
      <c r="F112" s="12"/>
    </row>
    <row r="113" spans="1:6" x14ac:dyDescent="0.15">
      <c r="A113" s="20"/>
      <c r="B113" s="16"/>
      <c r="C113" s="16"/>
      <c r="D113" s="16"/>
      <c r="E113" s="16"/>
      <c r="F113" s="12"/>
    </row>
    <row r="114" spans="1:6" x14ac:dyDescent="0.15">
      <c r="A114" s="19" t="s">
        <v>644</v>
      </c>
      <c r="B114" s="18"/>
      <c r="C114" s="18"/>
      <c r="D114" s="18"/>
      <c r="E114" s="18"/>
      <c r="F114" s="12"/>
    </row>
    <row r="115" spans="1:6" x14ac:dyDescent="0.15">
      <c r="A115" s="13" t="s">
        <v>645</v>
      </c>
      <c r="B115" s="14">
        <v>68</v>
      </c>
      <c r="C115" s="14" t="s">
        <v>646</v>
      </c>
      <c r="D115" s="14" t="s">
        <v>164</v>
      </c>
      <c r="E115" s="14" t="s">
        <v>160</v>
      </c>
      <c r="F115" s="12"/>
    </row>
    <row r="116" spans="1:6" x14ac:dyDescent="0.15">
      <c r="A116" s="19" t="s">
        <v>647</v>
      </c>
      <c r="B116" s="18"/>
      <c r="C116" s="18"/>
      <c r="D116" s="18"/>
      <c r="E116" s="18"/>
      <c r="F116" s="12"/>
    </row>
    <row r="117" spans="1:6" x14ac:dyDescent="0.15">
      <c r="A117" s="13" t="s">
        <v>648</v>
      </c>
      <c r="B117" s="14">
        <v>69</v>
      </c>
      <c r="C117" s="14">
        <v>546</v>
      </c>
      <c r="D117" s="14" t="s">
        <v>649</v>
      </c>
      <c r="E117" s="14" t="s">
        <v>650</v>
      </c>
      <c r="F117" s="12"/>
    </row>
    <row r="118" spans="1:6" x14ac:dyDescent="0.15">
      <c r="A118" s="20"/>
      <c r="B118" s="16"/>
      <c r="C118" s="16"/>
      <c r="D118" s="16"/>
      <c r="E118" s="16"/>
      <c r="F118" s="12"/>
    </row>
    <row r="119" spans="1:6" x14ac:dyDescent="0.15">
      <c r="A119" s="19" t="s">
        <v>651</v>
      </c>
      <c r="B119" s="18"/>
      <c r="C119" s="18"/>
      <c r="D119" s="18"/>
      <c r="E119" s="18"/>
      <c r="F119" s="12"/>
    </row>
    <row r="120" spans="1:6" x14ac:dyDescent="0.15">
      <c r="A120" s="13" t="s">
        <v>652</v>
      </c>
      <c r="B120" s="14">
        <v>70</v>
      </c>
      <c r="C120" s="14">
        <v>638</v>
      </c>
      <c r="D120" s="14" t="s">
        <v>649</v>
      </c>
      <c r="E120" s="14" t="s">
        <v>653</v>
      </c>
      <c r="F120" s="12"/>
    </row>
    <row r="121" spans="1:6" x14ac:dyDescent="0.15">
      <c r="A121" s="19" t="s">
        <v>654</v>
      </c>
      <c r="B121" s="18"/>
      <c r="C121" s="18"/>
      <c r="D121" s="18"/>
      <c r="E121" s="18"/>
      <c r="F121" s="12"/>
    </row>
    <row r="122" spans="1:6" x14ac:dyDescent="0.15">
      <c r="A122" s="11" t="s">
        <v>655</v>
      </c>
      <c r="B122" s="12">
        <v>71</v>
      </c>
      <c r="C122" s="12">
        <v>248</v>
      </c>
      <c r="D122" s="12" t="s">
        <v>649</v>
      </c>
      <c r="E122" s="12" t="s">
        <v>656</v>
      </c>
      <c r="F122" s="12"/>
    </row>
    <row r="123" spans="1:6" ht="15" customHeight="1" x14ac:dyDescent="0.15">
      <c r="A123" s="13" t="s">
        <v>657</v>
      </c>
      <c r="B123" s="14">
        <v>72</v>
      </c>
      <c r="C123" s="14" t="s">
        <v>658</v>
      </c>
      <c r="D123" s="14" t="s">
        <v>659</v>
      </c>
      <c r="E123" s="14" t="s">
        <v>660</v>
      </c>
      <c r="F123" s="12"/>
    </row>
    <row r="124" spans="1:6" x14ac:dyDescent="0.15">
      <c r="A124" s="15" t="s">
        <v>661</v>
      </c>
      <c r="B124" s="16"/>
      <c r="C124" s="16"/>
      <c r="D124" s="16"/>
      <c r="E124" s="16"/>
      <c r="F124" s="12"/>
    </row>
    <row r="125" spans="1:6" x14ac:dyDescent="0.15">
      <c r="A125" s="17"/>
      <c r="B125" s="18"/>
      <c r="C125" s="18"/>
      <c r="D125" s="18"/>
      <c r="E125" s="18"/>
      <c r="F125" s="12"/>
    </row>
    <row r="126" spans="1:6" x14ac:dyDescent="0.15">
      <c r="A126" s="11" t="s">
        <v>662</v>
      </c>
      <c r="B126" s="12">
        <v>73</v>
      </c>
      <c r="C126" s="12">
        <v>719</v>
      </c>
      <c r="D126" s="12" t="s">
        <v>663</v>
      </c>
      <c r="E126" s="12" t="s">
        <v>664</v>
      </c>
      <c r="F126" s="12"/>
    </row>
    <row r="127" spans="1:6" x14ac:dyDescent="0.15">
      <c r="A127" s="13" t="s">
        <v>665</v>
      </c>
      <c r="B127" s="14">
        <v>74</v>
      </c>
      <c r="C127" s="14">
        <v>529</v>
      </c>
      <c r="D127" s="14" t="s">
        <v>147</v>
      </c>
      <c r="E127" s="14" t="s">
        <v>146</v>
      </c>
      <c r="F127" s="12"/>
    </row>
    <row r="128" spans="1:6" x14ac:dyDescent="0.15">
      <c r="A128" s="20"/>
      <c r="B128" s="16"/>
      <c r="C128" s="16"/>
      <c r="D128" s="16"/>
      <c r="E128" s="16"/>
      <c r="F128" s="12"/>
    </row>
    <row r="129" spans="1:6" x14ac:dyDescent="0.15">
      <c r="A129" s="19" t="s">
        <v>666</v>
      </c>
      <c r="B129" s="18"/>
      <c r="C129" s="18"/>
      <c r="D129" s="18"/>
      <c r="E129" s="18"/>
      <c r="F129" s="12"/>
    </row>
    <row r="130" spans="1:6" x14ac:dyDescent="0.15">
      <c r="A130" s="13" t="s">
        <v>667</v>
      </c>
      <c r="B130" s="14">
        <v>75</v>
      </c>
      <c r="C130" s="14">
        <v>696</v>
      </c>
      <c r="D130" s="14" t="s">
        <v>668</v>
      </c>
      <c r="E130" s="14" t="s">
        <v>650</v>
      </c>
      <c r="F130" s="12"/>
    </row>
    <row r="131" spans="1:6" x14ac:dyDescent="0.15">
      <c r="A131" s="19" t="s">
        <v>669</v>
      </c>
      <c r="B131" s="18"/>
      <c r="C131" s="18"/>
      <c r="D131" s="18"/>
      <c r="E131" s="18"/>
      <c r="F131" s="12"/>
    </row>
    <row r="132" spans="1:6" ht="24" x14ac:dyDescent="0.15">
      <c r="A132" s="11" t="s">
        <v>670</v>
      </c>
      <c r="B132" s="12">
        <v>76</v>
      </c>
      <c r="C132" s="12">
        <v>514</v>
      </c>
      <c r="D132" s="12" t="s">
        <v>97</v>
      </c>
      <c r="E132" s="12" t="s">
        <v>96</v>
      </c>
      <c r="F132" s="12"/>
    </row>
    <row r="133" spans="1:6" ht="15" customHeight="1" x14ac:dyDescent="0.15">
      <c r="A133" s="13" t="s">
        <v>671</v>
      </c>
      <c r="B133" s="14">
        <v>77</v>
      </c>
      <c r="C133" s="14">
        <v>721</v>
      </c>
      <c r="D133" s="14" t="s">
        <v>672</v>
      </c>
      <c r="E133" s="14" t="s">
        <v>673</v>
      </c>
      <c r="F133" s="12"/>
    </row>
    <row r="134" spans="1:6" x14ac:dyDescent="0.15">
      <c r="A134" s="15" t="s">
        <v>674</v>
      </c>
      <c r="B134" s="16"/>
      <c r="C134" s="16"/>
      <c r="D134" s="16"/>
      <c r="E134" s="16"/>
      <c r="F134" s="12"/>
    </row>
    <row r="135" spans="1:6" x14ac:dyDescent="0.15">
      <c r="A135" s="17"/>
      <c r="B135" s="18"/>
      <c r="C135" s="18"/>
      <c r="D135" s="18"/>
      <c r="E135" s="18"/>
      <c r="F135" s="12"/>
    </row>
    <row r="136" spans="1:6" ht="15" customHeight="1" x14ac:dyDescent="0.15">
      <c r="A136" s="13" t="s">
        <v>675</v>
      </c>
      <c r="B136" s="14">
        <v>78</v>
      </c>
      <c r="C136" s="14">
        <v>783</v>
      </c>
      <c r="D136" s="14" t="s">
        <v>676</v>
      </c>
      <c r="E136" s="14" t="s">
        <v>677</v>
      </c>
      <c r="F136" s="12"/>
    </row>
    <row r="137" spans="1:6" ht="61.5" customHeight="1" x14ac:dyDescent="0.15">
      <c r="A137" s="19" t="s">
        <v>678</v>
      </c>
      <c r="B137" s="18"/>
      <c r="C137" s="18"/>
      <c r="D137" s="18"/>
      <c r="E137" s="18"/>
      <c r="F137" s="12"/>
    </row>
    <row r="138" spans="1:6" ht="15" customHeight="1" x14ac:dyDescent="0.15">
      <c r="A138" s="13" t="s">
        <v>679</v>
      </c>
      <c r="B138" s="14">
        <v>79</v>
      </c>
      <c r="C138" s="14">
        <v>724</v>
      </c>
      <c r="D138" s="14" t="s">
        <v>680</v>
      </c>
      <c r="E138" s="14" t="s">
        <v>681</v>
      </c>
      <c r="F138" s="12"/>
    </row>
    <row r="139" spans="1:6" x14ac:dyDescent="0.15">
      <c r="A139" s="19" t="s">
        <v>682</v>
      </c>
      <c r="B139" s="18"/>
      <c r="C139" s="18"/>
      <c r="D139" s="18"/>
      <c r="E139" s="18"/>
      <c r="F139" s="12"/>
    </row>
    <row r="140" spans="1:6" ht="82.5" customHeight="1" x14ac:dyDescent="0.15">
      <c r="A140" s="11" t="s">
        <v>683</v>
      </c>
      <c r="B140" s="12">
        <v>80</v>
      </c>
      <c r="C140" s="12" t="s">
        <v>684</v>
      </c>
      <c r="D140" s="12" t="s">
        <v>685</v>
      </c>
      <c r="E140" s="12" t="s">
        <v>686</v>
      </c>
      <c r="F140" s="12"/>
    </row>
    <row r="141" spans="1:6" x14ac:dyDescent="0.15">
      <c r="A141" s="11" t="s">
        <v>687</v>
      </c>
      <c r="B141" s="12">
        <v>81</v>
      </c>
      <c r="C141" s="12" t="s">
        <v>688</v>
      </c>
      <c r="D141" s="12" t="s">
        <v>685</v>
      </c>
      <c r="E141" s="12" t="s">
        <v>689</v>
      </c>
      <c r="F141" s="12"/>
    </row>
    <row r="142" spans="1:6" x14ac:dyDescent="0.15">
      <c r="A142" s="11" t="s">
        <v>690</v>
      </c>
      <c r="B142" s="12">
        <v>82</v>
      </c>
      <c r="C142" s="12" t="s">
        <v>691</v>
      </c>
      <c r="D142" s="12" t="s">
        <v>685</v>
      </c>
      <c r="E142" s="12" t="s">
        <v>692</v>
      </c>
      <c r="F142" s="12"/>
    </row>
    <row r="143" spans="1:6" x14ac:dyDescent="0.15">
      <c r="A143" s="11" t="s">
        <v>693</v>
      </c>
      <c r="B143" s="12">
        <v>83</v>
      </c>
      <c r="C143" s="12" t="s">
        <v>694</v>
      </c>
      <c r="D143" s="12" t="s">
        <v>695</v>
      </c>
      <c r="E143" s="12" t="s">
        <v>696</v>
      </c>
      <c r="F143" s="12"/>
    </row>
    <row r="144" spans="1:6" ht="15" customHeight="1" x14ac:dyDescent="0.15">
      <c r="A144" s="13" t="s">
        <v>697</v>
      </c>
      <c r="B144" s="14">
        <v>84</v>
      </c>
      <c r="C144" s="14">
        <v>766</v>
      </c>
      <c r="D144" s="14" t="s">
        <v>698</v>
      </c>
      <c r="E144" s="14" t="s">
        <v>699</v>
      </c>
      <c r="F144" s="12"/>
    </row>
    <row r="145" spans="1:6" x14ac:dyDescent="0.15">
      <c r="A145" s="19" t="s">
        <v>700</v>
      </c>
      <c r="B145" s="18"/>
      <c r="C145" s="18"/>
      <c r="D145" s="18"/>
      <c r="E145" s="18"/>
      <c r="F145" s="12"/>
    </row>
    <row r="146" spans="1:6" ht="15" customHeight="1" x14ac:dyDescent="0.15">
      <c r="A146" s="13" t="s">
        <v>701</v>
      </c>
      <c r="B146" s="14">
        <v>85</v>
      </c>
      <c r="C146" s="14">
        <v>144</v>
      </c>
      <c r="D146" s="14" t="s">
        <v>702</v>
      </c>
      <c r="E146" s="14" t="s">
        <v>703</v>
      </c>
      <c r="F146" s="12"/>
    </row>
    <row r="147" spans="1:6" x14ac:dyDescent="0.15">
      <c r="A147" s="15"/>
      <c r="B147" s="16"/>
      <c r="C147" s="16"/>
      <c r="D147" s="16"/>
      <c r="E147" s="16"/>
      <c r="F147" s="12"/>
    </row>
    <row r="148" spans="1:6" x14ac:dyDescent="0.15">
      <c r="A148" s="19"/>
      <c r="B148" s="18"/>
      <c r="C148" s="18"/>
      <c r="D148" s="18"/>
      <c r="E148" s="18"/>
      <c r="F148" s="12"/>
    </row>
    <row r="149" spans="1:6" ht="15" customHeight="1" x14ac:dyDescent="0.15">
      <c r="A149" s="13" t="s">
        <v>704</v>
      </c>
      <c r="B149" s="14">
        <v>86</v>
      </c>
      <c r="C149" s="14">
        <v>749</v>
      </c>
      <c r="D149" s="14" t="s">
        <v>705</v>
      </c>
      <c r="E149" s="14" t="s">
        <v>706</v>
      </c>
      <c r="F149" s="12"/>
    </row>
    <row r="150" spans="1:6" x14ac:dyDescent="0.15">
      <c r="A150" s="19" t="s">
        <v>707</v>
      </c>
      <c r="B150" s="18"/>
      <c r="C150" s="18"/>
      <c r="D150" s="18"/>
      <c r="E150" s="18"/>
      <c r="F150" s="12"/>
    </row>
    <row r="151" spans="1:6" x14ac:dyDescent="0.15">
      <c r="A151" s="11" t="s">
        <v>708</v>
      </c>
      <c r="B151" s="12">
        <v>87</v>
      </c>
      <c r="C151" s="12" t="s">
        <v>709</v>
      </c>
      <c r="D151" s="12" t="s">
        <v>173</v>
      </c>
      <c r="E151" s="12" t="s">
        <v>172</v>
      </c>
      <c r="F151" s="12"/>
    </row>
    <row r="152" spans="1:6" ht="24" x14ac:dyDescent="0.15">
      <c r="A152" s="11" t="s">
        <v>710</v>
      </c>
      <c r="B152" s="12">
        <v>88</v>
      </c>
      <c r="C152" s="12" t="s">
        <v>711</v>
      </c>
      <c r="D152" s="12" t="s">
        <v>100</v>
      </c>
      <c r="E152" s="12" t="s">
        <v>99</v>
      </c>
      <c r="F152" s="12"/>
    </row>
    <row r="153" spans="1:6" x14ac:dyDescent="0.15">
      <c r="A153" s="11" t="s">
        <v>712</v>
      </c>
      <c r="B153" s="12">
        <v>89</v>
      </c>
      <c r="C153" s="12" t="s">
        <v>713</v>
      </c>
      <c r="D153" s="12" t="s">
        <v>714</v>
      </c>
      <c r="E153" s="12" t="s">
        <v>715</v>
      </c>
      <c r="F153" s="12"/>
    </row>
    <row r="154" spans="1:6" ht="15" customHeight="1" x14ac:dyDescent="0.15">
      <c r="A154" s="13" t="s">
        <v>716</v>
      </c>
      <c r="B154" s="14">
        <v>90</v>
      </c>
      <c r="C154" s="14">
        <v>768</v>
      </c>
      <c r="D154" s="14" t="s">
        <v>717</v>
      </c>
      <c r="E154" s="14" t="s">
        <v>718</v>
      </c>
      <c r="F154" s="12"/>
    </row>
    <row r="155" spans="1:6" x14ac:dyDescent="0.15">
      <c r="A155" s="19" t="s">
        <v>719</v>
      </c>
      <c r="B155" s="18"/>
      <c r="C155" s="18"/>
      <c r="D155" s="18"/>
      <c r="E155" s="18"/>
      <c r="F155" s="12"/>
    </row>
    <row r="156" spans="1:6" x14ac:dyDescent="0.15">
      <c r="A156" s="13" t="s">
        <v>720</v>
      </c>
      <c r="B156" s="14">
        <v>91</v>
      </c>
      <c r="C156" s="14" t="s">
        <v>721</v>
      </c>
      <c r="D156" s="14" t="s">
        <v>722</v>
      </c>
      <c r="E156" s="14" t="s">
        <v>723</v>
      </c>
      <c r="F156" s="12"/>
    </row>
    <row r="157" spans="1:6" x14ac:dyDescent="0.15">
      <c r="A157" s="19" t="s">
        <v>724</v>
      </c>
      <c r="B157" s="18"/>
      <c r="C157" s="18"/>
      <c r="D157" s="18"/>
      <c r="E157" s="18"/>
      <c r="F157" s="12"/>
    </row>
    <row r="158" spans="1:6" x14ac:dyDescent="0.15">
      <c r="A158" s="11" t="s">
        <v>725</v>
      </c>
      <c r="B158" s="12">
        <v>92</v>
      </c>
      <c r="C158" s="12">
        <v>311</v>
      </c>
      <c r="D158" s="12" t="s">
        <v>726</v>
      </c>
      <c r="E158" s="12" t="s">
        <v>727</v>
      </c>
      <c r="F158" s="12"/>
    </row>
    <row r="159" spans="1:6" ht="67.5" customHeight="1" x14ac:dyDescent="0.15">
      <c r="A159" s="12"/>
      <c r="B159" s="12">
        <v>93</v>
      </c>
      <c r="C159" s="12" t="s">
        <v>728</v>
      </c>
      <c r="D159" s="12" t="s">
        <v>729</v>
      </c>
      <c r="E159" s="12" t="s">
        <v>730</v>
      </c>
      <c r="F159" s="12"/>
    </row>
    <row r="160" spans="1:6" ht="15" customHeight="1" x14ac:dyDescent="0.15">
      <c r="A160" s="13" t="s">
        <v>731</v>
      </c>
      <c r="B160" s="14">
        <v>94</v>
      </c>
      <c r="C160" s="14">
        <v>750</v>
      </c>
      <c r="D160" s="14" t="s">
        <v>732</v>
      </c>
      <c r="E160" s="14" t="s">
        <v>733</v>
      </c>
      <c r="F160" s="12"/>
    </row>
    <row r="161" spans="1:6" x14ac:dyDescent="0.15">
      <c r="A161" s="20"/>
      <c r="B161" s="16"/>
      <c r="C161" s="16"/>
      <c r="D161" s="16"/>
      <c r="E161" s="16"/>
      <c r="F161" s="12"/>
    </row>
    <row r="162" spans="1:6" ht="114.75" customHeight="1" x14ac:dyDescent="0.15">
      <c r="A162" s="19" t="s">
        <v>734</v>
      </c>
      <c r="B162" s="18"/>
      <c r="C162" s="18"/>
      <c r="D162" s="18"/>
      <c r="E162" s="18"/>
      <c r="F162" s="12"/>
    </row>
    <row r="163" spans="1:6" ht="24" x14ac:dyDescent="0.15">
      <c r="A163" s="11" t="s">
        <v>735</v>
      </c>
      <c r="B163" s="12">
        <v>95</v>
      </c>
      <c r="C163" s="12" t="s">
        <v>736</v>
      </c>
      <c r="D163" s="12" t="s">
        <v>737</v>
      </c>
      <c r="E163" s="12" t="s">
        <v>738</v>
      </c>
      <c r="F163" s="12"/>
    </row>
    <row r="164" spans="1:6" ht="24" x14ac:dyDescent="0.15">
      <c r="A164" s="11" t="s">
        <v>739</v>
      </c>
      <c r="B164" s="12">
        <v>96</v>
      </c>
      <c r="C164" s="12" t="s">
        <v>740</v>
      </c>
      <c r="D164" s="12" t="s">
        <v>741</v>
      </c>
      <c r="E164" s="12" t="s">
        <v>742</v>
      </c>
      <c r="F164" s="12"/>
    </row>
    <row r="165" spans="1:6" x14ac:dyDescent="0.15">
      <c r="A165" s="11" t="s">
        <v>743</v>
      </c>
      <c r="B165" s="12">
        <v>97</v>
      </c>
      <c r="C165" s="12" t="s">
        <v>744</v>
      </c>
      <c r="D165" s="12" t="s">
        <v>745</v>
      </c>
      <c r="E165" s="12" t="s">
        <v>746</v>
      </c>
      <c r="F165" s="12"/>
    </row>
    <row r="166" spans="1:6" x14ac:dyDescent="0.15">
      <c r="A166" s="13" t="s">
        <v>747</v>
      </c>
      <c r="B166" s="14">
        <v>98</v>
      </c>
      <c r="C166" s="14">
        <v>734</v>
      </c>
      <c r="D166" s="14" t="s">
        <v>748</v>
      </c>
      <c r="E166" s="14" t="s">
        <v>749</v>
      </c>
      <c r="F166" s="12"/>
    </row>
    <row r="167" spans="1:6" x14ac:dyDescent="0.15">
      <c r="A167" s="20"/>
      <c r="B167" s="16"/>
      <c r="C167" s="16"/>
      <c r="D167" s="16"/>
      <c r="E167" s="16"/>
      <c r="F167" s="12"/>
    </row>
    <row r="168" spans="1:6" x14ac:dyDescent="0.15">
      <c r="A168" s="19" t="s">
        <v>750</v>
      </c>
      <c r="B168" s="18"/>
      <c r="C168" s="18"/>
      <c r="D168" s="18"/>
      <c r="E168" s="18"/>
      <c r="F168" s="12"/>
    </row>
    <row r="169" spans="1:6" ht="15" customHeight="1" x14ac:dyDescent="0.15">
      <c r="A169" s="13" t="s">
        <v>751</v>
      </c>
      <c r="B169" s="14">
        <v>99</v>
      </c>
      <c r="C169" s="14" t="s">
        <v>752</v>
      </c>
      <c r="D169" s="14" t="s">
        <v>753</v>
      </c>
      <c r="E169" s="14" t="s">
        <v>754</v>
      </c>
      <c r="F169" s="12"/>
    </row>
    <row r="170" spans="1:6" ht="52.5" customHeight="1" x14ac:dyDescent="0.15">
      <c r="A170" s="19" t="s">
        <v>755</v>
      </c>
      <c r="B170" s="18"/>
      <c r="C170" s="18"/>
      <c r="D170" s="18"/>
      <c r="E170" s="18"/>
      <c r="F170" s="12"/>
    </row>
    <row r="171" spans="1:6" x14ac:dyDescent="0.15">
      <c r="A171" s="11" t="s">
        <v>756</v>
      </c>
      <c r="B171" s="12">
        <v>100</v>
      </c>
      <c r="C171" s="12" t="s">
        <v>757</v>
      </c>
      <c r="D171" s="12" t="s">
        <v>758</v>
      </c>
      <c r="E171" s="12" t="s">
        <v>759</v>
      </c>
      <c r="F171" s="12"/>
    </row>
    <row r="172" spans="1:6" ht="15" customHeight="1" x14ac:dyDescent="0.15">
      <c r="A172" s="13" t="s">
        <v>760</v>
      </c>
      <c r="B172" s="14">
        <v>101</v>
      </c>
      <c r="C172" s="14">
        <v>779</v>
      </c>
      <c r="D172" s="14" t="s">
        <v>761</v>
      </c>
      <c r="E172" s="14" t="s">
        <v>762</v>
      </c>
      <c r="F172" s="12"/>
    </row>
    <row r="173" spans="1:6" x14ac:dyDescent="0.15">
      <c r="A173" s="19" t="s">
        <v>763</v>
      </c>
      <c r="B173" s="18"/>
      <c r="C173" s="18"/>
      <c r="D173" s="18"/>
      <c r="E173" s="18"/>
      <c r="F173" s="12"/>
    </row>
    <row r="174" spans="1:6" x14ac:dyDescent="0.15">
      <c r="A174" s="13" t="s">
        <v>764</v>
      </c>
      <c r="B174" s="14">
        <v>102</v>
      </c>
      <c r="C174" s="14">
        <v>552</v>
      </c>
      <c r="D174" s="14" t="s">
        <v>347</v>
      </c>
      <c r="E174" s="14" t="s">
        <v>765</v>
      </c>
      <c r="F174" s="12"/>
    </row>
    <row r="175" spans="1:6" x14ac:dyDescent="0.15">
      <c r="A175" s="20"/>
      <c r="B175" s="16"/>
      <c r="C175" s="16"/>
      <c r="D175" s="16"/>
      <c r="E175" s="16"/>
      <c r="F175" s="12"/>
    </row>
    <row r="176" spans="1:6" x14ac:dyDescent="0.15">
      <c r="A176" s="19" t="s">
        <v>766</v>
      </c>
      <c r="B176" s="18"/>
      <c r="C176" s="18"/>
      <c r="D176" s="18"/>
      <c r="E176" s="18"/>
      <c r="F176" s="12"/>
    </row>
    <row r="177" spans="1:6" ht="24" x14ac:dyDescent="0.15">
      <c r="A177" s="11" t="s">
        <v>767</v>
      </c>
      <c r="B177" s="12">
        <v>103</v>
      </c>
      <c r="C177" s="12" t="s">
        <v>768</v>
      </c>
      <c r="D177" s="12" t="s">
        <v>347</v>
      </c>
      <c r="E177" s="12" t="s">
        <v>769</v>
      </c>
      <c r="F177" s="12"/>
    </row>
    <row r="178" spans="1:6" x14ac:dyDescent="0.15">
      <c r="A178" s="13" t="s">
        <v>770</v>
      </c>
      <c r="B178" s="14">
        <v>104</v>
      </c>
      <c r="C178" s="14" t="s">
        <v>320</v>
      </c>
      <c r="D178" s="14" t="s">
        <v>771</v>
      </c>
      <c r="E178" s="14" t="s">
        <v>772</v>
      </c>
      <c r="F178" s="12"/>
    </row>
    <row r="179" spans="1:6" x14ac:dyDescent="0.15">
      <c r="A179" s="20"/>
      <c r="B179" s="16"/>
      <c r="C179" s="16"/>
      <c r="D179" s="16"/>
      <c r="E179" s="16"/>
      <c r="F179" s="12"/>
    </row>
    <row r="180" spans="1:6" x14ac:dyDescent="0.15">
      <c r="A180" s="19" t="s">
        <v>773</v>
      </c>
      <c r="B180" s="18"/>
      <c r="C180" s="18"/>
      <c r="D180" s="18"/>
      <c r="E180" s="18"/>
      <c r="F180" s="12"/>
    </row>
    <row r="181" spans="1:6" x14ac:dyDescent="0.15">
      <c r="A181" s="11" t="s">
        <v>774</v>
      </c>
      <c r="B181" s="12">
        <v>105</v>
      </c>
      <c r="C181" s="12">
        <v>422</v>
      </c>
      <c r="D181" s="12" t="s">
        <v>775</v>
      </c>
      <c r="E181" s="12" t="s">
        <v>776</v>
      </c>
      <c r="F181" s="12"/>
    </row>
    <row r="182" spans="1:6" x14ac:dyDescent="0.15">
      <c r="A182" s="11" t="s">
        <v>777</v>
      </c>
      <c r="B182" s="12">
        <v>106</v>
      </c>
      <c r="C182" s="12">
        <v>649</v>
      </c>
      <c r="D182" s="12" t="s">
        <v>778</v>
      </c>
      <c r="E182" s="12" t="s">
        <v>779</v>
      </c>
      <c r="F182" s="12"/>
    </row>
    <row r="183" spans="1:6" ht="99.75" customHeight="1" x14ac:dyDescent="0.15">
      <c r="A183" s="11" t="s">
        <v>780</v>
      </c>
      <c r="B183" s="12">
        <v>107</v>
      </c>
      <c r="C183" s="12" t="s">
        <v>781</v>
      </c>
      <c r="D183" s="12" t="s">
        <v>782</v>
      </c>
      <c r="E183" s="12" t="s">
        <v>783</v>
      </c>
      <c r="F183" s="12"/>
    </row>
    <row r="184" spans="1:6" x14ac:dyDescent="0.15">
      <c r="A184" s="13" t="s">
        <v>784</v>
      </c>
      <c r="B184" s="14">
        <v>108</v>
      </c>
      <c r="C184" s="14">
        <v>678</v>
      </c>
      <c r="D184" s="14" t="s">
        <v>785</v>
      </c>
      <c r="E184" s="14" t="s">
        <v>786</v>
      </c>
      <c r="F184" s="12"/>
    </row>
    <row r="185" spans="1:6" x14ac:dyDescent="0.15">
      <c r="A185" s="20"/>
      <c r="B185" s="16"/>
      <c r="C185" s="16"/>
      <c r="D185" s="16"/>
      <c r="E185" s="16"/>
      <c r="F185" s="12"/>
    </row>
    <row r="186" spans="1:6" x14ac:dyDescent="0.15">
      <c r="A186" s="19" t="s">
        <v>787</v>
      </c>
      <c r="B186" s="18"/>
      <c r="C186" s="18"/>
      <c r="D186" s="18"/>
      <c r="E186" s="18"/>
      <c r="F186" s="12"/>
    </row>
    <row r="187" spans="1:6" x14ac:dyDescent="0.15">
      <c r="A187" s="11" t="s">
        <v>788</v>
      </c>
      <c r="B187" s="12">
        <v>109</v>
      </c>
      <c r="C187" s="12" t="s">
        <v>65</v>
      </c>
      <c r="D187" s="12" t="s">
        <v>789</v>
      </c>
      <c r="E187" s="12" t="s">
        <v>782</v>
      </c>
      <c r="F187" s="12"/>
    </row>
    <row r="188" spans="1:6" ht="24" x14ac:dyDescent="0.15">
      <c r="A188" s="11" t="s">
        <v>790</v>
      </c>
      <c r="B188" s="12">
        <v>110</v>
      </c>
      <c r="C188" s="12">
        <v>748</v>
      </c>
      <c r="D188" s="12" t="s">
        <v>309</v>
      </c>
      <c r="E188" s="12" t="s">
        <v>310</v>
      </c>
      <c r="F188" s="12"/>
    </row>
    <row r="189" spans="1:6" x14ac:dyDescent="0.15">
      <c r="A189" s="13" t="s">
        <v>791</v>
      </c>
      <c r="B189" s="14">
        <v>111</v>
      </c>
      <c r="C189" s="14">
        <v>668</v>
      </c>
      <c r="D189" s="14" t="s">
        <v>792</v>
      </c>
      <c r="E189" s="14" t="s">
        <v>793</v>
      </c>
      <c r="F189" s="12"/>
    </row>
    <row r="190" spans="1:6" x14ac:dyDescent="0.15">
      <c r="A190" s="20"/>
      <c r="B190" s="16"/>
      <c r="C190" s="16"/>
      <c r="D190" s="16"/>
      <c r="E190" s="16"/>
      <c r="F190" s="12"/>
    </row>
    <row r="191" spans="1:6" x14ac:dyDescent="0.15">
      <c r="A191" s="19" t="s">
        <v>794</v>
      </c>
      <c r="B191" s="18"/>
      <c r="C191" s="18"/>
      <c r="D191" s="18"/>
      <c r="E191" s="18"/>
      <c r="F191" s="12"/>
    </row>
    <row r="192" spans="1:6" x14ac:dyDescent="0.15">
      <c r="A192" s="13" t="s">
        <v>795</v>
      </c>
      <c r="B192" s="14">
        <v>112</v>
      </c>
      <c r="C192" s="14" t="s">
        <v>796</v>
      </c>
      <c r="D192" s="14" t="s">
        <v>797</v>
      </c>
      <c r="E192" s="14" t="s">
        <v>798</v>
      </c>
      <c r="F192" s="12"/>
    </row>
    <row r="193" spans="1:6" x14ac:dyDescent="0.15">
      <c r="A193" s="19"/>
      <c r="B193" s="18"/>
      <c r="C193" s="18"/>
      <c r="D193" s="18"/>
      <c r="E193" s="18"/>
      <c r="F193" s="12"/>
    </row>
    <row r="194" spans="1:6" x14ac:dyDescent="0.15">
      <c r="A194" s="11" t="s">
        <v>799</v>
      </c>
      <c r="B194" s="12">
        <v>113</v>
      </c>
      <c r="C194" s="12" t="s">
        <v>800</v>
      </c>
      <c r="D194" s="12" t="s">
        <v>801</v>
      </c>
      <c r="E194" s="12" t="s">
        <v>802</v>
      </c>
      <c r="F194" s="12"/>
    </row>
    <row r="195" spans="1:6" ht="34.5" customHeight="1" x14ac:dyDescent="0.15">
      <c r="A195" s="11" t="s">
        <v>803</v>
      </c>
      <c r="B195" s="12">
        <v>114</v>
      </c>
      <c r="C195" s="12" t="s">
        <v>804</v>
      </c>
      <c r="D195" s="12" t="s">
        <v>805</v>
      </c>
      <c r="E195" s="12" t="s">
        <v>806</v>
      </c>
      <c r="F195" s="12"/>
    </row>
    <row r="196" spans="1:6" x14ac:dyDescent="0.15">
      <c r="A196" s="11" t="s">
        <v>807</v>
      </c>
      <c r="B196" s="12">
        <v>115</v>
      </c>
      <c r="C196" s="12" t="s">
        <v>808</v>
      </c>
      <c r="D196" s="12" t="s">
        <v>809</v>
      </c>
      <c r="E196" s="12" t="s">
        <v>810</v>
      </c>
      <c r="F196" s="12"/>
    </row>
    <row r="197" spans="1:6" x14ac:dyDescent="0.15">
      <c r="A197" s="13" t="s">
        <v>811</v>
      </c>
      <c r="B197" s="14">
        <v>116</v>
      </c>
      <c r="C197" s="14" t="s">
        <v>812</v>
      </c>
      <c r="D197" s="14" t="s">
        <v>813</v>
      </c>
      <c r="E197" s="14" t="s">
        <v>814</v>
      </c>
      <c r="F197" s="12"/>
    </row>
    <row r="198" spans="1:6" x14ac:dyDescent="0.15">
      <c r="A198" s="19" t="s">
        <v>815</v>
      </c>
      <c r="B198" s="18"/>
      <c r="C198" s="18"/>
      <c r="D198" s="18"/>
      <c r="E198" s="18"/>
      <c r="F198" s="12"/>
    </row>
    <row r="199" spans="1:6" x14ac:dyDescent="0.15">
      <c r="A199" s="11" t="s">
        <v>816</v>
      </c>
      <c r="B199" s="12">
        <v>117</v>
      </c>
      <c r="C199" s="12" t="s">
        <v>817</v>
      </c>
      <c r="D199" s="12" t="s">
        <v>818</v>
      </c>
      <c r="E199" s="12" t="s">
        <v>819</v>
      </c>
      <c r="F199" s="12"/>
    </row>
    <row r="200" spans="1:6" ht="38.25" customHeight="1" x14ac:dyDescent="0.15">
      <c r="A200" s="11" t="s">
        <v>820</v>
      </c>
      <c r="B200" s="12">
        <v>118</v>
      </c>
      <c r="C200" s="12" t="s">
        <v>821</v>
      </c>
      <c r="D200" s="12" t="s">
        <v>822</v>
      </c>
      <c r="E200" s="12" t="s">
        <v>823</v>
      </c>
      <c r="F200" s="12"/>
    </row>
    <row r="201" spans="1:6" x14ac:dyDescent="0.15">
      <c r="A201" s="11" t="s">
        <v>824</v>
      </c>
      <c r="B201" s="12">
        <v>119</v>
      </c>
      <c r="C201" s="12" t="s">
        <v>222</v>
      </c>
      <c r="D201" s="12" t="s">
        <v>825</v>
      </c>
      <c r="E201" s="12" t="s">
        <v>826</v>
      </c>
      <c r="F201" s="12"/>
    </row>
    <row r="202" spans="1:6" ht="24" x14ac:dyDescent="0.15">
      <c r="A202" s="11" t="s">
        <v>827</v>
      </c>
      <c r="B202" s="12">
        <v>120</v>
      </c>
      <c r="C202" s="12" t="s">
        <v>28</v>
      </c>
      <c r="D202" s="12" t="s">
        <v>828</v>
      </c>
      <c r="E202" s="12" t="s">
        <v>829</v>
      </c>
      <c r="F202" s="12"/>
    </row>
    <row r="203" spans="1:6" x14ac:dyDescent="0.15">
      <c r="A203" s="13" t="s">
        <v>830</v>
      </c>
      <c r="B203" s="14">
        <v>121</v>
      </c>
      <c r="C203" s="14" t="s">
        <v>831</v>
      </c>
      <c r="D203" s="14" t="s">
        <v>832</v>
      </c>
      <c r="E203" s="14" t="s">
        <v>814</v>
      </c>
      <c r="F203" s="12"/>
    </row>
    <row r="204" spans="1:6" x14ac:dyDescent="0.15">
      <c r="A204" s="15"/>
      <c r="B204" s="16"/>
      <c r="C204" s="16"/>
      <c r="D204" s="16"/>
      <c r="E204" s="16"/>
      <c r="F204" s="12"/>
    </row>
    <row r="205" spans="1:6" x14ac:dyDescent="0.15">
      <c r="A205" s="19"/>
      <c r="B205" s="18"/>
      <c r="C205" s="18"/>
      <c r="D205" s="18"/>
      <c r="E205" s="18"/>
      <c r="F205" s="12"/>
    </row>
    <row r="206" spans="1:6" ht="69.75" customHeight="1" x14ac:dyDescent="0.15">
      <c r="A206" s="13" t="s">
        <v>833</v>
      </c>
      <c r="B206" s="14">
        <v>122</v>
      </c>
      <c r="C206" s="14">
        <v>762</v>
      </c>
      <c r="D206" s="14" t="s">
        <v>834</v>
      </c>
      <c r="E206" s="14" t="s">
        <v>835</v>
      </c>
      <c r="F206" s="12"/>
    </row>
    <row r="207" spans="1:6" x14ac:dyDescent="0.15">
      <c r="A207" s="19" t="s">
        <v>836</v>
      </c>
      <c r="B207" s="18"/>
      <c r="C207" s="18"/>
      <c r="D207" s="18"/>
      <c r="E207" s="18"/>
      <c r="F207" s="12"/>
    </row>
    <row r="208" spans="1:6" ht="78" customHeight="1" x14ac:dyDescent="0.15">
      <c r="A208" s="11" t="s">
        <v>837</v>
      </c>
      <c r="B208" s="12">
        <v>123</v>
      </c>
      <c r="C208" s="12" t="s">
        <v>838</v>
      </c>
      <c r="D208" s="12" t="s">
        <v>839</v>
      </c>
      <c r="E208" s="12" t="s">
        <v>840</v>
      </c>
      <c r="F208" s="12"/>
    </row>
    <row r="209" spans="1:6" ht="24" x14ac:dyDescent="0.15">
      <c r="A209" s="11" t="s">
        <v>841</v>
      </c>
      <c r="B209" s="12">
        <v>124</v>
      </c>
      <c r="C209" s="12" t="s">
        <v>842</v>
      </c>
      <c r="D209" s="12" t="s">
        <v>843</v>
      </c>
      <c r="E209" s="12" t="s">
        <v>844</v>
      </c>
      <c r="F209" s="12"/>
    </row>
    <row r="210" spans="1:6" x14ac:dyDescent="0.15">
      <c r="A210" s="13" t="s">
        <v>845</v>
      </c>
      <c r="B210" s="14">
        <v>125</v>
      </c>
      <c r="C210" s="14" t="s">
        <v>846</v>
      </c>
      <c r="D210" s="14" t="s">
        <v>847</v>
      </c>
      <c r="E210" s="14" t="s">
        <v>715</v>
      </c>
      <c r="F210" s="12"/>
    </row>
    <row r="211" spans="1:6" x14ac:dyDescent="0.15">
      <c r="A211" s="15"/>
      <c r="B211" s="16"/>
      <c r="C211" s="16"/>
      <c r="D211" s="16"/>
      <c r="E211" s="16"/>
      <c r="F211" s="12"/>
    </row>
    <row r="212" spans="1:6" x14ac:dyDescent="0.15">
      <c r="A212" s="19"/>
      <c r="B212" s="18"/>
      <c r="C212" s="18"/>
      <c r="D212" s="18"/>
      <c r="E212" s="18"/>
      <c r="F212" s="12"/>
    </row>
    <row r="213" spans="1:6" ht="24" x14ac:dyDescent="0.15">
      <c r="A213" s="11" t="s">
        <v>848</v>
      </c>
      <c r="B213" s="12">
        <v>126</v>
      </c>
      <c r="C213" s="12" t="s">
        <v>849</v>
      </c>
      <c r="D213" s="12" t="s">
        <v>850</v>
      </c>
      <c r="E213" s="12" t="s">
        <v>851</v>
      </c>
      <c r="F213" s="12"/>
    </row>
    <row r="214" spans="1:6" ht="15" customHeight="1" x14ac:dyDescent="0.15">
      <c r="A214" s="13" t="s">
        <v>852</v>
      </c>
      <c r="B214" s="14">
        <v>127</v>
      </c>
      <c r="C214" s="14">
        <v>778</v>
      </c>
      <c r="D214" s="14" t="s">
        <v>850</v>
      </c>
      <c r="E214" s="14" t="s">
        <v>853</v>
      </c>
      <c r="F214" s="12"/>
    </row>
    <row r="215" spans="1:6" ht="76.5" customHeight="1" x14ac:dyDescent="0.15">
      <c r="A215" s="19" t="s">
        <v>854</v>
      </c>
      <c r="B215" s="18"/>
      <c r="C215" s="18"/>
      <c r="D215" s="18"/>
      <c r="E215" s="18"/>
      <c r="F215" s="12"/>
    </row>
    <row r="216" spans="1:6" x14ac:dyDescent="0.15">
      <c r="A216" s="11" t="s">
        <v>855</v>
      </c>
      <c r="B216" s="12">
        <v>128</v>
      </c>
      <c r="C216" s="12">
        <v>250</v>
      </c>
      <c r="D216" s="12" t="s">
        <v>856</v>
      </c>
      <c r="E216" s="12" t="s">
        <v>857</v>
      </c>
      <c r="F216" s="12"/>
    </row>
    <row r="217" spans="1:6" ht="15" customHeight="1" x14ac:dyDescent="0.15">
      <c r="A217" s="13" t="s">
        <v>858</v>
      </c>
      <c r="B217" s="14">
        <v>129</v>
      </c>
      <c r="C217" s="14">
        <v>764</v>
      </c>
      <c r="D217" s="14" t="s">
        <v>859</v>
      </c>
      <c r="E217" s="14" t="s">
        <v>860</v>
      </c>
      <c r="F217" s="12"/>
    </row>
    <row r="218" spans="1:6" x14ac:dyDescent="0.15">
      <c r="A218" s="19" t="s">
        <v>861</v>
      </c>
      <c r="B218" s="18"/>
      <c r="C218" s="18"/>
      <c r="D218" s="18"/>
      <c r="E218" s="18"/>
      <c r="F218" s="12"/>
    </row>
    <row r="219" spans="1:6" x14ac:dyDescent="0.15">
      <c r="A219" s="13" t="s">
        <v>862</v>
      </c>
      <c r="B219" s="14">
        <v>130</v>
      </c>
      <c r="C219" s="14">
        <v>676</v>
      </c>
      <c r="D219" s="14" t="s">
        <v>863</v>
      </c>
      <c r="E219" s="14" t="s">
        <v>864</v>
      </c>
      <c r="F219" s="12"/>
    </row>
    <row r="220" spans="1:6" x14ac:dyDescent="0.15">
      <c r="A220" s="20"/>
      <c r="B220" s="16"/>
      <c r="C220" s="16"/>
      <c r="D220" s="16"/>
      <c r="E220" s="16"/>
      <c r="F220" s="12"/>
    </row>
    <row r="221" spans="1:6" ht="163.5" customHeight="1" x14ac:dyDescent="0.15">
      <c r="A221" s="19" t="s">
        <v>865</v>
      </c>
      <c r="B221" s="18"/>
      <c r="C221" s="18"/>
      <c r="D221" s="18"/>
      <c r="E221" s="18"/>
      <c r="F221" s="12"/>
    </row>
    <row r="222" spans="1:6" x14ac:dyDescent="0.15">
      <c r="A222" s="13" t="s">
        <v>866</v>
      </c>
      <c r="B222" s="14">
        <v>131</v>
      </c>
      <c r="C222" s="14" t="s">
        <v>867</v>
      </c>
      <c r="D222" s="14" t="s">
        <v>868</v>
      </c>
      <c r="E222" s="14" t="s">
        <v>869</v>
      </c>
      <c r="F222" s="12"/>
    </row>
    <row r="223" spans="1:6" x14ac:dyDescent="0.15">
      <c r="A223" s="19" t="s">
        <v>870</v>
      </c>
      <c r="B223" s="18"/>
      <c r="C223" s="18"/>
      <c r="D223" s="18"/>
      <c r="E223" s="18"/>
      <c r="F223" s="12"/>
    </row>
    <row r="224" spans="1:6" ht="15" customHeight="1" x14ac:dyDescent="0.15">
      <c r="A224" s="13" t="s">
        <v>871</v>
      </c>
      <c r="B224" s="14">
        <v>132</v>
      </c>
      <c r="C224" s="14">
        <v>571</v>
      </c>
      <c r="D224" s="14" t="s">
        <v>872</v>
      </c>
      <c r="E224" s="14" t="s">
        <v>873</v>
      </c>
      <c r="F224" s="12"/>
    </row>
    <row r="225" spans="1:6" x14ac:dyDescent="0.15">
      <c r="A225" s="20"/>
      <c r="B225" s="16"/>
      <c r="C225" s="16"/>
      <c r="D225" s="16"/>
      <c r="E225" s="16"/>
      <c r="F225" s="12"/>
    </row>
    <row r="226" spans="1:6" x14ac:dyDescent="0.15">
      <c r="A226" s="19" t="s">
        <v>874</v>
      </c>
      <c r="B226" s="18"/>
      <c r="C226" s="18"/>
      <c r="D226" s="18"/>
      <c r="E226" s="18"/>
      <c r="F226" s="12"/>
    </row>
    <row r="227" spans="1:6" ht="24" x14ac:dyDescent="0.15">
      <c r="A227" s="11" t="s">
        <v>875</v>
      </c>
      <c r="B227" s="12">
        <v>133</v>
      </c>
      <c r="C227" s="12" t="s">
        <v>876</v>
      </c>
      <c r="D227" s="12" t="s">
        <v>877</v>
      </c>
      <c r="E227" s="12" t="s">
        <v>878</v>
      </c>
      <c r="F227" s="12"/>
    </row>
    <row r="228" spans="1:6" x14ac:dyDescent="0.15">
      <c r="A228" s="13" t="s">
        <v>879</v>
      </c>
      <c r="B228" s="14">
        <v>134</v>
      </c>
      <c r="C228" s="14" t="s">
        <v>79</v>
      </c>
      <c r="D228" s="14" t="s">
        <v>253</v>
      </c>
      <c r="E228" s="14" t="s">
        <v>252</v>
      </c>
      <c r="F228" s="12"/>
    </row>
    <row r="229" spans="1:6" x14ac:dyDescent="0.15">
      <c r="A229" s="19" t="s">
        <v>880</v>
      </c>
      <c r="B229" s="18"/>
      <c r="C229" s="18"/>
      <c r="D229" s="18"/>
      <c r="E229" s="18"/>
      <c r="F229" s="12"/>
    </row>
    <row r="230" spans="1:6" x14ac:dyDescent="0.15">
      <c r="A230" s="13" t="s">
        <v>881</v>
      </c>
      <c r="B230" s="14">
        <v>135</v>
      </c>
      <c r="C230" s="14" t="s">
        <v>882</v>
      </c>
      <c r="D230" s="14" t="s">
        <v>883</v>
      </c>
      <c r="E230" s="14" t="s">
        <v>884</v>
      </c>
      <c r="F230" s="12"/>
    </row>
    <row r="231" spans="1:6" x14ac:dyDescent="0.15">
      <c r="A231" s="19"/>
      <c r="B231" s="18"/>
      <c r="C231" s="18"/>
      <c r="D231" s="18"/>
      <c r="E231" s="18"/>
      <c r="F231" s="12"/>
    </row>
    <row r="232" spans="1:6" x14ac:dyDescent="0.15">
      <c r="A232" s="13" t="s">
        <v>885</v>
      </c>
      <c r="B232" s="14">
        <v>136</v>
      </c>
      <c r="C232" s="14">
        <v>736</v>
      </c>
      <c r="D232" s="14" t="s">
        <v>886</v>
      </c>
      <c r="E232" s="14" t="s">
        <v>360</v>
      </c>
      <c r="F232" s="12"/>
    </row>
    <row r="233" spans="1:6" x14ac:dyDescent="0.15">
      <c r="A233" s="20"/>
      <c r="B233" s="16"/>
      <c r="C233" s="16"/>
      <c r="D233" s="16"/>
      <c r="E233" s="16"/>
      <c r="F233" s="12"/>
    </row>
    <row r="234" spans="1:6" x14ac:dyDescent="0.15">
      <c r="A234" s="19" t="s">
        <v>887</v>
      </c>
      <c r="B234" s="18"/>
      <c r="C234" s="18"/>
      <c r="D234" s="18"/>
      <c r="E234" s="18"/>
      <c r="F234" s="12"/>
    </row>
    <row r="235" spans="1:6" ht="65.25" customHeight="1" x14ac:dyDescent="0.15">
      <c r="A235" s="11" t="s">
        <v>888</v>
      </c>
      <c r="B235" s="12">
        <v>137</v>
      </c>
      <c r="C235" s="12" t="s">
        <v>889</v>
      </c>
      <c r="D235" s="12" t="s">
        <v>890</v>
      </c>
      <c r="E235" s="12" t="s">
        <v>891</v>
      </c>
      <c r="F235" s="12"/>
    </row>
    <row r="236" spans="1:6" x14ac:dyDescent="0.15">
      <c r="A236" s="13" t="s">
        <v>892</v>
      </c>
      <c r="B236" s="14">
        <v>138</v>
      </c>
      <c r="C236" s="14" t="s">
        <v>893</v>
      </c>
      <c r="D236" s="14" t="s">
        <v>894</v>
      </c>
      <c r="E236" s="14" t="s">
        <v>895</v>
      </c>
      <c r="F236" s="12"/>
    </row>
    <row r="237" spans="1:6" x14ac:dyDescent="0.15">
      <c r="A237" s="15"/>
      <c r="B237" s="16"/>
      <c r="C237" s="16"/>
      <c r="D237" s="16"/>
      <c r="E237" s="16"/>
      <c r="F237" s="12"/>
    </row>
    <row r="238" spans="1:6" x14ac:dyDescent="0.15">
      <c r="A238" s="19"/>
      <c r="B238" s="18"/>
      <c r="C238" s="18"/>
      <c r="D238" s="18"/>
      <c r="E238" s="18"/>
      <c r="F238" s="12"/>
    </row>
    <row r="239" spans="1:6" x14ac:dyDescent="0.15">
      <c r="A239" s="13" t="s">
        <v>896</v>
      </c>
      <c r="B239" s="14">
        <v>139</v>
      </c>
      <c r="C239" s="14" t="s">
        <v>897</v>
      </c>
      <c r="D239" s="14" t="s">
        <v>898</v>
      </c>
      <c r="E239" s="14" t="s">
        <v>899</v>
      </c>
      <c r="F239" s="12"/>
    </row>
    <row r="240" spans="1:6" x14ac:dyDescent="0.15">
      <c r="A240" s="19" t="s">
        <v>900</v>
      </c>
      <c r="B240" s="18"/>
      <c r="C240" s="18"/>
      <c r="D240" s="18"/>
      <c r="E240" s="18"/>
      <c r="F240" s="12"/>
    </row>
    <row r="241" spans="1:6" x14ac:dyDescent="0.15">
      <c r="A241" s="13" t="s">
        <v>901</v>
      </c>
      <c r="B241" s="14">
        <v>140</v>
      </c>
      <c r="C241" s="14">
        <v>619</v>
      </c>
      <c r="D241" s="14" t="s">
        <v>902</v>
      </c>
      <c r="E241" s="14" t="s">
        <v>903</v>
      </c>
      <c r="F241" s="12"/>
    </row>
    <row r="242" spans="1:6" x14ac:dyDescent="0.15">
      <c r="A242" s="20"/>
      <c r="B242" s="16"/>
      <c r="C242" s="16"/>
      <c r="D242" s="16"/>
      <c r="E242" s="16"/>
      <c r="F242" s="12"/>
    </row>
    <row r="243" spans="1:6" x14ac:dyDescent="0.15">
      <c r="A243" s="19" t="s">
        <v>904</v>
      </c>
      <c r="B243" s="18"/>
      <c r="C243" s="18"/>
      <c r="D243" s="18"/>
      <c r="E243" s="18"/>
      <c r="F243" s="12"/>
    </row>
    <row r="244" spans="1:6" ht="24" x14ac:dyDescent="0.15">
      <c r="A244" s="11" t="s">
        <v>905</v>
      </c>
      <c r="B244" s="12">
        <v>141</v>
      </c>
      <c r="C244" s="12">
        <v>325</v>
      </c>
      <c r="D244" s="12" t="s">
        <v>906</v>
      </c>
      <c r="E244" s="12" t="s">
        <v>907</v>
      </c>
      <c r="F244" s="12"/>
    </row>
    <row r="245" spans="1:6" x14ac:dyDescent="0.15">
      <c r="A245" s="13" t="s">
        <v>908</v>
      </c>
      <c r="B245" s="14">
        <v>142</v>
      </c>
      <c r="C245" s="14" t="s">
        <v>909</v>
      </c>
      <c r="D245" s="14" t="s">
        <v>910</v>
      </c>
      <c r="E245" s="14" t="s">
        <v>911</v>
      </c>
      <c r="F245" s="12"/>
    </row>
    <row r="246" spans="1:6" x14ac:dyDescent="0.15">
      <c r="A246" s="20"/>
      <c r="B246" s="16"/>
      <c r="C246" s="16"/>
      <c r="D246" s="16"/>
      <c r="E246" s="16"/>
      <c r="F246" s="12"/>
    </row>
    <row r="247" spans="1:6" x14ac:dyDescent="0.15">
      <c r="A247" s="19" t="s">
        <v>912</v>
      </c>
      <c r="B247" s="18"/>
      <c r="C247" s="18"/>
      <c r="D247" s="18"/>
      <c r="E247" s="18"/>
      <c r="F247" s="12"/>
    </row>
    <row r="248" spans="1:6" x14ac:dyDescent="0.15">
      <c r="A248" s="13" t="s">
        <v>912</v>
      </c>
      <c r="B248" s="14">
        <v>143</v>
      </c>
      <c r="C248" s="14" t="s">
        <v>913</v>
      </c>
      <c r="D248" s="14" t="s">
        <v>910</v>
      </c>
      <c r="E248" s="14" t="s">
        <v>914</v>
      </c>
      <c r="F248" s="12"/>
    </row>
    <row r="249" spans="1:6" x14ac:dyDescent="0.15">
      <c r="A249" s="19"/>
      <c r="B249" s="18"/>
      <c r="C249" s="18"/>
      <c r="D249" s="18"/>
      <c r="E249" s="18"/>
      <c r="F249" s="12"/>
    </row>
    <row r="250" spans="1:6" x14ac:dyDescent="0.15">
      <c r="A250" s="13" t="s">
        <v>915</v>
      </c>
      <c r="B250" s="14">
        <v>144</v>
      </c>
      <c r="C250" s="14" t="s">
        <v>916</v>
      </c>
      <c r="D250" s="14" t="s">
        <v>917</v>
      </c>
      <c r="E250" s="14" t="s">
        <v>160</v>
      </c>
      <c r="F250" s="12"/>
    </row>
    <row r="251" spans="1:6" x14ac:dyDescent="0.15">
      <c r="A251" s="20"/>
      <c r="B251" s="16"/>
      <c r="C251" s="16"/>
      <c r="D251" s="16"/>
      <c r="E251" s="16"/>
      <c r="F251" s="12"/>
    </row>
    <row r="252" spans="1:6" x14ac:dyDescent="0.15">
      <c r="A252" s="19" t="s">
        <v>918</v>
      </c>
      <c r="B252" s="18"/>
      <c r="C252" s="18"/>
      <c r="D252" s="18"/>
      <c r="E252" s="18"/>
      <c r="F252" s="18"/>
    </row>
    <row r="253" spans="1:6" x14ac:dyDescent="0.15">
      <c r="A253" s="11" t="s">
        <v>919</v>
      </c>
      <c r="B253" s="12">
        <v>145</v>
      </c>
      <c r="C253" s="12" t="s">
        <v>920</v>
      </c>
      <c r="D253" s="12" t="s">
        <v>214</v>
      </c>
      <c r="E253" s="12" t="s">
        <v>213</v>
      </c>
      <c r="F253" s="12"/>
    </row>
    <row r="254" spans="1:6" x14ac:dyDescent="0.15">
      <c r="A254" s="11" t="s">
        <v>921</v>
      </c>
      <c r="B254" s="12">
        <v>146</v>
      </c>
      <c r="C254" s="12">
        <v>657</v>
      </c>
      <c r="D254" s="12" t="s">
        <v>922</v>
      </c>
      <c r="E254" s="12" t="s">
        <v>923</v>
      </c>
      <c r="F254" s="12"/>
    </row>
    <row r="255" spans="1:6" x14ac:dyDescent="0.15">
      <c r="A255" s="13" t="s">
        <v>924</v>
      </c>
      <c r="B255" s="53">
        <v>147</v>
      </c>
      <c r="C255" s="53" t="s">
        <v>925</v>
      </c>
      <c r="D255" s="53" t="s">
        <v>926</v>
      </c>
      <c r="E255" s="53" t="s">
        <v>927</v>
      </c>
      <c r="F255" s="53"/>
    </row>
    <row r="256" spans="1:6" x14ac:dyDescent="0.15">
      <c r="A256" s="20"/>
      <c r="B256" s="54"/>
      <c r="C256" s="54"/>
      <c r="D256" s="54"/>
      <c r="E256" s="54"/>
      <c r="F256" s="54"/>
    </row>
    <row r="257" spans="1:6" x14ac:dyDescent="0.15">
      <c r="A257" s="19" t="s">
        <v>928</v>
      </c>
      <c r="B257" s="55"/>
      <c r="C257" s="55"/>
      <c r="D257" s="55"/>
      <c r="E257" s="55"/>
      <c r="F257" s="55"/>
    </row>
    <row r="258" spans="1:6" ht="76.5" customHeight="1" x14ac:dyDescent="0.15">
      <c r="A258" s="11" t="s">
        <v>929</v>
      </c>
      <c r="B258" s="12">
        <v>148</v>
      </c>
      <c r="C258" s="12">
        <v>578</v>
      </c>
      <c r="D258" s="12" t="s">
        <v>37</v>
      </c>
      <c r="E258" s="12" t="s">
        <v>36</v>
      </c>
      <c r="F258" s="12"/>
    </row>
    <row r="259" spans="1:6" x14ac:dyDescent="0.15">
      <c r="A259" s="11" t="s">
        <v>930</v>
      </c>
      <c r="B259" s="12">
        <v>149</v>
      </c>
      <c r="C259" s="12" t="s">
        <v>931</v>
      </c>
      <c r="D259" s="12" t="s">
        <v>161</v>
      </c>
      <c r="E259" s="12" t="s">
        <v>160</v>
      </c>
      <c r="F259" s="12"/>
    </row>
    <row r="260" spans="1:6" x14ac:dyDescent="0.15">
      <c r="A260" s="13" t="s">
        <v>932</v>
      </c>
      <c r="B260" s="53">
        <v>150</v>
      </c>
      <c r="C260" s="53">
        <v>711</v>
      </c>
      <c r="D260" s="53" t="s">
        <v>933</v>
      </c>
      <c r="E260" s="53" t="s">
        <v>934</v>
      </c>
      <c r="F260" s="53"/>
    </row>
    <row r="261" spans="1:6" x14ac:dyDescent="0.15">
      <c r="A261" s="20"/>
      <c r="B261" s="54"/>
      <c r="C261" s="54"/>
      <c r="D261" s="54"/>
      <c r="E261" s="54"/>
      <c r="F261" s="54"/>
    </row>
    <row r="262" spans="1:6" x14ac:dyDescent="0.15">
      <c r="A262" s="19" t="s">
        <v>935</v>
      </c>
      <c r="B262" s="55"/>
      <c r="C262" s="55"/>
      <c r="D262" s="55"/>
      <c r="E262" s="55"/>
      <c r="F262" s="55"/>
    </row>
    <row r="263" spans="1:6" ht="24" x14ac:dyDescent="0.15">
      <c r="A263" s="11" t="s">
        <v>936</v>
      </c>
      <c r="B263" s="12">
        <v>151</v>
      </c>
      <c r="C263" s="12">
        <v>597</v>
      </c>
      <c r="D263" s="12" t="s">
        <v>937</v>
      </c>
      <c r="E263" s="12" t="s">
        <v>938</v>
      </c>
      <c r="F263" s="12"/>
    </row>
    <row r="264" spans="1:6" x14ac:dyDescent="0.15">
      <c r="A264" s="13" t="s">
        <v>939</v>
      </c>
      <c r="B264" s="53">
        <v>152</v>
      </c>
      <c r="C264" s="53">
        <v>407</v>
      </c>
      <c r="D264" s="53" t="s">
        <v>937</v>
      </c>
      <c r="E264" s="53" t="s">
        <v>940</v>
      </c>
      <c r="F264" s="53"/>
    </row>
    <row r="265" spans="1:6" x14ac:dyDescent="0.15">
      <c r="A265" s="15" t="s">
        <v>941</v>
      </c>
      <c r="B265" s="54"/>
      <c r="C265" s="54"/>
      <c r="D265" s="54"/>
      <c r="E265" s="54"/>
      <c r="F265" s="54"/>
    </row>
    <row r="266" spans="1:6" x14ac:dyDescent="0.15">
      <c r="A266" s="17"/>
      <c r="B266" s="55"/>
      <c r="C266" s="55"/>
      <c r="D266" s="55"/>
      <c r="E266" s="55"/>
      <c r="F266" s="55"/>
    </row>
    <row r="267" spans="1:6" x14ac:dyDescent="0.15">
      <c r="A267" s="13" t="s">
        <v>942</v>
      </c>
      <c r="B267" s="53">
        <v>153</v>
      </c>
      <c r="C267" s="53">
        <v>443</v>
      </c>
      <c r="D267" s="53" t="s">
        <v>943</v>
      </c>
      <c r="E267" s="53" t="s">
        <v>944</v>
      </c>
      <c r="F267" s="53"/>
    </row>
    <row r="268" spans="1:6" x14ac:dyDescent="0.15">
      <c r="A268" s="20"/>
      <c r="B268" s="54"/>
      <c r="C268" s="54"/>
      <c r="D268" s="54"/>
      <c r="E268" s="54"/>
      <c r="F268" s="54"/>
    </row>
    <row r="269" spans="1:6" x14ac:dyDescent="0.15">
      <c r="A269" s="19" t="s">
        <v>945</v>
      </c>
      <c r="B269" s="55"/>
      <c r="C269" s="55"/>
      <c r="D269" s="55"/>
      <c r="E269" s="55"/>
      <c r="F269" s="55"/>
    </row>
    <row r="270" spans="1:6" ht="24" x14ac:dyDescent="0.15">
      <c r="A270" s="11" t="s">
        <v>946</v>
      </c>
      <c r="B270" s="12">
        <v>154</v>
      </c>
      <c r="C270" s="12" t="s">
        <v>947</v>
      </c>
      <c r="D270" s="12" t="s">
        <v>948</v>
      </c>
      <c r="E270" s="12" t="s">
        <v>949</v>
      </c>
      <c r="F270" s="12"/>
    </row>
    <row r="271" spans="1:6" x14ac:dyDescent="0.15">
      <c r="A271" s="12"/>
      <c r="B271" s="12">
        <v>155</v>
      </c>
      <c r="C271" s="12">
        <v>787</v>
      </c>
      <c r="D271" s="12" t="s">
        <v>139</v>
      </c>
      <c r="E271" s="12" t="s">
        <v>950</v>
      </c>
      <c r="F271" s="12"/>
    </row>
    <row r="272" spans="1:6" x14ac:dyDescent="0.15">
      <c r="A272" s="13" t="s">
        <v>951</v>
      </c>
      <c r="B272" s="53">
        <v>156</v>
      </c>
      <c r="C272" s="53">
        <v>612</v>
      </c>
      <c r="D272" s="53" t="s">
        <v>139</v>
      </c>
      <c r="E272" s="53" t="s">
        <v>952</v>
      </c>
      <c r="F272" s="53"/>
    </row>
    <row r="273" spans="1:6" x14ac:dyDescent="0.15">
      <c r="A273" s="20"/>
      <c r="B273" s="54"/>
      <c r="C273" s="54"/>
      <c r="D273" s="54"/>
      <c r="E273" s="54"/>
      <c r="F273" s="54"/>
    </row>
    <row r="274" spans="1:6" x14ac:dyDescent="0.15">
      <c r="A274" s="19" t="s">
        <v>953</v>
      </c>
      <c r="B274" s="55"/>
      <c r="C274" s="55"/>
      <c r="D274" s="55"/>
      <c r="E274" s="55"/>
      <c r="F274" s="55"/>
    </row>
    <row r="275" spans="1:6" x14ac:dyDescent="0.15">
      <c r="A275" s="12"/>
      <c r="B275" s="12">
        <v>157</v>
      </c>
      <c r="C275" s="12">
        <v>786</v>
      </c>
      <c r="D275" s="12" t="s">
        <v>139</v>
      </c>
      <c r="E275" s="12" t="s">
        <v>138</v>
      </c>
      <c r="F275" s="12"/>
    </row>
    <row r="276" spans="1:6" x14ac:dyDescent="0.15">
      <c r="A276" s="13" t="s">
        <v>954</v>
      </c>
      <c r="B276" s="53">
        <v>158</v>
      </c>
      <c r="C276" s="53">
        <v>445</v>
      </c>
      <c r="D276" s="53" t="s">
        <v>955</v>
      </c>
      <c r="E276" s="53" t="s">
        <v>956</v>
      </c>
      <c r="F276" s="53"/>
    </row>
    <row r="277" spans="1:6" x14ac:dyDescent="0.15">
      <c r="A277" s="20"/>
      <c r="B277" s="54"/>
      <c r="C277" s="54"/>
      <c r="D277" s="54"/>
      <c r="E277" s="54"/>
      <c r="F277" s="54"/>
    </row>
    <row r="278" spans="1:6" x14ac:dyDescent="0.15">
      <c r="A278" s="19" t="s">
        <v>957</v>
      </c>
      <c r="B278" s="55"/>
      <c r="C278" s="55"/>
      <c r="D278" s="55"/>
      <c r="E278" s="55"/>
      <c r="F278" s="55"/>
    </row>
    <row r="279" spans="1:6" x14ac:dyDescent="0.15">
      <c r="A279" s="11" t="s">
        <v>958</v>
      </c>
      <c r="B279" s="12">
        <v>159</v>
      </c>
      <c r="C279" s="12" t="s">
        <v>959</v>
      </c>
      <c r="D279" s="12" t="s">
        <v>960</v>
      </c>
      <c r="E279" s="12" t="s">
        <v>961</v>
      </c>
      <c r="F279" s="12"/>
    </row>
    <row r="280" spans="1:6" x14ac:dyDescent="0.15">
      <c r="A280" s="56" t="s">
        <v>962</v>
      </c>
      <c r="B280" s="53">
        <v>160</v>
      </c>
      <c r="C280" s="53" t="s">
        <v>963</v>
      </c>
      <c r="D280" s="53" t="s">
        <v>964</v>
      </c>
      <c r="E280" s="53" t="s">
        <v>965</v>
      </c>
      <c r="F280" s="14"/>
    </row>
    <row r="281" spans="1:6" x14ac:dyDescent="0.15">
      <c r="A281" s="58"/>
      <c r="B281" s="55"/>
      <c r="C281" s="55"/>
      <c r="D281" s="55"/>
      <c r="E281" s="55"/>
      <c r="F281" s="18"/>
    </row>
    <row r="282" spans="1:6" x14ac:dyDescent="0.15">
      <c r="A282" s="11" t="s">
        <v>966</v>
      </c>
      <c r="B282" s="12">
        <v>161</v>
      </c>
      <c r="C282" s="12" t="s">
        <v>967</v>
      </c>
      <c r="D282" s="12" t="s">
        <v>404</v>
      </c>
      <c r="E282" s="12" t="s">
        <v>968</v>
      </c>
      <c r="F282" s="12"/>
    </row>
    <row r="283" spans="1:6" x14ac:dyDescent="0.15">
      <c r="A283" s="11" t="s">
        <v>969</v>
      </c>
      <c r="B283" s="12">
        <v>162</v>
      </c>
      <c r="C283" s="12" t="s">
        <v>970</v>
      </c>
      <c r="D283" s="12" t="s">
        <v>404</v>
      </c>
      <c r="E283" s="12" t="s">
        <v>403</v>
      </c>
      <c r="F283" s="12"/>
    </row>
    <row r="284" spans="1:6" x14ac:dyDescent="0.15">
      <c r="A284" s="11" t="s">
        <v>971</v>
      </c>
      <c r="B284" s="12">
        <v>163</v>
      </c>
      <c r="C284" s="12" t="s">
        <v>972</v>
      </c>
      <c r="D284" s="12" t="s">
        <v>973</v>
      </c>
      <c r="E284" s="12" t="s">
        <v>974</v>
      </c>
      <c r="F284" s="12"/>
    </row>
    <row r="285" spans="1:6" ht="35.25" x14ac:dyDescent="0.15">
      <c r="A285" s="11" t="s">
        <v>975</v>
      </c>
      <c r="B285" s="12">
        <v>164</v>
      </c>
      <c r="C285" s="12" t="s">
        <v>976</v>
      </c>
      <c r="D285" s="12" t="s">
        <v>973</v>
      </c>
      <c r="E285" s="12" t="s">
        <v>977</v>
      </c>
      <c r="F285" s="12"/>
    </row>
    <row r="286" spans="1:6" x14ac:dyDescent="0.15">
      <c r="A286" s="11" t="s">
        <v>978</v>
      </c>
      <c r="B286" s="12">
        <v>165</v>
      </c>
      <c r="C286" s="12" t="s">
        <v>979</v>
      </c>
      <c r="D286" s="12" t="s">
        <v>980</v>
      </c>
      <c r="E286" s="12" t="s">
        <v>898</v>
      </c>
      <c r="F286" s="12"/>
    </row>
    <row r="287" spans="1:6" x14ac:dyDescent="0.15">
      <c r="A287" s="11" t="s">
        <v>981</v>
      </c>
      <c r="B287" s="12">
        <v>166</v>
      </c>
      <c r="C287" s="12">
        <v>709</v>
      </c>
      <c r="D287" s="12" t="s">
        <v>982</v>
      </c>
      <c r="E287" s="12" t="s">
        <v>983</v>
      </c>
      <c r="F287" s="12"/>
    </row>
    <row r="288" spans="1:6" x14ac:dyDescent="0.15">
      <c r="A288" s="11" t="s">
        <v>984</v>
      </c>
      <c r="B288" s="12">
        <v>167</v>
      </c>
      <c r="C288" s="12" t="s">
        <v>985</v>
      </c>
      <c r="D288" s="12" t="s">
        <v>986</v>
      </c>
      <c r="E288" s="12" t="s">
        <v>987</v>
      </c>
      <c r="F288" s="12"/>
    </row>
    <row r="289" spans="1:6" x14ac:dyDescent="0.15">
      <c r="A289" s="13" t="s">
        <v>988</v>
      </c>
      <c r="B289" s="53">
        <v>168</v>
      </c>
      <c r="C289" s="53">
        <v>777</v>
      </c>
      <c r="D289" s="53" t="s">
        <v>989</v>
      </c>
      <c r="E289" s="53" t="s">
        <v>990</v>
      </c>
      <c r="F289" s="53"/>
    </row>
    <row r="290" spans="1:6" x14ac:dyDescent="0.15">
      <c r="A290" s="20"/>
      <c r="B290" s="54"/>
      <c r="C290" s="54"/>
      <c r="D290" s="54"/>
      <c r="E290" s="54"/>
      <c r="F290" s="54"/>
    </row>
    <row r="291" spans="1:6" x14ac:dyDescent="0.15">
      <c r="A291" s="19" t="s">
        <v>991</v>
      </c>
      <c r="B291" s="55"/>
      <c r="C291" s="55"/>
      <c r="D291" s="55"/>
      <c r="E291" s="55"/>
      <c r="F291" s="55"/>
    </row>
    <row r="292" spans="1:6" x14ac:dyDescent="0.15">
      <c r="A292" s="13" t="s">
        <v>992</v>
      </c>
      <c r="B292" s="53">
        <v>169</v>
      </c>
      <c r="C292" s="53">
        <v>695</v>
      </c>
      <c r="D292" s="53" t="s">
        <v>993</v>
      </c>
      <c r="E292" s="53" t="s">
        <v>994</v>
      </c>
      <c r="F292" s="53"/>
    </row>
    <row r="293" spans="1:6" x14ac:dyDescent="0.15">
      <c r="A293" s="20"/>
      <c r="B293" s="54"/>
      <c r="C293" s="54"/>
      <c r="D293" s="54"/>
      <c r="E293" s="54"/>
      <c r="F293" s="54"/>
    </row>
    <row r="294" spans="1:6" x14ac:dyDescent="0.15">
      <c r="A294" s="19" t="s">
        <v>995</v>
      </c>
      <c r="B294" s="55"/>
      <c r="C294" s="55"/>
      <c r="D294" s="55"/>
      <c r="E294" s="55"/>
      <c r="F294" s="55"/>
    </row>
    <row r="295" spans="1:6" x14ac:dyDescent="0.15">
      <c r="A295" s="13" t="s">
        <v>996</v>
      </c>
      <c r="B295" s="53">
        <v>170</v>
      </c>
      <c r="C295" s="53">
        <v>596</v>
      </c>
      <c r="D295" s="53" t="s">
        <v>997</v>
      </c>
      <c r="E295" s="53" t="s">
        <v>998</v>
      </c>
      <c r="F295" s="14"/>
    </row>
    <row r="296" spans="1:6" x14ac:dyDescent="0.15">
      <c r="A296" s="15" t="s">
        <v>999</v>
      </c>
      <c r="B296" s="54"/>
      <c r="C296" s="54"/>
      <c r="D296" s="54"/>
      <c r="E296" s="54"/>
      <c r="F296" s="16"/>
    </row>
    <row r="297" spans="1:6" x14ac:dyDescent="0.15">
      <c r="A297" s="17"/>
      <c r="B297" s="55"/>
      <c r="C297" s="55"/>
      <c r="D297" s="55"/>
      <c r="E297" s="55"/>
      <c r="F297" s="18"/>
    </row>
    <row r="298" spans="1:6" x14ac:dyDescent="0.15">
      <c r="A298" s="11" t="s">
        <v>1000</v>
      </c>
      <c r="B298" s="12">
        <v>171</v>
      </c>
      <c r="C298" s="12">
        <v>671</v>
      </c>
      <c r="D298" s="12" t="s">
        <v>1001</v>
      </c>
      <c r="E298" s="12" t="s">
        <v>1002</v>
      </c>
      <c r="F298" s="12"/>
    </row>
    <row r="299" spans="1:6" x14ac:dyDescent="0.15">
      <c r="A299" s="12"/>
      <c r="B299" s="12">
        <v>172</v>
      </c>
      <c r="C299" s="12" t="s">
        <v>1003</v>
      </c>
      <c r="D299" s="12" t="s">
        <v>1004</v>
      </c>
      <c r="E299" s="12" t="s">
        <v>746</v>
      </c>
      <c r="F299" s="12"/>
    </row>
    <row r="300" spans="1:6" ht="57" customHeight="1" x14ac:dyDescent="0.15">
      <c r="A300" s="11" t="s">
        <v>1005</v>
      </c>
      <c r="B300" s="12">
        <v>173</v>
      </c>
      <c r="C300" s="12" t="s">
        <v>1006</v>
      </c>
      <c r="D300" s="12" t="s">
        <v>1007</v>
      </c>
      <c r="E300" s="12" t="s">
        <v>1008</v>
      </c>
      <c r="F300" s="12"/>
    </row>
    <row r="301" spans="1:6" ht="24" x14ac:dyDescent="0.15">
      <c r="A301" s="11" t="s">
        <v>1009</v>
      </c>
      <c r="B301" s="12">
        <v>174</v>
      </c>
      <c r="C301" s="12">
        <v>758</v>
      </c>
      <c r="D301" s="12" t="s">
        <v>1010</v>
      </c>
      <c r="E301" s="12" t="s">
        <v>1011</v>
      </c>
      <c r="F301" s="12"/>
    </row>
    <row r="302" spans="1:6" x14ac:dyDescent="0.15">
      <c r="A302" s="11" t="s">
        <v>1012</v>
      </c>
      <c r="B302" s="12">
        <v>175</v>
      </c>
      <c r="C302" s="12" t="s">
        <v>1013</v>
      </c>
      <c r="D302" s="12" t="s">
        <v>340</v>
      </c>
      <c r="E302" s="12" t="s">
        <v>339</v>
      </c>
      <c r="F302" s="12"/>
    </row>
    <row r="303" spans="1:6" x14ac:dyDescent="0.15">
      <c r="A303" s="11" t="s">
        <v>1014</v>
      </c>
      <c r="B303" s="12">
        <v>176</v>
      </c>
      <c r="C303" s="12" t="s">
        <v>1015</v>
      </c>
      <c r="D303" s="12" t="s">
        <v>1016</v>
      </c>
      <c r="E303" s="12" t="s">
        <v>1017</v>
      </c>
      <c r="F303" s="12"/>
    </row>
    <row r="304" spans="1:6" ht="24" x14ac:dyDescent="0.15">
      <c r="A304" s="11" t="s">
        <v>1018</v>
      </c>
      <c r="B304" s="12">
        <v>177</v>
      </c>
      <c r="C304" s="12" t="s">
        <v>1019</v>
      </c>
      <c r="D304" s="12" t="s">
        <v>1020</v>
      </c>
      <c r="E304" s="12" t="s">
        <v>1021</v>
      </c>
      <c r="F304" s="12"/>
    </row>
    <row r="305" spans="1:6" x14ac:dyDescent="0.15">
      <c r="A305" s="13" t="s">
        <v>1022</v>
      </c>
      <c r="B305" s="53">
        <v>178</v>
      </c>
      <c r="C305" s="53" t="s">
        <v>1023</v>
      </c>
      <c r="D305" s="53" t="s">
        <v>1024</v>
      </c>
      <c r="E305" s="53" t="s">
        <v>1025</v>
      </c>
      <c r="F305" s="53"/>
    </row>
    <row r="306" spans="1:6" x14ac:dyDescent="0.15">
      <c r="A306" s="20"/>
      <c r="B306" s="54"/>
      <c r="C306" s="54"/>
      <c r="D306" s="54"/>
      <c r="E306" s="54"/>
      <c r="F306" s="54"/>
    </row>
    <row r="307" spans="1:6" x14ac:dyDescent="0.15">
      <c r="A307" s="19" t="s">
        <v>1026</v>
      </c>
      <c r="B307" s="55"/>
      <c r="C307" s="55"/>
      <c r="D307" s="55"/>
      <c r="E307" s="55"/>
      <c r="F307" s="55"/>
    </row>
    <row r="308" spans="1:6" x14ac:dyDescent="0.15">
      <c r="A308" s="13" t="s">
        <v>1027</v>
      </c>
      <c r="B308" s="53">
        <v>179</v>
      </c>
      <c r="C308" s="53">
        <v>675</v>
      </c>
      <c r="D308" s="53" t="s">
        <v>1028</v>
      </c>
      <c r="E308" s="53" t="s">
        <v>1029</v>
      </c>
      <c r="F308" s="53"/>
    </row>
    <row r="309" spans="1:6" x14ac:dyDescent="0.15">
      <c r="A309" s="20"/>
      <c r="B309" s="54"/>
      <c r="C309" s="54"/>
      <c r="D309" s="54"/>
      <c r="E309" s="54"/>
      <c r="F309" s="54"/>
    </row>
    <row r="310" spans="1:6" ht="103.5" customHeight="1" x14ac:dyDescent="0.15">
      <c r="A310" s="19" t="s">
        <v>1030</v>
      </c>
      <c r="B310" s="55"/>
      <c r="C310" s="55"/>
      <c r="D310" s="55"/>
      <c r="E310" s="55"/>
      <c r="F310" s="55"/>
    </row>
    <row r="311" spans="1:6" x14ac:dyDescent="0.15">
      <c r="A311" s="11" t="s">
        <v>1031</v>
      </c>
      <c r="B311" s="12">
        <v>180</v>
      </c>
      <c r="C311" s="12">
        <v>505</v>
      </c>
      <c r="D311" s="12" t="s">
        <v>1032</v>
      </c>
      <c r="E311" s="12" t="s">
        <v>1033</v>
      </c>
      <c r="F311" s="12"/>
    </row>
    <row r="312" spans="1:6" ht="24" x14ac:dyDescent="0.15">
      <c r="A312" s="11" t="s">
        <v>1034</v>
      </c>
      <c r="B312" s="12">
        <v>181</v>
      </c>
      <c r="C312" s="12" t="s">
        <v>1035</v>
      </c>
      <c r="D312" s="12" t="s">
        <v>1036</v>
      </c>
      <c r="E312" s="12" t="s">
        <v>1037</v>
      </c>
      <c r="F312" s="12"/>
    </row>
    <row r="313" spans="1:6" x14ac:dyDescent="0.15">
      <c r="A313" s="13" t="s">
        <v>1038</v>
      </c>
      <c r="B313" s="53">
        <v>182</v>
      </c>
      <c r="C313" s="53" t="s">
        <v>1039</v>
      </c>
      <c r="D313" s="53" t="s">
        <v>1040</v>
      </c>
      <c r="E313" s="53" t="s">
        <v>1041</v>
      </c>
      <c r="F313" s="14"/>
    </row>
    <row r="314" spans="1:6" ht="67.5" customHeight="1" x14ac:dyDescent="0.15">
      <c r="A314" s="15" t="s">
        <v>1042</v>
      </c>
      <c r="B314" s="54"/>
      <c r="C314" s="54"/>
      <c r="D314" s="54"/>
      <c r="E314" s="54"/>
      <c r="F314" s="16"/>
    </row>
    <row r="315" spans="1:6" x14ac:dyDescent="0.15">
      <c r="A315" s="17"/>
      <c r="B315" s="55"/>
      <c r="C315" s="55"/>
      <c r="D315" s="55"/>
      <c r="E315" s="55"/>
      <c r="F315" s="18"/>
    </row>
    <row r="316" spans="1:6" x14ac:dyDescent="0.15">
      <c r="A316" s="11" t="s">
        <v>1043</v>
      </c>
      <c r="B316" s="12">
        <v>183</v>
      </c>
      <c r="C316" s="12" t="s">
        <v>1044</v>
      </c>
      <c r="D316" s="12" t="s">
        <v>1045</v>
      </c>
      <c r="E316" s="12" t="s">
        <v>1046</v>
      </c>
      <c r="F316" s="12"/>
    </row>
    <row r="317" spans="1:6" ht="102" customHeight="1" x14ac:dyDescent="0.15">
      <c r="A317" s="13" t="s">
        <v>1047</v>
      </c>
      <c r="B317" s="53">
        <v>184</v>
      </c>
      <c r="C317" s="53" t="s">
        <v>1048</v>
      </c>
      <c r="D317" s="53" t="s">
        <v>1049</v>
      </c>
      <c r="E317" s="53" t="s">
        <v>1050</v>
      </c>
      <c r="F317" s="53"/>
    </row>
    <row r="318" spans="1:6" x14ac:dyDescent="0.15">
      <c r="A318" s="20"/>
      <c r="B318" s="54"/>
      <c r="C318" s="54"/>
      <c r="D318" s="54"/>
      <c r="E318" s="54"/>
      <c r="F318" s="54"/>
    </row>
    <row r="319" spans="1:6" x14ac:dyDescent="0.15">
      <c r="A319" s="19" t="s">
        <v>1051</v>
      </c>
      <c r="B319" s="55"/>
      <c r="C319" s="55"/>
      <c r="D319" s="55"/>
      <c r="E319" s="55"/>
      <c r="F319" s="55"/>
    </row>
    <row r="320" spans="1:6" ht="24" x14ac:dyDescent="0.15">
      <c r="A320" s="11" t="s">
        <v>1052</v>
      </c>
      <c r="B320" s="12">
        <v>185</v>
      </c>
      <c r="C320" s="12" t="s">
        <v>1053</v>
      </c>
      <c r="D320" s="12" t="s">
        <v>1054</v>
      </c>
      <c r="E320" s="12" t="s">
        <v>1055</v>
      </c>
      <c r="F320" s="12"/>
    </row>
    <row r="321" spans="1:6" x14ac:dyDescent="0.15">
      <c r="A321" s="11" t="s">
        <v>1056</v>
      </c>
      <c r="B321" s="12">
        <v>186</v>
      </c>
      <c r="C321" s="12" t="s">
        <v>1057</v>
      </c>
      <c r="D321" s="12" t="s">
        <v>1058</v>
      </c>
      <c r="E321" s="12" t="s">
        <v>1059</v>
      </c>
      <c r="F321" s="12"/>
    </row>
    <row r="322" spans="1:6" x14ac:dyDescent="0.15">
      <c r="A322" s="11" t="s">
        <v>1060</v>
      </c>
      <c r="B322" s="12">
        <v>187</v>
      </c>
      <c r="C322" s="12">
        <v>143</v>
      </c>
      <c r="D322" s="12" t="s">
        <v>1061</v>
      </c>
      <c r="E322" s="12" t="s">
        <v>1062</v>
      </c>
      <c r="F322" s="12"/>
    </row>
    <row r="323" spans="1:6" x14ac:dyDescent="0.15">
      <c r="A323" s="11" t="s">
        <v>1063</v>
      </c>
      <c r="B323" s="12">
        <v>188</v>
      </c>
      <c r="C323" s="12" t="s">
        <v>1064</v>
      </c>
      <c r="D323" s="12" t="s">
        <v>1065</v>
      </c>
      <c r="E323" s="12" t="s">
        <v>435</v>
      </c>
      <c r="F323" s="12"/>
    </row>
    <row r="324" spans="1:6" x14ac:dyDescent="0.15">
      <c r="A324" s="13" t="s">
        <v>1066</v>
      </c>
      <c r="B324" s="53">
        <v>189</v>
      </c>
      <c r="C324" s="53">
        <v>640</v>
      </c>
      <c r="D324" s="53" t="s">
        <v>1067</v>
      </c>
      <c r="E324" s="53" t="s">
        <v>1068</v>
      </c>
      <c r="F324" s="14"/>
    </row>
    <row r="325" spans="1:6" x14ac:dyDescent="0.15">
      <c r="A325" s="15" t="s">
        <v>1069</v>
      </c>
      <c r="B325" s="54"/>
      <c r="C325" s="54"/>
      <c r="D325" s="54"/>
      <c r="E325" s="54"/>
      <c r="F325" s="16"/>
    </row>
    <row r="326" spans="1:6" x14ac:dyDescent="0.15">
      <c r="A326" s="17"/>
      <c r="B326" s="55"/>
      <c r="C326" s="55"/>
      <c r="D326" s="55"/>
      <c r="E326" s="55"/>
      <c r="F326" s="18"/>
    </row>
    <row r="327" spans="1:6" x14ac:dyDescent="0.15">
      <c r="A327" s="11" t="s">
        <v>1070</v>
      </c>
      <c r="B327" s="12">
        <v>190</v>
      </c>
      <c r="C327" s="12" t="s">
        <v>1071</v>
      </c>
      <c r="D327" s="12" t="s">
        <v>1072</v>
      </c>
      <c r="E327" s="12" t="s">
        <v>1073</v>
      </c>
      <c r="F327" s="12"/>
    </row>
    <row r="328" spans="1:6" ht="69.75" customHeight="1" x14ac:dyDescent="0.15">
      <c r="A328" s="13" t="s">
        <v>1074</v>
      </c>
      <c r="B328" s="53">
        <v>191</v>
      </c>
      <c r="C328" s="53">
        <v>661</v>
      </c>
      <c r="D328" s="53" t="s">
        <v>1075</v>
      </c>
      <c r="E328" s="53" t="s">
        <v>1076</v>
      </c>
      <c r="F328" s="53"/>
    </row>
    <row r="329" spans="1:6" x14ac:dyDescent="0.15">
      <c r="A329" s="20"/>
      <c r="B329" s="54"/>
      <c r="C329" s="54"/>
      <c r="D329" s="54"/>
      <c r="E329" s="54"/>
      <c r="F329" s="54"/>
    </row>
    <row r="330" spans="1:6" ht="118.5" customHeight="1" x14ac:dyDescent="0.15">
      <c r="A330" s="19" t="s">
        <v>1077</v>
      </c>
      <c r="B330" s="55"/>
      <c r="C330" s="55"/>
      <c r="D330" s="55"/>
      <c r="E330" s="55"/>
      <c r="F330" s="55"/>
    </row>
    <row r="331" spans="1:6" x14ac:dyDescent="0.15">
      <c r="A331" s="11" t="s">
        <v>1078</v>
      </c>
      <c r="B331" s="12">
        <v>192</v>
      </c>
      <c r="C331" s="12" t="s">
        <v>1079</v>
      </c>
      <c r="D331" s="12" t="s">
        <v>1080</v>
      </c>
      <c r="E331" s="12" t="s">
        <v>1081</v>
      </c>
      <c r="F331" s="12"/>
    </row>
    <row r="332" spans="1:6" x14ac:dyDescent="0.15">
      <c r="A332" s="13" t="s">
        <v>1082</v>
      </c>
      <c r="B332" s="53">
        <v>193</v>
      </c>
      <c r="C332" s="53" t="s">
        <v>1083</v>
      </c>
      <c r="D332" s="53" t="s">
        <v>1080</v>
      </c>
      <c r="E332" s="53" t="s">
        <v>1084</v>
      </c>
      <c r="F332" s="53"/>
    </row>
    <row r="333" spans="1:6" x14ac:dyDescent="0.15">
      <c r="A333" s="19" t="s">
        <v>1085</v>
      </c>
      <c r="B333" s="55"/>
      <c r="C333" s="55"/>
      <c r="D333" s="55"/>
      <c r="E333" s="55"/>
      <c r="F333" s="55"/>
    </row>
    <row r="334" spans="1:6" x14ac:dyDescent="0.15">
      <c r="A334" s="11" t="s">
        <v>1086</v>
      </c>
      <c r="B334" s="12">
        <v>194</v>
      </c>
      <c r="C334" s="12" t="s">
        <v>1087</v>
      </c>
      <c r="D334" s="12" t="s">
        <v>1088</v>
      </c>
      <c r="E334" s="12" t="s">
        <v>1089</v>
      </c>
      <c r="F334" s="12"/>
    </row>
    <row r="335" spans="1:6" x14ac:dyDescent="0.15">
      <c r="A335" s="13" t="s">
        <v>1090</v>
      </c>
      <c r="B335" s="53">
        <v>195</v>
      </c>
      <c r="C335" s="53">
        <v>558</v>
      </c>
      <c r="D335" s="53" t="s">
        <v>1091</v>
      </c>
      <c r="E335" s="53" t="s">
        <v>1092</v>
      </c>
      <c r="F335" s="53"/>
    </row>
    <row r="336" spans="1:6" x14ac:dyDescent="0.15">
      <c r="A336" s="20"/>
      <c r="B336" s="54"/>
      <c r="C336" s="54"/>
      <c r="D336" s="54"/>
      <c r="E336" s="54"/>
      <c r="F336" s="54"/>
    </row>
    <row r="337" spans="1:6" x14ac:dyDescent="0.15">
      <c r="A337" s="19" t="s">
        <v>1093</v>
      </c>
      <c r="B337" s="55"/>
      <c r="C337" s="55"/>
      <c r="D337" s="55"/>
      <c r="E337" s="55"/>
      <c r="F337" s="55"/>
    </row>
    <row r="338" spans="1:6" x14ac:dyDescent="0.15">
      <c r="A338" s="11" t="s">
        <v>1094</v>
      </c>
      <c r="B338" s="12">
        <v>196</v>
      </c>
      <c r="C338" s="12" t="s">
        <v>1095</v>
      </c>
      <c r="D338" s="12" t="s">
        <v>1096</v>
      </c>
      <c r="E338" s="12" t="s">
        <v>1097</v>
      </c>
      <c r="F338" s="12"/>
    </row>
    <row r="339" spans="1:6" x14ac:dyDescent="0.15">
      <c r="A339" s="13" t="s">
        <v>1098</v>
      </c>
      <c r="B339" s="53">
        <v>197</v>
      </c>
      <c r="C339" s="53">
        <v>532</v>
      </c>
      <c r="D339" s="53" t="s">
        <v>119</v>
      </c>
      <c r="E339" s="53" t="s">
        <v>118</v>
      </c>
      <c r="F339" s="53"/>
    </row>
    <row r="340" spans="1:6" x14ac:dyDescent="0.15">
      <c r="A340" s="20"/>
      <c r="B340" s="54"/>
      <c r="C340" s="54"/>
      <c r="D340" s="54"/>
      <c r="E340" s="54"/>
      <c r="F340" s="54"/>
    </row>
    <row r="341" spans="1:6" x14ac:dyDescent="0.15">
      <c r="A341" s="19" t="s">
        <v>1099</v>
      </c>
      <c r="B341" s="55"/>
      <c r="C341" s="55"/>
      <c r="D341" s="55"/>
      <c r="E341" s="55"/>
      <c r="F341" s="55"/>
    </row>
    <row r="342" spans="1:6" x14ac:dyDescent="0.15">
      <c r="A342" s="13" t="s">
        <v>1100</v>
      </c>
      <c r="B342" s="53">
        <v>198</v>
      </c>
      <c r="C342" s="53">
        <v>566</v>
      </c>
      <c r="D342" s="53" t="s">
        <v>1101</v>
      </c>
      <c r="E342" s="53" t="s">
        <v>1102</v>
      </c>
      <c r="F342" s="53"/>
    </row>
    <row r="343" spans="1:6" ht="76.5" customHeight="1" x14ac:dyDescent="0.15">
      <c r="A343" s="20"/>
      <c r="B343" s="54"/>
      <c r="C343" s="54"/>
      <c r="D343" s="54"/>
      <c r="E343" s="54"/>
      <c r="F343" s="54"/>
    </row>
    <row r="344" spans="1:6" x14ac:dyDescent="0.15">
      <c r="A344" s="19" t="s">
        <v>1103</v>
      </c>
      <c r="B344" s="55"/>
      <c r="C344" s="55"/>
      <c r="D344" s="55"/>
      <c r="E344" s="55"/>
      <c r="F344" s="55"/>
    </row>
    <row r="345" spans="1:6" x14ac:dyDescent="0.15">
      <c r="A345" s="11" t="s">
        <v>1104</v>
      </c>
      <c r="B345" s="12">
        <v>199</v>
      </c>
      <c r="C345" s="12" t="s">
        <v>1105</v>
      </c>
      <c r="D345" s="12" t="s">
        <v>1106</v>
      </c>
      <c r="E345" s="12" t="s">
        <v>1107</v>
      </c>
      <c r="F345" s="12"/>
    </row>
    <row r="346" spans="1:6" x14ac:dyDescent="0.15">
      <c r="A346" s="13" t="s">
        <v>1108</v>
      </c>
      <c r="B346" s="53">
        <v>200</v>
      </c>
      <c r="C346" s="53">
        <v>580</v>
      </c>
      <c r="D346" s="53" t="s">
        <v>1109</v>
      </c>
      <c r="E346" s="53" t="s">
        <v>1110</v>
      </c>
      <c r="F346" s="53"/>
    </row>
    <row r="347" spans="1:6" x14ac:dyDescent="0.15">
      <c r="A347" s="20"/>
      <c r="B347" s="54"/>
      <c r="C347" s="54"/>
      <c r="D347" s="54"/>
      <c r="E347" s="54"/>
      <c r="F347" s="54"/>
    </row>
    <row r="348" spans="1:6" x14ac:dyDescent="0.15">
      <c r="A348" s="19" t="s">
        <v>1111</v>
      </c>
      <c r="B348" s="55"/>
      <c r="C348" s="55"/>
      <c r="D348" s="55"/>
      <c r="E348" s="55"/>
      <c r="F348" s="55"/>
    </row>
    <row r="349" spans="1:6" x14ac:dyDescent="0.15">
      <c r="A349" s="56" t="s">
        <v>1112</v>
      </c>
      <c r="B349" s="53">
        <v>201</v>
      </c>
      <c r="C349" s="53" t="s">
        <v>1113</v>
      </c>
      <c r="D349" s="53" t="s">
        <v>1114</v>
      </c>
      <c r="E349" s="53" t="s">
        <v>1115</v>
      </c>
      <c r="F349" s="14"/>
    </row>
    <row r="350" spans="1:6" x14ac:dyDescent="0.15">
      <c r="A350" s="58"/>
      <c r="B350" s="55"/>
      <c r="C350" s="55"/>
      <c r="D350" s="55"/>
      <c r="E350" s="55"/>
      <c r="F350" s="18"/>
    </row>
    <row r="351" spans="1:6" x14ac:dyDescent="0.15">
      <c r="A351" s="11" t="s">
        <v>1116</v>
      </c>
      <c r="B351" s="12">
        <v>202</v>
      </c>
      <c r="C351" s="12">
        <v>189</v>
      </c>
      <c r="D351" s="12" t="s">
        <v>1117</v>
      </c>
      <c r="E351" s="12" t="s">
        <v>1118</v>
      </c>
      <c r="F351" s="12"/>
    </row>
    <row r="352" spans="1:6" x14ac:dyDescent="0.15">
      <c r="A352" s="13" t="s">
        <v>1119</v>
      </c>
      <c r="B352" s="53">
        <v>203</v>
      </c>
      <c r="C352" s="53">
        <v>773</v>
      </c>
      <c r="D352" s="53" t="s">
        <v>1120</v>
      </c>
      <c r="E352" s="53" t="s">
        <v>1121</v>
      </c>
      <c r="F352" s="53"/>
    </row>
    <row r="353" spans="1:6" x14ac:dyDescent="0.15">
      <c r="A353" s="20"/>
      <c r="B353" s="54"/>
      <c r="C353" s="54"/>
      <c r="D353" s="54"/>
      <c r="E353" s="54"/>
      <c r="F353" s="54"/>
    </row>
    <row r="354" spans="1:6" x14ac:dyDescent="0.15">
      <c r="A354" s="19" t="s">
        <v>1122</v>
      </c>
      <c r="B354" s="55"/>
      <c r="C354" s="55"/>
      <c r="D354" s="55"/>
      <c r="E354" s="55"/>
      <c r="F354" s="55"/>
    </row>
    <row r="355" spans="1:6" x14ac:dyDescent="0.15">
      <c r="A355" s="56" t="s">
        <v>1123</v>
      </c>
      <c r="B355" s="53">
        <v>204</v>
      </c>
      <c r="C355" s="53" t="s">
        <v>1124</v>
      </c>
      <c r="D355" s="53" t="s">
        <v>1125</v>
      </c>
      <c r="E355" s="53" t="s">
        <v>1126</v>
      </c>
      <c r="F355" s="14"/>
    </row>
    <row r="356" spans="1:6" x14ac:dyDescent="0.15">
      <c r="A356" s="58"/>
      <c r="B356" s="55"/>
      <c r="C356" s="55"/>
      <c r="D356" s="55"/>
      <c r="E356" s="55"/>
      <c r="F356" s="18"/>
    </row>
    <row r="357" spans="1:6" x14ac:dyDescent="0.15">
      <c r="A357" s="13" t="s">
        <v>1127</v>
      </c>
      <c r="B357" s="53">
        <v>205</v>
      </c>
      <c r="C357" s="53">
        <v>667</v>
      </c>
      <c r="D357" s="53" t="s">
        <v>1128</v>
      </c>
      <c r="E357" s="53" t="s">
        <v>1129</v>
      </c>
      <c r="F357" s="53"/>
    </row>
    <row r="358" spans="1:6" x14ac:dyDescent="0.15">
      <c r="A358" s="15" t="s">
        <v>1130</v>
      </c>
      <c r="B358" s="54"/>
      <c r="C358" s="54"/>
      <c r="D358" s="54"/>
      <c r="E358" s="54"/>
      <c r="F358" s="54"/>
    </row>
    <row r="359" spans="1:6" ht="67.5" customHeight="1" x14ac:dyDescent="0.15">
      <c r="A359" s="17"/>
      <c r="B359" s="55"/>
      <c r="C359" s="55"/>
      <c r="D359" s="55"/>
      <c r="E359" s="55"/>
      <c r="F359" s="55"/>
    </row>
    <row r="360" spans="1:6" x14ac:dyDescent="0.15">
      <c r="A360" s="56" t="s">
        <v>1131</v>
      </c>
      <c r="B360" s="53">
        <v>206</v>
      </c>
      <c r="C360" s="53" t="s">
        <v>1132</v>
      </c>
      <c r="D360" s="53" t="s">
        <v>1128</v>
      </c>
      <c r="E360" s="53" t="s">
        <v>1133</v>
      </c>
      <c r="F360" s="14"/>
    </row>
    <row r="361" spans="1:6" ht="67.5" customHeight="1" x14ac:dyDescent="0.15">
      <c r="A361" s="58"/>
      <c r="B361" s="55"/>
      <c r="C361" s="55"/>
      <c r="D361" s="55"/>
      <c r="E361" s="55"/>
      <c r="F361" s="18"/>
    </row>
    <row r="362" spans="1:6" ht="26.25" x14ac:dyDescent="0.15">
      <c r="A362" s="11" t="s">
        <v>1134</v>
      </c>
      <c r="B362" s="12">
        <v>207</v>
      </c>
      <c r="C362" s="12" t="s">
        <v>1135</v>
      </c>
      <c r="D362" s="12" t="s">
        <v>1136</v>
      </c>
      <c r="E362" s="12" t="s">
        <v>1137</v>
      </c>
      <c r="F362" s="12"/>
    </row>
    <row r="363" spans="1:6" x14ac:dyDescent="0.15">
      <c r="A363" s="11" t="s">
        <v>1138</v>
      </c>
      <c r="B363" s="12">
        <v>208</v>
      </c>
      <c r="C363" s="12" t="s">
        <v>1139</v>
      </c>
      <c r="D363" s="12" t="s">
        <v>1140</v>
      </c>
      <c r="E363" s="12" t="s">
        <v>1141</v>
      </c>
      <c r="F363" s="12"/>
    </row>
    <row r="364" spans="1:6" ht="108" customHeight="1" x14ac:dyDescent="0.15">
      <c r="A364" s="11" t="s">
        <v>1142</v>
      </c>
      <c r="B364" s="12">
        <v>209</v>
      </c>
      <c r="C364" s="12" t="s">
        <v>1143</v>
      </c>
      <c r="D364" s="12" t="s">
        <v>1140</v>
      </c>
      <c r="E364" s="12" t="s">
        <v>1144</v>
      </c>
      <c r="F364" s="12"/>
    </row>
    <row r="365" spans="1:6" x14ac:dyDescent="0.15">
      <c r="A365" s="11" t="s">
        <v>1145</v>
      </c>
      <c r="B365" s="12">
        <v>210</v>
      </c>
      <c r="C365" s="12" t="s">
        <v>1146</v>
      </c>
      <c r="D365" s="12" t="s">
        <v>1147</v>
      </c>
      <c r="E365" s="12" t="s">
        <v>1148</v>
      </c>
      <c r="F365" s="12"/>
    </row>
    <row r="366" spans="1:6" ht="69.75" customHeight="1" x14ac:dyDescent="0.15">
      <c r="A366" s="11" t="s">
        <v>1149</v>
      </c>
      <c r="B366" s="12">
        <v>211</v>
      </c>
      <c r="C366" s="12" t="s">
        <v>1150</v>
      </c>
      <c r="D366" s="12" t="s">
        <v>1151</v>
      </c>
      <c r="E366" s="12" t="s">
        <v>1152</v>
      </c>
      <c r="F366" s="12"/>
    </row>
    <row r="367" spans="1:6" x14ac:dyDescent="0.15">
      <c r="A367" s="13" t="s">
        <v>1153</v>
      </c>
      <c r="B367" s="53">
        <v>212</v>
      </c>
      <c r="C367" s="53">
        <v>700</v>
      </c>
      <c r="D367" s="53" t="s">
        <v>1154</v>
      </c>
      <c r="E367" s="53" t="s">
        <v>1155</v>
      </c>
      <c r="F367" s="53"/>
    </row>
    <row r="368" spans="1:6" x14ac:dyDescent="0.15">
      <c r="A368" s="20"/>
      <c r="B368" s="54"/>
      <c r="C368" s="54"/>
      <c r="D368" s="54"/>
      <c r="E368" s="54"/>
      <c r="F368" s="54"/>
    </row>
    <row r="369" spans="1:6" ht="105.75" customHeight="1" x14ac:dyDescent="0.15">
      <c r="A369" s="19" t="s">
        <v>1156</v>
      </c>
      <c r="B369" s="55"/>
      <c r="C369" s="55"/>
      <c r="D369" s="55"/>
      <c r="E369" s="55"/>
      <c r="F369" s="55"/>
    </row>
    <row r="370" spans="1:6" x14ac:dyDescent="0.15">
      <c r="A370" s="13" t="s">
        <v>1157</v>
      </c>
      <c r="B370" s="53">
        <v>213</v>
      </c>
      <c r="C370" s="53">
        <v>544</v>
      </c>
      <c r="D370" s="53" t="s">
        <v>1158</v>
      </c>
      <c r="E370" s="53" t="s">
        <v>146</v>
      </c>
      <c r="F370" s="53"/>
    </row>
    <row r="371" spans="1:6" x14ac:dyDescent="0.15">
      <c r="A371" s="20"/>
      <c r="B371" s="54"/>
      <c r="C371" s="54"/>
      <c r="D371" s="54"/>
      <c r="E371" s="54"/>
      <c r="F371" s="54"/>
    </row>
    <row r="372" spans="1:6" x14ac:dyDescent="0.15">
      <c r="A372" s="19" t="s">
        <v>1159</v>
      </c>
      <c r="B372" s="55"/>
      <c r="C372" s="55"/>
      <c r="D372" s="55"/>
      <c r="E372" s="55"/>
      <c r="F372" s="55"/>
    </row>
    <row r="373" spans="1:6" x14ac:dyDescent="0.15">
      <c r="A373" s="13" t="s">
        <v>1160</v>
      </c>
      <c r="B373" s="53">
        <v>214</v>
      </c>
      <c r="C373" s="53">
        <v>731</v>
      </c>
      <c r="D373" s="53" t="s">
        <v>1161</v>
      </c>
      <c r="E373" s="53" t="s">
        <v>1162</v>
      </c>
      <c r="F373" s="53"/>
    </row>
    <row r="374" spans="1:6" x14ac:dyDescent="0.15">
      <c r="A374" s="20"/>
      <c r="B374" s="54"/>
      <c r="C374" s="54"/>
      <c r="D374" s="54"/>
      <c r="E374" s="54"/>
      <c r="F374" s="54"/>
    </row>
    <row r="375" spans="1:6" ht="89.25" customHeight="1" x14ac:dyDescent="0.15">
      <c r="A375" s="19" t="s">
        <v>1163</v>
      </c>
      <c r="B375" s="55"/>
      <c r="C375" s="55"/>
      <c r="D375" s="55"/>
      <c r="E375" s="55"/>
      <c r="F375" s="55"/>
    </row>
    <row r="376" spans="1:6" x14ac:dyDescent="0.15">
      <c r="A376" s="13" t="s">
        <v>1164</v>
      </c>
      <c r="B376" s="53">
        <v>215</v>
      </c>
      <c r="C376" s="53">
        <v>627</v>
      </c>
      <c r="D376" s="53" t="s">
        <v>1165</v>
      </c>
      <c r="E376" s="53" t="s">
        <v>1166</v>
      </c>
      <c r="F376" s="53"/>
    </row>
    <row r="377" spans="1:6" x14ac:dyDescent="0.15">
      <c r="A377" s="19" t="s">
        <v>1167</v>
      </c>
      <c r="B377" s="55"/>
      <c r="C377" s="55"/>
      <c r="D377" s="55"/>
      <c r="E377" s="55"/>
      <c r="F377" s="55"/>
    </row>
    <row r="378" spans="1:6" x14ac:dyDescent="0.15">
      <c r="A378" s="11" t="s">
        <v>1168</v>
      </c>
      <c r="B378" s="12">
        <v>216</v>
      </c>
      <c r="C378" s="12">
        <v>788</v>
      </c>
      <c r="D378" s="12" t="s">
        <v>1165</v>
      </c>
      <c r="E378" s="12" t="s">
        <v>1169</v>
      </c>
      <c r="F378" s="12"/>
    </row>
    <row r="379" spans="1:6" x14ac:dyDescent="0.15">
      <c r="A379" s="11" t="s">
        <v>1170</v>
      </c>
      <c r="B379" s="12">
        <v>217</v>
      </c>
      <c r="C379" s="12" t="s">
        <v>1171</v>
      </c>
      <c r="D379" s="12" t="s">
        <v>1172</v>
      </c>
      <c r="E379" s="12" t="s">
        <v>1173</v>
      </c>
      <c r="F379" s="12"/>
    </row>
    <row r="380" spans="1:6" x14ac:dyDescent="0.15">
      <c r="A380" s="11" t="s">
        <v>1174</v>
      </c>
      <c r="B380" s="12">
        <v>218</v>
      </c>
      <c r="C380" s="12" t="s">
        <v>1175</v>
      </c>
      <c r="D380" s="12" t="s">
        <v>1176</v>
      </c>
      <c r="E380" s="12" t="s">
        <v>1177</v>
      </c>
      <c r="F380" s="12"/>
    </row>
    <row r="381" spans="1:6" x14ac:dyDescent="0.15">
      <c r="A381" s="56" t="s">
        <v>1178</v>
      </c>
      <c r="B381" s="53">
        <v>219</v>
      </c>
      <c r="C381" s="53" t="s">
        <v>1179</v>
      </c>
      <c r="D381" s="53" t="s">
        <v>1180</v>
      </c>
      <c r="E381" s="53" t="s">
        <v>1126</v>
      </c>
      <c r="F381" s="14"/>
    </row>
    <row r="382" spans="1:6" x14ac:dyDescent="0.15">
      <c r="A382" s="58"/>
      <c r="B382" s="55"/>
      <c r="C382" s="55"/>
      <c r="D382" s="55"/>
      <c r="E382" s="55"/>
      <c r="F382" s="18"/>
    </row>
    <row r="383" spans="1:6" x14ac:dyDescent="0.15">
      <c r="A383" s="13" t="s">
        <v>1181</v>
      </c>
      <c r="B383" s="53">
        <v>220</v>
      </c>
      <c r="C383" s="53">
        <v>765</v>
      </c>
      <c r="D383" s="53" t="s">
        <v>1180</v>
      </c>
      <c r="E383" s="53" t="s">
        <v>1182</v>
      </c>
      <c r="F383" s="53"/>
    </row>
    <row r="384" spans="1:6" x14ac:dyDescent="0.15">
      <c r="A384" s="19" t="s">
        <v>1183</v>
      </c>
      <c r="B384" s="55"/>
      <c r="C384" s="55"/>
      <c r="D384" s="55"/>
      <c r="E384" s="55"/>
      <c r="F384" s="55"/>
    </row>
    <row r="385" spans="1:6" x14ac:dyDescent="0.15">
      <c r="A385" s="13" t="s">
        <v>1184</v>
      </c>
      <c r="B385" s="53">
        <v>221</v>
      </c>
      <c r="C385" s="53">
        <v>567</v>
      </c>
      <c r="D385" s="53" t="s">
        <v>1185</v>
      </c>
      <c r="E385" s="53" t="s">
        <v>1186</v>
      </c>
      <c r="F385" s="53"/>
    </row>
    <row r="386" spans="1:6" x14ac:dyDescent="0.15">
      <c r="A386" s="20"/>
      <c r="B386" s="54"/>
      <c r="C386" s="54"/>
      <c r="D386" s="54"/>
      <c r="E386" s="54"/>
      <c r="F386" s="54"/>
    </row>
    <row r="387" spans="1:6" x14ac:dyDescent="0.15">
      <c r="A387" s="19" t="s">
        <v>1187</v>
      </c>
      <c r="B387" s="55"/>
      <c r="C387" s="55"/>
      <c r="D387" s="55"/>
      <c r="E387" s="55"/>
      <c r="F387" s="55"/>
    </row>
    <row r="388" spans="1:6" x14ac:dyDescent="0.15">
      <c r="A388" s="13" t="s">
        <v>1188</v>
      </c>
      <c r="B388" s="53">
        <v>222</v>
      </c>
      <c r="C388" s="53">
        <v>733</v>
      </c>
      <c r="D388" s="53" t="s">
        <v>1185</v>
      </c>
      <c r="E388" s="53" t="s">
        <v>1189</v>
      </c>
      <c r="F388" s="53"/>
    </row>
    <row r="389" spans="1:6" x14ac:dyDescent="0.15">
      <c r="A389" s="20"/>
      <c r="B389" s="54"/>
      <c r="C389" s="54"/>
      <c r="D389" s="54"/>
      <c r="E389" s="54"/>
      <c r="F389" s="54"/>
    </row>
    <row r="390" spans="1:6" x14ac:dyDescent="0.15">
      <c r="A390" s="19" t="s">
        <v>1190</v>
      </c>
      <c r="B390" s="55"/>
      <c r="C390" s="55"/>
      <c r="D390" s="55"/>
      <c r="E390" s="55"/>
      <c r="F390" s="55"/>
    </row>
    <row r="391" spans="1:6" x14ac:dyDescent="0.15">
      <c r="A391" s="13" t="s">
        <v>1191</v>
      </c>
      <c r="B391" s="53">
        <v>223</v>
      </c>
      <c r="C391" s="53">
        <v>775</v>
      </c>
      <c r="D391" s="53" t="s">
        <v>1185</v>
      </c>
      <c r="E391" s="53" t="s">
        <v>1192</v>
      </c>
      <c r="F391" s="53"/>
    </row>
    <row r="392" spans="1:6" x14ac:dyDescent="0.15">
      <c r="A392" s="19" t="s">
        <v>1193</v>
      </c>
      <c r="B392" s="55"/>
      <c r="C392" s="55"/>
      <c r="D392" s="55"/>
      <c r="E392" s="55"/>
      <c r="F392" s="55"/>
    </row>
    <row r="393" spans="1:6" x14ac:dyDescent="0.15">
      <c r="A393" s="11" t="s">
        <v>1194</v>
      </c>
      <c r="B393" s="12">
        <v>224</v>
      </c>
      <c r="C393" s="12" t="s">
        <v>1195</v>
      </c>
      <c r="D393" s="12" t="s">
        <v>1196</v>
      </c>
      <c r="E393" s="12" t="s">
        <v>1197</v>
      </c>
      <c r="F393" s="12"/>
    </row>
    <row r="394" spans="1:6" x14ac:dyDescent="0.15">
      <c r="A394" s="11" t="s">
        <v>1198</v>
      </c>
      <c r="B394" s="12">
        <v>225</v>
      </c>
      <c r="C394" s="12" t="s">
        <v>1199</v>
      </c>
      <c r="D394" s="12" t="s">
        <v>1200</v>
      </c>
      <c r="E394" s="12" t="s">
        <v>1201</v>
      </c>
      <c r="F394" s="12"/>
    </row>
    <row r="395" spans="1:6" x14ac:dyDescent="0.15">
      <c r="A395" s="11" t="s">
        <v>1202</v>
      </c>
      <c r="B395" s="12">
        <v>226</v>
      </c>
      <c r="C395" s="12" t="s">
        <v>1203</v>
      </c>
      <c r="D395" s="12" t="s">
        <v>1204</v>
      </c>
      <c r="E395" s="12" t="s">
        <v>1205</v>
      </c>
      <c r="F395" s="12"/>
    </row>
    <row r="396" spans="1:6" x14ac:dyDescent="0.15">
      <c r="A396" s="13" t="s">
        <v>1206</v>
      </c>
      <c r="B396" s="53">
        <v>227</v>
      </c>
      <c r="C396" s="53" t="s">
        <v>1207</v>
      </c>
      <c r="D396" s="53" t="s">
        <v>76</v>
      </c>
      <c r="E396" s="53" t="s">
        <v>75</v>
      </c>
      <c r="F396" s="53"/>
    </row>
    <row r="397" spans="1:6" x14ac:dyDescent="0.15">
      <c r="A397" s="19" t="s">
        <v>1208</v>
      </c>
      <c r="B397" s="55"/>
      <c r="C397" s="55"/>
      <c r="D397" s="55"/>
      <c r="E397" s="55"/>
      <c r="F397" s="55"/>
    </row>
    <row r="398" spans="1:6" x14ac:dyDescent="0.15">
      <c r="A398" s="11" t="s">
        <v>1209</v>
      </c>
      <c r="B398" s="12">
        <v>228</v>
      </c>
      <c r="C398" s="12" t="s">
        <v>1210</v>
      </c>
      <c r="D398" s="12" t="s">
        <v>1211</v>
      </c>
      <c r="E398" s="12" t="s">
        <v>1212</v>
      </c>
      <c r="F398" s="12"/>
    </row>
    <row r="399" spans="1:6" x14ac:dyDescent="0.15">
      <c r="A399" s="13" t="s">
        <v>1213</v>
      </c>
      <c r="B399" s="53">
        <v>229</v>
      </c>
      <c r="C399" s="53" t="s">
        <v>1214</v>
      </c>
      <c r="D399" s="53" t="s">
        <v>1211</v>
      </c>
      <c r="E399" s="53" t="s">
        <v>1215</v>
      </c>
      <c r="F399" s="53"/>
    </row>
    <row r="400" spans="1:6" x14ac:dyDescent="0.15">
      <c r="A400" s="19" t="s">
        <v>1216</v>
      </c>
      <c r="B400" s="55"/>
      <c r="C400" s="55"/>
      <c r="D400" s="55"/>
      <c r="E400" s="55"/>
      <c r="F400" s="55"/>
    </row>
    <row r="401" spans="1:6" ht="74.25" customHeight="1" x14ac:dyDescent="0.15">
      <c r="A401" s="13" t="s">
        <v>1217</v>
      </c>
      <c r="B401" s="53">
        <v>230</v>
      </c>
      <c r="C401" s="53">
        <v>685</v>
      </c>
      <c r="D401" s="53" t="s">
        <v>1218</v>
      </c>
      <c r="E401" s="53" t="s">
        <v>1219</v>
      </c>
      <c r="F401" s="53"/>
    </row>
    <row r="402" spans="1:6" x14ac:dyDescent="0.15">
      <c r="A402" s="20"/>
      <c r="B402" s="54"/>
      <c r="C402" s="54"/>
      <c r="D402" s="54"/>
      <c r="E402" s="54"/>
      <c r="F402" s="54"/>
    </row>
    <row r="403" spans="1:6" x14ac:dyDescent="0.15">
      <c r="A403" s="19" t="s">
        <v>1220</v>
      </c>
      <c r="B403" s="55"/>
      <c r="C403" s="55"/>
      <c r="D403" s="55"/>
      <c r="E403" s="55"/>
      <c r="F403" s="55"/>
    </row>
    <row r="404" spans="1:6" x14ac:dyDescent="0.15">
      <c r="A404" s="13" t="s">
        <v>1221</v>
      </c>
      <c r="B404" s="53">
        <v>231</v>
      </c>
      <c r="C404" s="53" t="s">
        <v>1222</v>
      </c>
      <c r="D404" s="53" t="s">
        <v>1223</v>
      </c>
      <c r="E404" s="53" t="s">
        <v>97</v>
      </c>
      <c r="F404" s="53"/>
    </row>
    <row r="405" spans="1:6" x14ac:dyDescent="0.15">
      <c r="A405" s="19" t="s">
        <v>1224</v>
      </c>
      <c r="B405" s="55"/>
      <c r="C405" s="55"/>
      <c r="D405" s="55"/>
      <c r="E405" s="55"/>
      <c r="F405" s="55"/>
    </row>
    <row r="406" spans="1:6" x14ac:dyDescent="0.15">
      <c r="A406" s="13" t="s">
        <v>1225</v>
      </c>
      <c r="B406" s="53">
        <v>232</v>
      </c>
      <c r="C406" s="53" t="s">
        <v>1226</v>
      </c>
      <c r="D406" s="53" t="s">
        <v>1227</v>
      </c>
      <c r="E406" s="53" t="s">
        <v>1228</v>
      </c>
      <c r="F406" s="53"/>
    </row>
    <row r="407" spans="1:6" x14ac:dyDescent="0.15">
      <c r="A407" s="19" t="s">
        <v>1229</v>
      </c>
      <c r="B407" s="55"/>
      <c r="C407" s="55"/>
      <c r="D407" s="55"/>
      <c r="E407" s="55"/>
      <c r="F407" s="55"/>
    </row>
    <row r="408" spans="1:6" x14ac:dyDescent="0.15">
      <c r="A408" s="11" t="s">
        <v>1230</v>
      </c>
      <c r="B408" s="12">
        <v>233</v>
      </c>
      <c r="C408" s="12" t="s">
        <v>1231</v>
      </c>
      <c r="D408" s="12" t="s">
        <v>1232</v>
      </c>
      <c r="E408" s="12" t="s">
        <v>1233</v>
      </c>
      <c r="F408" s="12"/>
    </row>
    <row r="409" spans="1:6" x14ac:dyDescent="0.15">
      <c r="A409" s="13" t="s">
        <v>1234</v>
      </c>
      <c r="B409" s="53">
        <v>234</v>
      </c>
      <c r="C409" s="53">
        <v>35</v>
      </c>
      <c r="D409" s="53" t="s">
        <v>1235</v>
      </c>
      <c r="E409" s="53" t="s">
        <v>1236</v>
      </c>
      <c r="F409" s="53"/>
    </row>
    <row r="410" spans="1:6" x14ac:dyDescent="0.15">
      <c r="A410" s="20"/>
      <c r="B410" s="54"/>
      <c r="C410" s="54"/>
      <c r="D410" s="54"/>
      <c r="E410" s="54"/>
      <c r="F410" s="54"/>
    </row>
    <row r="411" spans="1:6" x14ac:dyDescent="0.15">
      <c r="A411" s="19" t="s">
        <v>1237</v>
      </c>
      <c r="B411" s="55"/>
      <c r="C411" s="55"/>
      <c r="D411" s="55"/>
      <c r="E411" s="55"/>
      <c r="F411" s="55"/>
    </row>
    <row r="412" spans="1:6" x14ac:dyDescent="0.15">
      <c r="A412" s="13" t="s">
        <v>1238</v>
      </c>
      <c r="B412" s="53">
        <v>235</v>
      </c>
      <c r="C412" s="53">
        <v>636</v>
      </c>
      <c r="D412" s="53" t="s">
        <v>1239</v>
      </c>
      <c r="E412" s="53" t="s">
        <v>983</v>
      </c>
      <c r="F412" s="53"/>
    </row>
    <row r="413" spans="1:6" ht="93" customHeight="1" x14ac:dyDescent="0.15">
      <c r="A413" s="20"/>
      <c r="B413" s="54"/>
      <c r="C413" s="54"/>
      <c r="D413" s="54"/>
      <c r="E413" s="54"/>
      <c r="F413" s="54"/>
    </row>
    <row r="414" spans="1:6" x14ac:dyDescent="0.15">
      <c r="A414" s="19" t="s">
        <v>1240</v>
      </c>
      <c r="B414" s="55"/>
      <c r="C414" s="55"/>
      <c r="D414" s="55"/>
      <c r="E414" s="55"/>
      <c r="F414" s="55"/>
    </row>
    <row r="415" spans="1:6" x14ac:dyDescent="0.15">
      <c r="A415" s="56" t="s">
        <v>1241</v>
      </c>
      <c r="B415" s="53">
        <v>236</v>
      </c>
      <c r="C415" s="53" t="s">
        <v>1242</v>
      </c>
      <c r="D415" s="53" t="s">
        <v>1243</v>
      </c>
      <c r="E415" s="53" t="s">
        <v>1244</v>
      </c>
      <c r="F415" s="14"/>
    </row>
    <row r="416" spans="1:6" x14ac:dyDescent="0.15">
      <c r="A416" s="58"/>
      <c r="B416" s="55"/>
      <c r="C416" s="55"/>
      <c r="D416" s="55"/>
      <c r="E416" s="55"/>
      <c r="F416" s="18"/>
    </row>
    <row r="417" spans="1:6" x14ac:dyDescent="0.15">
      <c r="A417" s="11" t="s">
        <v>1245</v>
      </c>
      <c r="B417" s="12">
        <v>237</v>
      </c>
      <c r="C417" s="12" t="s">
        <v>1246</v>
      </c>
      <c r="D417" s="12" t="s">
        <v>1247</v>
      </c>
      <c r="E417" s="12" t="s">
        <v>1248</v>
      </c>
      <c r="F417" s="12"/>
    </row>
    <row r="418" spans="1:6" x14ac:dyDescent="0.15">
      <c r="A418" s="13" t="s">
        <v>1249</v>
      </c>
      <c r="B418" s="53">
        <v>238</v>
      </c>
      <c r="C418" s="53">
        <v>483</v>
      </c>
      <c r="D418" s="53" t="s">
        <v>1250</v>
      </c>
      <c r="E418" s="53" t="s">
        <v>1251</v>
      </c>
      <c r="F418" s="53"/>
    </row>
    <row r="419" spans="1:6" x14ac:dyDescent="0.15">
      <c r="A419" s="20"/>
      <c r="B419" s="54"/>
      <c r="C419" s="54"/>
      <c r="D419" s="54"/>
      <c r="E419" s="54"/>
      <c r="F419" s="54"/>
    </row>
    <row r="420" spans="1:6" x14ac:dyDescent="0.15">
      <c r="A420" s="19" t="s">
        <v>1252</v>
      </c>
      <c r="B420" s="55"/>
      <c r="C420" s="55"/>
      <c r="D420" s="55"/>
      <c r="E420" s="55"/>
      <c r="F420" s="55"/>
    </row>
    <row r="421" spans="1:6" x14ac:dyDescent="0.15">
      <c r="A421" s="11" t="s">
        <v>1253</v>
      </c>
      <c r="B421" s="12">
        <v>239</v>
      </c>
      <c r="C421" s="12">
        <v>776</v>
      </c>
      <c r="D421" s="12" t="s">
        <v>1254</v>
      </c>
      <c r="E421" s="12" t="s">
        <v>1255</v>
      </c>
      <c r="F421" s="12"/>
    </row>
    <row r="422" spans="1:6" x14ac:dyDescent="0.15">
      <c r="A422" s="13" t="s">
        <v>1256</v>
      </c>
      <c r="B422" s="53">
        <v>240</v>
      </c>
      <c r="C422" s="53">
        <v>774</v>
      </c>
      <c r="D422" s="53" t="s">
        <v>1257</v>
      </c>
      <c r="E422" s="53" t="s">
        <v>1258</v>
      </c>
      <c r="F422" s="53"/>
    </row>
    <row r="423" spans="1:6" x14ac:dyDescent="0.15">
      <c r="A423" s="19" t="s">
        <v>1259</v>
      </c>
      <c r="B423" s="55"/>
      <c r="C423" s="55"/>
      <c r="D423" s="55"/>
      <c r="E423" s="55"/>
      <c r="F423" s="55"/>
    </row>
    <row r="424" spans="1:6" x14ac:dyDescent="0.15">
      <c r="A424" s="13" t="s">
        <v>1260</v>
      </c>
      <c r="B424" s="53">
        <v>241</v>
      </c>
      <c r="C424" s="53">
        <v>784</v>
      </c>
      <c r="D424" s="53" t="s">
        <v>1261</v>
      </c>
      <c r="E424" s="53" t="s">
        <v>1262</v>
      </c>
      <c r="F424" s="53"/>
    </row>
    <row r="425" spans="1:6" ht="67.5" customHeight="1" x14ac:dyDescent="0.15">
      <c r="A425" s="19" t="s">
        <v>1263</v>
      </c>
      <c r="B425" s="55"/>
      <c r="C425" s="55"/>
      <c r="D425" s="55"/>
      <c r="E425" s="55"/>
      <c r="F425" s="55"/>
    </row>
    <row r="426" spans="1:6" x14ac:dyDescent="0.15">
      <c r="A426" s="13" t="s">
        <v>1264</v>
      </c>
      <c r="B426" s="53">
        <v>242</v>
      </c>
      <c r="C426" s="53">
        <v>670</v>
      </c>
      <c r="D426" s="53" t="s">
        <v>1265</v>
      </c>
      <c r="E426" s="53" t="s">
        <v>1266</v>
      </c>
      <c r="F426" s="53"/>
    </row>
    <row r="427" spans="1:6" x14ac:dyDescent="0.15">
      <c r="A427" s="20"/>
      <c r="B427" s="54"/>
      <c r="C427" s="54"/>
      <c r="D427" s="54"/>
      <c r="E427" s="54"/>
      <c r="F427" s="54"/>
    </row>
    <row r="428" spans="1:6" x14ac:dyDescent="0.15">
      <c r="A428" s="19" t="s">
        <v>1267</v>
      </c>
      <c r="B428" s="55"/>
      <c r="C428" s="55"/>
      <c r="D428" s="55"/>
      <c r="E428" s="55"/>
      <c r="F428" s="55"/>
    </row>
    <row r="429" spans="1:6" ht="57" customHeight="1" x14ac:dyDescent="0.15">
      <c r="A429" s="11" t="s">
        <v>1268</v>
      </c>
      <c r="B429" s="12">
        <v>243</v>
      </c>
      <c r="C429" s="12">
        <v>11</v>
      </c>
      <c r="D429" s="12" t="s">
        <v>1269</v>
      </c>
      <c r="E429" s="12" t="s">
        <v>464</v>
      </c>
      <c r="F429" s="12"/>
    </row>
    <row r="430" spans="1:6" x14ac:dyDescent="0.15">
      <c r="A430" s="13" t="s">
        <v>1270</v>
      </c>
      <c r="B430" s="53">
        <v>244</v>
      </c>
      <c r="C430" s="53">
        <v>757</v>
      </c>
      <c r="D430" s="53" t="s">
        <v>1271</v>
      </c>
      <c r="E430" s="53" t="s">
        <v>1205</v>
      </c>
      <c r="F430" s="53"/>
    </row>
    <row r="431" spans="1:6" x14ac:dyDescent="0.15">
      <c r="A431" s="20"/>
      <c r="B431" s="54"/>
      <c r="C431" s="54"/>
      <c r="D431" s="54"/>
      <c r="E431" s="54"/>
      <c r="F431" s="54"/>
    </row>
    <row r="432" spans="1:6" x14ac:dyDescent="0.15">
      <c r="A432" s="19" t="s">
        <v>1272</v>
      </c>
      <c r="B432" s="55"/>
      <c r="C432" s="55"/>
      <c r="D432" s="55"/>
      <c r="E432" s="55"/>
      <c r="F432" s="55"/>
    </row>
    <row r="433" spans="1:6" ht="24" x14ac:dyDescent="0.15">
      <c r="A433" s="11" t="s">
        <v>1273</v>
      </c>
      <c r="B433" s="12">
        <v>245</v>
      </c>
      <c r="C433" s="12">
        <v>268</v>
      </c>
      <c r="D433" s="12" t="s">
        <v>1274</v>
      </c>
      <c r="E433" s="12" t="s">
        <v>1275</v>
      </c>
      <c r="F433" s="12"/>
    </row>
    <row r="434" spans="1:6" x14ac:dyDescent="0.15">
      <c r="A434" s="13" t="s">
        <v>1276</v>
      </c>
      <c r="B434" s="53">
        <v>246</v>
      </c>
      <c r="C434" s="53">
        <v>652</v>
      </c>
      <c r="D434" s="53" t="s">
        <v>1277</v>
      </c>
      <c r="E434" s="53" t="s">
        <v>1278</v>
      </c>
      <c r="F434" s="53"/>
    </row>
    <row r="435" spans="1:6" ht="87" customHeight="1" x14ac:dyDescent="0.15">
      <c r="A435" s="20"/>
      <c r="B435" s="54"/>
      <c r="C435" s="54"/>
      <c r="D435" s="54"/>
      <c r="E435" s="54"/>
      <c r="F435" s="54"/>
    </row>
    <row r="436" spans="1:6" x14ac:dyDescent="0.15">
      <c r="A436" s="19" t="s">
        <v>1279</v>
      </c>
      <c r="B436" s="55"/>
      <c r="C436" s="55"/>
      <c r="D436" s="55"/>
      <c r="E436" s="55"/>
      <c r="F436" s="55"/>
    </row>
    <row r="437" spans="1:6" x14ac:dyDescent="0.15">
      <c r="A437" s="13" t="s">
        <v>1280</v>
      </c>
      <c r="B437" s="53">
        <v>247</v>
      </c>
      <c r="C437" s="53" t="s">
        <v>1281</v>
      </c>
      <c r="D437" s="53" t="s">
        <v>211</v>
      </c>
      <c r="E437" s="53" t="s">
        <v>210</v>
      </c>
      <c r="F437" s="53"/>
    </row>
    <row r="438" spans="1:6" x14ac:dyDescent="0.15">
      <c r="A438" s="19" t="s">
        <v>1282</v>
      </c>
      <c r="B438" s="55"/>
      <c r="C438" s="55"/>
      <c r="D438" s="55"/>
      <c r="E438" s="55"/>
      <c r="F438" s="55"/>
    </row>
    <row r="439" spans="1:6" x14ac:dyDescent="0.15">
      <c r="A439" s="56" t="s">
        <v>1283</v>
      </c>
      <c r="B439" s="53">
        <v>248</v>
      </c>
      <c r="C439" s="53" t="s">
        <v>1284</v>
      </c>
      <c r="D439" s="53" t="s">
        <v>1285</v>
      </c>
      <c r="E439" s="53" t="s">
        <v>1286</v>
      </c>
      <c r="F439" s="53"/>
    </row>
    <row r="440" spans="1:6" x14ac:dyDescent="0.15">
      <c r="A440" s="58"/>
      <c r="B440" s="55"/>
      <c r="C440" s="55"/>
      <c r="D440" s="55"/>
      <c r="E440" s="55"/>
      <c r="F440" s="55"/>
    </row>
    <row r="441" spans="1:6" ht="69.75" customHeight="1" x14ac:dyDescent="0.15">
      <c r="A441" s="11" t="s">
        <v>1287</v>
      </c>
      <c r="B441" s="12">
        <v>249</v>
      </c>
      <c r="C441" s="12">
        <v>153</v>
      </c>
      <c r="D441" s="12" t="s">
        <v>1285</v>
      </c>
      <c r="E441" s="12" t="s">
        <v>1288</v>
      </c>
      <c r="F441" s="12"/>
    </row>
    <row r="442" spans="1:6" x14ac:dyDescent="0.15">
      <c r="A442" s="13" t="s">
        <v>1289</v>
      </c>
      <c r="B442" s="53">
        <v>250</v>
      </c>
      <c r="C442" s="53">
        <v>480</v>
      </c>
      <c r="D442" s="53" t="s">
        <v>1290</v>
      </c>
      <c r="E442" s="53" t="s">
        <v>1291</v>
      </c>
      <c r="F442" s="53"/>
    </row>
    <row r="443" spans="1:6" x14ac:dyDescent="0.15">
      <c r="A443" s="20"/>
      <c r="B443" s="54"/>
      <c r="C443" s="54"/>
      <c r="D443" s="54"/>
      <c r="E443" s="54"/>
      <c r="F443" s="54"/>
    </row>
    <row r="444" spans="1:6" x14ac:dyDescent="0.15">
      <c r="A444" s="19" t="s">
        <v>1292</v>
      </c>
      <c r="B444" s="55"/>
      <c r="C444" s="55"/>
      <c r="D444" s="55"/>
      <c r="E444" s="55"/>
      <c r="F444" s="55"/>
    </row>
    <row r="445" spans="1:6" x14ac:dyDescent="0.15">
      <c r="A445" s="13" t="s">
        <v>1293</v>
      </c>
      <c r="B445" s="53">
        <v>251</v>
      </c>
      <c r="C445" s="53">
        <v>761</v>
      </c>
      <c r="D445" s="53" t="s">
        <v>1294</v>
      </c>
      <c r="E445" s="53" t="s">
        <v>1295</v>
      </c>
      <c r="F445" s="53"/>
    </row>
    <row r="446" spans="1:6" x14ac:dyDescent="0.15">
      <c r="A446" s="19" t="s">
        <v>1296</v>
      </c>
      <c r="B446" s="55"/>
      <c r="C446" s="55"/>
      <c r="D446" s="55"/>
      <c r="E446" s="55"/>
      <c r="F446" s="55"/>
    </row>
    <row r="447" spans="1:6" ht="24" x14ac:dyDescent="0.15">
      <c r="A447" s="11" t="s">
        <v>1297</v>
      </c>
      <c r="B447" s="12">
        <v>252</v>
      </c>
      <c r="C447" s="12">
        <v>647</v>
      </c>
      <c r="D447" s="12" t="s">
        <v>1298</v>
      </c>
      <c r="E447" s="12" t="s">
        <v>1299</v>
      </c>
      <c r="F447" s="12"/>
    </row>
    <row r="448" spans="1:6" x14ac:dyDescent="0.15">
      <c r="A448" s="13" t="s">
        <v>1300</v>
      </c>
      <c r="B448" s="53">
        <v>253</v>
      </c>
      <c r="C448" s="53">
        <v>752</v>
      </c>
      <c r="D448" s="53" t="s">
        <v>1301</v>
      </c>
      <c r="E448" s="53" t="s">
        <v>1302</v>
      </c>
      <c r="F448" s="53"/>
    </row>
    <row r="449" spans="1:6" x14ac:dyDescent="0.15">
      <c r="A449" s="20"/>
      <c r="B449" s="54"/>
      <c r="C449" s="54"/>
      <c r="D449" s="54"/>
      <c r="E449" s="54"/>
      <c r="F449" s="54"/>
    </row>
    <row r="450" spans="1:6" x14ac:dyDescent="0.15">
      <c r="A450" s="19" t="s">
        <v>1303</v>
      </c>
      <c r="B450" s="55"/>
      <c r="C450" s="55"/>
      <c r="D450" s="55"/>
      <c r="E450" s="55"/>
      <c r="F450" s="55"/>
    </row>
    <row r="451" spans="1:6" x14ac:dyDescent="0.15">
      <c r="A451" s="11" t="s">
        <v>1304</v>
      </c>
      <c r="B451" s="12">
        <v>254</v>
      </c>
      <c r="C451" s="12" t="s">
        <v>1305</v>
      </c>
      <c r="D451" s="12" t="s">
        <v>1301</v>
      </c>
      <c r="E451" s="12" t="s">
        <v>1306</v>
      </c>
      <c r="F451" s="12"/>
    </row>
    <row r="452" spans="1:6" x14ac:dyDescent="0.15">
      <c r="A452" s="11" t="s">
        <v>1307</v>
      </c>
      <c r="B452" s="12">
        <v>255</v>
      </c>
      <c r="C452" s="12" t="s">
        <v>1308</v>
      </c>
      <c r="D452" s="12" t="s">
        <v>1309</v>
      </c>
      <c r="E452" s="12" t="s">
        <v>1310</v>
      </c>
      <c r="F452" s="12"/>
    </row>
    <row r="453" spans="1:6" x14ac:dyDescent="0.15">
      <c r="A453" s="13" t="s">
        <v>1311</v>
      </c>
      <c r="B453" s="53">
        <v>256</v>
      </c>
      <c r="C453" s="53">
        <v>727</v>
      </c>
      <c r="D453" s="53" t="s">
        <v>1312</v>
      </c>
      <c r="E453" s="53" t="s">
        <v>1313</v>
      </c>
      <c r="F453" s="53"/>
    </row>
    <row r="454" spans="1:6" x14ac:dyDescent="0.15">
      <c r="A454" s="20"/>
      <c r="B454" s="54"/>
      <c r="C454" s="54"/>
      <c r="D454" s="54"/>
      <c r="E454" s="54"/>
      <c r="F454" s="54"/>
    </row>
    <row r="455" spans="1:6" x14ac:dyDescent="0.15">
      <c r="A455" s="19" t="s">
        <v>1314</v>
      </c>
      <c r="B455" s="55"/>
      <c r="C455" s="55"/>
      <c r="D455" s="55"/>
      <c r="E455" s="55"/>
      <c r="F455" s="55"/>
    </row>
    <row r="456" spans="1:6" x14ac:dyDescent="0.15">
      <c r="A456" s="13" t="s">
        <v>1315</v>
      </c>
      <c r="B456" s="53">
        <v>257</v>
      </c>
      <c r="C456" s="53" t="s">
        <v>1316</v>
      </c>
      <c r="D456" s="53" t="s">
        <v>1317</v>
      </c>
      <c r="E456" s="53" t="s">
        <v>366</v>
      </c>
      <c r="F456" s="53"/>
    </row>
    <row r="457" spans="1:6" ht="110.25" customHeight="1" x14ac:dyDescent="0.15">
      <c r="A457" s="19" t="s">
        <v>1318</v>
      </c>
      <c r="B457" s="55"/>
      <c r="C457" s="55"/>
      <c r="D457" s="55"/>
      <c r="E457" s="55"/>
      <c r="F457" s="55"/>
    </row>
    <row r="458" spans="1:6" ht="24" x14ac:dyDescent="0.15">
      <c r="A458" s="11" t="s">
        <v>1319</v>
      </c>
      <c r="B458" s="12">
        <v>258</v>
      </c>
      <c r="C458" s="12" t="s">
        <v>1320</v>
      </c>
      <c r="D458" s="12" t="s">
        <v>1321</v>
      </c>
      <c r="E458" s="12" t="s">
        <v>1322</v>
      </c>
      <c r="F458" s="12"/>
    </row>
    <row r="459" spans="1:6" x14ac:dyDescent="0.15">
      <c r="A459" s="13" t="s">
        <v>1323</v>
      </c>
      <c r="B459" s="53">
        <v>259</v>
      </c>
      <c r="C459" s="53" t="s">
        <v>1324</v>
      </c>
      <c r="D459" s="53" t="s">
        <v>1325</v>
      </c>
      <c r="E459" s="53" t="s">
        <v>899</v>
      </c>
      <c r="F459" s="53"/>
    </row>
    <row r="460" spans="1:6" x14ac:dyDescent="0.15">
      <c r="A460" s="19" t="s">
        <v>1326</v>
      </c>
      <c r="B460" s="55"/>
      <c r="C460" s="55"/>
      <c r="D460" s="55"/>
      <c r="E460" s="55"/>
      <c r="F460" s="55"/>
    </row>
    <row r="461" spans="1:6" x14ac:dyDescent="0.15">
      <c r="A461" s="13" t="s">
        <v>1327</v>
      </c>
      <c r="B461" s="53">
        <v>260</v>
      </c>
      <c r="C461" s="53">
        <v>635</v>
      </c>
      <c r="D461" s="53" t="s">
        <v>1328</v>
      </c>
      <c r="E461" s="53" t="s">
        <v>1329</v>
      </c>
      <c r="F461" s="53"/>
    </row>
    <row r="462" spans="1:6" x14ac:dyDescent="0.15">
      <c r="A462" s="20"/>
      <c r="B462" s="54"/>
      <c r="C462" s="54"/>
      <c r="D462" s="54"/>
      <c r="E462" s="54"/>
      <c r="F462" s="54"/>
    </row>
    <row r="463" spans="1:6" x14ac:dyDescent="0.15">
      <c r="A463" s="19" t="s">
        <v>1330</v>
      </c>
      <c r="B463" s="55"/>
      <c r="C463" s="55"/>
      <c r="D463" s="55"/>
      <c r="E463" s="55"/>
      <c r="F463" s="55"/>
    </row>
    <row r="464" spans="1:6" x14ac:dyDescent="0.15">
      <c r="A464" s="11" t="s">
        <v>1331</v>
      </c>
      <c r="B464" s="12">
        <v>261</v>
      </c>
      <c r="C464" s="12" t="s">
        <v>1332</v>
      </c>
      <c r="D464" s="12" t="s">
        <v>54</v>
      </c>
      <c r="E464" s="12" t="s">
        <v>53</v>
      </c>
      <c r="F464" s="12"/>
    </row>
    <row r="465" spans="1:6" x14ac:dyDescent="0.15">
      <c r="A465" s="13" t="s">
        <v>1333</v>
      </c>
      <c r="B465" s="53">
        <v>262</v>
      </c>
      <c r="C465" s="53" t="s">
        <v>1334</v>
      </c>
      <c r="D465" s="53" t="s">
        <v>1335</v>
      </c>
      <c r="E465" s="53" t="s">
        <v>1336</v>
      </c>
      <c r="F465" s="53"/>
    </row>
    <row r="466" spans="1:6" x14ac:dyDescent="0.15">
      <c r="A466" s="19" t="s">
        <v>1337</v>
      </c>
      <c r="B466" s="55"/>
      <c r="C466" s="55"/>
      <c r="D466" s="55"/>
      <c r="E466" s="55"/>
      <c r="F466" s="55"/>
    </row>
    <row r="467" spans="1:6" x14ac:dyDescent="0.15">
      <c r="A467" s="13" t="s">
        <v>1338</v>
      </c>
      <c r="B467" s="53">
        <v>263</v>
      </c>
      <c r="C467" s="53">
        <v>756</v>
      </c>
      <c r="D467" s="53" t="s">
        <v>1339</v>
      </c>
      <c r="E467" s="53" t="s">
        <v>1340</v>
      </c>
      <c r="F467" s="53"/>
    </row>
    <row r="468" spans="1:6" ht="156.75" customHeight="1" x14ac:dyDescent="0.15">
      <c r="A468" s="19" t="s">
        <v>1341</v>
      </c>
      <c r="B468" s="55"/>
      <c r="C468" s="55"/>
      <c r="D468" s="55"/>
      <c r="E468" s="55"/>
      <c r="F468" s="55"/>
    </row>
    <row r="469" spans="1:6" x14ac:dyDescent="0.15">
      <c r="A469" s="11" t="s">
        <v>1342</v>
      </c>
      <c r="B469" s="12">
        <v>264</v>
      </c>
      <c r="C469" s="12" t="s">
        <v>197</v>
      </c>
      <c r="D469" s="12" t="s">
        <v>1343</v>
      </c>
      <c r="E469" s="12" t="s">
        <v>1344</v>
      </c>
      <c r="F469" s="12"/>
    </row>
    <row r="470" spans="1:6" x14ac:dyDescent="0.15">
      <c r="A470" s="11" t="s">
        <v>1345</v>
      </c>
      <c r="B470" s="12">
        <v>265</v>
      </c>
      <c r="C470" s="12">
        <v>87</v>
      </c>
      <c r="D470" s="12" t="s">
        <v>1343</v>
      </c>
      <c r="E470" s="12" t="s">
        <v>940</v>
      </c>
      <c r="F470" s="12"/>
    </row>
    <row r="471" spans="1:6" ht="54.75" customHeight="1" x14ac:dyDescent="0.15">
      <c r="A471" s="56" t="s">
        <v>1346</v>
      </c>
      <c r="B471" s="53">
        <v>266</v>
      </c>
      <c r="C471" s="53" t="s">
        <v>1347</v>
      </c>
      <c r="D471" s="53" t="s">
        <v>1348</v>
      </c>
      <c r="E471" s="53" t="s">
        <v>1349</v>
      </c>
      <c r="F471" s="14"/>
    </row>
    <row r="472" spans="1:6" x14ac:dyDescent="0.15">
      <c r="A472" s="57"/>
      <c r="B472" s="54"/>
      <c r="C472" s="54"/>
      <c r="D472" s="54"/>
      <c r="E472" s="54"/>
      <c r="F472" s="16"/>
    </row>
    <row r="473" spans="1:6" x14ac:dyDescent="0.15">
      <c r="A473" s="58"/>
      <c r="B473" s="55"/>
      <c r="C473" s="55"/>
      <c r="D473" s="55"/>
      <c r="E473" s="55"/>
      <c r="F473" s="18"/>
    </row>
    <row r="474" spans="1:6" ht="24" x14ac:dyDescent="0.15">
      <c r="A474" s="11" t="s">
        <v>1350</v>
      </c>
      <c r="B474" s="12">
        <v>267</v>
      </c>
      <c r="C474" s="12">
        <v>789</v>
      </c>
      <c r="D474" s="12" t="s">
        <v>1291</v>
      </c>
      <c r="E474" s="12" t="s">
        <v>1351</v>
      </c>
      <c r="F474" s="12"/>
    </row>
    <row r="475" spans="1:6" x14ac:dyDescent="0.15">
      <c r="A475" s="11" t="s">
        <v>1352</v>
      </c>
      <c r="B475" s="12">
        <v>268</v>
      </c>
      <c r="C475" s="12">
        <v>554</v>
      </c>
      <c r="D475" s="12" t="s">
        <v>1291</v>
      </c>
      <c r="E475" s="12" t="s">
        <v>1353</v>
      </c>
      <c r="F475" s="12"/>
    </row>
    <row r="476" spans="1:6" x14ac:dyDescent="0.15">
      <c r="A476" s="11" t="s">
        <v>1354</v>
      </c>
      <c r="B476" s="12">
        <v>269</v>
      </c>
      <c r="C476" s="12" t="s">
        <v>1355</v>
      </c>
      <c r="D476" s="12" t="s">
        <v>1356</v>
      </c>
      <c r="E476" s="12" t="s">
        <v>460</v>
      </c>
      <c r="F476" s="12"/>
    </row>
    <row r="477" spans="1:6" x14ac:dyDescent="0.15">
      <c r="A477" s="11" t="s">
        <v>1357</v>
      </c>
      <c r="B477" s="12">
        <v>270</v>
      </c>
      <c r="C477" s="12" t="s">
        <v>1358</v>
      </c>
      <c r="D477" s="12" t="s">
        <v>1359</v>
      </c>
      <c r="E477" s="12" t="s">
        <v>1360</v>
      </c>
      <c r="F477" s="12"/>
    </row>
    <row r="478" spans="1:6" x14ac:dyDescent="0.15">
      <c r="A478" s="13" t="s">
        <v>1361</v>
      </c>
      <c r="B478" s="53">
        <v>271</v>
      </c>
      <c r="C478" s="53">
        <v>669</v>
      </c>
      <c r="D478" s="53" t="s">
        <v>1362</v>
      </c>
      <c r="E478" s="53" t="s">
        <v>765</v>
      </c>
      <c r="F478" s="14"/>
    </row>
    <row r="479" spans="1:6" x14ac:dyDescent="0.15">
      <c r="A479" s="15" t="s">
        <v>1363</v>
      </c>
      <c r="B479" s="54"/>
      <c r="C479" s="54"/>
      <c r="D479" s="54"/>
      <c r="E479" s="54"/>
      <c r="F479" s="16"/>
    </row>
    <row r="480" spans="1:6" x14ac:dyDescent="0.15">
      <c r="A480" s="17"/>
      <c r="B480" s="55"/>
      <c r="C480" s="55"/>
      <c r="D480" s="55"/>
      <c r="E480" s="55"/>
      <c r="F480" s="18"/>
    </row>
    <row r="481" spans="1:6" x14ac:dyDescent="0.15">
      <c r="A481" s="13" t="s">
        <v>1364</v>
      </c>
      <c r="B481" s="53">
        <v>272</v>
      </c>
      <c r="C481" s="53" t="s">
        <v>1365</v>
      </c>
      <c r="D481" s="53" t="s">
        <v>1366</v>
      </c>
      <c r="E481" s="53" t="s">
        <v>1367</v>
      </c>
      <c r="F481" s="53"/>
    </row>
    <row r="482" spans="1:6" x14ac:dyDescent="0.15">
      <c r="A482" s="20"/>
      <c r="B482" s="54"/>
      <c r="C482" s="54"/>
      <c r="D482" s="54"/>
      <c r="E482" s="54"/>
      <c r="F482" s="54"/>
    </row>
    <row r="483" spans="1:6" x14ac:dyDescent="0.15">
      <c r="A483" s="19" t="s">
        <v>1368</v>
      </c>
      <c r="B483" s="55"/>
      <c r="C483" s="55"/>
      <c r="D483" s="55"/>
      <c r="E483" s="55"/>
      <c r="F483" s="55"/>
    </row>
    <row r="484" spans="1:6" x14ac:dyDescent="0.15">
      <c r="A484" s="11" t="s">
        <v>1369</v>
      </c>
      <c r="B484" s="12">
        <v>273</v>
      </c>
      <c r="C484" s="12" t="s">
        <v>1370</v>
      </c>
      <c r="D484" s="12" t="s">
        <v>1371</v>
      </c>
      <c r="E484" s="12" t="s">
        <v>1372</v>
      </c>
      <c r="F484" s="12"/>
    </row>
    <row r="485" spans="1:6" x14ac:dyDescent="0.15">
      <c r="A485" s="11" t="s">
        <v>1373</v>
      </c>
      <c r="B485" s="12">
        <v>274</v>
      </c>
      <c r="C485" s="12" t="s">
        <v>287</v>
      </c>
      <c r="D485" s="12" t="s">
        <v>1374</v>
      </c>
      <c r="E485" s="12" t="s">
        <v>527</v>
      </c>
      <c r="F485" s="12"/>
    </row>
    <row r="486" spans="1:6" x14ac:dyDescent="0.15">
      <c r="A486" s="13" t="s">
        <v>1375</v>
      </c>
      <c r="B486" s="53">
        <v>275</v>
      </c>
      <c r="C486" s="53">
        <v>651</v>
      </c>
      <c r="D486" s="53" t="s">
        <v>1376</v>
      </c>
      <c r="E486" s="53" t="s">
        <v>1377</v>
      </c>
      <c r="F486" s="53"/>
    </row>
    <row r="487" spans="1:6" x14ac:dyDescent="0.15">
      <c r="A487" s="20"/>
      <c r="B487" s="54"/>
      <c r="C487" s="54"/>
      <c r="D487" s="54"/>
      <c r="E487" s="54"/>
      <c r="F487" s="54"/>
    </row>
    <row r="488" spans="1:6" x14ac:dyDescent="0.15">
      <c r="A488" s="19" t="s">
        <v>1378</v>
      </c>
      <c r="B488" s="55"/>
      <c r="C488" s="55"/>
      <c r="D488" s="55"/>
      <c r="E488" s="55"/>
      <c r="F488" s="55"/>
    </row>
    <row r="489" spans="1:6" x14ac:dyDescent="0.15">
      <c r="A489" s="13" t="s">
        <v>1379</v>
      </c>
      <c r="B489" s="53">
        <v>276</v>
      </c>
      <c r="C489" s="53">
        <v>247</v>
      </c>
      <c r="D489" s="53" t="s">
        <v>1380</v>
      </c>
      <c r="E489" s="53" t="s">
        <v>1381</v>
      </c>
      <c r="F489" s="53"/>
    </row>
    <row r="490" spans="1:6" x14ac:dyDescent="0.15">
      <c r="A490" s="20"/>
      <c r="B490" s="54"/>
      <c r="C490" s="54"/>
      <c r="D490" s="54"/>
      <c r="E490" s="54"/>
      <c r="F490" s="54"/>
    </row>
    <row r="491" spans="1:6" x14ac:dyDescent="0.15">
      <c r="A491" s="19" t="s">
        <v>1382</v>
      </c>
      <c r="B491" s="55"/>
      <c r="C491" s="55"/>
      <c r="D491" s="55"/>
      <c r="E491" s="55"/>
      <c r="F491" s="55"/>
    </row>
    <row r="492" spans="1:6" x14ac:dyDescent="0.15">
      <c r="A492" s="56" t="s">
        <v>1383</v>
      </c>
      <c r="B492" s="53">
        <v>277</v>
      </c>
      <c r="C492" s="53">
        <v>508</v>
      </c>
      <c r="D492" s="53" t="s">
        <v>1384</v>
      </c>
      <c r="E492" s="53" t="s">
        <v>1385</v>
      </c>
      <c r="F492" s="14"/>
    </row>
    <row r="493" spans="1:6" x14ac:dyDescent="0.15">
      <c r="A493" s="57"/>
      <c r="B493" s="54"/>
      <c r="C493" s="54"/>
      <c r="D493" s="54"/>
      <c r="E493" s="54"/>
      <c r="F493" s="16"/>
    </row>
    <row r="494" spans="1:6" x14ac:dyDescent="0.15">
      <c r="A494" s="58"/>
      <c r="B494" s="55"/>
      <c r="C494" s="55"/>
      <c r="D494" s="55"/>
      <c r="E494" s="55"/>
      <c r="F494" s="18"/>
    </row>
    <row r="495" spans="1:6" x14ac:dyDescent="0.15">
      <c r="A495" s="13" t="s">
        <v>1386</v>
      </c>
      <c r="B495" s="53">
        <v>278</v>
      </c>
      <c r="C495" s="53">
        <v>656</v>
      </c>
      <c r="D495" s="53" t="s">
        <v>1387</v>
      </c>
      <c r="E495" s="53" t="s">
        <v>1388</v>
      </c>
      <c r="F495" s="53"/>
    </row>
    <row r="496" spans="1:6" x14ac:dyDescent="0.15">
      <c r="A496" s="20"/>
      <c r="B496" s="54"/>
      <c r="C496" s="54"/>
      <c r="D496" s="54"/>
      <c r="E496" s="54"/>
      <c r="F496" s="54"/>
    </row>
    <row r="497" spans="1:6" x14ac:dyDescent="0.15">
      <c r="A497" s="19" t="s">
        <v>1389</v>
      </c>
      <c r="B497" s="55"/>
      <c r="C497" s="55"/>
      <c r="D497" s="55"/>
      <c r="E497" s="55"/>
      <c r="F497" s="55"/>
    </row>
    <row r="498" spans="1:6" x14ac:dyDescent="0.15">
      <c r="A498" s="13" t="s">
        <v>1390</v>
      </c>
      <c r="B498" s="53">
        <v>279</v>
      </c>
      <c r="C498" s="53">
        <v>662</v>
      </c>
      <c r="D498" s="53" t="s">
        <v>1391</v>
      </c>
      <c r="E498" s="53" t="s">
        <v>1392</v>
      </c>
      <c r="F498" s="53"/>
    </row>
    <row r="499" spans="1:6" x14ac:dyDescent="0.15">
      <c r="A499" s="20"/>
      <c r="B499" s="54"/>
      <c r="C499" s="54"/>
      <c r="D499" s="54"/>
      <c r="E499" s="54"/>
      <c r="F499" s="54"/>
    </row>
    <row r="500" spans="1:6" x14ac:dyDescent="0.15">
      <c r="A500" s="19" t="s">
        <v>1393</v>
      </c>
      <c r="B500" s="55"/>
      <c r="C500" s="55"/>
      <c r="D500" s="55"/>
      <c r="E500" s="55"/>
      <c r="F500" s="55"/>
    </row>
    <row r="501" spans="1:6" x14ac:dyDescent="0.15">
      <c r="A501" s="13" t="s">
        <v>1394</v>
      </c>
      <c r="B501" s="53">
        <v>280</v>
      </c>
      <c r="C501" s="53">
        <v>427</v>
      </c>
      <c r="D501" s="53" t="s">
        <v>1395</v>
      </c>
      <c r="E501" s="53" t="s">
        <v>1396</v>
      </c>
      <c r="F501" s="53"/>
    </row>
    <row r="502" spans="1:6" x14ac:dyDescent="0.15">
      <c r="A502" s="19" t="s">
        <v>1397</v>
      </c>
      <c r="B502" s="55"/>
      <c r="C502" s="55"/>
      <c r="D502" s="55"/>
      <c r="E502" s="55"/>
      <c r="F502" s="55"/>
    </row>
    <row r="503" spans="1:6" x14ac:dyDescent="0.15">
      <c r="A503" s="13" t="s">
        <v>1398</v>
      </c>
      <c r="B503" s="53">
        <v>281</v>
      </c>
      <c r="C503" s="53">
        <v>458</v>
      </c>
      <c r="D503" s="53" t="s">
        <v>1399</v>
      </c>
      <c r="E503" s="53" t="s">
        <v>1400</v>
      </c>
      <c r="F503" s="53"/>
    </row>
    <row r="504" spans="1:6" x14ac:dyDescent="0.15">
      <c r="A504" s="15" t="s">
        <v>1401</v>
      </c>
      <c r="B504" s="54"/>
      <c r="C504" s="54"/>
      <c r="D504" s="54"/>
      <c r="E504" s="54"/>
      <c r="F504" s="54"/>
    </row>
    <row r="505" spans="1:6" x14ac:dyDescent="0.15">
      <c r="A505" s="17"/>
      <c r="B505" s="55"/>
      <c r="C505" s="55"/>
      <c r="D505" s="55"/>
      <c r="E505" s="55"/>
      <c r="F505" s="55"/>
    </row>
    <row r="506" spans="1:6" x14ac:dyDescent="0.15">
      <c r="A506" s="13" t="s">
        <v>1402</v>
      </c>
      <c r="B506" s="53">
        <v>282</v>
      </c>
      <c r="C506" s="53">
        <v>674</v>
      </c>
      <c r="D506" s="53" t="s">
        <v>1403</v>
      </c>
      <c r="E506" s="53" t="s">
        <v>1404</v>
      </c>
      <c r="F506" s="53"/>
    </row>
    <row r="507" spans="1:6" x14ac:dyDescent="0.15">
      <c r="A507" s="20"/>
      <c r="B507" s="54"/>
      <c r="C507" s="54"/>
      <c r="D507" s="54"/>
      <c r="E507" s="54"/>
      <c r="F507" s="54"/>
    </row>
    <row r="508" spans="1:6" x14ac:dyDescent="0.15">
      <c r="A508" s="19" t="s">
        <v>1405</v>
      </c>
      <c r="B508" s="55"/>
      <c r="C508" s="55"/>
      <c r="D508" s="55"/>
      <c r="E508" s="55"/>
      <c r="F508" s="55"/>
    </row>
    <row r="509" spans="1:6" x14ac:dyDescent="0.15">
      <c r="A509" s="11" t="s">
        <v>1406</v>
      </c>
      <c r="B509" s="12">
        <v>283</v>
      </c>
      <c r="C509" s="12">
        <v>279</v>
      </c>
      <c r="D509" s="12" t="s">
        <v>1407</v>
      </c>
      <c r="E509" s="12" t="s">
        <v>1408</v>
      </c>
      <c r="F509" s="12"/>
    </row>
    <row r="510" spans="1:6" x14ac:dyDescent="0.15">
      <c r="A510" s="11" t="s">
        <v>1409</v>
      </c>
      <c r="B510" s="12">
        <v>284</v>
      </c>
      <c r="C510" s="12" t="s">
        <v>1410</v>
      </c>
      <c r="D510" s="12" t="s">
        <v>1411</v>
      </c>
      <c r="E510" s="12" t="s">
        <v>1412</v>
      </c>
      <c r="F510" s="12"/>
    </row>
  </sheetData>
  <mergeCells count="352">
    <mergeCell ref="B255:B257"/>
    <mergeCell ref="C255:C257"/>
    <mergeCell ref="D255:D257"/>
    <mergeCell ref="E255:E257"/>
    <mergeCell ref="F255:F257"/>
    <mergeCell ref="B260:B262"/>
    <mergeCell ref="C260:C262"/>
    <mergeCell ref="D260:D262"/>
    <mergeCell ref="E260:E262"/>
    <mergeCell ref="F260:F262"/>
    <mergeCell ref="B264:B266"/>
    <mergeCell ref="C264:C266"/>
    <mergeCell ref="D264:D266"/>
    <mergeCell ref="E264:E266"/>
    <mergeCell ref="F264:F266"/>
    <mergeCell ref="B267:B269"/>
    <mergeCell ref="C267:C269"/>
    <mergeCell ref="D267:D269"/>
    <mergeCell ref="E267:E269"/>
    <mergeCell ref="F267:F269"/>
    <mergeCell ref="B272:B274"/>
    <mergeCell ref="C272:C274"/>
    <mergeCell ref="D272:D274"/>
    <mergeCell ref="E272:E274"/>
    <mergeCell ref="F272:F274"/>
    <mergeCell ref="B276:B278"/>
    <mergeCell ref="C276:C278"/>
    <mergeCell ref="D276:D278"/>
    <mergeCell ref="E276:E278"/>
    <mergeCell ref="F276:F278"/>
    <mergeCell ref="A280:A281"/>
    <mergeCell ref="B280:B281"/>
    <mergeCell ref="C280:C281"/>
    <mergeCell ref="D280:D281"/>
    <mergeCell ref="E280:E281"/>
    <mergeCell ref="B289:B291"/>
    <mergeCell ref="C289:C291"/>
    <mergeCell ref="D289:D291"/>
    <mergeCell ref="E289:E291"/>
    <mergeCell ref="B295:B297"/>
    <mergeCell ref="C295:C297"/>
    <mergeCell ref="D295:D297"/>
    <mergeCell ref="E295:E297"/>
    <mergeCell ref="B305:B307"/>
    <mergeCell ref="C305:C307"/>
    <mergeCell ref="D305:D307"/>
    <mergeCell ref="E305:E307"/>
    <mergeCell ref="F289:F291"/>
    <mergeCell ref="B292:B294"/>
    <mergeCell ref="C292:C294"/>
    <mergeCell ref="D292:D294"/>
    <mergeCell ref="E292:E294"/>
    <mergeCell ref="F292:F294"/>
    <mergeCell ref="B313:B315"/>
    <mergeCell ref="C313:C315"/>
    <mergeCell ref="D313:D315"/>
    <mergeCell ref="E313:E315"/>
    <mergeCell ref="B317:B319"/>
    <mergeCell ref="C317:C319"/>
    <mergeCell ref="D317:D319"/>
    <mergeCell ref="E317:E319"/>
    <mergeCell ref="F305:F307"/>
    <mergeCell ref="B308:B310"/>
    <mergeCell ref="C308:C310"/>
    <mergeCell ref="D308:D310"/>
    <mergeCell ref="E308:E310"/>
    <mergeCell ref="F308:F310"/>
    <mergeCell ref="F317:F319"/>
    <mergeCell ref="B324:B326"/>
    <mergeCell ref="C324:C326"/>
    <mergeCell ref="D324:D326"/>
    <mergeCell ref="E324:E326"/>
    <mergeCell ref="B328:B330"/>
    <mergeCell ref="C328:C330"/>
    <mergeCell ref="D328:D330"/>
    <mergeCell ref="E328:E330"/>
    <mergeCell ref="F328:F330"/>
    <mergeCell ref="B332:B333"/>
    <mergeCell ref="C332:C333"/>
    <mergeCell ref="D332:D333"/>
    <mergeCell ref="E332:E333"/>
    <mergeCell ref="F332:F333"/>
    <mergeCell ref="B335:B337"/>
    <mergeCell ref="C335:C337"/>
    <mergeCell ref="D335:D337"/>
    <mergeCell ref="E335:E337"/>
    <mergeCell ref="F335:F337"/>
    <mergeCell ref="B339:B341"/>
    <mergeCell ref="C339:C341"/>
    <mergeCell ref="D339:D341"/>
    <mergeCell ref="E339:E341"/>
    <mergeCell ref="F339:F341"/>
    <mergeCell ref="B342:B344"/>
    <mergeCell ref="C342:C344"/>
    <mergeCell ref="D342:D344"/>
    <mergeCell ref="E342:E344"/>
    <mergeCell ref="F342:F344"/>
    <mergeCell ref="B346:B348"/>
    <mergeCell ref="C346:C348"/>
    <mergeCell ref="D346:D348"/>
    <mergeCell ref="E346:E348"/>
    <mergeCell ref="F346:F348"/>
    <mergeCell ref="A349:A350"/>
    <mergeCell ref="B349:B350"/>
    <mergeCell ref="C349:C350"/>
    <mergeCell ref="D349:D350"/>
    <mergeCell ref="E349:E350"/>
    <mergeCell ref="B352:B354"/>
    <mergeCell ref="C352:C354"/>
    <mergeCell ref="D352:D354"/>
    <mergeCell ref="E352:E354"/>
    <mergeCell ref="F352:F354"/>
    <mergeCell ref="A355:A356"/>
    <mergeCell ref="B355:B356"/>
    <mergeCell ref="C355:C356"/>
    <mergeCell ref="D355:D356"/>
    <mergeCell ref="E355:E356"/>
    <mergeCell ref="B357:B359"/>
    <mergeCell ref="C357:C359"/>
    <mergeCell ref="D357:D359"/>
    <mergeCell ref="E357:E359"/>
    <mergeCell ref="F357:F359"/>
    <mergeCell ref="A360:A361"/>
    <mergeCell ref="B360:B361"/>
    <mergeCell ref="C360:C361"/>
    <mergeCell ref="D360:D361"/>
    <mergeCell ref="E360:E361"/>
    <mergeCell ref="B367:B369"/>
    <mergeCell ref="C367:C369"/>
    <mergeCell ref="D367:D369"/>
    <mergeCell ref="E367:E369"/>
    <mergeCell ref="F367:F369"/>
    <mergeCell ref="B370:B372"/>
    <mergeCell ref="C370:C372"/>
    <mergeCell ref="D370:D372"/>
    <mergeCell ref="E370:E372"/>
    <mergeCell ref="F370:F372"/>
    <mergeCell ref="B373:B375"/>
    <mergeCell ref="C373:C375"/>
    <mergeCell ref="D373:D375"/>
    <mergeCell ref="E373:E375"/>
    <mergeCell ref="F373:F375"/>
    <mergeCell ref="B376:B377"/>
    <mergeCell ref="C376:C377"/>
    <mergeCell ref="D376:D377"/>
    <mergeCell ref="E376:E377"/>
    <mergeCell ref="F376:F377"/>
    <mergeCell ref="F383:F384"/>
    <mergeCell ref="B385:B387"/>
    <mergeCell ref="C385:C387"/>
    <mergeCell ref="D385:D387"/>
    <mergeCell ref="E385:E387"/>
    <mergeCell ref="F385:F387"/>
    <mergeCell ref="A381:A382"/>
    <mergeCell ref="B381:B382"/>
    <mergeCell ref="C381:C382"/>
    <mergeCell ref="D381:D382"/>
    <mergeCell ref="E381:E382"/>
    <mergeCell ref="B383:B384"/>
    <mergeCell ref="C383:C384"/>
    <mergeCell ref="D383:D384"/>
    <mergeCell ref="E383:E384"/>
    <mergeCell ref="B388:B390"/>
    <mergeCell ref="C388:C390"/>
    <mergeCell ref="D388:D390"/>
    <mergeCell ref="E388:E390"/>
    <mergeCell ref="F388:F390"/>
    <mergeCell ref="B391:B392"/>
    <mergeCell ref="C391:C392"/>
    <mergeCell ref="D391:D392"/>
    <mergeCell ref="E391:E392"/>
    <mergeCell ref="F391:F392"/>
    <mergeCell ref="B396:B397"/>
    <mergeCell ref="C396:C397"/>
    <mergeCell ref="D396:D397"/>
    <mergeCell ref="E396:E397"/>
    <mergeCell ref="F396:F397"/>
    <mergeCell ref="B399:B400"/>
    <mergeCell ref="C399:C400"/>
    <mergeCell ref="D399:D400"/>
    <mergeCell ref="E399:E400"/>
    <mergeCell ref="F399:F400"/>
    <mergeCell ref="B401:B403"/>
    <mergeCell ref="C401:C403"/>
    <mergeCell ref="D401:D403"/>
    <mergeCell ref="E401:E403"/>
    <mergeCell ref="F401:F403"/>
    <mergeCell ref="B404:B405"/>
    <mergeCell ref="C404:C405"/>
    <mergeCell ref="D404:D405"/>
    <mergeCell ref="E404:E405"/>
    <mergeCell ref="F404:F405"/>
    <mergeCell ref="B406:B407"/>
    <mergeCell ref="C406:C407"/>
    <mergeCell ref="D406:D407"/>
    <mergeCell ref="E406:E407"/>
    <mergeCell ref="F406:F407"/>
    <mergeCell ref="B409:B411"/>
    <mergeCell ref="C409:C411"/>
    <mergeCell ref="D409:D411"/>
    <mergeCell ref="E409:E411"/>
    <mergeCell ref="F409:F411"/>
    <mergeCell ref="B412:B414"/>
    <mergeCell ref="C412:C414"/>
    <mergeCell ref="D412:D414"/>
    <mergeCell ref="E412:E414"/>
    <mergeCell ref="F412:F414"/>
    <mergeCell ref="A415:A416"/>
    <mergeCell ref="B415:B416"/>
    <mergeCell ref="C415:C416"/>
    <mergeCell ref="D415:D416"/>
    <mergeCell ref="E415:E416"/>
    <mergeCell ref="B418:B420"/>
    <mergeCell ref="C418:C420"/>
    <mergeCell ref="D418:D420"/>
    <mergeCell ref="E418:E420"/>
    <mergeCell ref="F418:F420"/>
    <mergeCell ref="B422:B423"/>
    <mergeCell ref="C422:C423"/>
    <mergeCell ref="D422:D423"/>
    <mergeCell ref="E422:E423"/>
    <mergeCell ref="F422:F423"/>
    <mergeCell ref="F430:F432"/>
    <mergeCell ref="B434:B436"/>
    <mergeCell ref="C434:C436"/>
    <mergeCell ref="D434:D436"/>
    <mergeCell ref="E434:E436"/>
    <mergeCell ref="F434:F436"/>
    <mergeCell ref="B424:B425"/>
    <mergeCell ref="C424:C425"/>
    <mergeCell ref="D424:D425"/>
    <mergeCell ref="E424:E425"/>
    <mergeCell ref="F424:F425"/>
    <mergeCell ref="B426:B428"/>
    <mergeCell ref="C426:C428"/>
    <mergeCell ref="D426:D428"/>
    <mergeCell ref="E426:E428"/>
    <mergeCell ref="F426:F428"/>
    <mergeCell ref="A439:A440"/>
    <mergeCell ref="B439:B440"/>
    <mergeCell ref="C439:C440"/>
    <mergeCell ref="D439:D440"/>
    <mergeCell ref="E439:E440"/>
    <mergeCell ref="B430:B432"/>
    <mergeCell ref="C430:C432"/>
    <mergeCell ref="D430:D432"/>
    <mergeCell ref="E430:E432"/>
    <mergeCell ref="F439:F440"/>
    <mergeCell ref="B442:B444"/>
    <mergeCell ref="C442:C444"/>
    <mergeCell ref="D442:D444"/>
    <mergeCell ref="E442:E444"/>
    <mergeCell ref="F442:F444"/>
    <mergeCell ref="B437:B438"/>
    <mergeCell ref="C437:C438"/>
    <mergeCell ref="D437:D438"/>
    <mergeCell ref="E437:E438"/>
    <mergeCell ref="F437:F438"/>
    <mergeCell ref="B445:B446"/>
    <mergeCell ref="C445:C446"/>
    <mergeCell ref="D445:D446"/>
    <mergeCell ref="E445:E446"/>
    <mergeCell ref="F445:F446"/>
    <mergeCell ref="B448:B450"/>
    <mergeCell ref="C448:C450"/>
    <mergeCell ref="D448:D450"/>
    <mergeCell ref="E448:E450"/>
    <mergeCell ref="F448:F450"/>
    <mergeCell ref="B453:B455"/>
    <mergeCell ref="C453:C455"/>
    <mergeCell ref="D453:D455"/>
    <mergeCell ref="E453:E455"/>
    <mergeCell ref="F453:F455"/>
    <mergeCell ref="B456:B457"/>
    <mergeCell ref="C456:C457"/>
    <mergeCell ref="D456:D457"/>
    <mergeCell ref="E456:E457"/>
    <mergeCell ref="F456:F457"/>
    <mergeCell ref="B459:B460"/>
    <mergeCell ref="C459:C460"/>
    <mergeCell ref="D459:D460"/>
    <mergeCell ref="E459:E460"/>
    <mergeCell ref="F459:F460"/>
    <mergeCell ref="B461:B463"/>
    <mergeCell ref="C461:C463"/>
    <mergeCell ref="D461:D463"/>
    <mergeCell ref="E461:E463"/>
    <mergeCell ref="F461:F463"/>
    <mergeCell ref="B465:B466"/>
    <mergeCell ref="C465:C466"/>
    <mergeCell ref="D465:D466"/>
    <mergeCell ref="E465:E466"/>
    <mergeCell ref="F465:F466"/>
    <mergeCell ref="B467:B468"/>
    <mergeCell ref="C467:C468"/>
    <mergeCell ref="D467:D468"/>
    <mergeCell ref="E467:E468"/>
    <mergeCell ref="F467:F468"/>
    <mergeCell ref="A471:A473"/>
    <mergeCell ref="B471:B473"/>
    <mergeCell ref="C471:C473"/>
    <mergeCell ref="D471:D473"/>
    <mergeCell ref="E471:E473"/>
    <mergeCell ref="B478:B480"/>
    <mergeCell ref="C478:C480"/>
    <mergeCell ref="D478:D480"/>
    <mergeCell ref="E478:E480"/>
    <mergeCell ref="B481:B483"/>
    <mergeCell ref="C481:C483"/>
    <mergeCell ref="D481:D483"/>
    <mergeCell ref="E481:E483"/>
    <mergeCell ref="F481:F483"/>
    <mergeCell ref="B486:B488"/>
    <mergeCell ref="C486:C488"/>
    <mergeCell ref="D486:D488"/>
    <mergeCell ref="E486:E488"/>
    <mergeCell ref="F486:F488"/>
    <mergeCell ref="B489:B491"/>
    <mergeCell ref="C489:C491"/>
    <mergeCell ref="D489:D491"/>
    <mergeCell ref="E489:E491"/>
    <mergeCell ref="F489:F491"/>
    <mergeCell ref="A492:A494"/>
    <mergeCell ref="B492:B494"/>
    <mergeCell ref="C492:C494"/>
    <mergeCell ref="D492:D494"/>
    <mergeCell ref="E492:E494"/>
    <mergeCell ref="B495:B497"/>
    <mergeCell ref="C495:C497"/>
    <mergeCell ref="D495:D497"/>
    <mergeCell ref="E495:E497"/>
    <mergeCell ref="F495:F497"/>
    <mergeCell ref="B498:B500"/>
    <mergeCell ref="C498:C500"/>
    <mergeCell ref="D498:D500"/>
    <mergeCell ref="E498:E500"/>
    <mergeCell ref="F498:F500"/>
    <mergeCell ref="B506:B508"/>
    <mergeCell ref="C506:C508"/>
    <mergeCell ref="D506:D508"/>
    <mergeCell ref="E506:E508"/>
    <mergeCell ref="F506:F508"/>
    <mergeCell ref="B501:B502"/>
    <mergeCell ref="C501:C502"/>
    <mergeCell ref="D501:D502"/>
    <mergeCell ref="E501:E502"/>
    <mergeCell ref="F501:F502"/>
    <mergeCell ref="B503:B505"/>
    <mergeCell ref="C503:C505"/>
    <mergeCell ref="D503:D505"/>
    <mergeCell ref="E503:E505"/>
    <mergeCell ref="F503:F505"/>
  </mergeCells>
  <hyperlinks>
    <hyperlink ref="A2" r:id="rId1" display="mailto:znabad@philkoei.com.ph" xr:uid="{097F51EA-AD7B-4615-BD5D-86D70321BF02}"/>
    <hyperlink ref="A3" r:id="rId2" display="mailto:jovyabellera@yahoo.com" xr:uid="{A4572665-954F-4C3E-B045-66412CFBCD86}"/>
    <hyperlink ref="A4" r:id="rId3" display="mailto:mrcl_abing@yahoo.com" xr:uid="{0430A20A-F114-4674-A8BD-7AE8CDFDB3C7}"/>
    <hyperlink ref="A5" r:id="rId4" display="mailto:meabing@philkoei.com.ph" xr:uid="{79E06107-D1D9-4AB3-A9B9-9473C5307658}"/>
    <hyperlink ref="A7" r:id="rId5" display="mailto:fsabrigo@yahoo.com" xr:uid="{A0B14521-C09A-4B8C-B61F-48193FCB90BB}"/>
    <hyperlink ref="A8" r:id="rId6" display="mailto:fsabrigo@gmail.com" xr:uid="{D97C0567-DB73-4F57-88E7-A550A468D4AE}"/>
    <hyperlink ref="A10" r:id="rId7" display="mailto:jaagripa@philkoei.com.ph" xr:uid="{CF200510-8BF0-43D2-B510-20C5C2208BAA}"/>
    <hyperlink ref="A11" r:id="rId8" display="mailto:agripajudyann022891@gmail.com" xr:uid="{80A4A08A-FCFE-4E7F-BF28-35F178DD425B}"/>
    <hyperlink ref="A12" r:id="rId9" display="mailto:grace.aguilos@yahoo.com" xr:uid="{C2CA2EB7-6923-4D28-B322-620889BB17A8}"/>
    <hyperlink ref="A13" r:id="rId10" display="mailto:graceaguilos@gmail.com" xr:uid="{DE43C789-3C1F-4014-874F-7EA7C70C276C}"/>
    <hyperlink ref="A14" r:id="rId11" display="mailto:alcalanelita@gmail.com" xr:uid="{CE87AFBB-9CAE-4A20-A090-77658DE2D5E3}"/>
    <hyperlink ref="A15" r:id="rId12" display="mailto:sjdaliling@philkoei.com.ph" xr:uid="{BF1D8D72-1B6B-46B1-A493-C7E678DEFA17}"/>
    <hyperlink ref="A16" r:id="rId13" display="mailto:anasus_00007@yahoo.com" xr:uid="{8BA05A7B-40AC-4F50-BF76-115489AC1BAC}"/>
    <hyperlink ref="A18" r:id="rId14" display="mailto:alindajao_roberto1@yahoo.com" xr:uid="{E13476A3-57B9-4F42-B919-B4E8A95E58DF}"/>
    <hyperlink ref="A19" r:id="rId15" display="mailto:erick.pkii@yahoo.com" xr:uid="{664106AC-4D15-461B-899E-B9FA6DC33E45}"/>
    <hyperlink ref="A22" r:id="rId16" display="mailto:mailto:jmalmaida@yahoo.com" xr:uid="{3C5F1AA7-0139-4B82-A600-69FA6BC8DF49}"/>
    <hyperlink ref="A23" r:id="rId17" display="mailto:joaltomea@philkoei.com.ph" xr:uid="{A078F126-5D0F-4028-8E7B-153D853F7BDA}"/>
    <hyperlink ref="A25" r:id="rId18" display="mailto:jroaltomea@gmail.com" xr:uid="{D7515F03-5F1C-4DBE-91AB-6F8557EE1200}"/>
    <hyperlink ref="A26" r:id="rId19" display="mailto:naa811@gmail.com" xr:uid="{65B5F40B-A2D0-47BC-AB76-44F1EFCACBA2}"/>
    <hyperlink ref="A27" r:id="rId20" display="mailto:peterandos05@gmail.com" xr:uid="{E48EBE99-28DB-4396-B274-46FFA73242B5}"/>
    <hyperlink ref="A28" r:id="rId21" display="mailto:ldsrojhan@gmail.com" xr:uid="{5AB50DC3-838B-437E-96CE-48681AEDC7A5}"/>
    <hyperlink ref="A29" r:id="rId22" display="mailto:rsantolin55@yahoo.com" xr:uid="{3E1F960F-A279-4CA8-8141-DB40406EDA57}"/>
    <hyperlink ref="A32" r:id="rId23" display="mailto:enp.antonio@gmail.com" xr:uid="{496E5470-5199-4CE8-BBA3-AA392BE7BEAB}"/>
    <hyperlink ref="A33" r:id="rId24" display="mailto:antonio@gmail.com" xr:uid="{5CCA458F-BE74-4467-AAF5-95FFE3DC65DA}"/>
    <hyperlink ref="A34" r:id="rId25" display="mailto:maidahantonio@yahoo.com" xr:uid="{97296263-D968-487F-B153-CD2D8D2EB16B}"/>
    <hyperlink ref="A35" r:id="rId26" display="mailto:mbaquino@philkoei.com.ph" xr:uid="{37EEEABD-ECB0-4EE5-AE51-124D6253BCDF}"/>
    <hyperlink ref="A36" r:id="rId27" display="mailto:rmaquino@philkoei.com.ph" xr:uid="{7762353F-245D-4315-80F0-4CFC76C245F2}"/>
    <hyperlink ref="A38" r:id="rId28" display="mailto:rmaquino.1996@gmail.com" xr:uid="{B27C9290-B176-4385-ABFC-524C513E98C4}"/>
    <hyperlink ref="A39" r:id="rId29" display="mailto:moatendido@philkoei.com.ph" xr:uid="{5CBA7EC5-9CE8-48A1-9C4D-FD1CA0FF699A}"/>
    <hyperlink ref="A40" r:id="rId30" display="mailto:atendido.maricar@gmail.com" xr:uid="{81C4009D-3EBA-41A3-8CD8-1DEE9D35F15A}"/>
    <hyperlink ref="A41" r:id="rId31" display="mailto:autidajoyceanne@gmail.com" xr:uid="{232BF5D7-E102-4579-ACCC-BFDB13741FBB}"/>
    <hyperlink ref="A42" r:id="rId32" display="mailto:tino.avis1@gmail.com" xr:uid="{98E082DE-BC41-4FAB-827C-1F6D58827E5B}"/>
    <hyperlink ref="A45" r:id="rId33" display="mailto:lmbaccol2004@yahoo.com" xr:uid="{82916E09-4411-4D29-B07D-2377AC2D0A05}"/>
    <hyperlink ref="A46" r:id="rId34" display="mailto:jpbaculanlan@philkoei.com.ph" xr:uid="{71BCDD6B-6C3A-4F75-B2DE-6C4DC6709A07}"/>
    <hyperlink ref="A47" r:id="rId35" display="mailto:jhen7491@gmail.com" xr:uid="{4934171D-1A78-494A-B095-BBCB7978189C}"/>
    <hyperlink ref="A48" r:id="rId36" display="mailto:edwardbailon137@gmail.com" xr:uid="{5230C506-3081-44DE-9F24-F59528C2510E}"/>
    <hyperlink ref="A49" r:id="rId37" display="mailto:lito_baldisimo@yahoo.com" xr:uid="{AB4DA950-71EF-4B6F-B624-EF2D5DB5F95C}"/>
    <hyperlink ref="A50" r:id="rId38" display="mailto:fbbaltazar@philkoei.com.ph" xr:uid="{3F9826F0-CF70-452B-8211-C64BCCA7D549}"/>
    <hyperlink ref="A51" r:id="rId39" display="mailto:arisabamba@yahoo.com" xr:uid="{0F309C0B-6050-4F87-BB35-C8E99DF6515C}"/>
    <hyperlink ref="A54" r:id="rId40" display="mailto:jhoventolentino005@gmail.com" xr:uid="{9C59395B-19ED-4633-A3BF-A7061500FA6A}"/>
    <hyperlink ref="A55" r:id="rId41" display="mailto:carolmbatac26@yahoo.com" xr:uid="{2DA95A4F-C6A2-4A9A-868F-DAF25400D8EA}"/>
    <hyperlink ref="A56" r:id="rId42" display="mailto:mannybate@yahoo.com" xr:uid="{9078508E-5474-4977-8304-4EB901769235}"/>
    <hyperlink ref="A57" r:id="rId43" display="mailto:cuevasaser@gmail.com" xr:uid="{D701083A-14DF-4206-A35D-AEB39999A3CA}"/>
    <hyperlink ref="A58" r:id="rId44" display="mailto:acbellen@philkoei.com.ph" xr:uid="{81B1E34A-8AD4-4C50-9F5E-7C7C637BAE5B}"/>
    <hyperlink ref="A59" r:id="rId45" display="mailto:gnbenitez@philkoei.com.ph" xr:uid="{AE550A7D-C901-4BD6-ADEC-ACB900A74A3A}"/>
    <hyperlink ref="A60" r:id="rId46" display="mailto:julesbenitez@gmail.com" xr:uid="{678F2275-CDB5-48CA-926F-2F7F3F309128}"/>
    <hyperlink ref="A61" r:id="rId47" display="mailto:gvberdin@philkoei.com.ph" xr:uid="{DF03F08C-FAE0-4106-B3C3-6BB497FB6FD8}"/>
    <hyperlink ref="A62" r:id="rId48" display="mailto:jacberinguela@yahoo.com" xr:uid="{F3E33052-98D7-47FE-804B-2491A6100F74}"/>
    <hyperlink ref="A64" r:id="rId49" display="mailto:jacberinguela@philkoei.com.ph" xr:uid="{79517FEF-85C0-4BC6-80D3-D8EDDD4A712A}"/>
    <hyperlink ref="A65" r:id="rId50" display="mailto:deliabernardez@yahoo.com" xr:uid="{928D9BFB-7B43-45FA-87F6-09B1A1B3F5E5}"/>
    <hyperlink ref="A66" r:id="rId51" display="mailto:chris_bern08@yahoo.com" xr:uid="{DAD9216D-1D4D-4A54-AEA2-0C9AB63BFF09}"/>
    <hyperlink ref="A67" r:id="rId52" display="mailto:fpbersalona@philkoei.com.ph" xr:uid="{08F51B5E-0FA0-49B1-9400-C4FB7678D547}"/>
    <hyperlink ref="A68" r:id="rId53" display="mailto:bibatlito2@gmail.com" xr:uid="{2CBFCD84-61A7-4564-A7BB-B66163DFDD44}"/>
    <hyperlink ref="A69" r:id="rId54" display="mailto:jazziebitco@yahoo.com" xr:uid="{4DA25839-A6C4-4A70-ADB9-7BAFF17DADDE}"/>
    <hyperlink ref="A70" r:id="rId55" display="mailto:jerdag_2010@yahoo.com" xr:uid="{F64C9559-29A3-4E01-A380-C6A147F2DAFB}"/>
    <hyperlink ref="A71" r:id="rId56" display="mailto:acbonete@philkoei.com.ph" xr:uid="{EC1593EA-1DC3-4D2E-9E9B-EA1D262D0D3B}"/>
    <hyperlink ref="A73" r:id="rId57" display="mailto:bonete.abernard@yahoo.com" xr:uid="{1BF5AD5F-1BDA-43CF-8E4B-C778F654390E}"/>
    <hyperlink ref="A74" r:id="rId58" display="mailto:ianborja@gmail.com" xr:uid="{12B05147-18C5-4F3C-96DD-D076D1FD99DB}"/>
    <hyperlink ref="A75" r:id="rId59" display="mailto:mpbrucal@philkoei.com.ph" xr:uid="{F57C30F3-F43D-4B63-9B0E-181CDFFEEA1F}"/>
    <hyperlink ref="A77" r:id="rId60" display="mailto:marlonbrucal@ymail.com" xr:uid="{1209429C-9E58-4AA1-A077-1B67DEE61A61}"/>
    <hyperlink ref="A78" r:id="rId61" display="mailto:jessiee.bulatao@yahoo.com" xr:uid="{484EA2BC-FCB6-45BD-9328-F3528091C50C}"/>
    <hyperlink ref="A79" r:id="rId62" display="mailto:bmc_mjpw1@yahoo.com" xr:uid="{E00822E4-30B6-4D8A-A19B-A0F552F6800D}"/>
    <hyperlink ref="A80" r:id="rId63" display="mailto:bmcanizar@philkoei.com.ph" xr:uid="{0ADCA3DC-94EC-41D1-BC00-858CC2AAA62B}"/>
    <hyperlink ref="A81" r:id="rId64" display="mailto:jmcabangunay@philkoei.com.ph" xr:uid="{927B2807-9B80-46FC-851F-24B8E731BA6E}"/>
    <hyperlink ref="A82" r:id="rId65" display="mailto:joyveekim@gmail.com" xr:uid="{AC55A0C7-2333-4CD4-94C0-B3D02B648623}"/>
    <hyperlink ref="A83" r:id="rId66" display="mailto:rscajr@yahoo.com" xr:uid="{497BF7BF-FBDD-43DF-99BB-20C9C7213CB4}"/>
    <hyperlink ref="A84" r:id="rId67" display="mailto:abelle_cajita@yahoo.com" xr:uid="{B20D7692-BA5C-4EC1-B3F0-E89FEDC00B89}"/>
    <hyperlink ref="A85" r:id="rId68" display="mailto:sccalipes@yahoo.com" xr:uid="{1AEB1D76-4B8C-4AE8-B4BE-AC88DA0EA46D}"/>
    <hyperlink ref="A87" r:id="rId69" display="mailto:rlcao1025@yahoo.com" xr:uid="{675E93A5-97DC-4021-AA89-14AFACECFC57}"/>
    <hyperlink ref="A88" r:id="rId70" display="mailto:mmcarpio@philkoei.com.ph" xr:uid="{2271385B-C73A-4CEE-9BB6-110A639B926A}"/>
    <hyperlink ref="A89" r:id="rId71" display="mailto:rcartera@philkoei.com.ph" xr:uid="{1458715B-6D1A-449D-ADD5-94750238D4C2}"/>
    <hyperlink ref="A91" r:id="rId72" display="mailto:rexcartera2@yahoo.com" xr:uid="{CFD61F0E-3B0E-4CBE-A848-FB648D1E0EA3}"/>
    <hyperlink ref="A93" r:id="rId73" display="mailto:mccastanares@philkoei.com.ph" xr:uid="{53DE2B72-5B65-4C91-8089-722902384759}"/>
    <hyperlink ref="A95" r:id="rId74" display="mailto:meann68me@gmail.com" xr:uid="{37682185-A649-4FC7-8839-607EFC87E037}"/>
    <hyperlink ref="A96" r:id="rId75" display="mailto:robethlyzgian@gmail.com" xr:uid="{E7F279B4-8E02-499B-AE8A-91F086A90EFF}"/>
    <hyperlink ref="A98" r:id="rId76" display="mailto:rgcastillo@philkoei.com.ph" xr:uid="{D8994ECF-41D6-4DF5-866B-EF429C53FB25}"/>
    <hyperlink ref="A99" r:id="rId77" display="mailto:mitheanncastro@gmail.com" xr:uid="{77554C7B-CBC5-487D-A084-35DD9D688D93}"/>
    <hyperlink ref="A100" r:id="rId78" display="mailto:ericcea2020@gmail.com" xr:uid="{9C2BF74C-3B52-40A3-8248-26096EA05D78}"/>
    <hyperlink ref="A101" r:id="rId79" display="mailto:adchew@gmail.com" xr:uid="{7BC9F104-D823-4BA9-8AA0-9E04CE5957BD}"/>
    <hyperlink ref="A102" r:id="rId80" display="mailto:adchew@philkoei.com.ph" xr:uid="{32B6912C-E62A-425E-80AB-0CE2C8357805}"/>
    <hyperlink ref="A103" r:id="rId81" display="mailto:regie_chua@yahoo.com" xr:uid="{C5AB871A-D27E-4A02-8F6C-A7A67E8C2126}"/>
    <hyperlink ref="A104" r:id="rId82" display="mailto:jjchuaquico@philkoei.com.ph" xr:uid="{9A0BF869-D6D8-4B40-B6C8-684A4A4574DA}"/>
    <hyperlink ref="A106" r:id="rId83" display="mailto:jc50907@yahoo.com" xr:uid="{444A5487-3F6C-41ED-B05A-C396CFCDF42E}"/>
    <hyperlink ref="A107" r:id="rId84" display="mailto:jhadecolis@yahoo.com" xr:uid="{706DE3C1-C6C1-446C-8805-9671DA4F6AFD}"/>
    <hyperlink ref="A109" r:id="rId85" display="mailto:jacolis@philkoei.com.ph" xr:uid="{582012B3-27A7-45CA-B26C-5244463CAF76}"/>
    <hyperlink ref="A110" r:id="rId86" display="mailto:mcbandril@gmail.com" xr:uid="{840BC251-D926-4BFF-AEB8-D377BA897D0A}"/>
    <hyperlink ref="A111" r:id="rId87" display="mailto:mcbandril@yahoo.com" xr:uid="{BC2FDFC7-82AD-4566-A852-9F1A16556F21}"/>
    <hyperlink ref="A112" r:id="rId88" display="mailto:jdcortez@philkoei.com.ph" xr:uid="{D978BF0D-F1C1-4046-890C-C139A255A4D8}"/>
    <hyperlink ref="A114" r:id="rId89" display="mailto:julianedcortez@gmail.com" xr:uid="{3884D915-AEE1-486B-8741-EC5AB7D6ABEB}"/>
    <hyperlink ref="A115" r:id="rId90" display="mailto:ddcris@philkoei.com.ph" xr:uid="{7E92DE22-5C11-4AD1-8D73-00DE54160793}"/>
    <hyperlink ref="A116" r:id="rId91" display="mailto:dannyjcris@engineer.com" xr:uid="{01D71464-4256-4C38-B222-AB3C6A74CFA6}"/>
    <hyperlink ref="A117" r:id="rId92" display="mailto:rhcruz@philkoei.com.ph" xr:uid="{CBA87BA5-DF60-4A4A-928B-9B2AB73264B0}"/>
    <hyperlink ref="A119" r:id="rId93" display="mailto:jmie_reese@yahoo.com" xr:uid="{5FA796C6-5AE6-40E1-8E9A-B65111A98CDC}"/>
    <hyperlink ref="A120" r:id="rId94" display="mailto:mccruz@philkoei.com.ph" xr:uid="{0CB96166-6E92-4C6C-845F-3F8A6F975942}"/>
    <hyperlink ref="A121" r:id="rId95" display="mailto:millardcorreacruz@yahoo.com" xr:uid="{8E3F92BB-2827-441C-BF2B-7A3651D12792}"/>
    <hyperlink ref="A122" r:id="rId96" display="mailto:kbcruz@philkoei.com.ph" xr:uid="{F4AE9671-9D83-4554-A986-D99C8E504B2C}"/>
    <hyperlink ref="A123" r:id="rId97" display="mailto:gcuerpo46@yahoo.com" xr:uid="{1F6610CB-650F-4333-BA1D-ADA3FB6C28D3}"/>
    <hyperlink ref="A124" r:id="rId98" display="mailto:gcuerpo1005@gmail.com" xr:uid="{1337888B-F92B-49D4-9F0A-7DBE723F1BD2}"/>
    <hyperlink ref="A126" r:id="rId99" display="mailto:rldabasol@philkoei.com.ph" xr:uid="{19DAF881-C98A-41ED-B13C-7FF948EEABC5}"/>
    <hyperlink ref="A127" r:id="rId100" display="mailto:aodacasin@philkoei.com.ph" xr:uid="{37A8AF64-F0C3-414C-8607-3273039EA6BF}"/>
    <hyperlink ref="A129" r:id="rId101" display="mailto:noniedacasin@yahoo.com.ph" xr:uid="{20C8D5F5-6732-4D54-8115-C2B6C2F91CB2}"/>
    <hyperlink ref="A130" r:id="rId102" display="mailto:rqdanguilan@philkoei.com.ph" xr:uid="{8EF07CF1-40E6-4C28-9F7E-AE96E7B2ED05}"/>
    <hyperlink ref="A131" r:id="rId103" display="mailto:rizalina_danguilan@yahoo.com" xr:uid="{AD908F15-4FC5-4451-8517-BEF3AA4ABEA8}"/>
    <hyperlink ref="A132" r:id="rId104" display="mailto:lsdavid@philkoei.com.ph" xr:uid="{EBC34127-8F90-4045-8831-FDF8D0A7565C}"/>
    <hyperlink ref="A133" r:id="rId105" display="mailto:jsdejesus@philkoei.com.ph" xr:uid="{AAB4A458-4228-427A-B1FA-2EFC4F9A564C}"/>
    <hyperlink ref="A134" r:id="rId106" display="mailto:joshuajhay01@gmail.com" xr:uid="{9EFB4C65-DBFA-4FEF-BBEF-472392A4DD48}"/>
    <hyperlink ref="A136" r:id="rId107" display="mailto:rpdeleon@philkoei.com.ph" xr:uid="{18E15043-C298-4A04-86F5-DE3D69CC7E0A}"/>
    <hyperlink ref="A137" r:id="rId108" display="mailto:ranzelruthdeleon@gmail.com" xr:uid="{D204C891-C9C6-4E15-B0DB-BB170D0CF4B0}"/>
    <hyperlink ref="A138" r:id="rId109" display="mailto:jbdesanjose@philkoei.com.ph" xr:uid="{88773A7C-4DE1-4278-BDFC-5ACC7C6C2EC3}"/>
    <hyperlink ref="A139" r:id="rId110" display="mailto:reidesanjose@yahoo.com" xr:uid="{6E7F91D9-35B8-4BDE-8D57-DBA2E3953A1C}"/>
    <hyperlink ref="A140" r:id="rId111" display="mailto:renante90504@yahoo.com" xr:uid="{AFB3E863-4052-40E1-93B4-035C02A722A3}"/>
    <hyperlink ref="A141" r:id="rId112" display="mailto:napdelacruzsr@yahoo.com.ph" xr:uid="{34E68384-049F-4759-B742-BE79F5149397}"/>
    <hyperlink ref="A142" r:id="rId113" display="mailto:charlzdelacruz@gmail.com" xr:uid="{1C03B87A-0468-4DEF-ADB3-40D6FC5671FE}"/>
    <hyperlink ref="A143" r:id="rId114" display="mailto:dpgia@yahoo.com" xr:uid="{4C3D5A6D-2A66-4429-9F63-DBBF2B4DD954}"/>
    <hyperlink ref="A144" r:id="rId115" display="mailto:rcdelarama@philkoei.com.ph" xr:uid="{868357F1-140F-4701-A8FD-38AA45047A96}"/>
    <hyperlink ref="A145" r:id="rId116" display="mailto:raymond.delarama@yahoo.com" xr:uid="{D0331819-53A4-4D5A-A057-19D1B169EA3D}"/>
    <hyperlink ref="A146" r:id="rId117" display="mailto:aadelatorre@philkoei.com.ph" xr:uid="{C41D7F78-E005-4453-AAEB-51B24F8F7B36}"/>
    <hyperlink ref="A149" r:id="rId118" display="mailto:radiaz@philkoei.com.ph" xr:uid="{BD62E1F5-C061-415B-B48F-C7DD981B0EA1}"/>
    <hyperlink ref="A150" r:id="rId119" display="mailto:ryanvirgeld13@gmail.com" xr:uid="{660A28E3-6F4D-479C-BF85-1DEC7814ABFC}"/>
    <hyperlink ref="A151" r:id="rId120" display="mailto:gzdiego@yahoo.com" xr:uid="{3DBC716C-180D-4C34-A256-599FEB202255}"/>
    <hyperlink ref="A152" r:id="rId121" display="mailto:helendifuntorum@yahoo.com" xr:uid="{9B8F9B21-74F6-4DA8-8CEE-FE6D53E91444}"/>
    <hyperlink ref="A153" r:id="rId122" display="mailto:orlydima@yahoo.com" xr:uid="{D3A5C6FD-52EF-4CC1-BBFB-179A66903883}"/>
    <hyperlink ref="A154" r:id="rId123" display="mailto:sidizon@philkoei.com.ph" xr:uid="{32CF64F5-4773-4DBB-92EE-2210440FDB94}"/>
    <hyperlink ref="A155" r:id="rId124" display="mailto:steffanydizon22@gmail.com" xr:uid="{88B8735E-905B-4FF0-BB44-D4D972B4CB10}"/>
    <hyperlink ref="A156" r:id="rId125" display="mailto:olivedumaya05@yahoo.com" xr:uid="{EFA1C009-68CF-4F6B-8BC6-8EF6D0BBDCC0}"/>
    <hyperlink ref="A157" r:id="rId126" display="mailto:odumaya11@gmail.com" xr:uid="{91857093-29FD-4FAF-835C-31251920B72F}"/>
    <hyperlink ref="A158" r:id="rId127" display="mailto:tndungca@philkoei.com.ph" xr:uid="{96D73215-A748-4715-A3B8-0A87DCC5AEF0}"/>
    <hyperlink ref="A160" r:id="rId128" display="mailto:christsaacesmilla@gmail.com" xr:uid="{5D8D14F3-835D-4AD1-A358-EB7A64617A55}"/>
    <hyperlink ref="A162" r:id="rId129" display="mailto:cresmilla@philkoei.com.ph" xr:uid="{0A51B30B-E13A-4895-A853-0164A88B6E95}"/>
    <hyperlink ref="A163" r:id="rId130" display="mailto:cpeenggsvcs@gmail.com" xr:uid="{F14CB8CE-CAE7-4106-BBBB-B34E40B378D9}"/>
    <hyperlink ref="A164" r:id="rId131" display="mailto:mimiestaris@yahoo.com" xr:uid="{AD0111BA-8BC9-490B-B5EC-F94DEE85AC99}"/>
    <hyperlink ref="A165" r:id="rId132" display="mailto:monesto888@gmail.com" xr:uid="{691DFEBD-2BC7-4B74-942C-CF47B2E99B33}"/>
    <hyperlink ref="A166" r:id="rId133" display="mailto:rtestrada@philkoei.com.ph" xr:uid="{D888A089-18CC-4A28-B289-468F39868D9F}"/>
    <hyperlink ref="A168" r:id="rId134" display="mailto:rosalieestrada03@yahoo.com" xr:uid="{963310AB-92BD-4F2F-B574-35A103FBAE5C}"/>
    <hyperlink ref="A169" r:id="rId135" display="mailto:marioestremera@yahoo.com.ph" xr:uid="{339061DD-DE63-4460-93B4-0E25E9A46A99}"/>
    <hyperlink ref="A170" r:id="rId136" display="mailto:meestremera@philkoei.com.ph" xr:uid="{4FB55FEF-15A9-4C26-A2AB-F670AD274ABC}"/>
    <hyperlink ref="A171" r:id="rId137" display="mailto:bellafajarda@yahoo.com" xr:uid="{EE2D4BDE-A15E-4547-A2CA-3D3B4B6455D7}"/>
    <hyperlink ref="A172" r:id="rId138" display="mailto:jmfernandez@philkoei.com.ph" xr:uid="{0BAA90B4-ACE4-4BE0-AF9E-5753A3465027}"/>
    <hyperlink ref="A173" r:id="rId139" display="mailto:jeroldjfernandez@gmail.com" xr:uid="{7A386329-B3A6-4FAA-A64D-012ADDCF4637}"/>
    <hyperlink ref="A174" r:id="rId140" display="mailto:amferrer@philkoei.com.ph" xr:uid="{53AC4E42-D7C7-471F-8D04-C7645D1A8555}"/>
    <hyperlink ref="A176" r:id="rId141" display="mailto:arlenefer007@gmail.com" xr:uid="{54FD7A38-D3E6-4D66-8936-80A5EA55ED32}"/>
    <hyperlink ref="A177" r:id="rId142" display="mailto:vikkiferrer2@yahoo.com" xr:uid="{E58F004D-800D-4D04-B5F0-5552E2721FD5}"/>
    <hyperlink ref="A178" r:id="rId143" display="mailto:renflord@yahoo.com.ph" xr:uid="{8A2E81FB-F7F2-4E04-9AC6-B4A7506771DF}"/>
    <hyperlink ref="A180" r:id="rId144" display="mailto:rrflordeliz@philkoei.com.ph" xr:uid="{C13288AA-D979-4B8E-881A-DDDA8E6C1D41}"/>
    <hyperlink ref="A181" r:id="rId145" display="mailto:aeflores@philkoei.com.ph" xr:uid="{4DF58DB5-A1B2-444C-B56B-DF11C3FA0C76}"/>
    <hyperlink ref="A182" r:id="rId146" display="mailto:brfuertes@philkoei.com.ph" xr:uid="{B5927EC6-C6F0-4792-BCBC-5E8A57C6889A}"/>
    <hyperlink ref="A183" r:id="rId147" display="mailto:v.michaelgabriel@gmail.com" xr:uid="{B4EDE521-9ADC-466F-AD8C-8F9BE35BA498}"/>
    <hyperlink ref="A184" r:id="rId148" display="mailto:sheilagagno@gmail.com" xr:uid="{76844D4A-917C-4F2F-8BDC-2BEC9F2554C0}"/>
    <hyperlink ref="A186" r:id="rId149" display="mailto:svgagno@philkoei.com.ph" xr:uid="{44752A36-CB89-4637-B949-DF182D2B54D1}"/>
    <hyperlink ref="A187" r:id="rId150" display="mailto:archgabrielgalang@gmail.com" xr:uid="{2C0F46C2-6B9C-4D42-B81D-31C80D4DF4F8}"/>
    <hyperlink ref="A188" r:id="rId151" display="mailto:bebotgalima67@gmail.com" xr:uid="{1C9B130E-9751-4816-AE6A-62C062E7314A}"/>
    <hyperlink ref="A189" r:id="rId152" display="mailto:rjgallemit@philkoei.com.ph" xr:uid="{5359A6EF-386A-4FE4-8298-5EC6E6866430}"/>
    <hyperlink ref="A191" r:id="rId153" display="mailto:ronilagallemit@gmail.com" xr:uid="{70DD1F35-ED8B-4516-A0D5-CCDFA839CEC7}"/>
    <hyperlink ref="A192" r:id="rId154" display="mailto:rollie_galvez@yahoo.com" xr:uid="{978B1E1A-691C-494B-B137-2F782BAF0A8F}"/>
    <hyperlink ref="A194" r:id="rId155" display="mailto:renatosgamboa@gmail.com" xr:uid="{2025F296-FB38-4C70-BC58-F333475C3DF3}"/>
    <hyperlink ref="A195" r:id="rId156" display="mailto:gilbert_garchitorena@yahoo.com" xr:uid="{49603231-81B5-4B41-863C-4D6E4FD56D5E}"/>
    <hyperlink ref="A196" r:id="rId157" display="mailto:raymundggo@gmail.com" xr:uid="{299916B3-F8A9-4E84-A0CE-D2C5076FBD67}"/>
    <hyperlink ref="A197" r:id="rId158" display="mailto:ed1002gomez@yahoo.com.ph" xr:uid="{867A23A4-9B1C-4A21-8A9C-57D248619ABA}"/>
    <hyperlink ref="A198" r:id="rId159" display="mailto:maged1128@yahoo.com" xr:uid="{3CD35968-95CD-4521-BE0D-45F4A4203001}"/>
    <hyperlink ref="A199" r:id="rId160" display="mailto:oca_gomez@yahoo.com" xr:uid="{63EADEF2-BD21-48AC-816A-6E37A104B512}"/>
    <hyperlink ref="A200" r:id="rId161" display="mailto:gonzalesjohnramil@gmail.com" xr:uid="{8C364925-FC4E-41EB-9E96-CBC6CE741A6E}"/>
    <hyperlink ref="A201" r:id="rId162" display="mailto:rrgonzalvo@yahoo.com" xr:uid="{D24C6E5E-C4CB-446B-AA2D-5AA98F1EC235}"/>
    <hyperlink ref="A202" r:id="rId163" display="mailto:engr.mars_prints@yahoo.com" xr:uid="{2C4D2ABD-8E21-49DC-9128-E17B7D04BBBA}"/>
    <hyperlink ref="A203" r:id="rId164" display="mailto:edmundo.guazon@gmail.com" xr:uid="{8F092245-3635-4460-8414-7DE2BAFBDFD4}"/>
    <hyperlink ref="A206" r:id="rId165" display="mailto:jlgueco@philkoei.com.ph" xr:uid="{54BF7EF1-FB19-4D9A-8233-259727188103}"/>
    <hyperlink ref="A207" r:id="rId166" display="mailto:jamaica_rose27@yahoo.com" xr:uid="{D1B3ECDA-787E-4C28-A4AF-CB97F160C2BA}"/>
    <hyperlink ref="A208" r:id="rId167" display="mailto:darguerrsr@gmail.com" xr:uid="{DE570CE1-719C-48C3-B08E-AC2A82303395}"/>
    <hyperlink ref="A209" r:id="rId168" display="mailto:waguieb@yahoo.com" xr:uid="{22DBC76B-C896-41F4-8A67-9723B7441CFC}"/>
    <hyperlink ref="A210" r:id="rId169" display="mailto:ogulinao@yahoo.com" xr:uid="{21898109-7149-4AF9-B17D-82AF2B48669E}"/>
    <hyperlink ref="A213" r:id="rId170" display="mailto:ivy.hernandez524@gmail.com" xr:uid="{70BD12ED-E8E2-4763-9A87-F4491C927E1E}"/>
    <hyperlink ref="A214" r:id="rId171" display="mailto:pzhernandez@philkoei.com.ph" xr:uid="{7944E170-1A60-4A5A-88D7-42FC92AC8CB4}"/>
    <hyperlink ref="A215" r:id="rId172" display="mailto:phoebe07_hernandez@yahoo.com" xr:uid="{FD27B80A-E864-4DB1-9268-BB0634D2AAD1}"/>
    <hyperlink ref="A216" r:id="rId173" display="mailto:joicelhernando@yahoo.com" xr:uid="{602C1025-DBE7-4D2D-B37C-D9EB670B916E}"/>
    <hyperlink ref="A217" r:id="rId174" display="mailto:avhinolan@philkoei.com.ph" xr:uid="{A9672A04-BF33-4618-892E-944C91708AEE}"/>
    <hyperlink ref="A218" r:id="rId175" display="mailto:maan.hinolan@gmail.com" xr:uid="{2299901C-808A-40DE-92B5-C061BDD36DFE}"/>
    <hyperlink ref="A219" r:id="rId176" display="mailto:jnmonson@philkoei.com.ph" xr:uid="{5D7D69EB-7599-4F60-8DBE-39040CD86072}"/>
    <hyperlink ref="A221" r:id="rId177" display="mailto:jhennilyn_monson@yahoo.com" xr:uid="{BB0608DE-7BB3-4773-BCD4-7CEAA1964D3B}"/>
    <hyperlink ref="A222" r:id="rId178" display="mailto:jam.tr4environment@gmail.com" xr:uid="{92DBBC32-64FA-4642-B323-D7063681D6E4}"/>
    <hyperlink ref="A223" r:id="rId179" display="mailto:jamel.ilagan@agp.ph" xr:uid="{49C211EB-BD19-4498-A434-D5C235512323}"/>
    <hyperlink ref="A224" r:id="rId180" display="mailto:kimberlyclaireinso@yahoo.com" xr:uid="{C23E9F39-71C2-4704-AEDD-D0DB7A607162}"/>
    <hyperlink ref="A226" r:id="rId181" display="mailto:kginso@philkoei.com.ph" xr:uid="{47A6B479-EEF1-4692-B2F1-488E25D74A4B}"/>
    <hyperlink ref="A227" r:id="rId182" display="mailto:psirapta@up.edu.ph" xr:uid="{06136401-31D4-4145-945B-BED69B32C01C}"/>
    <hyperlink ref="A228" r:id="rId183" display="mailto:vicjar_26@yahoo.com.ph" xr:uid="{F4BB2618-C8A4-4432-8C93-0CC0868993B1}"/>
    <hyperlink ref="A229" r:id="rId184" display="mailto:jarabavicky26@gmail.com" xr:uid="{533006FE-EA18-4864-A18E-FEF5C20B7C57}"/>
    <hyperlink ref="A230" r:id="rId185" display="mailto:ronaldjariel@yahoo.com" xr:uid="{D356411C-B82B-4CFC-93DE-975CA4692761}"/>
    <hyperlink ref="A232" r:id="rId186" display="mailto:jsjarolan@philkoei.com.ph" xr:uid="{25458F5F-7CFC-47F9-A76D-B42868C321A3}"/>
    <hyperlink ref="A234" r:id="rId187" display="mailto:anndyjarolan@gmail.com" xr:uid="{9719C8AE-D111-42C6-B5E9-9123D9AD4F1D}"/>
    <hyperlink ref="A235" r:id="rId188" display="mailto:john.aristeo.jasmin@gmail.com" xr:uid="{17B18112-49FD-48F4-8E00-0638B784C9AF}"/>
    <hyperlink ref="A236" r:id="rId189" display="mailto:arj32157@yahoo.com" xr:uid="{A9F3B027-B55C-4D26-B003-FD2CE81ADBF9}"/>
    <hyperlink ref="A239" r:id="rId190" display="mailto:joselitoneciojose@gmail.com" xr:uid="{E4D9DD41-3BFC-488C-B292-16DDEB67F7D1}"/>
    <hyperlink ref="A240" r:id="rId191" display="mailto:joel-jose@yahoo.com" xr:uid="{C8E5B119-BEE0-4AF5-BD99-B2AA85739A87}"/>
    <hyperlink ref="A241" r:id="rId192" display="mailto:millieannvale@yahoo.com" xr:uid="{0D76DAF5-5141-464F-822C-9EDEFC0EEAC4}"/>
    <hyperlink ref="A243" r:id="rId193" display="mailto:mrvale@philkoei.com.ph" xr:uid="{11355F54-2BAF-4FE3-A12E-9BB4EA963DDE}"/>
    <hyperlink ref="A244" r:id="rId194" display="mailto:amkojima@philkoei.com.ph" xr:uid="{C93685CB-9E59-46E4-873A-53484EB6FEE6}"/>
    <hyperlink ref="A245" r:id="rId195" display="mailto:bobotlagmay@gmail.com" xr:uid="{CD610A5D-A878-4E42-AE47-A10BE13CE3C4}"/>
    <hyperlink ref="A247" r:id="rId196" display="mailto:lagmaydjo@yahoo.com" xr:uid="{A2F3D215-C4DD-406A-9EB2-B9FFACB6A7B7}"/>
    <hyperlink ref="A248" r:id="rId197" display="mailto:lagmaydjo@yahoo.com" xr:uid="{FC15208F-0074-401F-92CE-319066BA2521}"/>
    <hyperlink ref="A250" r:id="rId198" display="mailto:nesmal@yahoo.com" xr:uid="{1010856D-FF8C-435C-BEA4-FF574D4AAC56}"/>
    <hyperlink ref="A252" r:id="rId199" display="mailto:danilo.lamsen@gmail.com" xr:uid="{98938A53-F4C3-442A-A7B9-F9EFA4F0B879}"/>
    <hyperlink ref="A253" r:id="rId200" display="mailto:tyreensl@yahoo.com" xr:uid="{5250A4A7-4135-411A-8813-ACDD55BE6F35}"/>
    <hyperlink ref="A254" r:id="rId201" display="mailto:jennardliboon06@gmail.com" xr:uid="{EE3C38C9-22DC-4C98-8E8F-BF92B856C8D1}"/>
    <hyperlink ref="A255" r:id="rId202" display="mailto:surtalicito@yahoo.com" xr:uid="{3AC29450-DF64-44BB-9C0B-866D277C12DE}"/>
    <hyperlink ref="A257" r:id="rId203" display="mailto:scliquido@philkoei.com.ph" xr:uid="{3A8A6F4F-D49A-4665-AEC8-52F51909824D}"/>
    <hyperlink ref="A258" r:id="rId204" display="mailto:sonnyguardian@yahoo.com" xr:uid="{C82CF3A6-A304-4FCB-AF6E-0A8AE6FE1FFC}"/>
    <hyperlink ref="A259" r:id="rId205" display="mailto:dan.lizardo@gmail.com" xr:uid="{30A4BC20-6472-4B3A-BFB3-8E67B9B7D8CC}"/>
    <hyperlink ref="A260" r:id="rId206" display="mailto:jllontoc@philkoei.com.ph" xr:uid="{56124A8F-329B-45A7-8F97-360C1571DEF4}"/>
    <hyperlink ref="A262" r:id="rId207" display="mailto:jamieannelontoc22@gmail.com" xr:uid="{79907D53-9140-4CE5-A9D0-08DE11EA5F0D}"/>
    <hyperlink ref="A263" r:id="rId208" display="mailto:loricamarkjoseph@yahoo.com.ph" xr:uid="{D64D3FF6-9C54-4170-AFA9-89AF4DCEA9AC}"/>
    <hyperlink ref="A264" r:id="rId209" display="mailto:anteng_acirol@yahoo.com" xr:uid="{0BBBA77B-0F97-45FB-8034-B94F4EA456A4}"/>
    <hyperlink ref="A265" r:id="rId210" display="mailto:ralorica@philkoei.com.ph" xr:uid="{65F39470-3784-4B99-9E99-3998D4149707}"/>
    <hyperlink ref="A267" r:id="rId211" display="mailto:volucasia@philkoei.com.ph" xr:uid="{2936DD52-F5A9-42F4-8EA8-1061BB278424}"/>
    <hyperlink ref="A269" r:id="rId212" display="mailto:mavictorialucasia@gmail.com" xr:uid="{7F8B7AD7-B07A-4990-9738-0BE7C0AA2D4A}"/>
    <hyperlink ref="A270" r:id="rId213" display="mailto:justinelustre@gmail.com" xr:uid="{87E93E15-35FA-4F77-9EF0-338DB83D187C}"/>
    <hyperlink ref="A272" r:id="rId214" display="mailto:donnieluzon@yahoo.com" xr:uid="{57EC35D0-5892-4BE3-AC81-A305AED70D35}"/>
    <hyperlink ref="A274" r:id="rId215" display="mailto:donnieluzon_18@yahoo.com" xr:uid="{4C9AA53F-F886-4C07-815D-2EFFA1875751}"/>
    <hyperlink ref="A276" r:id="rId216" display="mailto:fdmanacop@philkoei.com.ph" xr:uid="{80257DD5-91BD-4095-9DD4-07239A8BDD86}"/>
    <hyperlink ref="A278" r:id="rId217" display="mailto:felicity031881@yahoo.com" xr:uid="{17B5D641-2005-4846-A250-36572F114659}"/>
    <hyperlink ref="A279" r:id="rId218" display="mailto:heidelenem@gmail.com" xr:uid="{3D0535D7-8BBF-4F57-8083-F63DF2A964F2}"/>
    <hyperlink ref="A280" r:id="rId219" display="mailto:madambareygie@gmail.com" xr:uid="{096E17AF-C62C-4562-B48B-EB7DAB1E6C16}"/>
    <hyperlink ref="A282" r:id="rId220" display="mailto:raulmaglalang@yahoo.com" xr:uid="{B4D5A38E-A5A6-400C-8484-39D082F252E6}"/>
    <hyperlink ref="A283" r:id="rId221" display="mailto:momaglalang@yahoo.com" xr:uid="{7AD5B6FC-5FB1-4157-A997-5A62F585FAAF}"/>
    <hyperlink ref="A284" r:id="rId222" display="mailto:reubenmallare@yahoo.com" xr:uid="{009B2DCA-DC2D-4081-9E2B-A53B229335A6}"/>
    <hyperlink ref="A285" r:id="rId223" display="mailto:nbmallare@up.edu.ph" xr:uid="{EF7C26DD-0261-4911-97D7-1AE86C91F0BF}"/>
    <hyperlink ref="A286" r:id="rId224" display="mailto:manaloto.joe53@yahoo.com" xr:uid="{1A877220-F1AB-4D4C-9721-130F9BB1792A}"/>
    <hyperlink ref="A287" r:id="rId225" display="mailto:jmmanaysay@philkoei.com.ph" xr:uid="{AF7296D3-1CB1-44AD-86BC-E751BBA0BD3B}"/>
    <hyperlink ref="A288" r:id="rId226" display="mailto:melodycmanliguez@gmail.com" xr:uid="{6869D579-12B1-49DC-8337-6415F21118F2}"/>
    <hyperlink ref="A289" r:id="rId227" display="mailto:famapili@philkoei.com.ph" xr:uid="{924EE05E-397C-4E72-B35E-BE324DC14917}"/>
    <hyperlink ref="A291" r:id="rId228" display="mailto:mapili.freshagracea@gmail.com" xr:uid="{5D4F3838-E48F-4C86-AEFC-1DF3E93567B0}"/>
    <hyperlink ref="A292" r:id="rId229" display="mailto:marlon.cmm07@gmail.com" xr:uid="{B08C32B1-677E-47AB-BC87-4FDD86052DCF}"/>
    <hyperlink ref="A294" r:id="rId230" display="mailto:mmmarasigan@philkoei.com.ph" xr:uid="{A041A7A7-8AA1-4B46-AE5D-1871AFBB0A96}"/>
    <hyperlink ref="A295" r:id="rId231" display="mailto:jabmartin@philkoei.com.ph" xr:uid="{F85793A3-489F-4CF5-B769-3FEFFEE40689}"/>
    <hyperlink ref="A296" r:id="rId232" display="mailto:mjohannaangela@yahoo.com" xr:uid="{49D485C6-08F0-42E0-818F-138DB9204A31}"/>
    <hyperlink ref="A298" r:id="rId233" display="mailto:eamatinao21@gmail.com" xr:uid="{A3DE6555-7C63-475A-9B9D-12B1BD6BBB81}"/>
    <hyperlink ref="A300" r:id="rId234" display="mailto:arch.ishkamejia@gmail.com" xr:uid="{87940A76-7C4A-469B-B7AB-28C91BC53348}"/>
    <hyperlink ref="A301" r:id="rId235" display="mailto:camendiola@philkoei.com.ph" xr:uid="{E8D4DB07-70E8-4271-B2B7-F153AF1810D0}"/>
    <hyperlink ref="A302" r:id="rId236" display="mailto:anil.azodnem@gmail.com" xr:uid="{D5EABED5-CF9F-4682-89CA-7576A40E1E57}"/>
    <hyperlink ref="A303" r:id="rId237" display="mailto:dzmercado@yahoo.com" xr:uid="{3A3F918A-4193-4BD6-97D3-7742F1F7D9D6}"/>
    <hyperlink ref="A304" r:id="rId238" display="mailto:csmesoza@yahoo.com" xr:uid="{C3A2E86C-4A3C-476A-8AFC-EC535C83ECB3}"/>
    <hyperlink ref="A305" r:id="rId239" display="mailto:bridge1214@hotmail.com" xr:uid="{0BF3CAFA-70E6-4FCA-9F80-410ABF98C4B5}"/>
    <hyperlink ref="A307" r:id="rId240" display="mailto:metts_6314@yahoo.com" xr:uid="{983B3A23-90CE-4F57-89EE-80BE70A28E0E}"/>
    <hyperlink ref="A308" r:id="rId241" display="mailto:yammy.miculob@gmail.com" xr:uid="{2F0D5066-180C-417E-B233-9B3D46FB1FDD}"/>
    <hyperlink ref="A310" r:id="rId242" display="mailto:iamz_amburai@yahoo.com" xr:uid="{A52AA7E0-CCEE-40F8-B75C-4CCEBD712F21}"/>
    <hyperlink ref="A311" r:id="rId243" display="mailto:gfmijares@philkoei.com.ph" xr:uid="{0AA28562-62F6-4595-8F3D-14D723B5F816}"/>
    <hyperlink ref="A312" r:id="rId244" display="mailto:syl.monasterial08@gmail.com" xr:uid="{22A6F55A-B9D5-440B-B6D1-EFED13C08B5E}"/>
    <hyperlink ref="A313" r:id="rId245" location="yahoo.com" display="mailto:mcjmor8 - yahoo.com" xr:uid="{01BDA744-1282-4439-9FC2-4A1110F83A04}"/>
    <hyperlink ref="A314" r:id="rId246" display="mailto:consultantlm2.3@gmail.com" xr:uid="{35BB3261-6E4F-4C0F-A6D8-7AF56E3D4237}"/>
    <hyperlink ref="A316" r:id="rId247" display="mailto:jabworks101@yahoo.com" xr:uid="{5532C301-9D02-46F0-BFB0-4E381C706D00}"/>
    <hyperlink ref="A317" r:id="rId248" display="mailto:along_mumar@yahoo.com.ph" xr:uid="{68D0D73A-D592-4026-9549-2A4D32465C59}"/>
    <hyperlink ref="A319" r:id="rId249" display="mailto:amumar38@gmail.com" xr:uid="{FA95F41C-33A0-4D52-BC1A-E7E2137AD0BC}"/>
    <hyperlink ref="A320" r:id="rId250" display="mailto:ccnjr3@yahoo.com" xr:uid="{78B8DBFE-1A4A-49BB-8B5E-B412D5621058}"/>
    <hyperlink ref="A321" r:id="rId251" display="mailto:rizananas30@yahoo.com.ph" xr:uid="{277835A6-E6ED-4A8B-BCB3-179E3B5F4DC6}"/>
    <hyperlink ref="A322" r:id="rId252" display="mailto:rmnarte@philkoei.com.ph" xr:uid="{CE9D5C18-A058-42BA-AF60-4AA19A0981D0}"/>
    <hyperlink ref="A323" r:id="rId253" display="mailto:ace_orgs@yahoo.com" xr:uid="{0547F154-196A-463B-BF57-13038E14B28D}"/>
    <hyperlink ref="A324" r:id="rId254" display="mailto:ejnunez@philkoei.com.ph" xr:uid="{4974B2E0-6EF3-49B6-A19B-9F4388D9572E}"/>
    <hyperlink ref="A325" r:id="rId255" display="mailto:elizakarlajn@gmail.com" xr:uid="{21E9DC56-ED90-499A-9108-F11BE70E2815}"/>
    <hyperlink ref="A327" r:id="rId256" display="mailto:nysai.yoeun@gmail.com" xr:uid="{0E334F1E-00C8-4BE2-A130-C2D20C162A30}"/>
    <hyperlink ref="A328" r:id="rId257" display="mailto:omortiz@philkoei.com.ph" xr:uid="{BCBBF7B3-30A8-4149-AD42-1BEDF2B2A895}"/>
    <hyperlink ref="A330" r:id="rId258" display="mailto:oliverjohnortiz@rocketmail.com" xr:uid="{31CD59A9-BE78-4E96-A493-9B7B099C4745}"/>
    <hyperlink ref="A331" r:id="rId259" display="mailto:henryosea@yahoo.com" xr:uid="{A2A49BCC-77E9-4563-A69E-DF6B1E8AB244}"/>
    <hyperlink ref="A332" r:id="rId260" display="mailto:jrosea@philkoei.com.ph" xr:uid="{167CD704-928D-4C2A-9C04-D11207DE1FD3}"/>
    <hyperlink ref="A333" r:id="rId261" display="mailto:john.osea.83@gmail.com" xr:uid="{F6999899-EF58-4638-957C-703F524EA287}"/>
    <hyperlink ref="A334" r:id="rId262" display="mailto:pabinesaaron@yahoo.com" xr:uid="{DE5D8A22-F416-4A66-B38E-1E852B0CF175}"/>
    <hyperlink ref="A335" r:id="rId263" display="mailto:dmpadilla@philkoei.com.ph" xr:uid="{75AF34B4-8D88-42B1-BED5-03F48DC7DEF4}"/>
    <hyperlink ref="A337" r:id="rId264" display="mailto:mae_padilla@yahoo.com" xr:uid="{2517D9DA-7B6D-4B8E-94D3-3B7C7DF6D65E}"/>
    <hyperlink ref="A338" r:id="rId265" display="mailto:ab_palacio@yahoo.com.ph" xr:uid="{06B91580-16FA-44BC-8F84-3533A614F930}"/>
    <hyperlink ref="A339" r:id="rId266" display="mailto:fmpalomique@yahoo.com" xr:uid="{09123CBF-2AE9-4818-95C8-31CBE0F7338A}"/>
    <hyperlink ref="A341" r:id="rId267" display="mailto:fmpalomique@philkoei.com.ph" xr:uid="{0BEE8130-DBC8-4804-81E9-40427D411DC8}"/>
    <hyperlink ref="A342" r:id="rId268" display="mailto:jmpamintuan@philkoei.com.ph" xr:uid="{B8D0ECB2-292F-4A0B-822A-070973E52F67}"/>
    <hyperlink ref="A344" r:id="rId269" display="mailto:junalynnemunar@yahoo.com" xr:uid="{B5AD8EA6-A08B-4DC0-80F5-759634911D46}"/>
    <hyperlink ref="A345" r:id="rId270" display="mailto:jhulhy_1987@yahoo.com" xr:uid="{5570833B-53F9-4C0B-82BC-2A2F54104CAC}"/>
    <hyperlink ref="A346" r:id="rId271" display="mailto:krpangan@philkoei.com.ph" xr:uid="{2A3E7FB6-D06F-4B1C-B169-75A3A4A4ACA3}"/>
    <hyperlink ref="A348" r:id="rId272" display="mailto:karlpangan@gmail.com" xr:uid="{1C206AB5-22C5-4776-B181-4064DB2B1932}"/>
    <hyperlink ref="A349" r:id="rId273" display="mailto:cppante@hotmail.com" xr:uid="{766780D6-FD57-41E3-A420-69D7506A7BE5}"/>
    <hyperlink ref="A351" r:id="rId274" display="mailto:rppantino@philkoei.com.ph" xr:uid="{8F5D657D-0F65-4B59-8401-0987E959D44A}"/>
    <hyperlink ref="A352" r:id="rId275" display="mailto:xeparrenas@philkoei.com.ph" xr:uid="{2E674C38-8119-4861-927F-2985D6391F50}"/>
    <hyperlink ref="A354" r:id="rId276" display="mailto:xdeparrenas@gmail.com" xr:uid="{0A9F5C8E-5C00-402E-849B-C71B42BE805F}"/>
    <hyperlink ref="A355" r:id="rId277" display="mailto:reynaldo_payot@yahoo.com" xr:uid="{CA9570A0-33EF-4F87-BE7C-16D3402D9E70}"/>
    <hyperlink ref="A357" r:id="rId278" display="mailto:mlpenalosa@philkoei.com.ph" xr:uid="{68D228D7-C5E5-469D-BFDC-886C0BF80002}"/>
    <hyperlink ref="A358" r:id="rId279" display="mailto:Melai_1119@yahoo.com" xr:uid="{47A6C364-58A5-4C84-AF80-5F519F8E7F5C}"/>
    <hyperlink ref="A360" r:id="rId280" display="mailto:jamesgodardpenalosa@gmail.com" xr:uid="{A1C99DB0-1D5D-4F2A-B5D2-9B27C4F671D3}"/>
    <hyperlink ref="A362" r:id="rId281" display="mailto:gcpelagio@yahoo.com;" xr:uid="{498C113B-A238-429B-AA7D-DC72139574D4}"/>
    <hyperlink ref="A363" r:id="rId282" display="mailto:rudiperez@gmail.com" xr:uid="{FE829E1B-388D-490D-925D-1B4EF31D724C}"/>
    <hyperlink ref="A364" r:id="rId283" display="mailto:marlonperez_58@yahoo.com" xr:uid="{CF282B08-6053-49A8-BDAB-A5F4BD504E9D}"/>
    <hyperlink ref="A365" r:id="rId284" display="mailto:angelito_permison@yahoo.com" xr:uid="{2FE0BBA5-2572-4594-B36C-28C9A727F186}"/>
    <hyperlink ref="A366" r:id="rId285" display="mailto:reynon.gpb@gmail.com" xr:uid="{B438909D-24D1-4932-A75B-3D9EA56D455F}"/>
    <hyperlink ref="A367" r:id="rId286" display="mailto:mppolitico@philkoei.com.ph" xr:uid="{6627C737-AF28-4FED-A47F-2F2465DD218A}"/>
    <hyperlink ref="A369" r:id="rId287" display="mailto:mappolitico@gmail.com" xr:uid="{21BEA67E-72A1-438A-90D3-F67626FBE34A}"/>
    <hyperlink ref="A370" r:id="rId288" display="mailto:acquejado@philkoei.com.ph" xr:uid="{9F966BCA-FDBB-4F60-A36B-100541FE28D0}"/>
    <hyperlink ref="A372" r:id="rId289" display="mailto:ac_quejado@yahoo.com.ph" xr:uid="{5BE86043-7E1E-4016-A596-2F93665581A2}"/>
    <hyperlink ref="A373" r:id="rId290" display="mailto:ddquiaoit@philkoei.com.ph" xr:uid="{2050C562-E588-471D-9ADC-E1B1DDD02A6C}"/>
    <hyperlink ref="A375" r:id="rId291" display="mailto:danquiaoit@gmail.com" xr:uid="{1C8447AB-EB47-4ADD-94A8-1DA80444FF99}"/>
    <hyperlink ref="A376" r:id="rId292" display="mailto:rosanoquillain1970@gmail.com" xr:uid="{D080D905-374D-445D-840C-4989950C8281}"/>
    <hyperlink ref="A377" r:id="rId293" display="mailto:quillainsonny@yahoo.com" xr:uid="{C2E205A8-4454-4986-8BFA-814D07C122A3}"/>
    <hyperlink ref="A378" r:id="rId294" display="mailto:jaysonquillain@gmail.com" xr:uid="{D674A38B-0A27-49DA-89ED-6C016BD32D07}"/>
    <hyperlink ref="A379" r:id="rId295" display="mailto:rose.quiocho@gmail.com" xr:uid="{DED8DBA4-8E0C-4056-AA64-3690FE4F0958}"/>
    <hyperlink ref="A380" r:id="rId296" display="mailto:joybitcoramas@yahoo.com" xr:uid="{69127B29-9D01-4223-A54A-E1EA65AA4B7D}"/>
    <hyperlink ref="A381" r:id="rId297" display="mailto:rpramirezph@yahoo.com" xr:uid="{6CAFFE49-84AF-4008-9B2F-40E567B133B4}"/>
    <hyperlink ref="A383" r:id="rId298" display="mailto:cbramirez@philkoei.com.ph" xr:uid="{F712DC42-B24B-4E41-ADA9-205FCAF6312B}"/>
    <hyperlink ref="A384" r:id="rId299" display="mailto:camille.nelmie@yahoo.com.ph" xr:uid="{FCBEC692-2BC3-40B2-BEC5-BE9C636D2A3B}"/>
    <hyperlink ref="A385" r:id="rId300" display="mailto:pjrramos@philkoei.com.ph" xr:uid="{4FED1973-72D3-46C6-93AC-0F7FE531673B}"/>
    <hyperlink ref="A387" r:id="rId301" display="mailto:pjrramos@ph-koei.com" xr:uid="{D7F72E3B-E4AB-469D-91CD-282CB160E875}"/>
    <hyperlink ref="A388" r:id="rId302" display="mailto:drramos@philkoei.com.ph" xr:uid="{EE79FDC4-9044-4DF3-A68C-5B1CC648F079}"/>
    <hyperlink ref="A390" r:id="rId303" display="mailto:hectoraphio@gmail.com" xr:uid="{15612B99-E277-4596-9F60-7C9ABCBA8FC8}"/>
    <hyperlink ref="A391" r:id="rId304" display="mailto:cmramos@philkoei.com.ph" xr:uid="{194498AE-5B78-455A-89E7-6DD3EEF723FA}"/>
    <hyperlink ref="A392" r:id="rId305" display="mailto:ramos.christelle@yahoo.com" xr:uid="{5ED73A5B-BA8D-4683-BA2F-8FFEB84F9368}"/>
    <hyperlink ref="A393" r:id="rId306" display="mailto:joer55555@yahoo.com" xr:uid="{5DDC6338-B744-4223-BFE3-990DEB5186CD}"/>
    <hyperlink ref="A394" r:id="rId307" display="mailto:clremorta@gmail.com" xr:uid="{21221C7B-7C7C-4FDC-BE79-42765B323D66}"/>
    <hyperlink ref="A395" r:id="rId308" display="mailto:joanne_rica40@yahoo.com" xr:uid="{F77CDFC5-222F-4D1D-AE7D-1842CE5441DD}"/>
    <hyperlink ref="A396" r:id="rId309" display="mailto:jerry.rita1102@gmail.com" xr:uid="{C9C08AB1-1F12-46A9-A4FB-3F4DFAFD30C2}"/>
    <hyperlink ref="A397" r:id="rId310" display="mailto:jeritzie@yahoo.com" xr:uid="{DA30F2EF-E3F4-4CB9-9932-6906ADBEF22D}"/>
    <hyperlink ref="A398" r:id="rId311" display="mailto:pcrivera@gmail.com" xr:uid="{62C05701-2AEC-496F-9389-DF81E426E063}"/>
    <hyperlink ref="A399" r:id="rId312" display="mailto:chebrivera@yahoo.com" xr:uid="{A2C200C0-E73F-4272-938D-57B081075BAF}"/>
    <hyperlink ref="A400" r:id="rId313" display="mailto:crivera.consultant@adb.org" xr:uid="{FE6D1EA7-E1F1-4FA0-A210-209DDDE84E77}"/>
    <hyperlink ref="A401" r:id="rId314" display="mailto:jbbodano@philkoei.com.ph" xr:uid="{43FB0406-79E6-48C4-BDD9-572880D811CB}"/>
    <hyperlink ref="A403" r:id="rId315" display="mailto:jessabebida@yahoo.com" xr:uid="{D65E955A-14BF-4CB5-A68D-0466DA626896}"/>
    <hyperlink ref="A404" r:id="rId316" display="mailto:benrojas59@yahoo.com" xr:uid="{7AA1B538-1852-4B12-9730-647F9A296D0A}"/>
    <hyperlink ref="A405" r:id="rId317" display="mailto:benrojas59@gmail.com" xr:uid="{62694A38-5382-4635-B9E6-17D2080645A6}"/>
    <hyperlink ref="A406" r:id="rId318" display="mailto:reynar_rollan@yahoo.com" xr:uid="{6AC9BA44-8D05-446D-841E-9813E82A2903}"/>
    <hyperlink ref="A407" r:id="rId319" display="mailto:reynarrollan@gmail.com" xr:uid="{C2BAE243-EE76-430B-9968-979321429946}"/>
    <hyperlink ref="A408" r:id="rId320" display="mailto:mildroll@yahoo.com" xr:uid="{3FDD8339-1D78-4949-B63F-CC0D459A344C}"/>
    <hyperlink ref="A409" r:id="rId321" display="mailto:aaroque@philkoei.com.ph" xr:uid="{5280F309-A301-4162-B2BC-4B9CD69A46A9}"/>
    <hyperlink ref="A411" r:id="rId322" display="mailto:jg_0327@yahoo.com" xr:uid="{6D53FBA1-46C1-4DAB-81F1-581ACC08E9C6}"/>
    <hyperlink ref="A412" r:id="rId323" display="mailto:jbsacayan@philkoei.com.ph" xr:uid="{670BC37A-0DAD-46F1-8D61-9E146C694A8A}"/>
    <hyperlink ref="A414" r:id="rId324" display="mailto:jeffsac_1968@yahoo.com" xr:uid="{271DCA89-B85F-4858-BBA6-6F9DC3C25F0D}"/>
    <hyperlink ref="A415" r:id="rId325" display="mailto:nikkamariesales@gmail.com" xr:uid="{6ACB4777-34B3-48A8-9CBA-6CD4A7B3A569}"/>
    <hyperlink ref="A417" r:id="rId326" display="mailto:dinahsaligue@gmail.com" xr:uid="{7E41FB92-E6AF-4245-9B67-8A6E94989B9E}"/>
    <hyperlink ref="A418" r:id="rId327" display="mailto:bbsaligumba@yahoo.com" xr:uid="{43559803-C16D-4314-955B-D487E5DA8D01}"/>
    <hyperlink ref="A420" r:id="rId328" display="mailto:bbsaligumba@philkoei.com.ph" xr:uid="{3A9A3510-06DA-43A3-A5E9-D81E06483B34}"/>
    <hyperlink ref="A421" r:id="rId329" display="mailto:salmorinbonnie2@gmail.com" xr:uid="{CD4458C3-1C2C-415D-8C12-DB747D8C5AB7}"/>
    <hyperlink ref="A422" r:id="rId330" display="mailto:pdsalvador@philkoei.com.ph" xr:uid="{2F83DC37-9840-4B01-AFB5-CB6F74CF5A93}"/>
    <hyperlink ref="A423" r:id="rId331" display="mailto:spatrickowenn@gmail.com" xr:uid="{43E462EB-AEE1-4E5A-8834-5C7238CFA9DA}"/>
    <hyperlink ref="A424" r:id="rId332" display="mailto:aasalvatierra@philkoei.com.ph" xr:uid="{5ACC90EA-FB53-4E82-B6F6-3B4E6EE39D1F}"/>
    <hyperlink ref="A425" r:id="rId333" display="mailto:arthursalvatierra17@gmail.com" xr:uid="{14F6654A-5193-4A9F-B1F4-33A47783B6FD}"/>
    <hyperlink ref="A426" r:id="rId334" display="mailto:aosamonte@philkoei.com.ph" xr:uid="{F4D177AA-D466-442D-9D26-67954BFA32A0}"/>
    <hyperlink ref="A428" r:id="rId335" display="mailto:samonte_ava88@yahoo.com" xr:uid="{F003735A-B409-4404-BA5F-AE5C045CF9D4}"/>
    <hyperlink ref="A429" r:id="rId336" display="mailto:psamoza@philkoei.com.ph" xr:uid="{AE7C297D-2A2A-404B-B3C9-D2ED8C9F49C4}"/>
    <hyperlink ref="A430" r:id="rId337" display="mailto:jrsanjuan@philkoei.com.ph" xr:uid="{20709740-FA15-4DF7-B45C-CAD29D4CC720}"/>
    <hyperlink ref="A432" r:id="rId338" display="mailto:joanne_sanjuan@yahoo.com" xr:uid="{3111DBD9-D962-46B8-BC43-7418DFD90C73}"/>
    <hyperlink ref="A433" r:id="rId339" display="mailto:gesanmiguel@philkoei.com.ph" xr:uid="{D411F3C1-439B-42C6-A68D-EE5B6A1EEC55}"/>
    <hyperlink ref="A434" r:id="rId340" display="mailto:papalouiesanchez@gmail.com" xr:uid="{960826DA-DCA3-41D5-8B45-790F957D869B}"/>
    <hyperlink ref="A436" r:id="rId341" display="mailto:lbsanchez@philkoei.com.ph" xr:uid="{FB60C60D-A304-4969-A146-4881E2F8A288}"/>
    <hyperlink ref="A437" r:id="rId342" display="mailto:arkimonsantelices@gmail.com" xr:uid="{92AADF69-9A78-4A9B-9851-A23EE8C2830B}"/>
    <hyperlink ref="A438" r:id="rId343" display="mailto:rmsantelices@philkoei.com.ph" xr:uid="{989D00EB-9E4A-43A6-8D73-099C99EF0A65}"/>
    <hyperlink ref="A439" r:id="rId344" display="mailto:mmsantos@philkoei.com.ph" xr:uid="{B2C4196D-063A-4A93-8A85-899F063C7BCB}"/>
    <hyperlink ref="A441" r:id="rId345" display="mailto:rgsantos@philkoei.com.ph" xr:uid="{65AD93E8-EDEB-4E34-8361-5DE41B8D6FAB}"/>
    <hyperlink ref="A442" r:id="rId346" display="mailto:onarrestito8@gmail.com" xr:uid="{CD790822-CF40-4940-9185-079A2497C1BE}"/>
    <hyperlink ref="A444" r:id="rId347" display="mailto:ttserrano@philkoei.com.ph" xr:uid="{8222C376-5673-4365-9636-963C0C0E7459}"/>
    <hyperlink ref="A445" r:id="rId348" display="mailto:ccsimpao@philkoei.com.ph" xr:uid="{6E44E788-9B4F-4E3D-8BD3-4C8CDCA001ED}"/>
    <hyperlink ref="A446" r:id="rId349" display="mailto:stephensimpao95@gmail.com" xr:uid="{F5DF129B-AA6C-432E-9E1C-DBE4CDA43659}"/>
    <hyperlink ref="A447" r:id="rId350" display="mailto:cbsinda@philkoei.com.ph" xr:uid="{FA52D20A-6E2E-42C5-8668-7A6A32BB2ED3}"/>
    <hyperlink ref="A448" r:id="rId351" display="mailto:sgsison@philkoei.com.ph" xr:uid="{B240B156-6839-4CA5-8101-96670DC53A5A}"/>
    <hyperlink ref="A450" r:id="rId352" display="mailto:symounsison@gmail.com" xr:uid="{0D132020-0B6E-45FC-8FF1-D0DDE79463E4}"/>
    <hyperlink ref="A451" r:id="rId353" display="mailto:cesarsison624@yahoo.com" xr:uid="{578D1EEF-28DA-4D9C-94C5-36CC8179C43E}"/>
    <hyperlink ref="A452" r:id="rId354" display="mailto:gert.soliva@gmail.com" xr:uid="{16D6B842-87BC-449C-AE03-50EB962EDAC4}"/>
    <hyperlink ref="A453" r:id="rId355" display="mailto:rrsosa@philkoei.com.ph" xr:uid="{2652B360-B771-4FC5-BF4B-1EEFD31EB6AF}"/>
    <hyperlink ref="A455" r:id="rId356" display="mailto:ronarchidrafts21@yahoo.com" xr:uid="{86F8EDCD-F264-4874-BEB4-8D424F0459F6}"/>
    <hyperlink ref="A456" r:id="rId357" display="mailto:anniejuansd@yahoo.com" xr:uid="{8A07A42F-E12A-4B6F-A626-C2450DA77278}"/>
    <hyperlink ref="A457" r:id="rId358" display="mailto:sandrelita@hotmail.com" xr:uid="{9DC23719-B592-4E5A-93EA-427C74226159}"/>
    <hyperlink ref="A458" r:id="rId359" display="mailto:jssulapas@up.edu.ph" xr:uid="{60C562A8-A9F5-4AFC-A628-C015BA6082F4}"/>
    <hyperlink ref="A459" r:id="rId360" display="mailto:joselitosupangco@gmail.com" xr:uid="{92383915-9405-4A98-86CC-D5EECE99AA02}"/>
    <hyperlink ref="A460" r:id="rId361" display="mailto:jsupangco@yahoo.com" xr:uid="{1A339D82-FA22-4213-B5C9-1D9E6249E500}"/>
    <hyperlink ref="A461" r:id="rId362" display="mailto:gbtabeta@philkoei.com.ph" xr:uid="{FC85051E-C60F-42A6-8C9E-BEF46C92B184}"/>
    <hyperlink ref="A463" r:id="rId363" display="mailto:gephtabeta@gmail.com" xr:uid="{DA30282D-F8A4-4211-851E-3829D11CB776}"/>
    <hyperlink ref="A464" r:id="rId364" display="mailto:fttagulinao@philkoei.com.ph" xr:uid="{29672A47-62EC-4559-A86A-DFDA0CC9B34D}"/>
    <hyperlink ref="A465" r:id="rId365" display="mailto:imm.esc@gmail.com" xr:uid="{265A0C6A-72DF-480F-85AA-D8A9E1A62B17}"/>
    <hyperlink ref="A466" r:id="rId366" display="mailto:lanjimee@hotmail.com" xr:uid="{EA601F89-830A-4DC1-8712-37108ABB5D9E}"/>
    <hyperlink ref="A467" r:id="rId367" display="mailto:jbtee@philkoei.com.ph" xr:uid="{448E92F9-B596-46BF-ACA0-293B3C7C811D}"/>
    <hyperlink ref="A468" r:id="rId368" display="mailto:christophertee07@yahoo.com" xr:uid="{9E3123BF-2C4A-4492-B72A-D73547FF6E7E}"/>
    <hyperlink ref="A469" r:id="rId369" display="mailto:tetemplo@yahoo.com.ph" xr:uid="{D48190E3-4953-4C3F-907A-7E6C596F39B2}"/>
    <hyperlink ref="A470" r:id="rId370" display="mailto:rftemplo@philkoei.com.ph" xr:uid="{6F25B4F7-4E05-4480-AAA8-671823F6A205}"/>
    <hyperlink ref="A471" r:id="rId371" display="mailto:remelyn_tisbe@yahoo.com" xr:uid="{59F98A52-39B6-4BED-8B88-63BF41529444}"/>
    <hyperlink ref="A474" r:id="rId372" display="mailto:jgtolentino@philkoei.com.ph" xr:uid="{1D5D926A-E416-48BB-A130-3603E211B9FB}"/>
    <hyperlink ref="A475" r:id="rId373" display="mailto:mdtolentino@philkoei.com.ph" xr:uid="{32E8728A-2C8D-45ED-A5F4-613AD8BE6F07}"/>
    <hyperlink ref="A476" r:id="rId374" display="mailto:engr_tolledo@yahoo.com" xr:uid="{F61E5E81-B87A-4898-BEAD-55EBF82C1D5D}"/>
    <hyperlink ref="A477" r:id="rId375" display="mailto:mvtomeldan1@yahoo.com" xr:uid="{3DC1E1C0-EF7A-4D86-92BF-A4458CAC97BE}"/>
    <hyperlink ref="A478" r:id="rId376" display="mailto:attugublimas@philkoei.com.ph" xr:uid="{74FE58BF-079E-4E2B-9C48-1984CA579D36}"/>
    <hyperlink ref="A479" r:id="rId377" display="mailto:enelra1281@gmail.com" xr:uid="{3A8A2AF0-8280-4DD0-AA6F-EB2BF0C20FA3}"/>
    <hyperlink ref="A481" r:id="rId378" display="mailto:gjurbano@philkoei.com.ph" xr:uid="{C45CDFBC-0EEB-4951-A37A-D6D8ED30A4A1}"/>
    <hyperlink ref="A483" r:id="rId379" display="mailto:genur_1216@yahoo.com" xr:uid="{B30D85D1-D268-4EC0-94E9-1CCD8DE56BEE}"/>
    <hyperlink ref="A484" r:id="rId380" display="mailto:romyvallo@yahoo.com" xr:uid="{BD65200D-99AA-4AD6-B322-C4C700094ABD}"/>
    <hyperlink ref="A485" r:id="rId381" display="mailto:eavargascal@yahoo.com" xr:uid="{7E244183-5E30-4E11-AE25-27769AF4A72F}"/>
    <hyperlink ref="A486" r:id="rId382" display="mailto:mplitimco@philkoei.com.ph" xr:uid="{F81D74B4-D2D8-4ECD-997B-2E6836629B88}"/>
    <hyperlink ref="A488" r:id="rId383" display="mailto:miracle.litimco@gmail.com" xr:uid="{40343E1F-08A1-4247-B536-4B413907970C}"/>
    <hyperlink ref="A489" r:id="rId384" display="mailto:yzvelazco@philkoei.com.ph" xr:uid="{E1417113-8962-435F-86F7-B65342765718}"/>
    <hyperlink ref="A491" r:id="rId385" display="mailto:yzv1126@yahoo.com.ph" xr:uid="{B7A13E08-0BD7-4BF8-A51B-DB14794E843E}"/>
    <hyperlink ref="A492" r:id="rId386" display="mailto:aqvilladiego@philkoei.com.ph" xr:uid="{CE4581BA-E074-4829-9CD9-25FE132F52A2}"/>
    <hyperlink ref="A495" r:id="rId387" display="mailto:jpvillamin@philkoei.com.ph" xr:uid="{9F97221A-E8F4-40B1-AB6F-8F914390DBC3}"/>
    <hyperlink ref="A497" r:id="rId388" display="mailto:ms.jaimievillamin@gmail.com" xr:uid="{077A09B3-ADD6-4AFA-89DC-5E4149E03F73}"/>
    <hyperlink ref="A498" r:id="rId389" display="mailto:lpvillegas@philkoei.com.ph" xr:uid="{F3734130-FF2B-4056-91D4-CABE728FE8DE}"/>
    <hyperlink ref="A500" r:id="rId390" display="mailto:mr.villegas_luis@yahoo.com" xr:uid="{E848636E-F065-4BBD-AC49-FE1A82C29236}"/>
    <hyperlink ref="A501" r:id="rId391" display="mailto:tsviloria@philkoei.com.ph" xr:uid="{29E8FAAC-06C2-45E0-8B4B-DCC3EA92458C}"/>
    <hyperlink ref="A502" r:id="rId392" display="mailto:viloriats@yahoo.com" xr:uid="{8F8C377A-DA14-49F0-AC65-5CFB9F014E93}"/>
    <hyperlink ref="A503" r:id="rId393" display="mailto:cdvitug@philkoei.com.ph" xr:uid="{9AEC3447-E18C-4E4F-9E74-516A4E805B2D}"/>
    <hyperlink ref="A504" r:id="rId394" display="mailto:cdvitug@gmail.com" xr:uid="{7E41DFBC-850D-4305-9AB3-23C40B1593F4}"/>
    <hyperlink ref="A506" r:id="rId395" display="mailto:dfvivar@philkoei.com.ph" xr:uid="{207D6E62-08EB-424D-8944-FCD4F1EEA715}"/>
    <hyperlink ref="A508" r:id="rId396" display="mailto:vivarlawrence@gmail.com" xr:uid="{18CFE1B2-1F2B-41DE-82F7-3EF0F3EDC88E}"/>
    <hyperlink ref="A509" r:id="rId397" display="mailto:rmyambot@philkoei.com.ph" xr:uid="{665855F5-21AB-4E0A-B6CF-3082C105D0F7}"/>
    <hyperlink ref="A510" r:id="rId398" display="mailto:royzacarias123@gmail.com" xr:uid="{4942B3EB-C5F3-42CE-9287-872D821443BF}"/>
  </hyperlinks>
  <pageMargins left="0.7" right="0.7" top="0.75" bottom="0.75" header="0.3" footer="0.3"/>
  <drawing r:id="rId3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3883-9708-4E11-848D-DC8133C42730}">
  <dimension ref="A1:AK260"/>
  <sheetViews>
    <sheetView tabSelected="1" zoomScale="85" zoomScaleNormal="85" workbookViewId="0">
      <selection activeCell="K2" sqref="K2:K251"/>
    </sheetView>
  </sheetViews>
  <sheetFormatPr defaultColWidth="9.16796875" defaultRowHeight="15.75" customHeight="1" x14ac:dyDescent="0.15"/>
  <cols>
    <col min="1" max="1" width="19.28125" style="10" hidden="1" customWidth="1"/>
    <col min="2" max="2" width="34.7890625" style="10" customWidth="1"/>
    <col min="3" max="3" width="20.90234375" style="31" customWidth="1"/>
    <col min="4" max="4" width="17.6640625" style="10" customWidth="1"/>
    <col min="5" max="5" width="19.6875" style="10" customWidth="1"/>
    <col min="6" max="6" width="13.75390625" style="31" customWidth="1"/>
    <col min="7" max="16" width="13.75390625" style="10" customWidth="1"/>
    <col min="17" max="17" width="22.25" style="10" customWidth="1"/>
    <col min="18" max="34" width="13.75390625" style="10" customWidth="1"/>
    <col min="35" max="35" width="13.75390625" style="31" customWidth="1"/>
    <col min="36" max="36" width="13.75390625" style="10" customWidth="1"/>
    <col min="37" max="37" width="9.16796875" style="31"/>
    <col min="38" max="16384" width="9.16796875" style="10"/>
  </cols>
  <sheetData>
    <row r="1" spans="1:37" ht="12" customHeight="1" x14ac:dyDescent="0.15">
      <c r="A1" s="23" t="s">
        <v>1413</v>
      </c>
      <c r="B1" s="23"/>
      <c r="C1" s="24" t="s">
        <v>4</v>
      </c>
      <c r="D1" s="25" t="s">
        <v>6</v>
      </c>
      <c r="E1" s="25" t="s">
        <v>5</v>
      </c>
      <c r="F1" s="26">
        <v>44459</v>
      </c>
      <c r="G1" s="26">
        <v>44460</v>
      </c>
      <c r="H1" s="26">
        <v>44461</v>
      </c>
      <c r="I1" s="26">
        <v>44462</v>
      </c>
      <c r="J1" s="26">
        <v>44463</v>
      </c>
      <c r="K1" s="26">
        <v>44464</v>
      </c>
      <c r="L1" s="26">
        <v>44465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ht="15.75" customHeight="1" x14ac:dyDescent="0.15">
      <c r="A2" s="23" t="s">
        <v>1414</v>
      </c>
      <c r="B2" s="28" t="s">
        <v>439</v>
      </c>
      <c r="C2" s="25">
        <v>591</v>
      </c>
      <c r="D2" s="29" t="s">
        <v>440</v>
      </c>
      <c r="E2" s="29" t="s">
        <v>441</v>
      </c>
      <c r="F2" s="30" t="str">
        <f>IF(OR(OR(ISNUMBER(MATCH(C2,'Sept 20'!$E$2:$E$300,0)),ISNUMBER(MATCH(C2,'Sept 20'!$F$2:$F$300,0))),AND(ISNUMBER(MATCH(D2,'Sept 20'!$H$2:$H$300,0)),(ISNUMBER(MATCH(E2,'Sept 20'!$G$2:$G$300,0))))),"Found","Not Found")</f>
        <v>Found</v>
      </c>
      <c r="G2" s="23" t="str">
        <f>IF(OR(OR(ISNUMBER(MATCH(C2,'Sept 21'!$E$2:$E$300,0)),ISNUMBER(MATCH(C2,'Sept 21'!$F$2:$F$300,0))),AND(ISNUMBER(MATCH(D2,'Sept 21'!$H$2:$H$300,0)),(ISNUMBER(MATCH(E2,'Sept 21'!$G$2:$G$300,0))))),"Found","Not Found")</f>
        <v>Found</v>
      </c>
      <c r="H2" s="23" t="str">
        <f>IF(OR(OR(ISNUMBER(MATCH(C2,'Sept 22'!$E$2:$E$300,0)),ISNUMBER(MATCH(C2,'Sept 22'!$F$2:$F$300,0))),AND(ISNUMBER(MATCH(D2,'Sept 22'!$H$2:$H$300,0)),(ISNUMBER(MATCH(E2,'Sept 22'!$G$2:$G$300,0))))),"Found","Not Found")</f>
        <v>Found</v>
      </c>
      <c r="I2" s="23" t="str">
        <f>IF(OR(OR(ISNUMBER(MATCH(C2,'Sept 23'!$E$2:$E$300,0)),ISNUMBER(MATCH(C2,'Sept 23'!$F$2:$F$300,0))),AND(ISNUMBER(MATCH(D2,'Sept 23'!$H$2:$H$300,0)),(ISNUMBER(MATCH(E2,'Sept 23'!$G$2:$G$300,0))))),"Found","Not Found")</f>
        <v>Found</v>
      </c>
      <c r="J2" s="23" t="str">
        <f>IF(OR(OR(ISNUMBER(MATCH(C2,'Sept 24'!$E$2:$E$300,0)),ISNUMBER(MATCH(C2,'Sept 24'!$F$2:$F$300,0))),AND(ISNUMBER(MATCH(D2,'Sept 24'!$H$2:$H$300,0)),(ISNUMBER(MATCH(E2,'Sept 24'!$G$2:$G$300,0))))),"Found","Not Found")</f>
        <v>Found</v>
      </c>
      <c r="K2" s="23" t="str">
        <f>IF(OR(OR(ISNUMBER(MATCH(C2,'Sept 25'!$E$2:$E$300,0)),ISNUMBER(MATCH(C2,'Sept 25'!$F$2:$F$300,0))),AND(ISNUMBER(MATCH(D2,'Sept 25'!$H$2:$H$300,0)),(ISNUMBER(MATCH(E2,'Sept 25'!$G$2:$G$300,0))))),"Found","Not Found")</f>
        <v>Found</v>
      </c>
      <c r="L2" s="23" t="str">
        <f>IF(OR(OR(ISNUMBER(MATCH(C2,'Sept 26'!$E$2:$E$300,0)),ISNUMBER(MATCH(C2,'Sept 26'!$F$2:$F$300,0))),AND(ISNUMBER(MATCH(D2,'Sept 26'!$H$2:$H$300,0)),(ISNUMBER(MATCH(E2,'Sept 26'!$G$2:$G$300,0))))),"Found","Not Found")</f>
        <v>Not Found</v>
      </c>
      <c r="M2" s="23">
        <f t="shared" ref="M2:M65" si="0">COUNTIF(F2:L2,"Found")</f>
        <v>6</v>
      </c>
      <c r="N2" s="23"/>
      <c r="O2" s="59" t="s">
        <v>1415</v>
      </c>
      <c r="P2" s="60"/>
      <c r="Q2" s="61"/>
      <c r="R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30"/>
      <c r="AJ2" s="23"/>
    </row>
    <row r="3" spans="1:37" ht="15.75" customHeight="1" x14ac:dyDescent="0.15">
      <c r="A3" s="23" t="s">
        <v>1416</v>
      </c>
      <c r="B3" s="28" t="s">
        <v>443</v>
      </c>
      <c r="C3" s="25">
        <v>486</v>
      </c>
      <c r="D3" s="29" t="s">
        <v>444</v>
      </c>
      <c r="E3" s="29" t="s">
        <v>445</v>
      </c>
      <c r="F3" s="30" t="str">
        <f>IF(OR(OR(ISNUMBER(MATCH(C3,'Sept 20'!$E$2:$E$300,0)),ISNUMBER(MATCH(C3,'Sept 20'!$F$2:$F$300,0))),AND(ISNUMBER(MATCH(D3,'Sept 20'!$H$2:$H$300,0)),(ISNUMBER(MATCH(E3,'Sept 20'!$G$2:$G$300,0))))),"Found","Not Found")</f>
        <v>Found</v>
      </c>
      <c r="G3" s="23" t="str">
        <f>IF(OR(OR(ISNUMBER(MATCH(C3,'Sept 21'!$E$2:$E$300,0)),ISNUMBER(MATCH(C3,'Sept 21'!$F$2:$F$300,0))),AND(ISNUMBER(MATCH(D3,'Sept 21'!$H$2:$H$300,0)),(ISNUMBER(MATCH(E3,'Sept 21'!$G$2:$G$300,0))))),"Found","Not Found")</f>
        <v>Found</v>
      </c>
      <c r="H3" s="23" t="str">
        <f>IF(OR(OR(ISNUMBER(MATCH(C3,'Sept 22'!$E$2:$E$300,0)),ISNUMBER(MATCH(C3,'Sept 22'!$F$2:$F$300,0))),AND(ISNUMBER(MATCH(D3,'Sept 22'!$H$2:$H$300,0)),(ISNUMBER(MATCH(E3,'Sept 22'!$G$2:$G$300,0))))),"Found","Not Found")</f>
        <v>Found</v>
      </c>
      <c r="I3" s="23" t="str">
        <f>IF(OR(OR(ISNUMBER(MATCH(C3,'Sept 23'!$E$2:$E$300,0)),ISNUMBER(MATCH(C3,'Sept 23'!$F$2:$F$300,0))),AND(ISNUMBER(MATCH(D3,'Sept 23'!$H$2:$H$300,0)),(ISNUMBER(MATCH(E3,'Sept 23'!$G$2:$G$300,0))))),"Found","Not Found")</f>
        <v>Found</v>
      </c>
      <c r="J3" s="23" t="str">
        <f>IF(OR(OR(ISNUMBER(MATCH(C3,'Sept 24'!$E$2:$E$300,0)),ISNUMBER(MATCH(C3,'Sept 24'!$F$2:$F$300,0))),AND(ISNUMBER(MATCH(D3,'Sept 24'!$H$2:$H$300,0)),(ISNUMBER(MATCH(E3,'Sept 24'!$G$2:$G$300,0))))),"Found","Not Found")</f>
        <v>Not Found</v>
      </c>
      <c r="K3" s="23" t="str">
        <f>IF(OR(OR(ISNUMBER(MATCH(C3,'Sept 25'!$E$2:$E$300,0)),ISNUMBER(MATCH(C3,'Sept 25'!$F$2:$F$300,0))),AND(ISNUMBER(MATCH(D3,'Sept 25'!$H$2:$H$300,0)),(ISNUMBER(MATCH(E3,'Sept 25'!$G$2:$G$300,0))))),"Found","Not Found")</f>
        <v>Not Found</v>
      </c>
      <c r="L3" s="23" t="str">
        <f>IF(OR(OR(ISNUMBER(MATCH(C3,'Sept 26'!$E$2:$E$300,0)),ISNUMBER(MATCH(C3,'Sept 26'!$F$2:$F$300,0))),AND(ISNUMBER(MATCH(D3,'Sept 26'!$H$2:$H$300,0)),(ISNUMBER(MATCH(E3,'Sept 26'!$G$2:$G$300,0))))),"Found","Not Found")</f>
        <v>Not Found</v>
      </c>
      <c r="M3" s="23">
        <f t="shared" si="0"/>
        <v>4</v>
      </c>
      <c r="N3" s="23"/>
      <c r="O3" s="62"/>
      <c r="P3" s="63"/>
      <c r="Q3" s="64"/>
      <c r="R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30"/>
      <c r="AJ3" s="23"/>
    </row>
    <row r="4" spans="1:37" ht="15.75" customHeight="1" x14ac:dyDescent="0.15">
      <c r="A4" s="23" t="s">
        <v>1417</v>
      </c>
      <c r="B4" s="28" t="s">
        <v>446</v>
      </c>
      <c r="C4" s="25">
        <v>462</v>
      </c>
      <c r="D4" s="29" t="s">
        <v>447</v>
      </c>
      <c r="E4" s="29" t="s">
        <v>448</v>
      </c>
      <c r="F4" s="30" t="str">
        <f>IF(OR(OR(ISNUMBER(MATCH(C4,'Sept 20'!$E$2:$E$300,0)),ISNUMBER(MATCH(C4,'Sept 20'!$F$2:$F$300,0))),AND(ISNUMBER(MATCH(D4,'Sept 20'!$H$2:$H$300,0)),(ISNUMBER(MATCH(E4,'Sept 20'!$G$2:$G$300,0))))),"Found","Not Found")</f>
        <v>Found</v>
      </c>
      <c r="G4" s="23" t="str">
        <f>IF(OR(OR(ISNUMBER(MATCH(C4,'Sept 21'!$E$2:$E$300,0)),ISNUMBER(MATCH(C4,'Sept 21'!$F$2:$F$300,0))),AND(ISNUMBER(MATCH(D4,'Sept 21'!$H$2:$H$300,0)),(ISNUMBER(MATCH(E4,'Sept 21'!$G$2:$G$300,0))))),"Found","Not Found")</f>
        <v>Not Found</v>
      </c>
      <c r="H4" s="23" t="str">
        <f>IF(OR(OR(ISNUMBER(MATCH(C4,'Sept 22'!$E$2:$E$300,0)),ISNUMBER(MATCH(C4,'Sept 22'!$F$2:$F$300,0))),AND(ISNUMBER(MATCH(D4,'Sept 22'!$H$2:$H$300,0)),(ISNUMBER(MATCH(E4,'Sept 22'!$G$2:$G$300,0))))),"Found","Not Found")</f>
        <v>Found</v>
      </c>
      <c r="I4" s="23" t="str">
        <f>IF(OR(OR(ISNUMBER(MATCH(C4,'Sept 23'!$E$2:$E$300,0)),ISNUMBER(MATCH(C4,'Sept 23'!$F$2:$F$300,0))),AND(ISNUMBER(MATCH(D4,'Sept 23'!$H$2:$H$300,0)),(ISNUMBER(MATCH(E4,'Sept 23'!$G$2:$G$300,0))))),"Found","Not Found")</f>
        <v>Found</v>
      </c>
      <c r="J4" s="23" t="str">
        <f>IF(OR(OR(ISNUMBER(MATCH(C4,'Sept 24'!$E$2:$E$300,0)),ISNUMBER(MATCH(C4,'Sept 24'!$F$2:$F$300,0))),AND(ISNUMBER(MATCH(D4,'Sept 24'!$H$2:$H$300,0)),(ISNUMBER(MATCH(E4,'Sept 24'!$G$2:$G$300,0))))),"Found","Not Found")</f>
        <v>Found</v>
      </c>
      <c r="K4" s="23" t="str">
        <f>IF(OR(OR(ISNUMBER(MATCH(C4,'Sept 25'!$E$2:$E$300,0)),ISNUMBER(MATCH(C4,'Sept 25'!$F$2:$F$300,0))),AND(ISNUMBER(MATCH(D4,'Sept 25'!$H$2:$H$300,0)),(ISNUMBER(MATCH(E4,'Sept 25'!$G$2:$G$300,0))))),"Found","Not Found")</f>
        <v>Found</v>
      </c>
      <c r="L4" s="23" t="str">
        <f>IF(OR(OR(ISNUMBER(MATCH(C4,'Sept 26'!$E$2:$E$300,0)),ISNUMBER(MATCH(C4,'Sept 26'!$F$2:$F$300,0))),AND(ISNUMBER(MATCH(D4,'Sept 26'!$H$2:$H$300,0)),(ISNUMBER(MATCH(E4,'Sept 26'!$G$2:$G$300,0))))),"Found","Not Found")</f>
        <v>Found</v>
      </c>
      <c r="M4" s="23">
        <f t="shared" si="0"/>
        <v>6</v>
      </c>
      <c r="N4" s="23"/>
      <c r="O4" s="32"/>
      <c r="Q4" s="33"/>
      <c r="R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30"/>
      <c r="AJ4" s="23"/>
    </row>
    <row r="5" spans="1:37" ht="15.75" customHeight="1" x14ac:dyDescent="0.15">
      <c r="A5" s="23" t="s">
        <v>1418</v>
      </c>
      <c r="B5" s="28" t="s">
        <v>453</v>
      </c>
      <c r="C5" s="25">
        <v>650</v>
      </c>
      <c r="D5" s="29" t="s">
        <v>454</v>
      </c>
      <c r="E5" s="29" t="s">
        <v>455</v>
      </c>
      <c r="F5" s="30" t="str">
        <f>IF(OR(OR(ISNUMBER(MATCH(C5,'Sept 20'!$E$2:$E$300,0)),ISNUMBER(MATCH(C5,'Sept 20'!$F$2:$F$300,0))),AND(ISNUMBER(MATCH(D5,'Sept 20'!$H$2:$H$300,0)),(ISNUMBER(MATCH(E5,'Sept 20'!$G$2:$G$300,0))))),"Found","Not Found")</f>
        <v>Not Found</v>
      </c>
      <c r="G5" s="23" t="str">
        <f>IF(OR(OR(ISNUMBER(MATCH(C5,'Sept 21'!$E$2:$E$300,0)),ISNUMBER(MATCH(C5,'Sept 21'!$F$2:$F$300,0))),AND(ISNUMBER(MATCH(D5,'Sept 21'!$H$2:$H$300,0)),(ISNUMBER(MATCH(E5,'Sept 21'!$G$2:$G$300,0))))),"Found","Not Found")</f>
        <v>Not Found</v>
      </c>
      <c r="H5" s="23" t="str">
        <f>IF(OR(OR(ISNUMBER(MATCH(C5,'Sept 22'!$E$2:$E$300,0)),ISNUMBER(MATCH(C5,'Sept 22'!$F$2:$F$300,0))),AND(ISNUMBER(MATCH(D5,'Sept 22'!$H$2:$H$300,0)),(ISNUMBER(MATCH(E5,'Sept 22'!$G$2:$G$300,0))))),"Found","Not Found")</f>
        <v>Not Found</v>
      </c>
      <c r="I5" s="23" t="str">
        <f>IF(OR(OR(ISNUMBER(MATCH(C5,'Sept 23'!$E$2:$E$300,0)),ISNUMBER(MATCH(C5,'Sept 23'!$F$2:$F$300,0))),AND(ISNUMBER(MATCH(D5,'Sept 23'!$H$2:$H$300,0)),(ISNUMBER(MATCH(E5,'Sept 23'!$G$2:$G$300,0))))),"Found","Not Found")</f>
        <v>Not Found</v>
      </c>
      <c r="J5" s="23" t="str">
        <f>IF(OR(OR(ISNUMBER(MATCH(C5,'Sept 24'!$E$2:$E$300,0)),ISNUMBER(MATCH(C5,'Sept 24'!$F$2:$F$300,0))),AND(ISNUMBER(MATCH(D5,'Sept 24'!$H$2:$H$300,0)),(ISNUMBER(MATCH(E5,'Sept 24'!$G$2:$G$300,0))))),"Found","Not Found")</f>
        <v>Not Found</v>
      </c>
      <c r="K5" s="23" t="str">
        <f>IF(OR(OR(ISNUMBER(MATCH(C5,'Sept 25'!$E$2:$E$300,0)),ISNUMBER(MATCH(C5,'Sept 25'!$F$2:$F$300,0))),AND(ISNUMBER(MATCH(D5,'Sept 25'!$H$2:$H$300,0)),(ISNUMBER(MATCH(E5,'Sept 25'!$G$2:$G$300,0))))),"Found","Not Found")</f>
        <v>Not Found</v>
      </c>
      <c r="L5" s="23" t="str">
        <f>IF(OR(OR(ISNUMBER(MATCH(C5,'Sept 26'!$E$2:$E$300,0)),ISNUMBER(MATCH(C5,'Sept 26'!$F$2:$F$300,0))),AND(ISNUMBER(MATCH(D5,'Sept 26'!$H$2:$H$300,0)),(ISNUMBER(MATCH(E5,'Sept 26'!$G$2:$G$300,0))))),"Found","Not Found")</f>
        <v>Not Found</v>
      </c>
      <c r="M5" s="23">
        <f t="shared" si="0"/>
        <v>0</v>
      </c>
      <c r="N5" s="23"/>
      <c r="O5" s="32"/>
      <c r="P5" s="65" t="s">
        <v>1419</v>
      </c>
      <c r="Q5" s="65"/>
      <c r="R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30"/>
      <c r="AJ5" s="23"/>
    </row>
    <row r="6" spans="1:37" ht="15" customHeight="1" x14ac:dyDescent="0.15">
      <c r="A6" s="23" t="s">
        <v>1420</v>
      </c>
      <c r="B6" s="28" t="s">
        <v>465</v>
      </c>
      <c r="C6" s="25">
        <v>732</v>
      </c>
      <c r="D6" s="29" t="s">
        <v>466</v>
      </c>
      <c r="E6" s="29" t="s">
        <v>467</v>
      </c>
      <c r="F6" s="30" t="str">
        <f>IF(OR(OR(ISNUMBER(MATCH(C6,'Sept 20'!$E$2:$E$300,0)),ISNUMBER(MATCH(C6,'Sept 20'!$F$2:$F$300,0))),AND(ISNUMBER(MATCH(D6,'Sept 20'!$H$2:$H$300,0)),(ISNUMBER(MATCH(E6,'Sept 20'!$G$2:$G$300,0))))),"Found","Not Found")</f>
        <v>Found</v>
      </c>
      <c r="G6" s="23" t="str">
        <f>IF(OR(OR(ISNUMBER(MATCH(C6,'Sept 21'!$E$2:$E$300,0)),ISNUMBER(MATCH(C6,'Sept 21'!$F$2:$F$300,0))),AND(ISNUMBER(MATCH(D6,'Sept 21'!$H$2:$H$300,0)),(ISNUMBER(MATCH(E6,'Sept 21'!$G$2:$G$300,0))))),"Found","Not Found")</f>
        <v>Found</v>
      </c>
      <c r="H6" s="23" t="str">
        <f>IF(OR(OR(ISNUMBER(MATCH(C6,'Sept 22'!$E$2:$E$300,0)),ISNUMBER(MATCH(C6,'Sept 22'!$F$2:$F$300,0))),AND(ISNUMBER(MATCH(D6,'Sept 22'!$H$2:$H$300,0)),(ISNUMBER(MATCH(E6,'Sept 22'!$G$2:$G$300,0))))),"Found","Not Found")</f>
        <v>Found</v>
      </c>
      <c r="I6" s="23" t="str">
        <f>IF(OR(OR(ISNUMBER(MATCH(C6,'Sept 23'!$E$2:$E$300,0)),ISNUMBER(MATCH(C6,'Sept 23'!$F$2:$F$300,0))),AND(ISNUMBER(MATCH(D6,'Sept 23'!$H$2:$H$300,0)),(ISNUMBER(MATCH(E6,'Sept 23'!$G$2:$G$300,0))))),"Found","Not Found")</f>
        <v>Found</v>
      </c>
      <c r="J6" s="23" t="str">
        <f>IF(OR(OR(ISNUMBER(MATCH(C6,'Sept 24'!$E$2:$E$300,0)),ISNUMBER(MATCH(C6,'Sept 24'!$F$2:$F$300,0))),AND(ISNUMBER(MATCH(D6,'Sept 24'!$H$2:$H$300,0)),(ISNUMBER(MATCH(E6,'Sept 24'!$G$2:$G$300,0))))),"Found","Not Found")</f>
        <v>Found</v>
      </c>
      <c r="K6" s="23" t="str">
        <f>IF(OR(OR(ISNUMBER(MATCH(C6,'Sept 25'!$E$2:$E$300,0)),ISNUMBER(MATCH(C6,'Sept 25'!$F$2:$F$300,0))),AND(ISNUMBER(MATCH(D6,'Sept 25'!$H$2:$H$300,0)),(ISNUMBER(MATCH(E6,'Sept 25'!$G$2:$G$300,0))))),"Found","Not Found")</f>
        <v>Found</v>
      </c>
      <c r="L6" s="23" t="str">
        <f>IF(OR(OR(ISNUMBER(MATCH(C6,'Sept 26'!$E$2:$E$300,0)),ISNUMBER(MATCH(C6,'Sept 26'!$F$2:$F$300,0))),AND(ISNUMBER(MATCH(D6,'Sept 26'!$H$2:$H$300,0)),(ISNUMBER(MATCH(E6,'Sept 26'!$G$2:$G$300,0))))),"Found","Not Found")</f>
        <v>Found</v>
      </c>
      <c r="M6" s="23">
        <f t="shared" si="0"/>
        <v>7</v>
      </c>
      <c r="N6" s="23"/>
      <c r="O6" s="34"/>
      <c r="P6" s="66" t="s">
        <v>1421</v>
      </c>
      <c r="Q6" s="67"/>
      <c r="R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30"/>
      <c r="AJ6" s="23"/>
    </row>
    <row r="7" spans="1:37" ht="14.25" customHeight="1" x14ac:dyDescent="0.15">
      <c r="A7" s="23" t="s">
        <v>1422</v>
      </c>
      <c r="B7" s="28" t="s">
        <v>479</v>
      </c>
      <c r="C7" s="25">
        <v>145</v>
      </c>
      <c r="D7" s="29" t="s">
        <v>480</v>
      </c>
      <c r="E7" s="29" t="s">
        <v>481</v>
      </c>
      <c r="F7" s="30" t="str">
        <f>IF(OR(OR(ISNUMBER(MATCH(C7,'Sept 20'!$E$2:$E$300,0)),ISNUMBER(MATCH(C7,'Sept 20'!$F$2:$F$300,0))),AND(ISNUMBER(MATCH(D7,'Sept 20'!$H$2:$H$300,0)),(ISNUMBER(MATCH(E7,'Sept 20'!$G$2:$G$300,0))))),"Found","Not Found")</f>
        <v>Not Found</v>
      </c>
      <c r="G7" s="23" t="str">
        <f>IF(OR(OR(ISNUMBER(MATCH(C7,'Sept 21'!$E$2:$E$300,0)),ISNUMBER(MATCH(C7,'Sept 21'!$F$2:$F$300,0))),AND(ISNUMBER(MATCH(D7,'Sept 21'!$H$2:$H$300,0)),(ISNUMBER(MATCH(E7,'Sept 21'!$G$2:$G$300,0))))),"Found","Not Found")</f>
        <v>Not Found</v>
      </c>
      <c r="H7" s="23" t="str">
        <f>IF(OR(OR(ISNUMBER(MATCH(C7,'Sept 22'!$E$2:$E$300,0)),ISNUMBER(MATCH(C7,'Sept 22'!$F$2:$F$300,0))),AND(ISNUMBER(MATCH(D7,'Sept 22'!$H$2:$H$300,0)),(ISNUMBER(MATCH(E7,'Sept 22'!$G$2:$G$300,0))))),"Found","Not Found")</f>
        <v>Not Found</v>
      </c>
      <c r="I7" s="23" t="str">
        <f>IF(OR(OR(ISNUMBER(MATCH(C7,'Sept 23'!$E$2:$E$300,0)),ISNUMBER(MATCH(C7,'Sept 23'!$F$2:$F$300,0))),AND(ISNUMBER(MATCH(D7,'Sept 23'!$H$2:$H$300,0)),(ISNUMBER(MATCH(E7,'Sept 23'!$G$2:$G$300,0))))),"Found","Not Found")</f>
        <v>Not Found</v>
      </c>
      <c r="J7" s="23" t="str">
        <f>IF(OR(OR(ISNUMBER(MATCH(C7,'Sept 24'!$E$2:$E$300,0)),ISNUMBER(MATCH(C7,'Sept 24'!$F$2:$F$300,0))),AND(ISNUMBER(MATCH(D7,'Sept 24'!$H$2:$H$300,0)),(ISNUMBER(MATCH(E7,'Sept 24'!$G$2:$G$300,0))))),"Found","Not Found")</f>
        <v>Not Found</v>
      </c>
      <c r="K7" s="23" t="str">
        <f>IF(OR(OR(ISNUMBER(MATCH(C7,'Sept 25'!$E$2:$E$300,0)),ISNUMBER(MATCH(C7,'Sept 25'!$F$2:$F$300,0))),AND(ISNUMBER(MATCH(D7,'Sept 25'!$H$2:$H$300,0)),(ISNUMBER(MATCH(E7,'Sept 25'!$G$2:$G$300,0))))),"Found","Not Found")</f>
        <v>Not Found</v>
      </c>
      <c r="L7" s="23" t="str">
        <f>IF(OR(OR(ISNUMBER(MATCH(C7,'Sept 26'!$E$2:$E$300,0)),ISNUMBER(MATCH(C7,'Sept 26'!$F$2:$F$300,0))),AND(ISNUMBER(MATCH(D7,'Sept 26'!$H$2:$H$300,0)),(ISNUMBER(MATCH(E7,'Sept 26'!$G$2:$G$300,0))))),"Found","Not Found")</f>
        <v>Not Found</v>
      </c>
      <c r="M7" s="23">
        <f t="shared" si="0"/>
        <v>0</v>
      </c>
      <c r="N7" s="23"/>
      <c r="O7" s="35"/>
      <c r="P7" s="36"/>
      <c r="Q7" s="37"/>
      <c r="R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30"/>
      <c r="AJ7" s="23"/>
    </row>
    <row r="8" spans="1:37" ht="15" customHeight="1" x14ac:dyDescent="0.15">
      <c r="A8" s="23" t="s">
        <v>1423</v>
      </c>
      <c r="B8" s="28" t="s">
        <v>482</v>
      </c>
      <c r="C8" s="25">
        <v>701</v>
      </c>
      <c r="D8" s="29" t="s">
        <v>480</v>
      </c>
      <c r="E8" s="29" t="s">
        <v>483</v>
      </c>
      <c r="F8" s="30" t="str">
        <f>IF(OR(OR(ISNUMBER(MATCH(C8,'Sept 20'!$E$2:$E$300,0)),ISNUMBER(MATCH(C8,'Sept 20'!$F$2:$F$300,0))),AND(ISNUMBER(MATCH(D8,'Sept 20'!$H$2:$H$300,0)),(ISNUMBER(MATCH(E8,'Sept 20'!$G$2:$G$300,0))))),"Found","Not Found")</f>
        <v>Found</v>
      </c>
      <c r="G8" s="23" t="str">
        <f>IF(OR(OR(ISNUMBER(MATCH(C8,'Sept 21'!$E$2:$E$300,0)),ISNUMBER(MATCH(C8,'Sept 21'!$F$2:$F$300,0))),AND(ISNUMBER(MATCH(D8,'Sept 21'!$H$2:$H$300,0)),(ISNUMBER(MATCH(E8,'Sept 21'!$G$2:$G$300,0))))),"Found","Not Found")</f>
        <v>Found</v>
      </c>
      <c r="H8" s="23" t="str">
        <f>IF(OR(OR(ISNUMBER(MATCH(C8,'Sept 22'!$E$2:$E$300,0)),ISNUMBER(MATCH(C8,'Sept 22'!$F$2:$F$300,0))),AND(ISNUMBER(MATCH(D8,'Sept 22'!$H$2:$H$300,0)),(ISNUMBER(MATCH(E8,'Sept 22'!$G$2:$G$300,0))))),"Found","Not Found")</f>
        <v>Found</v>
      </c>
      <c r="I8" s="23" t="str">
        <f>IF(OR(OR(ISNUMBER(MATCH(C8,'Sept 23'!$E$2:$E$300,0)),ISNUMBER(MATCH(C8,'Sept 23'!$F$2:$F$300,0))),AND(ISNUMBER(MATCH(D8,'Sept 23'!$H$2:$H$300,0)),(ISNUMBER(MATCH(E8,'Sept 23'!$G$2:$G$300,0))))),"Found","Not Found")</f>
        <v>Found</v>
      </c>
      <c r="J8" s="23" t="str">
        <f>IF(OR(OR(ISNUMBER(MATCH(C8,'Sept 24'!$E$2:$E$300,0)),ISNUMBER(MATCH(C8,'Sept 24'!$F$2:$F$300,0))),AND(ISNUMBER(MATCH(D8,'Sept 24'!$H$2:$H$300,0)),(ISNUMBER(MATCH(E8,'Sept 24'!$G$2:$G$300,0))))),"Found","Not Found")</f>
        <v>Not Found</v>
      </c>
      <c r="K8" s="23" t="str">
        <f>IF(OR(OR(ISNUMBER(MATCH(C8,'Sept 25'!$E$2:$E$300,0)),ISNUMBER(MATCH(C8,'Sept 25'!$F$2:$F$300,0))),AND(ISNUMBER(MATCH(D8,'Sept 25'!$H$2:$H$300,0)),(ISNUMBER(MATCH(E8,'Sept 25'!$G$2:$G$300,0))))),"Found","Not Found")</f>
        <v>Found</v>
      </c>
      <c r="L8" s="23" t="str">
        <f>IF(OR(OR(ISNUMBER(MATCH(C8,'Sept 26'!$E$2:$E$300,0)),ISNUMBER(MATCH(C8,'Sept 26'!$F$2:$F$300,0))),AND(ISNUMBER(MATCH(D8,'Sept 26'!$H$2:$H$300,0)),(ISNUMBER(MATCH(E8,'Sept 26'!$G$2:$G$300,0))))),"Found","Not Found")</f>
        <v>Not Found</v>
      </c>
      <c r="M8" s="23">
        <f t="shared" si="0"/>
        <v>5</v>
      </c>
      <c r="N8" s="23"/>
      <c r="O8" s="23"/>
      <c r="P8" s="23"/>
      <c r="Q8" s="23"/>
      <c r="R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30"/>
      <c r="AJ8" s="23"/>
    </row>
    <row r="9" spans="1:37" ht="15.75" customHeight="1" x14ac:dyDescent="0.15">
      <c r="A9" s="23" t="s">
        <v>1424</v>
      </c>
      <c r="B9" s="28" t="s">
        <v>1425</v>
      </c>
      <c r="C9" s="25">
        <v>679</v>
      </c>
      <c r="D9" s="29" t="s">
        <v>1426</v>
      </c>
      <c r="E9" s="29" t="s">
        <v>1427</v>
      </c>
      <c r="F9" s="30" t="str">
        <f>IF(OR(OR(ISNUMBER(MATCH(C9,'Sept 20'!$E$2:$E$300,0)),ISNUMBER(MATCH(C9,'Sept 20'!$F$2:$F$300,0))),AND(ISNUMBER(MATCH(D9,'Sept 20'!$H$2:$H$300,0)),(ISNUMBER(MATCH(E9,'Sept 20'!$G$2:$G$300,0))))),"Found","Not Found")</f>
        <v>Not Found</v>
      </c>
      <c r="G9" s="23" t="str">
        <f>IF(OR(OR(ISNUMBER(MATCH(C9,'Sept 21'!$E$2:$E$300,0)),ISNUMBER(MATCH(C9,'Sept 21'!$F$2:$F$300,0))),AND(ISNUMBER(MATCH(D9,'Sept 21'!$H$2:$H$300,0)),(ISNUMBER(MATCH(E9,'Sept 21'!$G$2:$G$300,0))))),"Found","Not Found")</f>
        <v>Not Found</v>
      </c>
      <c r="H9" s="23" t="str">
        <f>IF(OR(OR(ISNUMBER(MATCH(C9,'Sept 22'!$E$2:$E$300,0)),ISNUMBER(MATCH(C9,'Sept 22'!$F$2:$F$300,0))),AND(ISNUMBER(MATCH(D9,'Sept 22'!$H$2:$H$300,0)),(ISNUMBER(MATCH(E9,'Sept 22'!$G$2:$G$300,0))))),"Found","Not Found")</f>
        <v>Not Found</v>
      </c>
      <c r="I9" s="23" t="str">
        <f>IF(OR(OR(ISNUMBER(MATCH(C9,'Sept 23'!$E$2:$E$300,0)),ISNUMBER(MATCH(C9,'Sept 23'!$F$2:$F$300,0))),AND(ISNUMBER(MATCH(D9,'Sept 23'!$H$2:$H$300,0)),(ISNUMBER(MATCH(E9,'Sept 23'!$G$2:$G$300,0))))),"Found","Not Found")</f>
        <v>Not Found</v>
      </c>
      <c r="J9" s="23" t="str">
        <f>IF(OR(OR(ISNUMBER(MATCH(C9,'Sept 24'!$E$2:$E$300,0)),ISNUMBER(MATCH(C9,'Sept 24'!$F$2:$F$300,0))),AND(ISNUMBER(MATCH(D9,'Sept 24'!$H$2:$H$300,0)),(ISNUMBER(MATCH(E9,'Sept 24'!$G$2:$G$300,0))))),"Found","Not Found")</f>
        <v>Not Found</v>
      </c>
      <c r="K9" s="23" t="str">
        <f>IF(OR(OR(ISNUMBER(MATCH(C9,'Sept 25'!$E$2:$E$300,0)),ISNUMBER(MATCH(C9,'Sept 25'!$F$2:$F$300,0))),AND(ISNUMBER(MATCH(D9,'Sept 25'!$H$2:$H$300,0)),(ISNUMBER(MATCH(E9,'Sept 25'!$G$2:$G$300,0))))),"Found","Not Found")</f>
        <v>Not Found</v>
      </c>
      <c r="L9" s="23" t="str">
        <f>IF(OR(OR(ISNUMBER(MATCH(C9,'Sept 26'!$E$2:$E$300,0)),ISNUMBER(MATCH(C9,'Sept 26'!$F$2:$F$300,0))),AND(ISNUMBER(MATCH(D9,'Sept 26'!$H$2:$H$300,0)),(ISNUMBER(MATCH(E9,'Sept 26'!$G$2:$G$300,0))))),"Found","Not Found")</f>
        <v>Not Found</v>
      </c>
      <c r="M9" s="23">
        <f t="shared" si="0"/>
        <v>0</v>
      </c>
      <c r="N9" s="23"/>
      <c r="O9" s="23"/>
      <c r="P9" s="23"/>
      <c r="Q9" s="23"/>
      <c r="R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30"/>
      <c r="AJ9" s="23"/>
    </row>
    <row r="10" spans="1:37" ht="15.75" customHeight="1" x14ac:dyDescent="0.15">
      <c r="A10" s="23" t="s">
        <v>1428</v>
      </c>
      <c r="B10" s="28" t="s">
        <v>513</v>
      </c>
      <c r="C10" s="25">
        <v>451</v>
      </c>
      <c r="D10" s="29" t="s">
        <v>514</v>
      </c>
      <c r="E10" s="29" t="s">
        <v>515</v>
      </c>
      <c r="F10" s="30" t="str">
        <f>IF(OR(OR(ISNUMBER(MATCH(C10,'Sept 20'!$E$2:$E$300,0)),ISNUMBER(MATCH(C10,'Sept 20'!$F$2:$F$300,0))),AND(ISNUMBER(MATCH(D10,'Sept 20'!$H$2:$H$300,0)),(ISNUMBER(MATCH(E10,'Sept 20'!$G$2:$G$300,0))))),"Found","Not Found")</f>
        <v>Found</v>
      </c>
      <c r="G10" s="23" t="str">
        <f>IF(OR(OR(ISNUMBER(MATCH(C10,'Sept 21'!$E$2:$E$300,0)),ISNUMBER(MATCH(C10,'Sept 21'!$F$2:$F$300,0))),AND(ISNUMBER(MATCH(D10,'Sept 21'!$H$2:$H$300,0)),(ISNUMBER(MATCH(E10,'Sept 21'!$G$2:$G$300,0))))),"Found","Not Found")</f>
        <v>Found</v>
      </c>
      <c r="H10" s="23" t="str">
        <f>IF(OR(OR(ISNUMBER(MATCH(C10,'Sept 22'!$E$2:$E$300,0)),ISNUMBER(MATCH(C10,'Sept 22'!$F$2:$F$300,0))),AND(ISNUMBER(MATCH(D10,'Sept 22'!$H$2:$H$300,0)),(ISNUMBER(MATCH(E10,'Sept 22'!$G$2:$G$300,0))))),"Found","Not Found")</f>
        <v>Found</v>
      </c>
      <c r="I10" s="23" t="str">
        <f>IF(OR(OR(ISNUMBER(MATCH(C10,'Sept 23'!$E$2:$E$300,0)),ISNUMBER(MATCH(C10,'Sept 23'!$F$2:$F$300,0))),AND(ISNUMBER(MATCH(D10,'Sept 23'!$H$2:$H$300,0)),(ISNUMBER(MATCH(E10,'Sept 23'!$G$2:$G$300,0))))),"Found","Not Found")</f>
        <v>Found</v>
      </c>
      <c r="J10" s="23" t="str">
        <f>IF(OR(OR(ISNUMBER(MATCH(C10,'Sept 24'!$E$2:$E$300,0)),ISNUMBER(MATCH(C10,'Sept 24'!$F$2:$F$300,0))),AND(ISNUMBER(MATCH(D10,'Sept 24'!$H$2:$H$300,0)),(ISNUMBER(MATCH(E10,'Sept 24'!$G$2:$G$300,0))))),"Found","Not Found")</f>
        <v>Found</v>
      </c>
      <c r="K10" s="23" t="str">
        <f>IF(OR(OR(ISNUMBER(MATCH(C10,'Sept 25'!$E$2:$E$300,0)),ISNUMBER(MATCH(C10,'Sept 25'!$F$2:$F$300,0))),AND(ISNUMBER(MATCH(D10,'Sept 25'!$H$2:$H$300,0)),(ISNUMBER(MATCH(E10,'Sept 25'!$G$2:$G$300,0))))),"Found","Not Found")</f>
        <v>Found</v>
      </c>
      <c r="L10" s="23" t="str">
        <f>IF(OR(OR(ISNUMBER(MATCH(C10,'Sept 26'!$E$2:$E$300,0)),ISNUMBER(MATCH(C10,'Sept 26'!$F$2:$F$300,0))),AND(ISNUMBER(MATCH(D10,'Sept 26'!$H$2:$H$300,0)),(ISNUMBER(MATCH(E10,'Sept 26'!$G$2:$G$300,0))))),"Found","Not Found")</f>
        <v>Found</v>
      </c>
      <c r="M10" s="23">
        <f t="shared" si="0"/>
        <v>7</v>
      </c>
      <c r="N10" s="23"/>
      <c r="O10" s="23"/>
      <c r="P10" s="23"/>
      <c r="Q10" s="23"/>
      <c r="R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30"/>
      <c r="AJ10" s="23"/>
    </row>
    <row r="11" spans="1:37" ht="15.75" customHeight="1" x14ac:dyDescent="0.15">
      <c r="A11" s="23" t="s">
        <v>1429</v>
      </c>
      <c r="B11" s="28" t="s">
        <v>538</v>
      </c>
      <c r="C11" s="25">
        <v>186</v>
      </c>
      <c r="D11" s="29" t="s">
        <v>539</v>
      </c>
      <c r="E11" s="29" t="s">
        <v>540</v>
      </c>
      <c r="F11" s="30" t="str">
        <f>IF(OR(OR(ISNUMBER(MATCH(C11,'Sept 20'!$E$2:$E$300,0)),ISNUMBER(MATCH(C11,'Sept 20'!$F$2:$F$300,0))),AND(ISNUMBER(MATCH(D11,'Sept 20'!$H$2:$H$300,0)),(ISNUMBER(MATCH(E11,'Sept 20'!$G$2:$G$300,0))))),"Found","Not Found")</f>
        <v>Found</v>
      </c>
      <c r="G11" s="23" t="str">
        <f>IF(OR(OR(ISNUMBER(MATCH(C11,'Sept 21'!$E$2:$E$300,0)),ISNUMBER(MATCH(C11,'Sept 21'!$F$2:$F$300,0))),AND(ISNUMBER(MATCH(D11,'Sept 21'!$H$2:$H$300,0)),(ISNUMBER(MATCH(E11,'Sept 21'!$G$2:$G$300,0))))),"Found","Not Found")</f>
        <v>Found</v>
      </c>
      <c r="H11" s="23" t="str">
        <f>IF(OR(OR(ISNUMBER(MATCH(C11,'Sept 22'!$E$2:$E$300,0)),ISNUMBER(MATCH(C11,'Sept 22'!$F$2:$F$300,0))),AND(ISNUMBER(MATCH(D11,'Sept 22'!$H$2:$H$300,0)),(ISNUMBER(MATCH(E11,'Sept 22'!$G$2:$G$300,0))))),"Found","Not Found")</f>
        <v>Found</v>
      </c>
      <c r="I11" s="23" t="str">
        <f>IF(OR(OR(ISNUMBER(MATCH(C11,'Sept 23'!$E$2:$E$300,0)),ISNUMBER(MATCH(C11,'Sept 23'!$F$2:$F$300,0))),AND(ISNUMBER(MATCH(D11,'Sept 23'!$H$2:$H$300,0)),(ISNUMBER(MATCH(E11,'Sept 23'!$G$2:$G$300,0))))),"Found","Not Found")</f>
        <v>Found</v>
      </c>
      <c r="J11" s="23" t="str">
        <f>IF(OR(OR(ISNUMBER(MATCH(C11,'Sept 24'!$E$2:$E$300,0)),ISNUMBER(MATCH(C11,'Sept 24'!$F$2:$F$300,0))),AND(ISNUMBER(MATCH(D11,'Sept 24'!$H$2:$H$300,0)),(ISNUMBER(MATCH(E11,'Sept 24'!$G$2:$G$300,0))))),"Found","Not Found")</f>
        <v>Found</v>
      </c>
      <c r="K11" s="23" t="str">
        <f>IF(OR(OR(ISNUMBER(MATCH(C11,'Sept 25'!$E$2:$E$300,0)),ISNUMBER(MATCH(C11,'Sept 25'!$F$2:$F$300,0))),AND(ISNUMBER(MATCH(D11,'Sept 25'!$H$2:$H$300,0)),(ISNUMBER(MATCH(E11,'Sept 25'!$G$2:$G$300,0))))),"Found","Not Found")</f>
        <v>Found</v>
      </c>
      <c r="L11" s="23" t="str">
        <f>IF(OR(OR(ISNUMBER(MATCH(C11,'Sept 26'!$E$2:$E$300,0)),ISNUMBER(MATCH(C11,'Sept 26'!$F$2:$F$300,0))),AND(ISNUMBER(MATCH(D11,'Sept 26'!$H$2:$H$300,0)),(ISNUMBER(MATCH(E11,'Sept 26'!$G$2:$G$300,0))))),"Found","Not Found")</f>
        <v>Found</v>
      </c>
      <c r="M11" s="23">
        <f t="shared" si="0"/>
        <v>7</v>
      </c>
      <c r="N11" s="23"/>
      <c r="O11" s="23"/>
      <c r="P11" s="23"/>
      <c r="Q11" s="23"/>
      <c r="R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30"/>
      <c r="AJ11" s="23"/>
    </row>
    <row r="12" spans="1:37" ht="15.75" customHeight="1" x14ac:dyDescent="0.15">
      <c r="A12" s="23" t="s">
        <v>1430</v>
      </c>
      <c r="B12" s="28" t="s">
        <v>549</v>
      </c>
      <c r="C12" s="25">
        <v>681</v>
      </c>
      <c r="D12" s="29" t="s">
        <v>550</v>
      </c>
      <c r="E12" s="29" t="s">
        <v>551</v>
      </c>
      <c r="F12" s="30" t="str">
        <f>IF(OR(OR(ISNUMBER(MATCH(C12,'Sept 20'!$E$2:$E$300,0)),ISNUMBER(MATCH(C12,'Sept 20'!$F$2:$F$300,0))),AND(ISNUMBER(MATCH(D12,'Sept 20'!$H$2:$H$300,0)),(ISNUMBER(MATCH(E12,'Sept 20'!$G$2:$G$300,0))))),"Found","Not Found")</f>
        <v>Found</v>
      </c>
      <c r="G12" s="23" t="str">
        <f>IF(OR(OR(ISNUMBER(MATCH(C12,'Sept 21'!$E$2:$E$300,0)),ISNUMBER(MATCH(C12,'Sept 21'!$F$2:$F$300,0))),AND(ISNUMBER(MATCH(D12,'Sept 21'!$H$2:$H$300,0)),(ISNUMBER(MATCH(E12,'Sept 21'!$G$2:$G$300,0))))),"Found","Not Found")</f>
        <v>Found</v>
      </c>
      <c r="H12" s="23" t="str">
        <f>IF(OR(OR(ISNUMBER(MATCH(C12,'Sept 22'!$E$2:$E$300,0)),ISNUMBER(MATCH(C12,'Sept 22'!$F$2:$F$300,0))),AND(ISNUMBER(MATCH(D12,'Sept 22'!$H$2:$H$300,0)),(ISNUMBER(MATCH(E12,'Sept 22'!$G$2:$G$300,0))))),"Found","Not Found")</f>
        <v>Found</v>
      </c>
      <c r="I12" s="23" t="str">
        <f>IF(OR(OR(ISNUMBER(MATCH(C12,'Sept 23'!$E$2:$E$300,0)),ISNUMBER(MATCH(C12,'Sept 23'!$F$2:$F$300,0))),AND(ISNUMBER(MATCH(D12,'Sept 23'!$H$2:$H$300,0)),(ISNUMBER(MATCH(E12,'Sept 23'!$G$2:$G$300,0))))),"Found","Not Found")</f>
        <v>Found</v>
      </c>
      <c r="J12" s="23" t="str">
        <f>IF(OR(OR(ISNUMBER(MATCH(C12,'Sept 24'!$E$2:$E$300,0)),ISNUMBER(MATCH(C12,'Sept 24'!$F$2:$F$300,0))),AND(ISNUMBER(MATCH(D12,'Sept 24'!$H$2:$H$300,0)),(ISNUMBER(MATCH(E12,'Sept 24'!$G$2:$G$300,0))))),"Found","Not Found")</f>
        <v>Found</v>
      </c>
      <c r="K12" s="23" t="str">
        <f>IF(OR(OR(ISNUMBER(MATCH(C12,'Sept 25'!$E$2:$E$300,0)),ISNUMBER(MATCH(C12,'Sept 25'!$F$2:$F$300,0))),AND(ISNUMBER(MATCH(D12,'Sept 25'!$H$2:$H$300,0)),(ISNUMBER(MATCH(E12,'Sept 25'!$G$2:$G$300,0))))),"Found","Not Found")</f>
        <v>Found</v>
      </c>
      <c r="L12" s="23" t="str">
        <f>IF(OR(OR(ISNUMBER(MATCH(C12,'Sept 26'!$E$2:$E$300,0)),ISNUMBER(MATCH(C12,'Sept 26'!$F$2:$F$300,0))),AND(ISNUMBER(MATCH(D12,'Sept 26'!$H$2:$H$300,0)),(ISNUMBER(MATCH(E12,'Sept 26'!$G$2:$G$300,0))))),"Found","Not Found")</f>
        <v>Found</v>
      </c>
      <c r="M12" s="23">
        <f t="shared" si="0"/>
        <v>7</v>
      </c>
      <c r="N12" s="23"/>
      <c r="O12" s="23"/>
      <c r="P12" s="23"/>
      <c r="Q12" s="23"/>
      <c r="R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30"/>
      <c r="AJ12" s="23"/>
    </row>
    <row r="13" spans="1:37" ht="15.75" customHeight="1" x14ac:dyDescent="0.15">
      <c r="A13" s="23" t="s">
        <v>1431</v>
      </c>
      <c r="B13" s="28" t="s">
        <v>555</v>
      </c>
      <c r="C13" s="25">
        <v>660</v>
      </c>
      <c r="D13" s="29" t="s">
        <v>556</v>
      </c>
      <c r="E13" s="29" t="s">
        <v>557</v>
      </c>
      <c r="F13" s="30" t="str">
        <f>IF(OR(OR(ISNUMBER(MATCH(C13,'Sept 20'!$E$2:$E$300,0)),ISNUMBER(MATCH(C13,'Sept 20'!$F$2:$F$300,0))),AND(ISNUMBER(MATCH(D13,'Sept 20'!$H$2:$H$300,0)),(ISNUMBER(MATCH(E13,'Sept 20'!$G$2:$G$300,0))))),"Found","Not Found")</f>
        <v>Found</v>
      </c>
      <c r="G13" s="23" t="str">
        <f>IF(OR(OR(ISNUMBER(MATCH(C13,'Sept 21'!$E$2:$E$300,0)),ISNUMBER(MATCH(C13,'Sept 21'!$F$2:$F$300,0))),AND(ISNUMBER(MATCH(D13,'Sept 21'!$H$2:$H$300,0)),(ISNUMBER(MATCH(E13,'Sept 21'!$G$2:$G$300,0))))),"Found","Not Found")</f>
        <v>Found</v>
      </c>
      <c r="H13" s="23" t="str">
        <f>IF(OR(OR(ISNUMBER(MATCH(C13,'Sept 22'!$E$2:$E$300,0)),ISNUMBER(MATCH(C13,'Sept 22'!$F$2:$F$300,0))),AND(ISNUMBER(MATCH(D13,'Sept 22'!$H$2:$H$300,0)),(ISNUMBER(MATCH(E13,'Sept 22'!$G$2:$G$300,0))))),"Found","Not Found")</f>
        <v>Not Found</v>
      </c>
      <c r="I13" s="23" t="str">
        <f>IF(OR(OR(ISNUMBER(MATCH(C13,'Sept 23'!$E$2:$E$300,0)),ISNUMBER(MATCH(C13,'Sept 23'!$F$2:$F$300,0))),AND(ISNUMBER(MATCH(D13,'Sept 23'!$H$2:$H$300,0)),(ISNUMBER(MATCH(E13,'Sept 23'!$G$2:$G$300,0))))),"Found","Not Found")</f>
        <v>Found</v>
      </c>
      <c r="J13" s="23" t="str">
        <f>IF(OR(OR(ISNUMBER(MATCH(C13,'Sept 24'!$E$2:$E$300,0)),ISNUMBER(MATCH(C13,'Sept 24'!$F$2:$F$300,0))),AND(ISNUMBER(MATCH(D13,'Sept 24'!$H$2:$H$300,0)),(ISNUMBER(MATCH(E13,'Sept 24'!$G$2:$G$300,0))))),"Found","Not Found")</f>
        <v>Found</v>
      </c>
      <c r="K13" s="23" t="str">
        <f>IF(OR(OR(ISNUMBER(MATCH(C13,'Sept 25'!$E$2:$E$300,0)),ISNUMBER(MATCH(C13,'Sept 25'!$F$2:$F$300,0))),AND(ISNUMBER(MATCH(D13,'Sept 25'!$H$2:$H$300,0)),(ISNUMBER(MATCH(E13,'Sept 25'!$G$2:$G$300,0))))),"Found","Not Found")</f>
        <v>Not Found</v>
      </c>
      <c r="L13" s="23" t="str">
        <f>IF(OR(OR(ISNUMBER(MATCH(C13,'Sept 26'!$E$2:$E$300,0)),ISNUMBER(MATCH(C13,'Sept 26'!$F$2:$F$300,0))),AND(ISNUMBER(MATCH(D13,'Sept 26'!$H$2:$H$300,0)),(ISNUMBER(MATCH(E13,'Sept 26'!$G$2:$G$300,0))))),"Found","Not Found")</f>
        <v>Not Found</v>
      </c>
      <c r="M13" s="23">
        <f t="shared" si="0"/>
        <v>4</v>
      </c>
      <c r="N13" s="23"/>
      <c r="R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30"/>
      <c r="AJ13" s="23"/>
    </row>
    <row r="14" spans="1:37" ht="15.75" customHeight="1" x14ac:dyDescent="0.15">
      <c r="A14" s="23" t="s">
        <v>1432</v>
      </c>
      <c r="B14" s="28" t="s">
        <v>573</v>
      </c>
      <c r="C14" s="25">
        <v>723</v>
      </c>
      <c r="D14" s="29" t="s">
        <v>574</v>
      </c>
      <c r="E14" s="29" t="s">
        <v>575</v>
      </c>
      <c r="F14" s="30" t="str">
        <f>IF(OR(OR(ISNUMBER(MATCH(C14,'Sept 20'!$E$2:$E$300,0)),ISNUMBER(MATCH(C14,'Sept 20'!$F$2:$F$300,0))),AND(ISNUMBER(MATCH(D14,'Sept 20'!$H$2:$H$300,0)),(ISNUMBER(MATCH(E14,'Sept 20'!$G$2:$G$300,0))))),"Found","Not Found")</f>
        <v>Not Found</v>
      </c>
      <c r="G14" s="23" t="str">
        <f>IF(OR(OR(ISNUMBER(MATCH(C14,'Sept 21'!$E$2:$E$300,0)),ISNUMBER(MATCH(C14,'Sept 21'!$F$2:$F$300,0))),AND(ISNUMBER(MATCH(D14,'Sept 21'!$H$2:$H$300,0)),(ISNUMBER(MATCH(E14,'Sept 21'!$G$2:$G$300,0))))),"Found","Not Found")</f>
        <v>Not Found</v>
      </c>
      <c r="H14" s="23" t="str">
        <f>IF(OR(OR(ISNUMBER(MATCH(C14,'Sept 22'!$E$2:$E$300,0)),ISNUMBER(MATCH(C14,'Sept 22'!$F$2:$F$300,0))),AND(ISNUMBER(MATCH(D14,'Sept 22'!$H$2:$H$300,0)),(ISNUMBER(MATCH(E14,'Sept 22'!$G$2:$G$300,0))))),"Found","Not Found")</f>
        <v>Not Found</v>
      </c>
      <c r="I14" s="23" t="str">
        <f>IF(OR(OR(ISNUMBER(MATCH(C14,'Sept 23'!$E$2:$E$300,0)),ISNUMBER(MATCH(C14,'Sept 23'!$F$2:$F$300,0))),AND(ISNUMBER(MATCH(D14,'Sept 23'!$H$2:$H$300,0)),(ISNUMBER(MATCH(E14,'Sept 23'!$G$2:$G$300,0))))),"Found","Not Found")</f>
        <v>Not Found</v>
      </c>
      <c r="J14" s="23" t="str">
        <f>IF(OR(OR(ISNUMBER(MATCH(C14,'Sept 24'!$E$2:$E$300,0)),ISNUMBER(MATCH(C14,'Sept 24'!$F$2:$F$300,0))),AND(ISNUMBER(MATCH(D14,'Sept 24'!$H$2:$H$300,0)),(ISNUMBER(MATCH(E14,'Sept 24'!$G$2:$G$300,0))))),"Found","Not Found")</f>
        <v>Not Found</v>
      </c>
      <c r="K14" s="23" t="str">
        <f>IF(OR(OR(ISNUMBER(MATCH(C14,'Sept 25'!$E$2:$E$300,0)),ISNUMBER(MATCH(C14,'Sept 25'!$F$2:$F$300,0))),AND(ISNUMBER(MATCH(D14,'Sept 25'!$H$2:$H$300,0)),(ISNUMBER(MATCH(E14,'Sept 25'!$G$2:$G$300,0))))),"Found","Not Found")</f>
        <v>Not Found</v>
      </c>
      <c r="L14" s="23" t="str">
        <f>IF(OR(OR(ISNUMBER(MATCH(C14,'Sept 26'!$E$2:$E$300,0)),ISNUMBER(MATCH(C14,'Sept 26'!$F$2:$F$300,0))),AND(ISNUMBER(MATCH(D14,'Sept 26'!$H$2:$H$300,0)),(ISNUMBER(MATCH(E14,'Sept 26'!$G$2:$G$300,0))))),"Found","Not Found")</f>
        <v>Not Found</v>
      </c>
      <c r="M14" s="23">
        <f t="shared" si="0"/>
        <v>0</v>
      </c>
      <c r="N14" s="23"/>
      <c r="R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30"/>
      <c r="AJ14" s="23"/>
    </row>
    <row r="15" spans="1:37" ht="15.75" customHeight="1" x14ac:dyDescent="0.15">
      <c r="A15" s="23" t="s">
        <v>1433</v>
      </c>
      <c r="B15" s="28" t="s">
        <v>577</v>
      </c>
      <c r="C15" s="25">
        <v>747</v>
      </c>
      <c r="D15" s="29" t="s">
        <v>387</v>
      </c>
      <c r="E15" s="29" t="s">
        <v>386</v>
      </c>
      <c r="F15" s="30" t="str">
        <f>IF(OR(OR(ISNUMBER(MATCH(C15,'Sept 20'!$E$2:$E$300,0)),ISNUMBER(MATCH(C15,'Sept 20'!$F$2:$F$300,0))),AND(ISNUMBER(MATCH(D15,'Sept 20'!$H$2:$H$300,0)),(ISNUMBER(MATCH(E15,'Sept 20'!$G$2:$G$300,0))))),"Found","Not Found")</f>
        <v>Not Found</v>
      </c>
      <c r="G15" s="23" t="str">
        <f>IF(OR(OR(ISNUMBER(MATCH(C15,'Sept 21'!$E$2:$E$300,0)),ISNUMBER(MATCH(C15,'Sept 21'!$F$2:$F$300,0))),AND(ISNUMBER(MATCH(D15,'Sept 21'!$H$2:$H$300,0)),(ISNUMBER(MATCH(E15,'Sept 21'!$G$2:$G$300,0))))),"Found","Not Found")</f>
        <v>Not Found</v>
      </c>
      <c r="H15" s="23" t="str">
        <f>IF(OR(OR(ISNUMBER(MATCH(C15,'Sept 22'!$E$2:$E$300,0)),ISNUMBER(MATCH(C15,'Sept 22'!$F$2:$F$300,0))),AND(ISNUMBER(MATCH(D15,'Sept 22'!$H$2:$H$300,0)),(ISNUMBER(MATCH(E15,'Sept 22'!$G$2:$G$300,0))))),"Found","Not Found")</f>
        <v>Not Found</v>
      </c>
      <c r="I15" s="23" t="str">
        <f>IF(OR(OR(ISNUMBER(MATCH(C15,'Sept 23'!$E$2:$E$300,0)),ISNUMBER(MATCH(C15,'Sept 23'!$F$2:$F$300,0))),AND(ISNUMBER(MATCH(D15,'Sept 23'!$H$2:$H$300,0)),(ISNUMBER(MATCH(E15,'Sept 23'!$G$2:$G$300,0))))),"Found","Not Found")</f>
        <v>Not Found</v>
      </c>
      <c r="J15" s="23" t="str">
        <f>IF(OR(OR(ISNUMBER(MATCH(C15,'Sept 24'!$E$2:$E$300,0)),ISNUMBER(MATCH(C15,'Sept 24'!$F$2:$F$300,0))),AND(ISNUMBER(MATCH(D15,'Sept 24'!$H$2:$H$300,0)),(ISNUMBER(MATCH(E15,'Sept 24'!$G$2:$G$300,0))))),"Found","Not Found")</f>
        <v>Found</v>
      </c>
      <c r="K15" s="23" t="str">
        <f>IF(OR(OR(ISNUMBER(MATCH(C15,'Sept 25'!$E$2:$E$300,0)),ISNUMBER(MATCH(C15,'Sept 25'!$F$2:$F$300,0))),AND(ISNUMBER(MATCH(D15,'Sept 25'!$H$2:$H$300,0)),(ISNUMBER(MATCH(E15,'Sept 25'!$G$2:$G$300,0))))),"Found","Not Found")</f>
        <v>Not Found</v>
      </c>
      <c r="L15" s="23" t="str">
        <f>IF(OR(OR(ISNUMBER(MATCH(C15,'Sept 26'!$E$2:$E$300,0)),ISNUMBER(MATCH(C15,'Sept 26'!$F$2:$F$300,0))),AND(ISNUMBER(MATCH(D15,'Sept 26'!$H$2:$H$300,0)),(ISNUMBER(MATCH(E15,'Sept 26'!$G$2:$G$300,0))))),"Found","Not Found")</f>
        <v>Not Found</v>
      </c>
      <c r="M15" s="23">
        <f t="shared" si="0"/>
        <v>1</v>
      </c>
      <c r="N15" s="23"/>
      <c r="R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30"/>
      <c r="AJ15" s="23"/>
    </row>
    <row r="16" spans="1:37" ht="15.75" customHeight="1" x14ac:dyDescent="0.15">
      <c r="A16" s="23" t="s">
        <v>1434</v>
      </c>
      <c r="B16" s="28" t="s">
        <v>601</v>
      </c>
      <c r="C16" s="25">
        <v>616</v>
      </c>
      <c r="D16" s="29" t="s">
        <v>602</v>
      </c>
      <c r="E16" s="29" t="s">
        <v>603</v>
      </c>
      <c r="F16" s="30" t="str">
        <f>IF(OR(OR(ISNUMBER(MATCH(C16,'Sept 20'!$E$2:$E$300,0)),ISNUMBER(MATCH(C16,'Sept 20'!$F$2:$F$300,0))),AND(ISNUMBER(MATCH(D16,'Sept 20'!$H$2:$H$300,0)),(ISNUMBER(MATCH(E16,'Sept 20'!$G$2:$G$300,0))))),"Found","Not Found")</f>
        <v>Found</v>
      </c>
      <c r="G16" s="23" t="str">
        <f>IF(OR(OR(ISNUMBER(MATCH(C16,'Sept 21'!$E$2:$E$300,0)),ISNUMBER(MATCH(C16,'Sept 21'!$F$2:$F$300,0))),AND(ISNUMBER(MATCH(D16,'Sept 21'!$H$2:$H$300,0)),(ISNUMBER(MATCH(E16,'Sept 21'!$G$2:$G$300,0))))),"Found","Not Found")</f>
        <v>Found</v>
      </c>
      <c r="H16" s="23" t="str">
        <f>IF(OR(OR(ISNUMBER(MATCH(C16,'Sept 22'!$E$2:$E$300,0)),ISNUMBER(MATCH(C16,'Sept 22'!$F$2:$F$300,0))),AND(ISNUMBER(MATCH(D16,'Sept 22'!$H$2:$H$300,0)),(ISNUMBER(MATCH(E16,'Sept 22'!$G$2:$G$300,0))))),"Found","Not Found")</f>
        <v>Found</v>
      </c>
      <c r="I16" s="23" t="str">
        <f>IF(OR(OR(ISNUMBER(MATCH(C16,'Sept 23'!$E$2:$E$300,0)),ISNUMBER(MATCH(C16,'Sept 23'!$F$2:$F$300,0))),AND(ISNUMBER(MATCH(D16,'Sept 23'!$H$2:$H$300,0)),(ISNUMBER(MATCH(E16,'Sept 23'!$G$2:$G$300,0))))),"Found","Not Found")</f>
        <v>Found</v>
      </c>
      <c r="J16" s="23" t="str">
        <f>IF(OR(OR(ISNUMBER(MATCH(C16,'Sept 24'!$E$2:$E$300,0)),ISNUMBER(MATCH(C16,'Sept 24'!$F$2:$F$300,0))),AND(ISNUMBER(MATCH(D16,'Sept 24'!$H$2:$H$300,0)),(ISNUMBER(MATCH(E16,'Sept 24'!$G$2:$G$300,0))))),"Found","Not Found")</f>
        <v>Not Found</v>
      </c>
      <c r="K16" s="23" t="str">
        <f>IF(OR(OR(ISNUMBER(MATCH(C16,'Sept 25'!$E$2:$E$300,0)),ISNUMBER(MATCH(C16,'Sept 25'!$F$2:$F$300,0))),AND(ISNUMBER(MATCH(D16,'Sept 25'!$H$2:$H$300,0)),(ISNUMBER(MATCH(E16,'Sept 25'!$G$2:$G$300,0))))),"Found","Not Found")</f>
        <v>Found</v>
      </c>
      <c r="L16" s="23" t="str">
        <f>IF(OR(OR(ISNUMBER(MATCH(C16,'Sept 26'!$E$2:$E$300,0)),ISNUMBER(MATCH(C16,'Sept 26'!$F$2:$F$300,0))),AND(ISNUMBER(MATCH(D16,'Sept 26'!$H$2:$H$300,0)),(ISNUMBER(MATCH(E16,'Sept 26'!$G$2:$G$300,0))))),"Found","Not Found")</f>
        <v>Not Found</v>
      </c>
      <c r="M16" s="23">
        <f t="shared" si="0"/>
        <v>5</v>
      </c>
      <c r="N16" s="23"/>
      <c r="R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30"/>
      <c r="AJ16" s="23"/>
    </row>
    <row r="17" spans="1:36" ht="15.75" customHeight="1" x14ac:dyDescent="0.15">
      <c r="A17" s="23" t="s">
        <v>1435</v>
      </c>
      <c r="B17" s="28" t="s">
        <v>604</v>
      </c>
      <c r="C17" s="25">
        <v>269</v>
      </c>
      <c r="D17" s="29" t="s">
        <v>605</v>
      </c>
      <c r="E17" s="29" t="s">
        <v>551</v>
      </c>
      <c r="F17" s="30" t="str">
        <f>IF(OR(OR(ISNUMBER(MATCH(C17,'Sept 20'!$E$2:$E$300,0)),ISNUMBER(MATCH(C17,'Sept 20'!$F$2:$F$300,0))),AND(ISNUMBER(MATCH(D17,'Sept 20'!$H$2:$H$300,0)),(ISNUMBER(MATCH(E17,'Sept 20'!$G$2:$G$300,0))))),"Found","Not Found")</f>
        <v>Not Found</v>
      </c>
      <c r="G17" s="23" t="str">
        <f>IF(OR(OR(ISNUMBER(MATCH(C17,'Sept 21'!$E$2:$E$300,0)),ISNUMBER(MATCH(C17,'Sept 21'!$F$2:$F$300,0))),AND(ISNUMBER(MATCH(D17,'Sept 21'!$H$2:$H$300,0)),(ISNUMBER(MATCH(E17,'Sept 21'!$G$2:$G$300,0))))),"Found","Not Found")</f>
        <v>Not Found</v>
      </c>
      <c r="H17" s="23" t="str">
        <f>IF(OR(OR(ISNUMBER(MATCH(C17,'Sept 22'!$E$2:$E$300,0)),ISNUMBER(MATCH(C17,'Sept 22'!$F$2:$F$300,0))),AND(ISNUMBER(MATCH(D17,'Sept 22'!$H$2:$H$300,0)),(ISNUMBER(MATCH(E17,'Sept 22'!$G$2:$G$300,0))))),"Found","Not Found")</f>
        <v>Not Found</v>
      </c>
      <c r="I17" s="23" t="str">
        <f>IF(OR(OR(ISNUMBER(MATCH(C17,'Sept 23'!$E$2:$E$300,0)),ISNUMBER(MATCH(C17,'Sept 23'!$F$2:$F$300,0))),AND(ISNUMBER(MATCH(D17,'Sept 23'!$H$2:$H$300,0)),(ISNUMBER(MATCH(E17,'Sept 23'!$G$2:$G$300,0))))),"Found","Not Found")</f>
        <v>Not Found</v>
      </c>
      <c r="J17" s="23" t="str">
        <f>IF(OR(OR(ISNUMBER(MATCH(C17,'Sept 24'!$E$2:$E$300,0)),ISNUMBER(MATCH(C17,'Sept 24'!$F$2:$F$300,0))),AND(ISNUMBER(MATCH(D17,'Sept 24'!$H$2:$H$300,0)),(ISNUMBER(MATCH(E17,'Sept 24'!$G$2:$G$300,0))))),"Found","Not Found")</f>
        <v>Not Found</v>
      </c>
      <c r="K17" s="23" t="str">
        <f>IF(OR(OR(ISNUMBER(MATCH(C17,'Sept 25'!$E$2:$E$300,0)),ISNUMBER(MATCH(C17,'Sept 25'!$F$2:$F$300,0))),AND(ISNUMBER(MATCH(D17,'Sept 25'!$H$2:$H$300,0)),(ISNUMBER(MATCH(E17,'Sept 25'!$G$2:$G$300,0))))),"Found","Not Found")</f>
        <v>Not Found</v>
      </c>
      <c r="L17" s="23" t="str">
        <f>IF(OR(OR(ISNUMBER(MATCH(C17,'Sept 26'!$E$2:$E$300,0)),ISNUMBER(MATCH(C17,'Sept 26'!$F$2:$F$300,0))),AND(ISNUMBER(MATCH(D17,'Sept 26'!$H$2:$H$300,0)),(ISNUMBER(MATCH(E17,'Sept 26'!$G$2:$G$300,0))))),"Found","Not Found")</f>
        <v>Not Found</v>
      </c>
      <c r="M17" s="23">
        <f t="shared" si="0"/>
        <v>0</v>
      </c>
      <c r="N17" s="23"/>
      <c r="R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30"/>
      <c r="AJ17" s="23"/>
    </row>
    <row r="18" spans="1:36" ht="15.75" customHeight="1" x14ac:dyDescent="0.15">
      <c r="A18" s="23" t="s">
        <v>1436</v>
      </c>
      <c r="B18" s="28" t="s">
        <v>610</v>
      </c>
      <c r="C18" s="25">
        <v>152</v>
      </c>
      <c r="D18" s="29" t="s">
        <v>611</v>
      </c>
      <c r="E18" s="29" t="s">
        <v>612</v>
      </c>
      <c r="F18" s="30" t="str">
        <f>IF(OR(OR(ISNUMBER(MATCH(C18,'Sept 20'!$E$2:$E$300,0)),ISNUMBER(MATCH(C18,'Sept 20'!$F$2:$F$300,0))),AND(ISNUMBER(MATCH(D18,'Sept 20'!$H$2:$H$300,0)),(ISNUMBER(MATCH(E18,'Sept 20'!$G$2:$G$300,0))))),"Found","Not Found")</f>
        <v>Found</v>
      </c>
      <c r="G18" s="23" t="str">
        <f>IF(OR(OR(ISNUMBER(MATCH(C18,'Sept 21'!$E$2:$E$300,0)),ISNUMBER(MATCH(C18,'Sept 21'!$F$2:$F$300,0))),AND(ISNUMBER(MATCH(D18,'Sept 21'!$H$2:$H$300,0)),(ISNUMBER(MATCH(E18,'Sept 21'!$G$2:$G$300,0))))),"Found","Not Found")</f>
        <v>Found</v>
      </c>
      <c r="H18" s="23" t="str">
        <f>IF(OR(OR(ISNUMBER(MATCH(C18,'Sept 22'!$E$2:$E$300,0)),ISNUMBER(MATCH(C18,'Sept 22'!$F$2:$F$300,0))),AND(ISNUMBER(MATCH(D18,'Sept 22'!$H$2:$H$300,0)),(ISNUMBER(MATCH(E18,'Sept 22'!$G$2:$G$300,0))))),"Found","Not Found")</f>
        <v>Found</v>
      </c>
      <c r="I18" s="23" t="str">
        <f>IF(OR(OR(ISNUMBER(MATCH(C18,'Sept 23'!$E$2:$E$300,0)),ISNUMBER(MATCH(C18,'Sept 23'!$F$2:$F$300,0))),AND(ISNUMBER(MATCH(D18,'Sept 23'!$H$2:$H$300,0)),(ISNUMBER(MATCH(E18,'Sept 23'!$G$2:$G$300,0))))),"Found","Not Found")</f>
        <v>Found</v>
      </c>
      <c r="J18" s="23" t="str">
        <f>IF(OR(OR(ISNUMBER(MATCH(C18,'Sept 24'!$E$2:$E$300,0)),ISNUMBER(MATCH(C18,'Sept 24'!$F$2:$F$300,0))),AND(ISNUMBER(MATCH(D18,'Sept 24'!$H$2:$H$300,0)),(ISNUMBER(MATCH(E18,'Sept 24'!$G$2:$G$300,0))))),"Found","Not Found")</f>
        <v>Found</v>
      </c>
      <c r="K18" s="23" t="str">
        <f>IF(OR(OR(ISNUMBER(MATCH(C18,'Sept 25'!$E$2:$E$300,0)),ISNUMBER(MATCH(C18,'Sept 25'!$F$2:$F$300,0))),AND(ISNUMBER(MATCH(D18,'Sept 25'!$H$2:$H$300,0)),(ISNUMBER(MATCH(E18,'Sept 25'!$G$2:$G$300,0))))),"Found","Not Found")</f>
        <v>Not Found</v>
      </c>
      <c r="L18" s="23" t="str">
        <f>IF(OR(OR(ISNUMBER(MATCH(C18,'Sept 26'!$E$2:$E$300,0)),ISNUMBER(MATCH(C18,'Sept 26'!$F$2:$F$300,0))),AND(ISNUMBER(MATCH(D18,'Sept 26'!$H$2:$H$300,0)),(ISNUMBER(MATCH(E18,'Sept 26'!$G$2:$G$300,0))))),"Found","Not Found")</f>
        <v>Not Found</v>
      </c>
      <c r="M18" s="23">
        <f t="shared" si="0"/>
        <v>5</v>
      </c>
      <c r="N18" s="23"/>
      <c r="R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30"/>
      <c r="AJ18" s="23"/>
    </row>
    <row r="19" spans="1:36" ht="15.75" customHeight="1" x14ac:dyDescent="0.15">
      <c r="A19" s="23" t="s">
        <v>1437</v>
      </c>
      <c r="B19" s="28" t="s">
        <v>617</v>
      </c>
      <c r="C19" s="25">
        <v>373</v>
      </c>
      <c r="D19" s="29" t="s">
        <v>615</v>
      </c>
      <c r="E19" s="29" t="s">
        <v>616</v>
      </c>
      <c r="F19" s="30" t="str">
        <f>IF(OR(OR(ISNUMBER(MATCH(C19,'Sept 20'!$E$2:$E$300,0)),ISNUMBER(MATCH(C19,'Sept 20'!$F$2:$F$300,0))),AND(ISNUMBER(MATCH(D19,'Sept 20'!$H$2:$H$300,0)),(ISNUMBER(MATCH(E19,'Sept 20'!$G$2:$G$300,0))))),"Found","Not Found")</f>
        <v>Found</v>
      </c>
      <c r="G19" s="23" t="str">
        <f>IF(OR(OR(ISNUMBER(MATCH(C19,'Sept 21'!$E$2:$E$300,0)),ISNUMBER(MATCH(C19,'Sept 21'!$F$2:$F$300,0))),AND(ISNUMBER(MATCH(D19,'Sept 21'!$H$2:$H$300,0)),(ISNUMBER(MATCH(E19,'Sept 21'!$G$2:$G$300,0))))),"Found","Not Found")</f>
        <v>Not Found</v>
      </c>
      <c r="H19" s="23" t="str">
        <f>IF(OR(OR(ISNUMBER(MATCH(C19,'Sept 22'!$E$2:$E$300,0)),ISNUMBER(MATCH(C19,'Sept 22'!$F$2:$F$300,0))),AND(ISNUMBER(MATCH(D19,'Sept 22'!$H$2:$H$300,0)),(ISNUMBER(MATCH(E19,'Sept 22'!$G$2:$G$300,0))))),"Found","Not Found")</f>
        <v>Found</v>
      </c>
      <c r="I19" s="23" t="str">
        <f>IF(OR(OR(ISNUMBER(MATCH(C19,'Sept 23'!$E$2:$E$300,0)),ISNUMBER(MATCH(C19,'Sept 23'!$F$2:$F$300,0))),AND(ISNUMBER(MATCH(D19,'Sept 23'!$H$2:$H$300,0)),(ISNUMBER(MATCH(E19,'Sept 23'!$G$2:$G$300,0))))),"Found","Not Found")</f>
        <v>Found</v>
      </c>
      <c r="J19" s="23" t="str">
        <f>IF(OR(OR(ISNUMBER(MATCH(C19,'Sept 24'!$E$2:$E$300,0)),ISNUMBER(MATCH(C19,'Sept 24'!$F$2:$F$300,0))),AND(ISNUMBER(MATCH(D19,'Sept 24'!$H$2:$H$300,0)),(ISNUMBER(MATCH(E19,'Sept 24'!$G$2:$G$300,0))))),"Found","Not Found")</f>
        <v>Found</v>
      </c>
      <c r="K19" s="23" t="str">
        <f>IF(OR(OR(ISNUMBER(MATCH(C19,'Sept 25'!$E$2:$E$300,0)),ISNUMBER(MATCH(C19,'Sept 25'!$F$2:$F$300,0))),AND(ISNUMBER(MATCH(D19,'Sept 25'!$H$2:$H$300,0)),(ISNUMBER(MATCH(E19,'Sept 25'!$G$2:$G$300,0))))),"Found","Not Found")</f>
        <v>Not Found</v>
      </c>
      <c r="L19" s="23" t="str">
        <f>IF(OR(OR(ISNUMBER(MATCH(C19,'Sept 26'!$E$2:$E$300,0)),ISNUMBER(MATCH(C19,'Sept 26'!$F$2:$F$300,0))),AND(ISNUMBER(MATCH(D19,'Sept 26'!$H$2:$H$300,0)),(ISNUMBER(MATCH(E19,'Sept 26'!$G$2:$G$300,0))))),"Found","Not Found")</f>
        <v>Found</v>
      </c>
      <c r="M19" s="23">
        <f t="shared" si="0"/>
        <v>5</v>
      </c>
      <c r="N19" s="23"/>
      <c r="O19" s="23"/>
      <c r="P19" s="23"/>
      <c r="Q19" s="23"/>
      <c r="R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30"/>
      <c r="AJ19" s="23"/>
    </row>
    <row r="20" spans="1:36" ht="15.75" customHeight="1" x14ac:dyDescent="0.15">
      <c r="A20" s="23" t="s">
        <v>1438</v>
      </c>
      <c r="B20" s="28" t="s">
        <v>630</v>
      </c>
      <c r="C20" s="25">
        <v>722</v>
      </c>
      <c r="D20" s="29" t="s">
        <v>631</v>
      </c>
      <c r="E20" s="29" t="s">
        <v>632</v>
      </c>
      <c r="F20" s="30" t="str">
        <f>IF(OR(OR(ISNUMBER(MATCH(C20,'Sept 20'!$E$2:$E$300,0)),ISNUMBER(MATCH(C20,'Sept 20'!$F$2:$F$300,0))),AND(ISNUMBER(MATCH(D20,'Sept 20'!$H$2:$H$300,0)),(ISNUMBER(MATCH(E20,'Sept 20'!$G$2:$G$300,0))))),"Found","Not Found")</f>
        <v>Found</v>
      </c>
      <c r="G20" s="23" t="str">
        <f>IF(OR(OR(ISNUMBER(MATCH(C20,'Sept 21'!$E$2:$E$300,0)),ISNUMBER(MATCH(C20,'Sept 21'!$F$2:$F$300,0))),AND(ISNUMBER(MATCH(D20,'Sept 21'!$H$2:$H$300,0)),(ISNUMBER(MATCH(E20,'Sept 21'!$G$2:$G$300,0))))),"Found","Not Found")</f>
        <v>Found</v>
      </c>
      <c r="H20" s="23" t="str">
        <f>IF(OR(OR(ISNUMBER(MATCH(C20,'Sept 22'!$E$2:$E$300,0)),ISNUMBER(MATCH(C20,'Sept 22'!$F$2:$F$300,0))),AND(ISNUMBER(MATCH(D20,'Sept 22'!$H$2:$H$300,0)),(ISNUMBER(MATCH(E20,'Sept 22'!$G$2:$G$300,0))))),"Found","Not Found")</f>
        <v>Found</v>
      </c>
      <c r="I20" s="23" t="str">
        <f>IF(OR(OR(ISNUMBER(MATCH(C20,'Sept 23'!$E$2:$E$300,0)),ISNUMBER(MATCH(C20,'Sept 23'!$F$2:$F$300,0))),AND(ISNUMBER(MATCH(D20,'Sept 23'!$H$2:$H$300,0)),(ISNUMBER(MATCH(E20,'Sept 23'!$G$2:$G$300,0))))),"Found","Not Found")</f>
        <v>Found</v>
      </c>
      <c r="J20" s="23" t="str">
        <f>IF(OR(OR(ISNUMBER(MATCH(C20,'Sept 24'!$E$2:$E$300,0)),ISNUMBER(MATCH(C20,'Sept 24'!$F$2:$F$300,0))),AND(ISNUMBER(MATCH(D20,'Sept 24'!$H$2:$H$300,0)),(ISNUMBER(MATCH(E20,'Sept 24'!$G$2:$G$300,0))))),"Found","Not Found")</f>
        <v>Not Found</v>
      </c>
      <c r="K20" s="23" t="str">
        <f>IF(OR(OR(ISNUMBER(MATCH(C20,'Sept 25'!$E$2:$E$300,0)),ISNUMBER(MATCH(C20,'Sept 25'!$F$2:$F$300,0))),AND(ISNUMBER(MATCH(D20,'Sept 25'!$H$2:$H$300,0)),(ISNUMBER(MATCH(E20,'Sept 25'!$G$2:$G$300,0))))),"Found","Not Found")</f>
        <v>Not Found</v>
      </c>
      <c r="L20" s="23" t="str">
        <f>IF(OR(OR(ISNUMBER(MATCH(C20,'Sept 26'!$E$2:$E$300,0)),ISNUMBER(MATCH(C20,'Sept 26'!$F$2:$F$300,0))),AND(ISNUMBER(MATCH(D20,'Sept 26'!$H$2:$H$300,0)),(ISNUMBER(MATCH(E20,'Sept 26'!$G$2:$G$300,0))))),"Found","Not Found")</f>
        <v>Not Found</v>
      </c>
      <c r="M20" s="23">
        <f t="shared" si="0"/>
        <v>4</v>
      </c>
      <c r="N20" s="23"/>
      <c r="O20" s="23"/>
      <c r="P20" s="23"/>
      <c r="Q20" s="23"/>
      <c r="R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30"/>
      <c r="AJ20" s="23"/>
    </row>
    <row r="21" spans="1:36" ht="15.75" customHeight="1" x14ac:dyDescent="0.15">
      <c r="A21" s="23" t="s">
        <v>1439</v>
      </c>
      <c r="B21" s="28" t="s">
        <v>635</v>
      </c>
      <c r="C21" s="25">
        <v>585</v>
      </c>
      <c r="D21" s="29" t="s">
        <v>94</v>
      </c>
      <c r="E21" s="29" t="s">
        <v>93</v>
      </c>
      <c r="F21" s="30" t="str">
        <f>IF(OR(OR(ISNUMBER(MATCH(C21,'Sept 20'!$E$2:$E$300,0)),ISNUMBER(MATCH(C21,'Sept 20'!$F$2:$F$300,0))),AND(ISNUMBER(MATCH(D21,'Sept 20'!$H$2:$H$300,0)),(ISNUMBER(MATCH(E21,'Sept 20'!$G$2:$G$300,0))))),"Found","Not Found")</f>
        <v>Found</v>
      </c>
      <c r="G21" s="23" t="str">
        <f>IF(OR(OR(ISNUMBER(MATCH(C21,'Sept 21'!$E$2:$E$300,0)),ISNUMBER(MATCH(C21,'Sept 21'!$F$2:$F$300,0))),AND(ISNUMBER(MATCH(D21,'Sept 21'!$H$2:$H$300,0)),(ISNUMBER(MATCH(E21,'Sept 21'!$G$2:$G$300,0))))),"Found","Not Found")</f>
        <v>Not Found</v>
      </c>
      <c r="H21" s="23" t="str">
        <f>IF(OR(OR(ISNUMBER(MATCH(C21,'Sept 22'!$E$2:$E$300,0)),ISNUMBER(MATCH(C21,'Sept 22'!$F$2:$F$300,0))),AND(ISNUMBER(MATCH(D21,'Sept 22'!$H$2:$H$300,0)),(ISNUMBER(MATCH(E21,'Sept 22'!$G$2:$G$300,0))))),"Found","Not Found")</f>
        <v>Not Found</v>
      </c>
      <c r="I21" s="23" t="str">
        <f>IF(OR(OR(ISNUMBER(MATCH(C21,'Sept 23'!$E$2:$E$300,0)),ISNUMBER(MATCH(C21,'Sept 23'!$F$2:$F$300,0))),AND(ISNUMBER(MATCH(D21,'Sept 23'!$H$2:$H$300,0)),(ISNUMBER(MATCH(E21,'Sept 23'!$G$2:$G$300,0))))),"Found","Not Found")</f>
        <v>Found</v>
      </c>
      <c r="J21" s="23" t="str">
        <f>IF(OR(OR(ISNUMBER(MATCH(C21,'Sept 24'!$E$2:$E$300,0)),ISNUMBER(MATCH(C21,'Sept 24'!$F$2:$F$300,0))),AND(ISNUMBER(MATCH(D21,'Sept 24'!$H$2:$H$300,0)),(ISNUMBER(MATCH(E21,'Sept 24'!$G$2:$G$300,0))))),"Found","Not Found")</f>
        <v>Found</v>
      </c>
      <c r="K21" s="23" t="str">
        <f>IF(OR(OR(ISNUMBER(MATCH(C21,'Sept 25'!$E$2:$E$300,0)),ISNUMBER(MATCH(C21,'Sept 25'!$F$2:$F$300,0))),AND(ISNUMBER(MATCH(D21,'Sept 25'!$H$2:$H$300,0)),(ISNUMBER(MATCH(E21,'Sept 25'!$G$2:$G$300,0))))),"Found","Not Found")</f>
        <v>Found</v>
      </c>
      <c r="L21" s="23" t="str">
        <f>IF(OR(OR(ISNUMBER(MATCH(C21,'Sept 26'!$E$2:$E$300,0)),ISNUMBER(MATCH(C21,'Sept 26'!$F$2:$F$300,0))),AND(ISNUMBER(MATCH(D21,'Sept 26'!$H$2:$H$300,0)),(ISNUMBER(MATCH(E21,'Sept 26'!$G$2:$G$300,0))))),"Found","Not Found")</f>
        <v>Not Found</v>
      </c>
      <c r="M21" s="23">
        <f t="shared" si="0"/>
        <v>4</v>
      </c>
      <c r="N21" s="23"/>
      <c r="O21" s="23"/>
      <c r="P21" s="23"/>
      <c r="Q21" s="23"/>
      <c r="R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30"/>
      <c r="AJ21" s="23"/>
    </row>
    <row r="22" spans="1:36" ht="15.75" customHeight="1" x14ac:dyDescent="0.15">
      <c r="A22" s="23" t="s">
        <v>1440</v>
      </c>
      <c r="B22" s="28" t="s">
        <v>641</v>
      </c>
      <c r="C22" s="25">
        <v>663</v>
      </c>
      <c r="D22" s="29" t="s">
        <v>642</v>
      </c>
      <c r="E22" s="29" t="s">
        <v>643</v>
      </c>
      <c r="F22" s="30" t="str">
        <f>IF(OR(OR(ISNUMBER(MATCH(C22,'Sept 20'!$E$2:$E$300,0)),ISNUMBER(MATCH(C22,'Sept 20'!$F$2:$F$300,0))),AND(ISNUMBER(MATCH(D22,'Sept 20'!$H$2:$H$300,0)),(ISNUMBER(MATCH(E22,'Sept 20'!$G$2:$G$300,0))))),"Found","Not Found")</f>
        <v>Found</v>
      </c>
      <c r="G22" s="23" t="str">
        <f>IF(OR(OR(ISNUMBER(MATCH(C22,'Sept 21'!$E$2:$E$300,0)),ISNUMBER(MATCH(C22,'Sept 21'!$F$2:$F$300,0))),AND(ISNUMBER(MATCH(D22,'Sept 21'!$H$2:$H$300,0)),(ISNUMBER(MATCH(E22,'Sept 21'!$G$2:$G$300,0))))),"Found","Not Found")</f>
        <v>Found</v>
      </c>
      <c r="H22" s="23" t="str">
        <f>IF(OR(OR(ISNUMBER(MATCH(C22,'Sept 22'!$E$2:$E$300,0)),ISNUMBER(MATCH(C22,'Sept 22'!$F$2:$F$300,0))),AND(ISNUMBER(MATCH(D22,'Sept 22'!$H$2:$H$300,0)),(ISNUMBER(MATCH(E22,'Sept 22'!$G$2:$G$300,0))))),"Found","Not Found")</f>
        <v>Found</v>
      </c>
      <c r="I22" s="23" t="str">
        <f>IF(OR(OR(ISNUMBER(MATCH(C22,'Sept 23'!$E$2:$E$300,0)),ISNUMBER(MATCH(C22,'Sept 23'!$F$2:$F$300,0))),AND(ISNUMBER(MATCH(D22,'Sept 23'!$H$2:$H$300,0)),(ISNUMBER(MATCH(E22,'Sept 23'!$G$2:$G$300,0))))),"Found","Not Found")</f>
        <v>Found</v>
      </c>
      <c r="J22" s="23" t="str">
        <f>IF(OR(OR(ISNUMBER(MATCH(C22,'Sept 24'!$E$2:$E$300,0)),ISNUMBER(MATCH(C22,'Sept 24'!$F$2:$F$300,0))),AND(ISNUMBER(MATCH(D22,'Sept 24'!$H$2:$H$300,0)),(ISNUMBER(MATCH(E22,'Sept 24'!$G$2:$G$300,0))))),"Found","Not Found")</f>
        <v>Found</v>
      </c>
      <c r="K22" s="23" t="str">
        <f>IF(OR(OR(ISNUMBER(MATCH(C22,'Sept 25'!$E$2:$E$300,0)),ISNUMBER(MATCH(C22,'Sept 25'!$F$2:$F$300,0))),AND(ISNUMBER(MATCH(D22,'Sept 25'!$H$2:$H$300,0)),(ISNUMBER(MATCH(E22,'Sept 25'!$G$2:$G$300,0))))),"Found","Not Found")</f>
        <v>Not Found</v>
      </c>
      <c r="L22" s="23" t="str">
        <f>IF(OR(OR(ISNUMBER(MATCH(C22,'Sept 26'!$E$2:$E$300,0)),ISNUMBER(MATCH(C22,'Sept 26'!$F$2:$F$300,0))),AND(ISNUMBER(MATCH(D22,'Sept 26'!$H$2:$H$300,0)),(ISNUMBER(MATCH(E22,'Sept 26'!$G$2:$G$300,0))))),"Found","Not Found")</f>
        <v>Not Found</v>
      </c>
      <c r="M22" s="23">
        <f t="shared" si="0"/>
        <v>5</v>
      </c>
      <c r="N22" s="23"/>
      <c r="O22" s="23"/>
      <c r="P22" s="23"/>
      <c r="Q22" s="23"/>
      <c r="R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30"/>
      <c r="AJ22" s="23"/>
    </row>
    <row r="23" spans="1:36" ht="15.75" customHeight="1" x14ac:dyDescent="0.15">
      <c r="A23" s="23" t="s">
        <v>1441</v>
      </c>
      <c r="B23" s="28" t="s">
        <v>655</v>
      </c>
      <c r="C23" s="25">
        <v>248</v>
      </c>
      <c r="D23" s="29" t="s">
        <v>649</v>
      </c>
      <c r="E23" s="29" t="s">
        <v>656</v>
      </c>
      <c r="F23" s="30" t="str">
        <f>IF(OR(OR(ISNUMBER(MATCH(C23,'Sept 20'!$E$2:$E$300,0)),ISNUMBER(MATCH(C23,'Sept 20'!$F$2:$F$300,0))),AND(ISNUMBER(MATCH(D23,'Sept 20'!$H$2:$H$300,0)),(ISNUMBER(MATCH(E23,'Sept 20'!$G$2:$G$300,0))))),"Found","Not Found")</f>
        <v>Found</v>
      </c>
      <c r="G23" s="23" t="str">
        <f>IF(OR(OR(ISNUMBER(MATCH(C23,'Sept 21'!$E$2:$E$300,0)),ISNUMBER(MATCH(C23,'Sept 21'!$F$2:$F$300,0))),AND(ISNUMBER(MATCH(D23,'Sept 21'!$H$2:$H$300,0)),(ISNUMBER(MATCH(E23,'Sept 21'!$G$2:$G$300,0))))),"Found","Not Found")</f>
        <v>Found</v>
      </c>
      <c r="H23" s="23" t="str">
        <f>IF(OR(OR(ISNUMBER(MATCH(C23,'Sept 22'!$E$2:$E$300,0)),ISNUMBER(MATCH(C23,'Sept 22'!$F$2:$F$300,0))),AND(ISNUMBER(MATCH(D23,'Sept 22'!$H$2:$H$300,0)),(ISNUMBER(MATCH(E23,'Sept 22'!$G$2:$G$300,0))))),"Found","Not Found")</f>
        <v>Found</v>
      </c>
      <c r="I23" s="23" t="str">
        <f>IF(OR(OR(ISNUMBER(MATCH(C23,'Sept 23'!$E$2:$E$300,0)),ISNUMBER(MATCH(C23,'Sept 23'!$F$2:$F$300,0))),AND(ISNUMBER(MATCH(D23,'Sept 23'!$H$2:$H$300,0)),(ISNUMBER(MATCH(E23,'Sept 23'!$G$2:$G$300,0))))),"Found","Not Found")</f>
        <v>Found</v>
      </c>
      <c r="J23" s="23" t="str">
        <f>IF(OR(OR(ISNUMBER(MATCH(C23,'Sept 24'!$E$2:$E$300,0)),ISNUMBER(MATCH(C23,'Sept 24'!$F$2:$F$300,0))),AND(ISNUMBER(MATCH(D23,'Sept 24'!$H$2:$H$300,0)),(ISNUMBER(MATCH(E23,'Sept 24'!$G$2:$G$300,0))))),"Found","Not Found")</f>
        <v>Found</v>
      </c>
      <c r="K23" s="23" t="str">
        <f>IF(OR(OR(ISNUMBER(MATCH(C23,'Sept 25'!$E$2:$E$300,0)),ISNUMBER(MATCH(C23,'Sept 25'!$F$2:$F$300,0))),AND(ISNUMBER(MATCH(D23,'Sept 25'!$H$2:$H$300,0)),(ISNUMBER(MATCH(E23,'Sept 25'!$G$2:$G$300,0))))),"Found","Not Found")</f>
        <v>Found</v>
      </c>
      <c r="L23" s="23" t="str">
        <f>IF(OR(OR(ISNUMBER(MATCH(C23,'Sept 26'!$E$2:$E$300,0)),ISNUMBER(MATCH(C23,'Sept 26'!$F$2:$F$300,0))),AND(ISNUMBER(MATCH(D23,'Sept 26'!$H$2:$H$300,0)),(ISNUMBER(MATCH(E23,'Sept 26'!$G$2:$G$300,0))))),"Found","Not Found")</f>
        <v>Not Found</v>
      </c>
      <c r="M23" s="23">
        <f t="shared" si="0"/>
        <v>6</v>
      </c>
      <c r="N23" s="23"/>
      <c r="O23" s="23"/>
      <c r="P23" s="23"/>
      <c r="Q23" s="23"/>
      <c r="R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30"/>
      <c r="AJ23" s="23"/>
    </row>
    <row r="24" spans="1:36" ht="15.75" customHeight="1" x14ac:dyDescent="0.15">
      <c r="A24" s="23" t="s">
        <v>1442</v>
      </c>
      <c r="B24" s="28" t="s">
        <v>652</v>
      </c>
      <c r="C24" s="25">
        <v>638</v>
      </c>
      <c r="D24" s="29" t="s">
        <v>649</v>
      </c>
      <c r="E24" s="29" t="s">
        <v>653</v>
      </c>
      <c r="F24" s="30" t="str">
        <f>IF(OR(OR(ISNUMBER(MATCH(C24,'Sept 20'!$E$2:$E$300,0)),ISNUMBER(MATCH(C24,'Sept 20'!$F$2:$F$300,0))),AND(ISNUMBER(MATCH(D24,'Sept 20'!$H$2:$H$300,0)),(ISNUMBER(MATCH(E24,'Sept 20'!$G$2:$G$300,0))))),"Found","Not Found")</f>
        <v>Not Found</v>
      </c>
      <c r="G24" s="23" t="str">
        <f>IF(OR(OR(ISNUMBER(MATCH(C24,'Sept 21'!$E$2:$E$300,0)),ISNUMBER(MATCH(C24,'Sept 21'!$F$2:$F$300,0))),AND(ISNUMBER(MATCH(D24,'Sept 21'!$H$2:$H$300,0)),(ISNUMBER(MATCH(E24,'Sept 21'!$G$2:$G$300,0))))),"Found","Not Found")</f>
        <v>Not Found</v>
      </c>
      <c r="H24" s="23" t="str">
        <f>IF(OR(OR(ISNUMBER(MATCH(C24,'Sept 22'!$E$2:$E$300,0)),ISNUMBER(MATCH(C24,'Sept 22'!$F$2:$F$300,0))),AND(ISNUMBER(MATCH(D24,'Sept 22'!$H$2:$H$300,0)),(ISNUMBER(MATCH(E24,'Sept 22'!$G$2:$G$300,0))))),"Found","Not Found")</f>
        <v>Not Found</v>
      </c>
      <c r="I24" s="23" t="str">
        <f>IF(OR(OR(ISNUMBER(MATCH(C24,'Sept 23'!$E$2:$E$300,0)),ISNUMBER(MATCH(C24,'Sept 23'!$F$2:$F$300,0))),AND(ISNUMBER(MATCH(D24,'Sept 23'!$H$2:$H$300,0)),(ISNUMBER(MATCH(E24,'Sept 23'!$G$2:$G$300,0))))),"Found","Not Found")</f>
        <v>Not Found</v>
      </c>
      <c r="J24" s="23" t="str">
        <f>IF(OR(OR(ISNUMBER(MATCH(C24,'Sept 24'!$E$2:$E$300,0)),ISNUMBER(MATCH(C24,'Sept 24'!$F$2:$F$300,0))),AND(ISNUMBER(MATCH(D24,'Sept 24'!$H$2:$H$300,0)),(ISNUMBER(MATCH(E24,'Sept 24'!$G$2:$G$300,0))))),"Found","Not Found")</f>
        <v>Not Found</v>
      </c>
      <c r="K24" s="23" t="str">
        <f>IF(OR(OR(ISNUMBER(MATCH(C24,'Sept 25'!$E$2:$E$300,0)),ISNUMBER(MATCH(C24,'Sept 25'!$F$2:$F$300,0))),AND(ISNUMBER(MATCH(D24,'Sept 25'!$H$2:$H$300,0)),(ISNUMBER(MATCH(E24,'Sept 25'!$G$2:$G$300,0))))),"Found","Not Found")</f>
        <v>Not Found</v>
      </c>
      <c r="L24" s="23" t="str">
        <f>IF(OR(OR(ISNUMBER(MATCH(C24,'Sept 26'!$E$2:$E$300,0)),ISNUMBER(MATCH(C24,'Sept 26'!$F$2:$F$300,0))),AND(ISNUMBER(MATCH(D24,'Sept 26'!$H$2:$H$300,0)),(ISNUMBER(MATCH(E24,'Sept 26'!$G$2:$G$300,0))))),"Found","Not Found")</f>
        <v>Not Found</v>
      </c>
      <c r="M24" s="23">
        <f t="shared" si="0"/>
        <v>0</v>
      </c>
      <c r="N24" s="23"/>
      <c r="O24" s="23"/>
      <c r="P24" s="23"/>
      <c r="Q24" s="23"/>
      <c r="R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30"/>
      <c r="AJ24" s="23"/>
    </row>
    <row r="25" spans="1:36" ht="15.75" customHeight="1" x14ac:dyDescent="0.15">
      <c r="A25" s="23" t="s">
        <v>1443</v>
      </c>
      <c r="B25" s="28" t="s">
        <v>648</v>
      </c>
      <c r="C25" s="25">
        <v>546</v>
      </c>
      <c r="D25" s="29" t="s">
        <v>649</v>
      </c>
      <c r="E25" s="29" t="s">
        <v>650</v>
      </c>
      <c r="F25" s="30" t="str">
        <f>IF(OR(OR(ISNUMBER(MATCH(C25,'Sept 20'!$E$2:$E$300,0)),ISNUMBER(MATCH(C25,'Sept 20'!$F$2:$F$300,0))),AND(ISNUMBER(MATCH(D25,'Sept 20'!$H$2:$H$300,0)),(ISNUMBER(MATCH(E25,'Sept 20'!$G$2:$G$300,0))))),"Found","Not Found")</f>
        <v>Not Found</v>
      </c>
      <c r="G25" s="23" t="str">
        <f>IF(OR(OR(ISNUMBER(MATCH(C25,'Sept 21'!$E$2:$E$300,0)),ISNUMBER(MATCH(C25,'Sept 21'!$F$2:$F$300,0))),AND(ISNUMBER(MATCH(D25,'Sept 21'!$H$2:$H$300,0)),(ISNUMBER(MATCH(E25,'Sept 21'!$G$2:$G$300,0))))),"Found","Not Found")</f>
        <v>Found</v>
      </c>
      <c r="H25" s="23" t="str">
        <f>IF(OR(OR(ISNUMBER(MATCH(C25,'Sept 22'!$E$2:$E$300,0)),ISNUMBER(MATCH(C25,'Sept 22'!$F$2:$F$300,0))),AND(ISNUMBER(MATCH(D25,'Sept 22'!$H$2:$H$300,0)),(ISNUMBER(MATCH(E25,'Sept 22'!$G$2:$G$300,0))))),"Found","Not Found")</f>
        <v>Found</v>
      </c>
      <c r="I25" s="23" t="str">
        <f>IF(OR(OR(ISNUMBER(MATCH(C25,'Sept 23'!$E$2:$E$300,0)),ISNUMBER(MATCH(C25,'Sept 23'!$F$2:$F$300,0))),AND(ISNUMBER(MATCH(D25,'Sept 23'!$H$2:$H$300,0)),(ISNUMBER(MATCH(E25,'Sept 23'!$G$2:$G$300,0))))),"Found","Not Found")</f>
        <v>Found</v>
      </c>
      <c r="J25" s="23" t="str">
        <f>IF(OR(OR(ISNUMBER(MATCH(C25,'Sept 24'!$E$2:$E$300,0)),ISNUMBER(MATCH(C25,'Sept 24'!$F$2:$F$300,0))),AND(ISNUMBER(MATCH(D25,'Sept 24'!$H$2:$H$300,0)),(ISNUMBER(MATCH(E25,'Sept 24'!$G$2:$G$300,0))))),"Found","Not Found")</f>
        <v>Found</v>
      </c>
      <c r="K25" s="23" t="str">
        <f>IF(OR(OR(ISNUMBER(MATCH(C25,'Sept 25'!$E$2:$E$300,0)),ISNUMBER(MATCH(C25,'Sept 25'!$F$2:$F$300,0))),AND(ISNUMBER(MATCH(D25,'Sept 25'!$H$2:$H$300,0)),(ISNUMBER(MATCH(E25,'Sept 25'!$G$2:$G$300,0))))),"Found","Not Found")</f>
        <v>Found</v>
      </c>
      <c r="L25" s="23" t="str">
        <f>IF(OR(OR(ISNUMBER(MATCH(C25,'Sept 26'!$E$2:$E$300,0)),ISNUMBER(MATCH(C25,'Sept 26'!$F$2:$F$300,0))),AND(ISNUMBER(MATCH(D25,'Sept 26'!$H$2:$H$300,0)),(ISNUMBER(MATCH(E25,'Sept 26'!$G$2:$G$300,0))))),"Found","Not Found")</f>
        <v>Found</v>
      </c>
      <c r="M25" s="23">
        <f t="shared" si="0"/>
        <v>6</v>
      </c>
      <c r="N25" s="23"/>
      <c r="O25" s="23"/>
      <c r="P25" s="23"/>
      <c r="Q25" s="23"/>
      <c r="R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30"/>
      <c r="AJ25" s="23"/>
    </row>
    <row r="26" spans="1:36" ht="15.75" customHeight="1" x14ac:dyDescent="0.15">
      <c r="A26" s="23" t="s">
        <v>1444</v>
      </c>
      <c r="B26" s="28" t="s">
        <v>662</v>
      </c>
      <c r="C26" s="25">
        <v>719</v>
      </c>
      <c r="D26" s="29" t="s">
        <v>663</v>
      </c>
      <c r="E26" s="29" t="s">
        <v>664</v>
      </c>
      <c r="F26" s="30" t="str">
        <f>IF(OR(OR(ISNUMBER(MATCH(C26,'Sept 20'!$E$2:$E$300,0)),ISNUMBER(MATCH(C26,'Sept 20'!$F$2:$F$300,0))),AND(ISNUMBER(MATCH(D26,'Sept 20'!$H$2:$H$300,0)),(ISNUMBER(MATCH(E26,'Sept 20'!$G$2:$G$300,0))))),"Found","Not Found")</f>
        <v>Found</v>
      </c>
      <c r="G26" s="23" t="str">
        <f>IF(OR(OR(ISNUMBER(MATCH(C26,'Sept 21'!$E$2:$E$300,0)),ISNUMBER(MATCH(C26,'Sept 21'!$F$2:$F$300,0))),AND(ISNUMBER(MATCH(D26,'Sept 21'!$H$2:$H$300,0)),(ISNUMBER(MATCH(E26,'Sept 21'!$G$2:$G$300,0))))),"Found","Not Found")</f>
        <v>Found</v>
      </c>
      <c r="H26" s="23" t="str">
        <f>IF(OR(OR(ISNUMBER(MATCH(C26,'Sept 22'!$E$2:$E$300,0)),ISNUMBER(MATCH(C26,'Sept 22'!$F$2:$F$300,0))),AND(ISNUMBER(MATCH(D26,'Sept 22'!$H$2:$H$300,0)),(ISNUMBER(MATCH(E26,'Sept 22'!$G$2:$G$300,0))))),"Found","Not Found")</f>
        <v>Found</v>
      </c>
      <c r="I26" s="23" t="str">
        <f>IF(OR(OR(ISNUMBER(MATCH(C26,'Sept 23'!$E$2:$E$300,0)),ISNUMBER(MATCH(C26,'Sept 23'!$F$2:$F$300,0))),AND(ISNUMBER(MATCH(D26,'Sept 23'!$H$2:$H$300,0)),(ISNUMBER(MATCH(E26,'Sept 23'!$G$2:$G$300,0))))),"Found","Not Found")</f>
        <v>Found</v>
      </c>
      <c r="J26" s="23" t="str">
        <f>IF(OR(OR(ISNUMBER(MATCH(C26,'Sept 24'!$E$2:$E$300,0)),ISNUMBER(MATCH(C26,'Sept 24'!$F$2:$F$300,0))),AND(ISNUMBER(MATCH(D26,'Sept 24'!$H$2:$H$300,0)),(ISNUMBER(MATCH(E26,'Sept 24'!$G$2:$G$300,0))))),"Found","Not Found")</f>
        <v>Not Found</v>
      </c>
      <c r="K26" s="23" t="str">
        <f>IF(OR(OR(ISNUMBER(MATCH(C26,'Sept 25'!$E$2:$E$300,0)),ISNUMBER(MATCH(C26,'Sept 25'!$F$2:$F$300,0))),AND(ISNUMBER(MATCH(D26,'Sept 25'!$H$2:$H$300,0)),(ISNUMBER(MATCH(E26,'Sept 25'!$G$2:$G$300,0))))),"Found","Not Found")</f>
        <v>Not Found</v>
      </c>
      <c r="L26" s="23" t="str">
        <f>IF(OR(OR(ISNUMBER(MATCH(C26,'Sept 26'!$E$2:$E$300,0)),ISNUMBER(MATCH(C26,'Sept 26'!$F$2:$F$300,0))),AND(ISNUMBER(MATCH(D26,'Sept 26'!$H$2:$H$300,0)),(ISNUMBER(MATCH(E26,'Sept 26'!$G$2:$G$300,0))))),"Found","Not Found")</f>
        <v>Not Found</v>
      </c>
      <c r="M26" s="23">
        <f t="shared" si="0"/>
        <v>4</v>
      </c>
      <c r="N26" s="23"/>
      <c r="O26" s="23"/>
      <c r="P26" s="23"/>
      <c r="Q26" s="23"/>
      <c r="R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30"/>
      <c r="AJ26" s="23"/>
    </row>
    <row r="27" spans="1:36" ht="15.75" customHeight="1" x14ac:dyDescent="0.15">
      <c r="A27" s="23" t="s">
        <v>1445</v>
      </c>
      <c r="B27" s="28" t="s">
        <v>667</v>
      </c>
      <c r="C27" s="25">
        <v>696</v>
      </c>
      <c r="D27" s="29" t="s">
        <v>668</v>
      </c>
      <c r="E27" s="29" t="s">
        <v>650</v>
      </c>
      <c r="F27" s="30" t="str">
        <f>IF(OR(OR(ISNUMBER(MATCH(C27,'Sept 20'!$E$2:$E$300,0)),ISNUMBER(MATCH(C27,'Sept 20'!$F$2:$F$300,0))),AND(ISNUMBER(MATCH(D27,'Sept 20'!$H$2:$H$300,0)),(ISNUMBER(MATCH(E27,'Sept 20'!$G$2:$G$300,0))))),"Found","Not Found")</f>
        <v>Found</v>
      </c>
      <c r="G27" s="23" t="str">
        <f>IF(OR(OR(ISNUMBER(MATCH(C27,'Sept 21'!$E$2:$E$300,0)),ISNUMBER(MATCH(C27,'Sept 21'!$F$2:$F$300,0))),AND(ISNUMBER(MATCH(D27,'Sept 21'!$H$2:$H$300,0)),(ISNUMBER(MATCH(E27,'Sept 21'!$G$2:$G$300,0))))),"Found","Not Found")</f>
        <v>Found</v>
      </c>
      <c r="H27" s="23" t="str">
        <f>IF(OR(OR(ISNUMBER(MATCH(C27,'Sept 22'!$E$2:$E$300,0)),ISNUMBER(MATCH(C27,'Sept 22'!$F$2:$F$300,0))),AND(ISNUMBER(MATCH(D27,'Sept 22'!$H$2:$H$300,0)),(ISNUMBER(MATCH(E27,'Sept 22'!$G$2:$G$300,0))))),"Found","Not Found")</f>
        <v>Found</v>
      </c>
      <c r="I27" s="23" t="str">
        <f>IF(OR(OR(ISNUMBER(MATCH(C27,'Sept 23'!$E$2:$E$300,0)),ISNUMBER(MATCH(C27,'Sept 23'!$F$2:$F$300,0))),AND(ISNUMBER(MATCH(D27,'Sept 23'!$H$2:$H$300,0)),(ISNUMBER(MATCH(E27,'Sept 23'!$G$2:$G$300,0))))),"Found","Not Found")</f>
        <v>Found</v>
      </c>
      <c r="J27" s="23" t="str">
        <f>IF(OR(OR(ISNUMBER(MATCH(C27,'Sept 24'!$E$2:$E$300,0)),ISNUMBER(MATCH(C27,'Sept 24'!$F$2:$F$300,0))),AND(ISNUMBER(MATCH(D27,'Sept 24'!$H$2:$H$300,0)),(ISNUMBER(MATCH(E27,'Sept 24'!$G$2:$G$300,0))))),"Found","Not Found")</f>
        <v>Found</v>
      </c>
      <c r="K27" s="23" t="str">
        <f>IF(OR(OR(ISNUMBER(MATCH(C27,'Sept 25'!$E$2:$E$300,0)),ISNUMBER(MATCH(C27,'Sept 25'!$F$2:$F$300,0))),AND(ISNUMBER(MATCH(D27,'Sept 25'!$H$2:$H$300,0)),(ISNUMBER(MATCH(E27,'Sept 25'!$G$2:$G$300,0))))),"Found","Not Found")</f>
        <v>Found</v>
      </c>
      <c r="L27" s="23" t="str">
        <f>IF(OR(OR(ISNUMBER(MATCH(C27,'Sept 26'!$E$2:$E$300,0)),ISNUMBER(MATCH(C27,'Sept 26'!$F$2:$F$300,0))),AND(ISNUMBER(MATCH(D27,'Sept 26'!$H$2:$H$300,0)),(ISNUMBER(MATCH(E27,'Sept 26'!$G$2:$G$300,0))))),"Found","Not Found")</f>
        <v>Found</v>
      </c>
      <c r="M27" s="23">
        <f t="shared" si="0"/>
        <v>7</v>
      </c>
      <c r="N27" s="23"/>
      <c r="O27" s="23"/>
      <c r="P27" s="23"/>
      <c r="Q27" s="23"/>
      <c r="R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30"/>
      <c r="AJ27" s="23"/>
    </row>
    <row r="28" spans="1:36" ht="15.75" customHeight="1" x14ac:dyDescent="0.15">
      <c r="A28" s="23" t="s">
        <v>1446</v>
      </c>
      <c r="B28" s="28" t="s">
        <v>671</v>
      </c>
      <c r="C28" s="25">
        <v>721</v>
      </c>
      <c r="D28" s="29" t="s">
        <v>672</v>
      </c>
      <c r="E28" s="29" t="s">
        <v>673</v>
      </c>
      <c r="F28" s="30" t="str">
        <f>IF(OR(OR(ISNUMBER(MATCH(C28,'Sept 20'!$E$2:$E$300,0)),ISNUMBER(MATCH(C28,'Sept 20'!$F$2:$F$300,0))),AND(ISNUMBER(MATCH(D28,'Sept 20'!$H$2:$H$300,0)),(ISNUMBER(MATCH(E28,'Sept 20'!$G$2:$G$300,0))))),"Found","Not Found")</f>
        <v>Not Found</v>
      </c>
      <c r="G28" s="23" t="str">
        <f>IF(OR(OR(ISNUMBER(MATCH(C28,'Sept 21'!$E$2:$E$300,0)),ISNUMBER(MATCH(C28,'Sept 21'!$F$2:$F$300,0))),AND(ISNUMBER(MATCH(D28,'Sept 21'!$H$2:$H$300,0)),(ISNUMBER(MATCH(E28,'Sept 21'!$G$2:$G$300,0))))),"Found","Not Found")</f>
        <v>Not Found</v>
      </c>
      <c r="H28" s="23" t="str">
        <f>IF(OR(OR(ISNUMBER(MATCH(C28,'Sept 22'!$E$2:$E$300,0)),ISNUMBER(MATCH(C28,'Sept 22'!$F$2:$F$300,0))),AND(ISNUMBER(MATCH(D28,'Sept 22'!$H$2:$H$300,0)),(ISNUMBER(MATCH(E28,'Sept 22'!$G$2:$G$300,0))))),"Found","Not Found")</f>
        <v>Not Found</v>
      </c>
      <c r="I28" s="23" t="str">
        <f>IF(OR(OR(ISNUMBER(MATCH(C28,'Sept 23'!$E$2:$E$300,0)),ISNUMBER(MATCH(C28,'Sept 23'!$F$2:$F$300,0))),AND(ISNUMBER(MATCH(D28,'Sept 23'!$H$2:$H$300,0)),(ISNUMBER(MATCH(E28,'Sept 23'!$G$2:$G$300,0))))),"Found","Not Found")</f>
        <v>Not Found</v>
      </c>
      <c r="J28" s="23" t="str">
        <f>IF(OR(OR(ISNUMBER(MATCH(C28,'Sept 24'!$E$2:$E$300,0)),ISNUMBER(MATCH(C28,'Sept 24'!$F$2:$F$300,0))),AND(ISNUMBER(MATCH(D28,'Sept 24'!$H$2:$H$300,0)),(ISNUMBER(MATCH(E28,'Sept 24'!$G$2:$G$300,0))))),"Found","Not Found")</f>
        <v>Not Found</v>
      </c>
      <c r="K28" s="23" t="str">
        <f>IF(OR(OR(ISNUMBER(MATCH(C28,'Sept 25'!$E$2:$E$300,0)),ISNUMBER(MATCH(C28,'Sept 25'!$F$2:$F$300,0))),AND(ISNUMBER(MATCH(D28,'Sept 25'!$H$2:$H$300,0)),(ISNUMBER(MATCH(E28,'Sept 25'!$G$2:$G$300,0))))),"Found","Not Found")</f>
        <v>Not Found</v>
      </c>
      <c r="L28" s="23" t="str">
        <f>IF(OR(OR(ISNUMBER(MATCH(C28,'Sept 26'!$E$2:$E$300,0)),ISNUMBER(MATCH(C28,'Sept 26'!$F$2:$F$300,0))),AND(ISNUMBER(MATCH(D28,'Sept 26'!$H$2:$H$300,0)),(ISNUMBER(MATCH(E28,'Sept 26'!$G$2:$G$300,0))))),"Found","Not Found")</f>
        <v>Not Found</v>
      </c>
      <c r="M28" s="23">
        <f t="shared" si="0"/>
        <v>0</v>
      </c>
      <c r="N28" s="23"/>
      <c r="O28" s="23"/>
      <c r="P28" s="23"/>
      <c r="Q28" s="23"/>
      <c r="R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30"/>
      <c r="AJ28" s="23"/>
    </row>
    <row r="29" spans="1:36" ht="15.75" customHeight="1" x14ac:dyDescent="0.15">
      <c r="A29" s="23" t="s">
        <v>1447</v>
      </c>
      <c r="B29" s="28" t="s">
        <v>679</v>
      </c>
      <c r="C29" s="25">
        <v>724</v>
      </c>
      <c r="D29" s="29" t="s">
        <v>680</v>
      </c>
      <c r="E29" s="29" t="s">
        <v>681</v>
      </c>
      <c r="F29" s="30" t="str">
        <f>IF(OR(OR(ISNUMBER(MATCH(C29,'Sept 20'!$E$2:$E$300,0)),ISNUMBER(MATCH(C29,'Sept 20'!$F$2:$F$300,0))),AND(ISNUMBER(MATCH(D29,'Sept 20'!$H$2:$H$300,0)),(ISNUMBER(MATCH(E29,'Sept 20'!$G$2:$G$300,0))))),"Found","Not Found")</f>
        <v>Found</v>
      </c>
      <c r="G29" s="23" t="str">
        <f>IF(OR(OR(ISNUMBER(MATCH(C29,'Sept 21'!$E$2:$E$300,0)),ISNUMBER(MATCH(C29,'Sept 21'!$F$2:$F$300,0))),AND(ISNUMBER(MATCH(D29,'Sept 21'!$H$2:$H$300,0)),(ISNUMBER(MATCH(E29,'Sept 21'!$G$2:$G$300,0))))),"Found","Not Found")</f>
        <v>Found</v>
      </c>
      <c r="H29" s="23" t="str">
        <f>IF(OR(OR(ISNUMBER(MATCH(C29,'Sept 22'!$E$2:$E$300,0)),ISNUMBER(MATCH(C29,'Sept 22'!$F$2:$F$300,0))),AND(ISNUMBER(MATCH(D29,'Sept 22'!$H$2:$H$300,0)),(ISNUMBER(MATCH(E29,'Sept 22'!$G$2:$G$300,0))))),"Found","Not Found")</f>
        <v>Found</v>
      </c>
      <c r="I29" s="23" t="str">
        <f>IF(OR(OR(ISNUMBER(MATCH(C29,'Sept 23'!$E$2:$E$300,0)),ISNUMBER(MATCH(C29,'Sept 23'!$F$2:$F$300,0))),AND(ISNUMBER(MATCH(D29,'Sept 23'!$H$2:$H$300,0)),(ISNUMBER(MATCH(E29,'Sept 23'!$G$2:$G$300,0))))),"Found","Not Found")</f>
        <v>Found</v>
      </c>
      <c r="J29" s="23" t="str">
        <f>IF(OR(OR(ISNUMBER(MATCH(C29,'Sept 24'!$E$2:$E$300,0)),ISNUMBER(MATCH(C29,'Sept 24'!$F$2:$F$300,0))),AND(ISNUMBER(MATCH(D29,'Sept 24'!$H$2:$H$300,0)),(ISNUMBER(MATCH(E29,'Sept 24'!$G$2:$G$300,0))))),"Found","Not Found")</f>
        <v>Found</v>
      </c>
      <c r="K29" s="23" t="str">
        <f>IF(OR(OR(ISNUMBER(MATCH(C29,'Sept 25'!$E$2:$E$300,0)),ISNUMBER(MATCH(C29,'Sept 25'!$F$2:$F$300,0))),AND(ISNUMBER(MATCH(D29,'Sept 25'!$H$2:$H$300,0)),(ISNUMBER(MATCH(E29,'Sept 25'!$G$2:$G$300,0))))),"Found","Not Found")</f>
        <v>Found</v>
      </c>
      <c r="L29" s="23" t="str">
        <f>IF(OR(OR(ISNUMBER(MATCH(C29,'Sept 26'!$E$2:$E$300,0)),ISNUMBER(MATCH(C29,'Sept 26'!$F$2:$F$300,0))),AND(ISNUMBER(MATCH(D29,'Sept 26'!$H$2:$H$300,0)),(ISNUMBER(MATCH(E29,'Sept 26'!$G$2:$G$300,0))))),"Found","Not Found")</f>
        <v>Found</v>
      </c>
      <c r="M29" s="23">
        <f t="shared" si="0"/>
        <v>7</v>
      </c>
      <c r="N29" s="23"/>
      <c r="O29" s="23"/>
      <c r="P29" s="23"/>
      <c r="Q29" s="23"/>
      <c r="R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30"/>
      <c r="AJ29" s="23"/>
    </row>
    <row r="30" spans="1:36" ht="15.75" customHeight="1" x14ac:dyDescent="0.15">
      <c r="A30" s="23" t="s">
        <v>1448</v>
      </c>
      <c r="B30" s="28" t="s">
        <v>697</v>
      </c>
      <c r="C30" s="25">
        <v>766</v>
      </c>
      <c r="D30" s="29" t="s">
        <v>698</v>
      </c>
      <c r="E30" s="29" t="s">
        <v>699</v>
      </c>
      <c r="F30" s="30" t="str">
        <f>IF(OR(OR(ISNUMBER(MATCH(C30,'Sept 20'!$E$2:$E$300,0)),ISNUMBER(MATCH(C30,'Sept 20'!$F$2:$F$300,0))),AND(ISNUMBER(MATCH(D30,'Sept 20'!$H$2:$H$300,0)),(ISNUMBER(MATCH(E30,'Sept 20'!$G$2:$G$300,0))))),"Found","Not Found")</f>
        <v>Not Found</v>
      </c>
      <c r="G30" s="23" t="str">
        <f>IF(OR(OR(ISNUMBER(MATCH(C30,'Sept 21'!$E$2:$E$300,0)),ISNUMBER(MATCH(C30,'Sept 21'!$F$2:$F$300,0))),AND(ISNUMBER(MATCH(D30,'Sept 21'!$H$2:$H$300,0)),(ISNUMBER(MATCH(E30,'Sept 21'!$G$2:$G$300,0))))),"Found","Not Found")</f>
        <v>Not Found</v>
      </c>
      <c r="H30" s="23" t="str">
        <f>IF(OR(OR(ISNUMBER(MATCH(C30,'Sept 22'!$E$2:$E$300,0)),ISNUMBER(MATCH(C30,'Sept 22'!$F$2:$F$300,0))),AND(ISNUMBER(MATCH(D30,'Sept 22'!$H$2:$H$300,0)),(ISNUMBER(MATCH(E30,'Sept 22'!$G$2:$G$300,0))))),"Found","Not Found")</f>
        <v>Not Found</v>
      </c>
      <c r="I30" s="23" t="str">
        <f>IF(OR(OR(ISNUMBER(MATCH(C30,'Sept 23'!$E$2:$E$300,0)),ISNUMBER(MATCH(C30,'Sept 23'!$F$2:$F$300,0))),AND(ISNUMBER(MATCH(D30,'Sept 23'!$H$2:$H$300,0)),(ISNUMBER(MATCH(E30,'Sept 23'!$G$2:$G$300,0))))),"Found","Not Found")</f>
        <v>Not Found</v>
      </c>
      <c r="J30" s="23" t="str">
        <f>IF(OR(OR(ISNUMBER(MATCH(C30,'Sept 24'!$E$2:$E$300,0)),ISNUMBER(MATCH(C30,'Sept 24'!$F$2:$F$300,0))),AND(ISNUMBER(MATCH(D30,'Sept 24'!$H$2:$H$300,0)),(ISNUMBER(MATCH(E30,'Sept 24'!$G$2:$G$300,0))))),"Found","Not Found")</f>
        <v>Not Found</v>
      </c>
      <c r="K30" s="23" t="str">
        <f>IF(OR(OR(ISNUMBER(MATCH(C30,'Sept 25'!$E$2:$E$300,0)),ISNUMBER(MATCH(C30,'Sept 25'!$F$2:$F$300,0))),AND(ISNUMBER(MATCH(D30,'Sept 25'!$H$2:$H$300,0)),(ISNUMBER(MATCH(E30,'Sept 25'!$G$2:$G$300,0))))),"Found","Not Found")</f>
        <v>Not Found</v>
      </c>
      <c r="L30" s="23" t="str">
        <f>IF(OR(OR(ISNUMBER(MATCH(C30,'Sept 26'!$E$2:$E$300,0)),ISNUMBER(MATCH(C30,'Sept 26'!$F$2:$F$300,0))),AND(ISNUMBER(MATCH(D30,'Sept 26'!$H$2:$H$300,0)),(ISNUMBER(MATCH(E30,'Sept 26'!$G$2:$G$300,0))))),"Found","Not Found")</f>
        <v>Not Found</v>
      </c>
      <c r="M30" s="23">
        <f t="shared" si="0"/>
        <v>0</v>
      </c>
      <c r="N30" s="23"/>
      <c r="O30" s="23"/>
      <c r="P30" s="23"/>
      <c r="Q30" s="23"/>
      <c r="R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30"/>
      <c r="AJ30" s="23"/>
    </row>
    <row r="31" spans="1:36" ht="15.75" customHeight="1" x14ac:dyDescent="0.15">
      <c r="A31" s="23" t="s">
        <v>1449</v>
      </c>
      <c r="B31" s="28" t="s">
        <v>701</v>
      </c>
      <c r="C31" s="25">
        <v>144</v>
      </c>
      <c r="D31" s="29" t="s">
        <v>702</v>
      </c>
      <c r="E31" s="29" t="s">
        <v>703</v>
      </c>
      <c r="F31" s="30" t="str">
        <f>IF(OR(OR(ISNUMBER(MATCH(C31,'Sept 20'!$E$2:$E$300,0)),ISNUMBER(MATCH(C31,'Sept 20'!$F$2:$F$300,0))),AND(ISNUMBER(MATCH(D31,'Sept 20'!$H$2:$H$300,0)),(ISNUMBER(MATCH(E31,'Sept 20'!$G$2:$G$300,0))))),"Found","Not Found")</f>
        <v>Found</v>
      </c>
      <c r="G31" s="23" t="str">
        <f>IF(OR(OR(ISNUMBER(MATCH(C31,'Sept 21'!$E$2:$E$300,0)),ISNUMBER(MATCH(C31,'Sept 21'!$F$2:$F$300,0))),AND(ISNUMBER(MATCH(D31,'Sept 21'!$H$2:$H$300,0)),(ISNUMBER(MATCH(E31,'Sept 21'!$G$2:$G$300,0))))),"Found","Not Found")</f>
        <v>Found</v>
      </c>
      <c r="H31" s="23" t="str">
        <f>IF(OR(OR(ISNUMBER(MATCH(C31,'Sept 22'!$E$2:$E$300,0)),ISNUMBER(MATCH(C31,'Sept 22'!$F$2:$F$300,0))),AND(ISNUMBER(MATCH(D31,'Sept 22'!$H$2:$H$300,0)),(ISNUMBER(MATCH(E31,'Sept 22'!$G$2:$G$300,0))))),"Found","Not Found")</f>
        <v>Found</v>
      </c>
      <c r="I31" s="23" t="str">
        <f>IF(OR(OR(ISNUMBER(MATCH(C31,'Sept 23'!$E$2:$E$300,0)),ISNUMBER(MATCH(C31,'Sept 23'!$F$2:$F$300,0))),AND(ISNUMBER(MATCH(D31,'Sept 23'!$H$2:$H$300,0)),(ISNUMBER(MATCH(E31,'Sept 23'!$G$2:$G$300,0))))),"Found","Not Found")</f>
        <v>Found</v>
      </c>
      <c r="J31" s="23" t="str">
        <f>IF(OR(OR(ISNUMBER(MATCH(C31,'Sept 24'!$E$2:$E$300,0)),ISNUMBER(MATCH(C31,'Sept 24'!$F$2:$F$300,0))),AND(ISNUMBER(MATCH(D31,'Sept 24'!$H$2:$H$300,0)),(ISNUMBER(MATCH(E31,'Sept 24'!$G$2:$G$300,0))))),"Found","Not Found")</f>
        <v>Found</v>
      </c>
      <c r="K31" s="23" t="str">
        <f>IF(OR(OR(ISNUMBER(MATCH(C31,'Sept 25'!$E$2:$E$300,0)),ISNUMBER(MATCH(C31,'Sept 25'!$F$2:$F$300,0))),AND(ISNUMBER(MATCH(D31,'Sept 25'!$H$2:$H$300,0)),(ISNUMBER(MATCH(E31,'Sept 25'!$G$2:$G$300,0))))),"Found","Not Found")</f>
        <v>Found</v>
      </c>
      <c r="L31" s="23" t="str">
        <f>IF(OR(OR(ISNUMBER(MATCH(C31,'Sept 26'!$E$2:$E$300,0)),ISNUMBER(MATCH(C31,'Sept 26'!$F$2:$F$300,0))),AND(ISNUMBER(MATCH(D31,'Sept 26'!$H$2:$H$300,0)),(ISNUMBER(MATCH(E31,'Sept 26'!$G$2:$G$300,0))))),"Found","Not Found")</f>
        <v>Not Found</v>
      </c>
      <c r="M31" s="23">
        <f t="shared" si="0"/>
        <v>6</v>
      </c>
      <c r="N31" s="23"/>
      <c r="O31" s="23"/>
      <c r="P31" s="23"/>
      <c r="Q31" s="23"/>
      <c r="R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30"/>
      <c r="AJ31" s="23"/>
    </row>
    <row r="32" spans="1:36" ht="15.75" customHeight="1" x14ac:dyDescent="0.15">
      <c r="A32" s="23" t="s">
        <v>1450</v>
      </c>
      <c r="B32" s="28" t="s">
        <v>704</v>
      </c>
      <c r="C32" s="25">
        <v>749</v>
      </c>
      <c r="D32" s="29" t="s">
        <v>705</v>
      </c>
      <c r="E32" s="29" t="s">
        <v>706</v>
      </c>
      <c r="F32" s="30" t="str">
        <f>IF(OR(OR(ISNUMBER(MATCH(C32,'Sept 20'!$E$2:$E$300,0)),ISNUMBER(MATCH(C32,'Sept 20'!$F$2:$F$300,0))),AND(ISNUMBER(MATCH(D32,'Sept 20'!$H$2:$H$300,0)),(ISNUMBER(MATCH(E32,'Sept 20'!$G$2:$G$300,0))))),"Found","Not Found")</f>
        <v>Found</v>
      </c>
      <c r="G32" s="23" t="str">
        <f>IF(OR(OR(ISNUMBER(MATCH(C32,'Sept 21'!$E$2:$E$300,0)),ISNUMBER(MATCH(C32,'Sept 21'!$F$2:$F$300,0))),AND(ISNUMBER(MATCH(D32,'Sept 21'!$H$2:$H$300,0)),(ISNUMBER(MATCH(E32,'Sept 21'!$G$2:$G$300,0))))),"Found","Not Found")</f>
        <v>Found</v>
      </c>
      <c r="H32" s="23" t="str">
        <f>IF(OR(OR(ISNUMBER(MATCH(C32,'Sept 22'!$E$2:$E$300,0)),ISNUMBER(MATCH(C32,'Sept 22'!$F$2:$F$300,0))),AND(ISNUMBER(MATCH(D32,'Sept 22'!$H$2:$H$300,0)),(ISNUMBER(MATCH(E32,'Sept 22'!$G$2:$G$300,0))))),"Found","Not Found")</f>
        <v>Found</v>
      </c>
      <c r="I32" s="23" t="str">
        <f>IF(OR(OR(ISNUMBER(MATCH(C32,'Sept 23'!$E$2:$E$300,0)),ISNUMBER(MATCH(C32,'Sept 23'!$F$2:$F$300,0))),AND(ISNUMBER(MATCH(D32,'Sept 23'!$H$2:$H$300,0)),(ISNUMBER(MATCH(E32,'Sept 23'!$G$2:$G$300,0))))),"Found","Not Found")</f>
        <v>Found</v>
      </c>
      <c r="J32" s="23" t="str">
        <f>IF(OR(OR(ISNUMBER(MATCH(C32,'Sept 24'!$E$2:$E$300,0)),ISNUMBER(MATCH(C32,'Sept 24'!$F$2:$F$300,0))),AND(ISNUMBER(MATCH(D32,'Sept 24'!$H$2:$H$300,0)),(ISNUMBER(MATCH(E32,'Sept 24'!$G$2:$G$300,0))))),"Found","Not Found")</f>
        <v>Found</v>
      </c>
      <c r="K32" s="23" t="str">
        <f>IF(OR(OR(ISNUMBER(MATCH(C32,'Sept 25'!$E$2:$E$300,0)),ISNUMBER(MATCH(C32,'Sept 25'!$F$2:$F$300,0))),AND(ISNUMBER(MATCH(D32,'Sept 25'!$H$2:$H$300,0)),(ISNUMBER(MATCH(E32,'Sept 25'!$G$2:$G$300,0))))),"Found","Not Found")</f>
        <v>Not Found</v>
      </c>
      <c r="L32" s="23" t="str">
        <f>IF(OR(OR(ISNUMBER(MATCH(C32,'Sept 26'!$E$2:$E$300,0)),ISNUMBER(MATCH(C32,'Sept 26'!$F$2:$F$300,0))),AND(ISNUMBER(MATCH(D32,'Sept 26'!$H$2:$H$300,0)),(ISNUMBER(MATCH(E32,'Sept 26'!$G$2:$G$300,0))))),"Found","Not Found")</f>
        <v>Found</v>
      </c>
      <c r="M32" s="23">
        <f t="shared" si="0"/>
        <v>6</v>
      </c>
      <c r="N32" s="23"/>
      <c r="O32" s="23"/>
      <c r="P32" s="23"/>
      <c r="Q32" s="23"/>
      <c r="R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30"/>
      <c r="AJ32" s="23"/>
    </row>
    <row r="33" spans="1:36" ht="15.75" customHeight="1" x14ac:dyDescent="0.15">
      <c r="A33" s="23" t="s">
        <v>1451</v>
      </c>
      <c r="B33" s="28" t="s">
        <v>716</v>
      </c>
      <c r="C33" s="25">
        <v>768</v>
      </c>
      <c r="D33" s="29" t="s">
        <v>717</v>
      </c>
      <c r="E33" s="29" t="s">
        <v>718</v>
      </c>
      <c r="F33" s="30" t="str">
        <f>IF(OR(OR(ISNUMBER(MATCH(C33,'Sept 20'!$E$2:$E$300,0)),ISNUMBER(MATCH(C33,'Sept 20'!$F$2:$F$300,0))),AND(ISNUMBER(MATCH(D33,'Sept 20'!$H$2:$H$300,0)),(ISNUMBER(MATCH(E33,'Sept 20'!$G$2:$G$300,0))))),"Found","Not Found")</f>
        <v>Found</v>
      </c>
      <c r="G33" s="23" t="str">
        <f>IF(OR(OR(ISNUMBER(MATCH(C33,'Sept 21'!$E$2:$E$300,0)),ISNUMBER(MATCH(C33,'Sept 21'!$F$2:$F$300,0))),AND(ISNUMBER(MATCH(D33,'Sept 21'!$H$2:$H$300,0)),(ISNUMBER(MATCH(E33,'Sept 21'!$G$2:$G$300,0))))),"Found","Not Found")</f>
        <v>Found</v>
      </c>
      <c r="H33" s="23" t="str">
        <f>IF(OR(OR(ISNUMBER(MATCH(C33,'Sept 22'!$E$2:$E$300,0)),ISNUMBER(MATCH(C33,'Sept 22'!$F$2:$F$300,0))),AND(ISNUMBER(MATCH(D33,'Sept 22'!$H$2:$H$300,0)),(ISNUMBER(MATCH(E33,'Sept 22'!$G$2:$G$300,0))))),"Found","Not Found")</f>
        <v>Found</v>
      </c>
      <c r="I33" s="23" t="str">
        <f>IF(OR(OR(ISNUMBER(MATCH(C33,'Sept 23'!$E$2:$E$300,0)),ISNUMBER(MATCH(C33,'Sept 23'!$F$2:$F$300,0))),AND(ISNUMBER(MATCH(D33,'Sept 23'!$H$2:$H$300,0)),(ISNUMBER(MATCH(E33,'Sept 23'!$G$2:$G$300,0))))),"Found","Not Found")</f>
        <v>Found</v>
      </c>
      <c r="J33" s="23" t="str">
        <f>IF(OR(OR(ISNUMBER(MATCH(C33,'Sept 24'!$E$2:$E$300,0)),ISNUMBER(MATCH(C33,'Sept 24'!$F$2:$F$300,0))),AND(ISNUMBER(MATCH(D33,'Sept 24'!$H$2:$H$300,0)),(ISNUMBER(MATCH(E33,'Sept 24'!$G$2:$G$300,0))))),"Found","Not Found")</f>
        <v>Found</v>
      </c>
      <c r="K33" s="23" t="str">
        <f>IF(OR(OR(ISNUMBER(MATCH(C33,'Sept 25'!$E$2:$E$300,0)),ISNUMBER(MATCH(C33,'Sept 25'!$F$2:$F$300,0))),AND(ISNUMBER(MATCH(D33,'Sept 25'!$H$2:$H$300,0)),(ISNUMBER(MATCH(E33,'Sept 25'!$G$2:$G$300,0))))),"Found","Not Found")</f>
        <v>Not Found</v>
      </c>
      <c r="L33" s="23" t="str">
        <f>IF(OR(OR(ISNUMBER(MATCH(C33,'Sept 26'!$E$2:$E$300,0)),ISNUMBER(MATCH(C33,'Sept 26'!$F$2:$F$300,0))),AND(ISNUMBER(MATCH(D33,'Sept 26'!$H$2:$H$300,0)),(ISNUMBER(MATCH(E33,'Sept 26'!$G$2:$G$300,0))))),"Found","Not Found")</f>
        <v>Found</v>
      </c>
      <c r="M33" s="23">
        <f t="shared" si="0"/>
        <v>6</v>
      </c>
      <c r="N33" s="23"/>
      <c r="O33" s="23"/>
      <c r="P33" s="23"/>
      <c r="Q33" s="23"/>
      <c r="R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30"/>
      <c r="AJ33" s="23"/>
    </row>
    <row r="34" spans="1:36" ht="15.75" customHeight="1" x14ac:dyDescent="0.15">
      <c r="A34" s="23" t="s">
        <v>1452</v>
      </c>
      <c r="B34" s="28" t="s">
        <v>725</v>
      </c>
      <c r="C34" s="25">
        <v>311</v>
      </c>
      <c r="D34" s="29" t="s">
        <v>726</v>
      </c>
      <c r="E34" s="29" t="s">
        <v>727</v>
      </c>
      <c r="F34" s="30" t="str">
        <f>IF(OR(OR(ISNUMBER(MATCH(C34,'Sept 20'!$E$2:$E$300,0)),ISNUMBER(MATCH(C34,'Sept 20'!$F$2:$F$300,0))),AND(ISNUMBER(MATCH(D34,'Sept 20'!$H$2:$H$300,0)),(ISNUMBER(MATCH(E34,'Sept 20'!$G$2:$G$300,0))))),"Found","Not Found")</f>
        <v>Found</v>
      </c>
      <c r="G34" s="23" t="str">
        <f>IF(OR(OR(ISNUMBER(MATCH(C34,'Sept 21'!$E$2:$E$300,0)),ISNUMBER(MATCH(C34,'Sept 21'!$F$2:$F$300,0))),AND(ISNUMBER(MATCH(D34,'Sept 21'!$H$2:$H$300,0)),(ISNUMBER(MATCH(E34,'Sept 21'!$G$2:$G$300,0))))),"Found","Not Found")</f>
        <v>Found</v>
      </c>
      <c r="H34" s="23" t="str">
        <f>IF(OR(OR(ISNUMBER(MATCH(C34,'Sept 22'!$E$2:$E$300,0)),ISNUMBER(MATCH(C34,'Sept 22'!$F$2:$F$300,0))),AND(ISNUMBER(MATCH(D34,'Sept 22'!$H$2:$H$300,0)),(ISNUMBER(MATCH(E34,'Sept 22'!$G$2:$G$300,0))))),"Found","Not Found")</f>
        <v>Not Found</v>
      </c>
      <c r="I34" s="23" t="str">
        <f>IF(OR(OR(ISNUMBER(MATCH(C34,'Sept 23'!$E$2:$E$300,0)),ISNUMBER(MATCH(C34,'Sept 23'!$F$2:$F$300,0))),AND(ISNUMBER(MATCH(D34,'Sept 23'!$H$2:$H$300,0)),(ISNUMBER(MATCH(E34,'Sept 23'!$G$2:$G$300,0))))),"Found","Not Found")</f>
        <v>Found</v>
      </c>
      <c r="J34" s="23" t="str">
        <f>IF(OR(OR(ISNUMBER(MATCH(C34,'Sept 24'!$E$2:$E$300,0)),ISNUMBER(MATCH(C34,'Sept 24'!$F$2:$F$300,0))),AND(ISNUMBER(MATCH(D34,'Sept 24'!$H$2:$H$300,0)),(ISNUMBER(MATCH(E34,'Sept 24'!$G$2:$G$300,0))))),"Found","Not Found")</f>
        <v>Found</v>
      </c>
      <c r="K34" s="23" t="str">
        <f>IF(OR(OR(ISNUMBER(MATCH(C34,'Sept 25'!$E$2:$E$300,0)),ISNUMBER(MATCH(C34,'Sept 25'!$F$2:$F$300,0))),AND(ISNUMBER(MATCH(D34,'Sept 25'!$H$2:$H$300,0)),(ISNUMBER(MATCH(E34,'Sept 25'!$G$2:$G$300,0))))),"Found","Not Found")</f>
        <v>Not Found</v>
      </c>
      <c r="L34" s="23" t="str">
        <f>IF(OR(OR(ISNUMBER(MATCH(C34,'Sept 26'!$E$2:$E$300,0)),ISNUMBER(MATCH(C34,'Sept 26'!$F$2:$F$300,0))),AND(ISNUMBER(MATCH(D34,'Sept 26'!$H$2:$H$300,0)),(ISNUMBER(MATCH(E34,'Sept 26'!$G$2:$G$300,0))))),"Found","Not Found")</f>
        <v>Found</v>
      </c>
      <c r="M34" s="23">
        <f t="shared" si="0"/>
        <v>5</v>
      </c>
      <c r="N34" s="23"/>
      <c r="O34" s="23"/>
      <c r="P34" s="23"/>
      <c r="Q34" s="23"/>
      <c r="R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30"/>
      <c r="AJ34" s="23"/>
    </row>
    <row r="35" spans="1:36" ht="15.75" customHeight="1" x14ac:dyDescent="0.15">
      <c r="A35" s="23" t="s">
        <v>1453</v>
      </c>
      <c r="B35" s="28" t="s">
        <v>734</v>
      </c>
      <c r="C35" s="25">
        <v>750</v>
      </c>
      <c r="D35" s="29" t="s">
        <v>732</v>
      </c>
      <c r="E35" s="29" t="s">
        <v>733</v>
      </c>
      <c r="F35" s="30" t="str">
        <f>IF(OR(OR(ISNUMBER(MATCH(C35,'Sept 20'!$E$2:$E$300,0)),ISNUMBER(MATCH(C35,'Sept 20'!$F$2:$F$300,0))),AND(ISNUMBER(MATCH(D35,'Sept 20'!$H$2:$H$300,0)),(ISNUMBER(MATCH(E35,'Sept 20'!$G$2:$G$300,0))))),"Found","Not Found")</f>
        <v>Not Found</v>
      </c>
      <c r="G35" s="23" t="str">
        <f>IF(OR(OR(ISNUMBER(MATCH(C35,'Sept 21'!$E$2:$E$300,0)),ISNUMBER(MATCH(C35,'Sept 21'!$F$2:$F$300,0))),AND(ISNUMBER(MATCH(D35,'Sept 21'!$H$2:$H$300,0)),(ISNUMBER(MATCH(E35,'Sept 21'!$G$2:$G$300,0))))),"Found","Not Found")</f>
        <v>Found</v>
      </c>
      <c r="H35" s="23" t="str">
        <f>IF(OR(OR(ISNUMBER(MATCH(C35,'Sept 22'!$E$2:$E$300,0)),ISNUMBER(MATCH(C35,'Sept 22'!$F$2:$F$300,0))),AND(ISNUMBER(MATCH(D35,'Sept 22'!$H$2:$H$300,0)),(ISNUMBER(MATCH(E35,'Sept 22'!$G$2:$G$300,0))))),"Found","Not Found")</f>
        <v>Found</v>
      </c>
      <c r="I35" s="23" t="str">
        <f>IF(OR(OR(ISNUMBER(MATCH(C35,'Sept 23'!$E$2:$E$300,0)),ISNUMBER(MATCH(C35,'Sept 23'!$F$2:$F$300,0))),AND(ISNUMBER(MATCH(D35,'Sept 23'!$H$2:$H$300,0)),(ISNUMBER(MATCH(E35,'Sept 23'!$G$2:$G$300,0))))),"Found","Not Found")</f>
        <v>Found</v>
      </c>
      <c r="J35" s="23" t="str">
        <f>IF(OR(OR(ISNUMBER(MATCH(C35,'Sept 24'!$E$2:$E$300,0)),ISNUMBER(MATCH(C35,'Sept 24'!$F$2:$F$300,0))),AND(ISNUMBER(MATCH(D35,'Sept 24'!$H$2:$H$300,0)),(ISNUMBER(MATCH(E35,'Sept 24'!$G$2:$G$300,0))))),"Found","Not Found")</f>
        <v>Not Found</v>
      </c>
      <c r="K35" s="23" t="str">
        <f>IF(OR(OR(ISNUMBER(MATCH(C35,'Sept 25'!$E$2:$E$300,0)),ISNUMBER(MATCH(C35,'Sept 25'!$F$2:$F$300,0))),AND(ISNUMBER(MATCH(D35,'Sept 25'!$H$2:$H$300,0)),(ISNUMBER(MATCH(E35,'Sept 25'!$G$2:$G$300,0))))),"Found","Not Found")</f>
        <v>Not Found</v>
      </c>
      <c r="L35" s="23" t="str">
        <f>IF(OR(OR(ISNUMBER(MATCH(C35,'Sept 26'!$E$2:$E$300,0)),ISNUMBER(MATCH(C35,'Sept 26'!$F$2:$F$300,0))),AND(ISNUMBER(MATCH(D35,'Sept 26'!$H$2:$H$300,0)),(ISNUMBER(MATCH(E35,'Sept 26'!$G$2:$G$300,0))))),"Found","Not Found")</f>
        <v>Not Found</v>
      </c>
      <c r="M35" s="23">
        <f t="shared" si="0"/>
        <v>3</v>
      </c>
      <c r="N35" s="23"/>
      <c r="O35" s="23"/>
      <c r="P35" s="23"/>
      <c r="Q35" s="23"/>
      <c r="R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30"/>
      <c r="AJ35" s="23"/>
    </row>
    <row r="36" spans="1:36" ht="15.75" customHeight="1" x14ac:dyDescent="0.15">
      <c r="A36" s="23" t="s">
        <v>1454</v>
      </c>
      <c r="B36" s="28" t="s">
        <v>747</v>
      </c>
      <c r="C36" s="25">
        <v>734</v>
      </c>
      <c r="D36" s="29" t="s">
        <v>748</v>
      </c>
      <c r="E36" s="29" t="s">
        <v>749</v>
      </c>
      <c r="F36" s="30" t="str">
        <f>IF(OR(OR(ISNUMBER(MATCH(C36,'Sept 20'!$E$2:$E$300,0)),ISNUMBER(MATCH(C36,'Sept 20'!$F$2:$F$300,0))),AND(ISNUMBER(MATCH(D36,'Sept 20'!$H$2:$H$300,0)),(ISNUMBER(MATCH(E36,'Sept 20'!$G$2:$G$300,0))))),"Found","Not Found")</f>
        <v>Not Found</v>
      </c>
      <c r="G36" s="23" t="str">
        <f>IF(OR(OR(ISNUMBER(MATCH(C36,'Sept 21'!$E$2:$E$300,0)),ISNUMBER(MATCH(C36,'Sept 21'!$F$2:$F$300,0))),AND(ISNUMBER(MATCH(D36,'Sept 21'!$H$2:$H$300,0)),(ISNUMBER(MATCH(E36,'Sept 21'!$G$2:$G$300,0))))),"Found","Not Found")</f>
        <v>Not Found</v>
      </c>
      <c r="H36" s="23" t="str">
        <f>IF(OR(OR(ISNUMBER(MATCH(C36,'Sept 22'!$E$2:$E$300,0)),ISNUMBER(MATCH(C36,'Sept 22'!$F$2:$F$300,0))),AND(ISNUMBER(MATCH(D36,'Sept 22'!$H$2:$H$300,0)),(ISNUMBER(MATCH(E36,'Sept 22'!$G$2:$G$300,0))))),"Found","Not Found")</f>
        <v>Not Found</v>
      </c>
      <c r="I36" s="23" t="str">
        <f>IF(OR(OR(ISNUMBER(MATCH(C36,'Sept 23'!$E$2:$E$300,0)),ISNUMBER(MATCH(C36,'Sept 23'!$F$2:$F$300,0))),AND(ISNUMBER(MATCH(D36,'Sept 23'!$H$2:$H$300,0)),(ISNUMBER(MATCH(E36,'Sept 23'!$G$2:$G$300,0))))),"Found","Not Found")</f>
        <v>Not Found</v>
      </c>
      <c r="J36" s="23" t="str">
        <f>IF(OR(OR(ISNUMBER(MATCH(C36,'Sept 24'!$E$2:$E$300,0)),ISNUMBER(MATCH(C36,'Sept 24'!$F$2:$F$300,0))),AND(ISNUMBER(MATCH(D36,'Sept 24'!$H$2:$H$300,0)),(ISNUMBER(MATCH(E36,'Sept 24'!$G$2:$G$300,0))))),"Found","Not Found")</f>
        <v>Not Found</v>
      </c>
      <c r="K36" s="23" t="str">
        <f>IF(OR(OR(ISNUMBER(MATCH(C36,'Sept 25'!$E$2:$E$300,0)),ISNUMBER(MATCH(C36,'Sept 25'!$F$2:$F$300,0))),AND(ISNUMBER(MATCH(D36,'Sept 25'!$H$2:$H$300,0)),(ISNUMBER(MATCH(E36,'Sept 25'!$G$2:$G$300,0))))),"Found","Not Found")</f>
        <v>Not Found</v>
      </c>
      <c r="L36" s="23" t="str">
        <f>IF(OR(OR(ISNUMBER(MATCH(C36,'Sept 26'!$E$2:$E$300,0)),ISNUMBER(MATCH(C36,'Sept 26'!$F$2:$F$300,0))),AND(ISNUMBER(MATCH(D36,'Sept 26'!$H$2:$H$300,0)),(ISNUMBER(MATCH(E36,'Sept 26'!$G$2:$G$300,0))))),"Found","Not Found")</f>
        <v>Not Found</v>
      </c>
      <c r="M36" s="23">
        <f t="shared" si="0"/>
        <v>0</v>
      </c>
      <c r="N36" s="23"/>
      <c r="O36" s="23"/>
      <c r="P36" s="23"/>
      <c r="Q36" s="23"/>
      <c r="R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30"/>
      <c r="AJ36" s="23"/>
    </row>
    <row r="37" spans="1:36" ht="15.75" customHeight="1" x14ac:dyDescent="0.15">
      <c r="A37" s="23" t="s">
        <v>1455</v>
      </c>
      <c r="B37" s="28" t="s">
        <v>764</v>
      </c>
      <c r="C37" s="25">
        <v>552</v>
      </c>
      <c r="D37" s="29" t="s">
        <v>347</v>
      </c>
      <c r="E37" s="29" t="s">
        <v>765</v>
      </c>
      <c r="F37" s="30" t="str">
        <f>IF(OR(OR(ISNUMBER(MATCH(C37,'Sept 20'!$E$2:$E$300,0)),ISNUMBER(MATCH(C37,'Sept 20'!$F$2:$F$300,0))),AND(ISNUMBER(MATCH(D37,'Sept 20'!$H$2:$H$300,0)),(ISNUMBER(MATCH(E37,'Sept 20'!$G$2:$G$300,0))))),"Found","Not Found")</f>
        <v>Found</v>
      </c>
      <c r="G37" s="23" t="str">
        <f>IF(OR(OR(ISNUMBER(MATCH(C37,'Sept 21'!$E$2:$E$300,0)),ISNUMBER(MATCH(C37,'Sept 21'!$F$2:$F$300,0))),AND(ISNUMBER(MATCH(D37,'Sept 21'!$H$2:$H$300,0)),(ISNUMBER(MATCH(E37,'Sept 21'!$G$2:$G$300,0))))),"Found","Not Found")</f>
        <v>Found</v>
      </c>
      <c r="H37" s="23" t="str">
        <f>IF(OR(OR(ISNUMBER(MATCH(C37,'Sept 22'!$E$2:$E$300,0)),ISNUMBER(MATCH(C37,'Sept 22'!$F$2:$F$300,0))),AND(ISNUMBER(MATCH(D37,'Sept 22'!$H$2:$H$300,0)),(ISNUMBER(MATCH(E37,'Sept 22'!$G$2:$G$300,0))))),"Found","Not Found")</f>
        <v>Found</v>
      </c>
      <c r="I37" s="23" t="str">
        <f>IF(OR(OR(ISNUMBER(MATCH(C37,'Sept 23'!$E$2:$E$300,0)),ISNUMBER(MATCH(C37,'Sept 23'!$F$2:$F$300,0))),AND(ISNUMBER(MATCH(D37,'Sept 23'!$H$2:$H$300,0)),(ISNUMBER(MATCH(E37,'Sept 23'!$G$2:$G$300,0))))),"Found","Not Found")</f>
        <v>Found</v>
      </c>
      <c r="J37" s="23" t="str">
        <f>IF(OR(OR(ISNUMBER(MATCH(C37,'Sept 24'!$E$2:$E$300,0)),ISNUMBER(MATCH(C37,'Sept 24'!$F$2:$F$300,0))),AND(ISNUMBER(MATCH(D37,'Sept 24'!$H$2:$H$300,0)),(ISNUMBER(MATCH(E37,'Sept 24'!$G$2:$G$300,0))))),"Found","Not Found")</f>
        <v>Found</v>
      </c>
      <c r="K37" s="23" t="str">
        <f>IF(OR(OR(ISNUMBER(MATCH(C37,'Sept 25'!$E$2:$E$300,0)),ISNUMBER(MATCH(C37,'Sept 25'!$F$2:$F$300,0))),AND(ISNUMBER(MATCH(D37,'Sept 25'!$H$2:$H$300,0)),(ISNUMBER(MATCH(E37,'Sept 25'!$G$2:$G$300,0))))),"Found","Not Found")</f>
        <v>Found</v>
      </c>
      <c r="L37" s="23" t="str">
        <f>IF(OR(OR(ISNUMBER(MATCH(C37,'Sept 26'!$E$2:$E$300,0)),ISNUMBER(MATCH(C37,'Sept 26'!$F$2:$F$300,0))),AND(ISNUMBER(MATCH(D37,'Sept 26'!$H$2:$H$300,0)),(ISNUMBER(MATCH(E37,'Sept 26'!$G$2:$G$300,0))))),"Found","Not Found")</f>
        <v>Found</v>
      </c>
      <c r="M37" s="23">
        <f t="shared" si="0"/>
        <v>7</v>
      </c>
      <c r="N37" s="23"/>
      <c r="O37" s="23"/>
      <c r="P37" s="23"/>
      <c r="Q37" s="23"/>
      <c r="R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30"/>
      <c r="AJ37" s="23"/>
    </row>
    <row r="38" spans="1:36" ht="15.75" customHeight="1" x14ac:dyDescent="0.15">
      <c r="A38" s="23" t="s">
        <v>1456</v>
      </c>
      <c r="B38" s="28" t="s">
        <v>774</v>
      </c>
      <c r="C38" s="25">
        <v>422</v>
      </c>
      <c r="D38" s="29" t="s">
        <v>775</v>
      </c>
      <c r="E38" s="29" t="s">
        <v>776</v>
      </c>
      <c r="F38" s="30" t="str">
        <f>IF(OR(OR(ISNUMBER(MATCH(C38,'Sept 20'!$E$2:$E$300,0)),ISNUMBER(MATCH(C38,'Sept 20'!$F$2:$F$300,0))),AND(ISNUMBER(MATCH(D38,'Sept 20'!$H$2:$H$300,0)),(ISNUMBER(MATCH(E38,'Sept 20'!$G$2:$G$300,0))))),"Found","Not Found")</f>
        <v>Found</v>
      </c>
      <c r="G38" s="23" t="str">
        <f>IF(OR(OR(ISNUMBER(MATCH(C38,'Sept 21'!$E$2:$E$300,0)),ISNUMBER(MATCH(C38,'Sept 21'!$F$2:$F$300,0))),AND(ISNUMBER(MATCH(D38,'Sept 21'!$H$2:$H$300,0)),(ISNUMBER(MATCH(E38,'Sept 21'!$G$2:$G$300,0))))),"Found","Not Found")</f>
        <v>Found</v>
      </c>
      <c r="H38" s="23" t="str">
        <f>IF(OR(OR(ISNUMBER(MATCH(C38,'Sept 22'!$E$2:$E$300,0)),ISNUMBER(MATCH(C38,'Sept 22'!$F$2:$F$300,0))),AND(ISNUMBER(MATCH(D38,'Sept 22'!$H$2:$H$300,0)),(ISNUMBER(MATCH(E38,'Sept 22'!$G$2:$G$300,0))))),"Found","Not Found")</f>
        <v>Found</v>
      </c>
      <c r="I38" s="23" t="str">
        <f>IF(OR(OR(ISNUMBER(MATCH(C38,'Sept 23'!$E$2:$E$300,0)),ISNUMBER(MATCH(C38,'Sept 23'!$F$2:$F$300,0))),AND(ISNUMBER(MATCH(D38,'Sept 23'!$H$2:$H$300,0)),(ISNUMBER(MATCH(E38,'Sept 23'!$G$2:$G$300,0))))),"Found","Not Found")</f>
        <v>Found</v>
      </c>
      <c r="J38" s="23" t="str">
        <f>IF(OR(OR(ISNUMBER(MATCH(C38,'Sept 24'!$E$2:$E$300,0)),ISNUMBER(MATCH(C38,'Sept 24'!$F$2:$F$300,0))),AND(ISNUMBER(MATCH(D38,'Sept 24'!$H$2:$H$300,0)),(ISNUMBER(MATCH(E38,'Sept 24'!$G$2:$G$300,0))))),"Found","Not Found")</f>
        <v>Found</v>
      </c>
      <c r="K38" s="23" t="str">
        <f>IF(OR(OR(ISNUMBER(MATCH(C38,'Sept 25'!$E$2:$E$300,0)),ISNUMBER(MATCH(C38,'Sept 25'!$F$2:$F$300,0))),AND(ISNUMBER(MATCH(D38,'Sept 25'!$H$2:$H$300,0)),(ISNUMBER(MATCH(E38,'Sept 25'!$G$2:$G$300,0))))),"Found","Not Found")</f>
        <v>Found</v>
      </c>
      <c r="L38" s="23" t="str">
        <f>IF(OR(OR(ISNUMBER(MATCH(C38,'Sept 26'!$E$2:$E$300,0)),ISNUMBER(MATCH(C38,'Sept 26'!$F$2:$F$300,0))),AND(ISNUMBER(MATCH(D38,'Sept 26'!$H$2:$H$300,0)),(ISNUMBER(MATCH(E38,'Sept 26'!$G$2:$G$300,0))))),"Found","Not Found")</f>
        <v>Found</v>
      </c>
      <c r="M38" s="23">
        <f t="shared" si="0"/>
        <v>7</v>
      </c>
      <c r="N38" s="23"/>
      <c r="O38" s="23"/>
      <c r="P38" s="23"/>
      <c r="Q38" s="23"/>
      <c r="R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30"/>
      <c r="AJ38" s="23"/>
    </row>
    <row r="39" spans="1:36" ht="15.75" customHeight="1" x14ac:dyDescent="0.15">
      <c r="A39" s="23" t="s">
        <v>1457</v>
      </c>
      <c r="B39" s="28" t="s">
        <v>787</v>
      </c>
      <c r="C39" s="25">
        <v>678</v>
      </c>
      <c r="D39" s="29" t="s">
        <v>785</v>
      </c>
      <c r="E39" s="29" t="s">
        <v>786</v>
      </c>
      <c r="F39" s="30" t="str">
        <f>IF(OR(OR(ISNUMBER(MATCH(C39,'Sept 20'!$E$2:$E$300,0)),ISNUMBER(MATCH(C39,'Sept 20'!$F$2:$F$300,0))),AND(ISNUMBER(MATCH(D39,'Sept 20'!$H$2:$H$300,0)),(ISNUMBER(MATCH(E39,'Sept 20'!$G$2:$G$300,0))))),"Found","Not Found")</f>
        <v>Found</v>
      </c>
      <c r="G39" s="23" t="str">
        <f>IF(OR(OR(ISNUMBER(MATCH(C39,'Sept 21'!$E$2:$E$300,0)),ISNUMBER(MATCH(C39,'Sept 21'!$F$2:$F$300,0))),AND(ISNUMBER(MATCH(D39,'Sept 21'!$H$2:$H$300,0)),(ISNUMBER(MATCH(E39,'Sept 21'!$G$2:$G$300,0))))),"Found","Not Found")</f>
        <v>Found</v>
      </c>
      <c r="H39" s="23" t="str">
        <f>IF(OR(OR(ISNUMBER(MATCH(C39,'Sept 22'!$E$2:$E$300,0)),ISNUMBER(MATCH(C39,'Sept 22'!$F$2:$F$300,0))),AND(ISNUMBER(MATCH(D39,'Sept 22'!$H$2:$H$300,0)),(ISNUMBER(MATCH(E39,'Sept 22'!$G$2:$G$300,0))))),"Found","Not Found")</f>
        <v>Found</v>
      </c>
      <c r="I39" s="23" t="str">
        <f>IF(OR(OR(ISNUMBER(MATCH(C39,'Sept 23'!$E$2:$E$300,0)),ISNUMBER(MATCH(C39,'Sept 23'!$F$2:$F$300,0))),AND(ISNUMBER(MATCH(D39,'Sept 23'!$H$2:$H$300,0)),(ISNUMBER(MATCH(E39,'Sept 23'!$G$2:$G$300,0))))),"Found","Not Found")</f>
        <v>Found</v>
      </c>
      <c r="J39" s="23" t="str">
        <f>IF(OR(OR(ISNUMBER(MATCH(C39,'Sept 24'!$E$2:$E$300,0)),ISNUMBER(MATCH(C39,'Sept 24'!$F$2:$F$300,0))),AND(ISNUMBER(MATCH(D39,'Sept 24'!$H$2:$H$300,0)),(ISNUMBER(MATCH(E39,'Sept 24'!$G$2:$G$300,0))))),"Found","Not Found")</f>
        <v>Found</v>
      </c>
      <c r="K39" s="23" t="str">
        <f>IF(OR(OR(ISNUMBER(MATCH(C39,'Sept 25'!$E$2:$E$300,0)),ISNUMBER(MATCH(C39,'Sept 25'!$F$2:$F$300,0))),AND(ISNUMBER(MATCH(D39,'Sept 25'!$H$2:$H$300,0)),(ISNUMBER(MATCH(E39,'Sept 25'!$G$2:$G$300,0))))),"Found","Not Found")</f>
        <v>Found</v>
      </c>
      <c r="L39" s="23" t="str">
        <f>IF(OR(OR(ISNUMBER(MATCH(C39,'Sept 26'!$E$2:$E$300,0)),ISNUMBER(MATCH(C39,'Sept 26'!$F$2:$F$300,0))),AND(ISNUMBER(MATCH(D39,'Sept 26'!$H$2:$H$300,0)),(ISNUMBER(MATCH(E39,'Sept 26'!$G$2:$G$300,0))))),"Found","Not Found")</f>
        <v>Found</v>
      </c>
      <c r="M39" s="23">
        <f t="shared" si="0"/>
        <v>7</v>
      </c>
      <c r="N39" s="23"/>
      <c r="O39" s="23"/>
      <c r="P39" s="23"/>
      <c r="Q39" s="23"/>
      <c r="R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30"/>
      <c r="AJ39" s="23"/>
    </row>
    <row r="40" spans="1:36" ht="15.75" customHeight="1" x14ac:dyDescent="0.15">
      <c r="A40" s="23" t="s">
        <v>1458</v>
      </c>
      <c r="B40" s="28" t="s">
        <v>791</v>
      </c>
      <c r="C40" s="25">
        <v>668</v>
      </c>
      <c r="D40" s="29" t="s">
        <v>792</v>
      </c>
      <c r="E40" s="29" t="s">
        <v>793</v>
      </c>
      <c r="F40" s="30" t="str">
        <f>IF(OR(OR(ISNUMBER(MATCH(C40,'Sept 20'!$E$2:$E$300,0)),ISNUMBER(MATCH(C40,'Sept 20'!$F$2:$F$300,0))),AND(ISNUMBER(MATCH(D40,'Sept 20'!$H$2:$H$300,0)),(ISNUMBER(MATCH(E40,'Sept 20'!$G$2:$G$300,0))))),"Found","Not Found")</f>
        <v>Found</v>
      </c>
      <c r="G40" s="23" t="str">
        <f>IF(OR(OR(ISNUMBER(MATCH(C40,'Sept 21'!$E$2:$E$300,0)),ISNUMBER(MATCH(C40,'Sept 21'!$F$2:$F$300,0))),AND(ISNUMBER(MATCH(D40,'Sept 21'!$H$2:$H$300,0)),(ISNUMBER(MATCH(E40,'Sept 21'!$G$2:$G$300,0))))),"Found","Not Found")</f>
        <v>Found</v>
      </c>
      <c r="H40" s="23" t="str">
        <f>IF(OR(OR(ISNUMBER(MATCH(C40,'Sept 22'!$E$2:$E$300,0)),ISNUMBER(MATCH(C40,'Sept 22'!$F$2:$F$300,0))),AND(ISNUMBER(MATCH(D40,'Sept 22'!$H$2:$H$300,0)),(ISNUMBER(MATCH(E40,'Sept 22'!$G$2:$G$300,0))))),"Found","Not Found")</f>
        <v>Found</v>
      </c>
      <c r="I40" s="23" t="str">
        <f>IF(OR(OR(ISNUMBER(MATCH(C40,'Sept 23'!$E$2:$E$300,0)),ISNUMBER(MATCH(C40,'Sept 23'!$F$2:$F$300,0))),AND(ISNUMBER(MATCH(D40,'Sept 23'!$H$2:$H$300,0)),(ISNUMBER(MATCH(E40,'Sept 23'!$G$2:$G$300,0))))),"Found","Not Found")</f>
        <v>Found</v>
      </c>
      <c r="J40" s="23" t="str">
        <f>IF(OR(OR(ISNUMBER(MATCH(C40,'Sept 24'!$E$2:$E$300,0)),ISNUMBER(MATCH(C40,'Sept 24'!$F$2:$F$300,0))),AND(ISNUMBER(MATCH(D40,'Sept 24'!$H$2:$H$300,0)),(ISNUMBER(MATCH(E40,'Sept 24'!$G$2:$G$300,0))))),"Found","Not Found")</f>
        <v>Found</v>
      </c>
      <c r="K40" s="23" t="str">
        <f>IF(OR(OR(ISNUMBER(MATCH(C40,'Sept 25'!$E$2:$E$300,0)),ISNUMBER(MATCH(C40,'Sept 25'!$F$2:$F$300,0))),AND(ISNUMBER(MATCH(D40,'Sept 25'!$H$2:$H$300,0)),(ISNUMBER(MATCH(E40,'Sept 25'!$G$2:$G$300,0))))),"Found","Not Found")</f>
        <v>Found</v>
      </c>
      <c r="L40" s="23" t="str">
        <f>IF(OR(OR(ISNUMBER(MATCH(C40,'Sept 26'!$E$2:$E$300,0)),ISNUMBER(MATCH(C40,'Sept 26'!$F$2:$F$300,0))),AND(ISNUMBER(MATCH(D40,'Sept 26'!$H$2:$H$300,0)),(ISNUMBER(MATCH(E40,'Sept 26'!$G$2:$G$300,0))))),"Found","Not Found")</f>
        <v>Found</v>
      </c>
      <c r="M40" s="23">
        <f t="shared" si="0"/>
        <v>7</v>
      </c>
      <c r="N40" s="23"/>
      <c r="O40" s="23"/>
      <c r="P40" s="23"/>
      <c r="Q40" s="23"/>
      <c r="R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30"/>
      <c r="AJ40" s="23"/>
    </row>
    <row r="41" spans="1:36" ht="15.75" customHeight="1" x14ac:dyDescent="0.15">
      <c r="A41" s="23" t="s">
        <v>1459</v>
      </c>
      <c r="B41" s="28" t="s">
        <v>833</v>
      </c>
      <c r="C41" s="25">
        <v>762</v>
      </c>
      <c r="D41" s="29" t="s">
        <v>834</v>
      </c>
      <c r="E41" s="29" t="s">
        <v>835</v>
      </c>
      <c r="F41" s="30" t="str">
        <f>IF(OR(OR(ISNUMBER(MATCH(C41,'Sept 20'!$E$2:$E$300,0)),ISNUMBER(MATCH(C41,'Sept 20'!$F$2:$F$300,0))),AND(ISNUMBER(MATCH(D41,'Sept 20'!$H$2:$H$300,0)),(ISNUMBER(MATCH(E41,'Sept 20'!$G$2:$G$300,0))))),"Found","Not Found")</f>
        <v>Found</v>
      </c>
      <c r="G41" s="23" t="str">
        <f>IF(OR(OR(ISNUMBER(MATCH(C41,'Sept 21'!$E$2:$E$300,0)),ISNUMBER(MATCH(C41,'Sept 21'!$F$2:$F$300,0))),AND(ISNUMBER(MATCH(D41,'Sept 21'!$H$2:$H$300,0)),(ISNUMBER(MATCH(E41,'Sept 21'!$G$2:$G$300,0))))),"Found","Not Found")</f>
        <v>Found</v>
      </c>
      <c r="H41" s="23" t="str">
        <f>IF(OR(OR(ISNUMBER(MATCH(C41,'Sept 22'!$E$2:$E$300,0)),ISNUMBER(MATCH(C41,'Sept 22'!$F$2:$F$300,0))),AND(ISNUMBER(MATCH(D41,'Sept 22'!$H$2:$H$300,0)),(ISNUMBER(MATCH(E41,'Sept 22'!$G$2:$G$300,0))))),"Found","Not Found")</f>
        <v>Found</v>
      </c>
      <c r="I41" s="23" t="str">
        <f>IF(OR(OR(ISNUMBER(MATCH(C41,'Sept 23'!$E$2:$E$300,0)),ISNUMBER(MATCH(C41,'Sept 23'!$F$2:$F$300,0))),AND(ISNUMBER(MATCH(D41,'Sept 23'!$H$2:$H$300,0)),(ISNUMBER(MATCH(E41,'Sept 23'!$G$2:$G$300,0))))),"Found","Not Found")</f>
        <v>Found</v>
      </c>
      <c r="J41" s="23" t="str">
        <f>IF(OR(OR(ISNUMBER(MATCH(C41,'Sept 24'!$E$2:$E$300,0)),ISNUMBER(MATCH(C41,'Sept 24'!$F$2:$F$300,0))),AND(ISNUMBER(MATCH(D41,'Sept 24'!$H$2:$H$300,0)),(ISNUMBER(MATCH(E41,'Sept 24'!$G$2:$G$300,0))))),"Found","Not Found")</f>
        <v>Found</v>
      </c>
      <c r="K41" s="23" t="str">
        <f>IF(OR(OR(ISNUMBER(MATCH(C41,'Sept 25'!$E$2:$E$300,0)),ISNUMBER(MATCH(C41,'Sept 25'!$F$2:$F$300,0))),AND(ISNUMBER(MATCH(D41,'Sept 25'!$H$2:$H$300,0)),(ISNUMBER(MATCH(E41,'Sept 25'!$G$2:$G$300,0))))),"Found","Not Found")</f>
        <v>Not Found</v>
      </c>
      <c r="L41" s="23" t="str">
        <f>IF(OR(OR(ISNUMBER(MATCH(C41,'Sept 26'!$E$2:$E$300,0)),ISNUMBER(MATCH(C41,'Sept 26'!$F$2:$F$300,0))),AND(ISNUMBER(MATCH(D41,'Sept 26'!$H$2:$H$300,0)),(ISNUMBER(MATCH(E41,'Sept 26'!$G$2:$G$300,0))))),"Found","Not Found")</f>
        <v>Not Found</v>
      </c>
      <c r="M41" s="23">
        <f t="shared" si="0"/>
        <v>5</v>
      </c>
      <c r="N41" s="23"/>
      <c r="O41" s="23"/>
      <c r="P41" s="23"/>
      <c r="Q41" s="23"/>
      <c r="R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30"/>
      <c r="AJ41" s="23"/>
    </row>
    <row r="42" spans="1:36" ht="15.75" customHeight="1" x14ac:dyDescent="0.15">
      <c r="A42" s="23" t="s">
        <v>1460</v>
      </c>
      <c r="B42" s="28" t="s">
        <v>858</v>
      </c>
      <c r="C42" s="25">
        <v>764</v>
      </c>
      <c r="D42" s="29" t="s">
        <v>859</v>
      </c>
      <c r="E42" s="29" t="s">
        <v>860</v>
      </c>
      <c r="F42" s="30" t="str">
        <f>IF(OR(OR(ISNUMBER(MATCH(C42,'Sept 20'!$E$2:$E$300,0)),ISNUMBER(MATCH(C42,'Sept 20'!$F$2:$F$300,0))),AND(ISNUMBER(MATCH(D42,'Sept 20'!$H$2:$H$300,0)),(ISNUMBER(MATCH(E42,'Sept 20'!$G$2:$G$300,0))))),"Found","Not Found")</f>
        <v>Found</v>
      </c>
      <c r="G42" s="23" t="str">
        <f>IF(OR(OR(ISNUMBER(MATCH(C42,'Sept 21'!$E$2:$E$300,0)),ISNUMBER(MATCH(C42,'Sept 21'!$F$2:$F$300,0))),AND(ISNUMBER(MATCH(D42,'Sept 21'!$H$2:$H$300,0)),(ISNUMBER(MATCH(E42,'Sept 21'!$G$2:$G$300,0))))),"Found","Not Found")</f>
        <v>Found</v>
      </c>
      <c r="H42" s="23" t="str">
        <f>IF(OR(OR(ISNUMBER(MATCH(C42,'Sept 22'!$E$2:$E$300,0)),ISNUMBER(MATCH(C42,'Sept 22'!$F$2:$F$300,0))),AND(ISNUMBER(MATCH(D42,'Sept 22'!$H$2:$H$300,0)),(ISNUMBER(MATCH(E42,'Sept 22'!$G$2:$G$300,0))))),"Found","Not Found")</f>
        <v>Found</v>
      </c>
      <c r="I42" s="23" t="str">
        <f>IF(OR(OR(ISNUMBER(MATCH(C42,'Sept 23'!$E$2:$E$300,0)),ISNUMBER(MATCH(C42,'Sept 23'!$F$2:$F$300,0))),AND(ISNUMBER(MATCH(D42,'Sept 23'!$H$2:$H$300,0)),(ISNUMBER(MATCH(E42,'Sept 23'!$G$2:$G$300,0))))),"Found","Not Found")</f>
        <v>Found</v>
      </c>
      <c r="J42" s="23" t="str">
        <f>IF(OR(OR(ISNUMBER(MATCH(C42,'Sept 24'!$E$2:$E$300,0)),ISNUMBER(MATCH(C42,'Sept 24'!$F$2:$F$300,0))),AND(ISNUMBER(MATCH(D42,'Sept 24'!$H$2:$H$300,0)),(ISNUMBER(MATCH(E42,'Sept 24'!$G$2:$G$300,0))))),"Found","Not Found")</f>
        <v>Found</v>
      </c>
      <c r="K42" s="23" t="str">
        <f>IF(OR(OR(ISNUMBER(MATCH(C42,'Sept 25'!$E$2:$E$300,0)),ISNUMBER(MATCH(C42,'Sept 25'!$F$2:$F$300,0))),AND(ISNUMBER(MATCH(D42,'Sept 25'!$H$2:$H$300,0)),(ISNUMBER(MATCH(E42,'Sept 25'!$G$2:$G$300,0))))),"Found","Not Found")</f>
        <v>Not Found</v>
      </c>
      <c r="L42" s="23" t="str">
        <f>IF(OR(OR(ISNUMBER(MATCH(C42,'Sept 26'!$E$2:$E$300,0)),ISNUMBER(MATCH(C42,'Sept 26'!$F$2:$F$300,0))),AND(ISNUMBER(MATCH(D42,'Sept 26'!$H$2:$H$300,0)),(ISNUMBER(MATCH(E42,'Sept 26'!$G$2:$G$300,0))))),"Found","Not Found")</f>
        <v>Not Found</v>
      </c>
      <c r="M42" s="23">
        <f t="shared" si="0"/>
        <v>5</v>
      </c>
      <c r="N42" s="23"/>
      <c r="O42" s="23"/>
      <c r="P42" s="23"/>
      <c r="Q42" s="23"/>
      <c r="R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30"/>
      <c r="AJ42" s="23"/>
    </row>
    <row r="43" spans="1:36" ht="15.75" customHeight="1" x14ac:dyDescent="0.15">
      <c r="A43" s="23" t="s">
        <v>1461</v>
      </c>
      <c r="B43" s="28" t="s">
        <v>862</v>
      </c>
      <c r="C43" s="25">
        <v>676</v>
      </c>
      <c r="D43" s="29" t="s">
        <v>863</v>
      </c>
      <c r="E43" s="29" t="s">
        <v>864</v>
      </c>
      <c r="F43" s="30" t="str">
        <f>IF(OR(OR(ISNUMBER(MATCH(C43,'Sept 20'!$E$2:$E$300,0)),ISNUMBER(MATCH(C43,'Sept 20'!$F$2:$F$300,0))),AND(ISNUMBER(MATCH(D43,'Sept 20'!$H$2:$H$300,0)),(ISNUMBER(MATCH(E43,'Sept 20'!$G$2:$G$300,0))))),"Found","Not Found")</f>
        <v>Found</v>
      </c>
      <c r="G43" s="23" t="str">
        <f>IF(OR(OR(ISNUMBER(MATCH(C43,'Sept 21'!$E$2:$E$300,0)),ISNUMBER(MATCH(C43,'Sept 21'!$F$2:$F$300,0))),AND(ISNUMBER(MATCH(D43,'Sept 21'!$H$2:$H$300,0)),(ISNUMBER(MATCH(E43,'Sept 21'!$G$2:$G$300,0))))),"Found","Not Found")</f>
        <v>Found</v>
      </c>
      <c r="H43" s="23" t="str">
        <f>IF(OR(OR(ISNUMBER(MATCH(C43,'Sept 22'!$E$2:$E$300,0)),ISNUMBER(MATCH(C43,'Sept 22'!$F$2:$F$300,0))),AND(ISNUMBER(MATCH(D43,'Sept 22'!$H$2:$H$300,0)),(ISNUMBER(MATCH(E43,'Sept 22'!$G$2:$G$300,0))))),"Found","Not Found")</f>
        <v>Found</v>
      </c>
      <c r="I43" s="23" t="str">
        <f>IF(OR(OR(ISNUMBER(MATCH(C43,'Sept 23'!$E$2:$E$300,0)),ISNUMBER(MATCH(C43,'Sept 23'!$F$2:$F$300,0))),AND(ISNUMBER(MATCH(D43,'Sept 23'!$H$2:$H$300,0)),(ISNUMBER(MATCH(E43,'Sept 23'!$G$2:$G$300,0))))),"Found","Not Found")</f>
        <v>Found</v>
      </c>
      <c r="J43" s="23" t="str">
        <f>IF(OR(OR(ISNUMBER(MATCH(C43,'Sept 24'!$E$2:$E$300,0)),ISNUMBER(MATCH(C43,'Sept 24'!$F$2:$F$300,0))),AND(ISNUMBER(MATCH(D43,'Sept 24'!$H$2:$H$300,0)),(ISNUMBER(MATCH(E43,'Sept 24'!$G$2:$G$300,0))))),"Found","Not Found")</f>
        <v>Not Found</v>
      </c>
      <c r="K43" s="23" t="str">
        <f>IF(OR(OR(ISNUMBER(MATCH(C43,'Sept 25'!$E$2:$E$300,0)),ISNUMBER(MATCH(C43,'Sept 25'!$F$2:$F$300,0))),AND(ISNUMBER(MATCH(D43,'Sept 25'!$H$2:$H$300,0)),(ISNUMBER(MATCH(E43,'Sept 25'!$G$2:$G$300,0))))),"Found","Not Found")</f>
        <v>Found</v>
      </c>
      <c r="L43" s="23" t="str">
        <f>IF(OR(OR(ISNUMBER(MATCH(C43,'Sept 26'!$E$2:$E$300,0)),ISNUMBER(MATCH(C43,'Sept 26'!$F$2:$F$300,0))),AND(ISNUMBER(MATCH(D43,'Sept 26'!$H$2:$H$300,0)),(ISNUMBER(MATCH(E43,'Sept 26'!$G$2:$G$300,0))))),"Found","Not Found")</f>
        <v>Found</v>
      </c>
      <c r="M43" s="23">
        <f t="shared" si="0"/>
        <v>6</v>
      </c>
      <c r="N43" s="23"/>
      <c r="O43" s="23"/>
      <c r="P43" s="23"/>
      <c r="Q43" s="23"/>
      <c r="R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30"/>
      <c r="AJ43" s="23"/>
    </row>
    <row r="44" spans="1:36" ht="15.75" hidden="1" customHeight="1" x14ac:dyDescent="0.15">
      <c r="A44" s="23" t="s">
        <v>1462</v>
      </c>
      <c r="B44" s="28" t="s">
        <v>874</v>
      </c>
      <c r="C44" s="25">
        <v>571</v>
      </c>
      <c r="D44" s="29" t="s">
        <v>872</v>
      </c>
      <c r="E44" s="29" t="s">
        <v>873</v>
      </c>
      <c r="F44" s="30" t="str">
        <f>IF(OR(OR(ISNUMBER(MATCH(C44,'Sept 20'!$E$2:$E$300,0)),ISNUMBER(MATCH(C44,'Sept 20'!$F$2:$F$300,0))),AND(ISNUMBER(MATCH(D44,'Sept 20'!$H$2:$H$300,0)),(ISNUMBER(MATCH(E44,'Sept 20'!$G$2:$G$300,0))))),"Found","Not Found")</f>
        <v>Not Found</v>
      </c>
      <c r="G44" s="23" t="str">
        <f>IF(OR(OR(ISNUMBER(MATCH(C44,'Sept 21'!$E$2:$E$300,0)),ISNUMBER(MATCH(C44,'Sept 21'!$F$2:$F$300,0))),AND(ISNUMBER(MATCH(D44,'Sept 21'!$H$2:$H$300,0)),(ISNUMBER(MATCH(E44,'Sept 21'!$G$2:$G$300,0))))),"Found","Not Found")</f>
        <v>Not Found</v>
      </c>
      <c r="H44" s="23" t="str">
        <f>IF(OR(OR(ISNUMBER(MATCH(C44,'Sept 22'!$E$2:$E$300,0)),ISNUMBER(MATCH(C44,'Sept 22'!$F$2:$F$300,0))),AND(ISNUMBER(MATCH(D44,'Sept 22'!$H$2:$H$300,0)),(ISNUMBER(MATCH(E44,'Sept 22'!$G$2:$G$300,0))))),"Found","Not Found")</f>
        <v>Not Found</v>
      </c>
      <c r="I44" s="23" t="str">
        <f>IF(OR(OR(ISNUMBER(MATCH(C44,'Sept 23'!$E$2:$E$300,0)),ISNUMBER(MATCH(C44,'Sept 23'!$F$2:$F$300,0))),AND(ISNUMBER(MATCH(D44,'Sept 23'!$H$2:$H$300,0)),(ISNUMBER(MATCH(E44,'Sept 23'!$G$2:$G$300,0))))),"Found","Not Found")</f>
        <v>Not Found</v>
      </c>
      <c r="J44" s="23" t="str">
        <f>IF(OR(OR(ISNUMBER(MATCH(C44,'Sept 24'!$E$2:$E$300,0)),ISNUMBER(MATCH(C44,'Sept 24'!$F$2:$F$300,0))),AND(ISNUMBER(MATCH(D44,'Sept 24'!$H$2:$H$300,0)),(ISNUMBER(MATCH(E44,'Sept 24'!$G$2:$G$300,0))))),"Found","Not Found")</f>
        <v>Not Found</v>
      </c>
      <c r="K44" s="23" t="str">
        <f>IF(OR(OR(ISNUMBER(MATCH(C44,'Sept 25'!$E$2:$E$300,0)),ISNUMBER(MATCH(C44,'Sept 25'!$F$2:$F$300,0))),AND(ISNUMBER(MATCH(D44,'Sept 25'!$H$2:$H$300,0)),(ISNUMBER(MATCH(E44,'Sept 25'!$G$2:$G$300,0))))),"Found","Not Found")</f>
        <v>Not Found</v>
      </c>
      <c r="L44" s="23" t="str">
        <f>IF(OR(OR(ISNUMBER(MATCH(C44,'Sept 26'!$E$2:$E$300,0)),ISNUMBER(MATCH(C44,'Sept 26'!$F$2:$F$300,0))),AND(ISNUMBER(MATCH(D44,'Sept 26'!$H$2:$H$300,0)),(ISNUMBER(MATCH(E44,'Sept 26'!$G$2:$G$300,0))))),"Found","Not Found")</f>
        <v>Not Found</v>
      </c>
      <c r="M44" s="23">
        <f t="shared" si="0"/>
        <v>0</v>
      </c>
      <c r="N44" s="23"/>
      <c r="O44" s="23"/>
      <c r="P44" s="23"/>
      <c r="Q44" s="23"/>
      <c r="R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30"/>
      <c r="AJ44" s="23"/>
    </row>
    <row r="45" spans="1:36" ht="15.75" hidden="1" customHeight="1" x14ac:dyDescent="0.15">
      <c r="A45" s="23" t="s">
        <v>1463</v>
      </c>
      <c r="B45" s="28" t="s">
        <v>904</v>
      </c>
      <c r="C45" s="25">
        <v>619</v>
      </c>
      <c r="D45" s="29" t="s">
        <v>902</v>
      </c>
      <c r="E45" s="29" t="s">
        <v>903</v>
      </c>
      <c r="F45" s="30" t="str">
        <f>IF(OR(OR(ISNUMBER(MATCH(C45,'Sept 20'!$E$2:$E$300,0)),ISNUMBER(MATCH(C45,'Sept 20'!$F$2:$F$300,0))),AND(ISNUMBER(MATCH(D45,'Sept 20'!$H$2:$H$300,0)),(ISNUMBER(MATCH(E45,'Sept 20'!$G$2:$G$300,0))))),"Found","Not Found")</f>
        <v>Not Found</v>
      </c>
      <c r="G45" s="23" t="str">
        <f>IF(OR(OR(ISNUMBER(MATCH(C45,'Sept 21'!$E$2:$E$300,0)),ISNUMBER(MATCH(C45,'Sept 21'!$F$2:$F$300,0))),AND(ISNUMBER(MATCH(D45,'Sept 21'!$H$2:$H$300,0)),(ISNUMBER(MATCH(E45,'Sept 21'!$G$2:$G$300,0))))),"Found","Not Found")</f>
        <v>Not Found</v>
      </c>
      <c r="H45" s="23" t="str">
        <f>IF(OR(OR(ISNUMBER(MATCH(C45,'Sept 22'!$E$2:$E$300,0)),ISNUMBER(MATCH(C45,'Sept 22'!$F$2:$F$300,0))),AND(ISNUMBER(MATCH(D45,'Sept 22'!$H$2:$H$300,0)),(ISNUMBER(MATCH(E45,'Sept 22'!$G$2:$G$300,0))))),"Found","Not Found")</f>
        <v>Not Found</v>
      </c>
      <c r="I45" s="23" t="str">
        <f>IF(OR(OR(ISNUMBER(MATCH(C45,'Sept 23'!$E$2:$E$300,0)),ISNUMBER(MATCH(C45,'Sept 23'!$F$2:$F$300,0))),AND(ISNUMBER(MATCH(D45,'Sept 23'!$H$2:$H$300,0)),(ISNUMBER(MATCH(E45,'Sept 23'!$G$2:$G$300,0))))),"Found","Not Found")</f>
        <v>Not Found</v>
      </c>
      <c r="J45" s="23" t="str">
        <f>IF(OR(OR(ISNUMBER(MATCH(C45,'Sept 24'!$E$2:$E$300,0)),ISNUMBER(MATCH(C45,'Sept 24'!$F$2:$F$300,0))),AND(ISNUMBER(MATCH(D45,'Sept 24'!$H$2:$H$300,0)),(ISNUMBER(MATCH(E45,'Sept 24'!$G$2:$G$300,0))))),"Found","Not Found")</f>
        <v>Not Found</v>
      </c>
      <c r="K45" s="23" t="str">
        <f>IF(OR(OR(ISNUMBER(MATCH(C45,'Sept 25'!$E$2:$E$300,0)),ISNUMBER(MATCH(C45,'Sept 25'!$F$2:$F$300,0))),AND(ISNUMBER(MATCH(D45,'Sept 25'!$H$2:$H$300,0)),(ISNUMBER(MATCH(E45,'Sept 25'!$G$2:$G$300,0))))),"Found","Not Found")</f>
        <v>Found</v>
      </c>
      <c r="L45" s="23" t="str">
        <f>IF(OR(OR(ISNUMBER(MATCH(C45,'Sept 26'!$E$2:$E$300,0)),ISNUMBER(MATCH(C45,'Sept 26'!$F$2:$F$300,0))),AND(ISNUMBER(MATCH(D45,'Sept 26'!$H$2:$H$300,0)),(ISNUMBER(MATCH(E45,'Sept 26'!$G$2:$G$300,0))))),"Found","Not Found")</f>
        <v>Not Found</v>
      </c>
      <c r="M45" s="23">
        <f t="shared" si="0"/>
        <v>1</v>
      </c>
      <c r="N45" s="23"/>
      <c r="O45" s="23"/>
      <c r="P45" s="23"/>
      <c r="Q45" s="23"/>
      <c r="R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30"/>
      <c r="AJ45" s="23"/>
    </row>
    <row r="46" spans="1:36" ht="15.75" customHeight="1" x14ac:dyDescent="0.15">
      <c r="A46" s="23" t="s">
        <v>1464</v>
      </c>
      <c r="B46" s="28" t="s">
        <v>905</v>
      </c>
      <c r="C46" s="25">
        <v>325</v>
      </c>
      <c r="D46" s="29" t="s">
        <v>906</v>
      </c>
      <c r="E46" s="29" t="s">
        <v>907</v>
      </c>
      <c r="F46" s="30" t="str">
        <f>IF(OR(OR(ISNUMBER(MATCH(C46,'Sept 20'!$E$2:$E$300,0)),ISNUMBER(MATCH(C46,'Sept 20'!$F$2:$F$300,0))),AND(ISNUMBER(MATCH(D46,'Sept 20'!$H$2:$H$300,0)),(ISNUMBER(MATCH(E46,'Sept 20'!$G$2:$G$300,0))))),"Found","Not Found")</f>
        <v>Found</v>
      </c>
      <c r="G46" s="23" t="str">
        <f>IF(OR(OR(ISNUMBER(MATCH(C46,'Sept 21'!$E$2:$E$300,0)),ISNUMBER(MATCH(C46,'Sept 21'!$F$2:$F$300,0))),AND(ISNUMBER(MATCH(D46,'Sept 21'!$H$2:$H$300,0)),(ISNUMBER(MATCH(E46,'Sept 21'!$G$2:$G$300,0))))),"Found","Not Found")</f>
        <v>Not Found</v>
      </c>
      <c r="H46" s="23" t="str">
        <f>IF(OR(OR(ISNUMBER(MATCH(C46,'Sept 22'!$E$2:$E$300,0)),ISNUMBER(MATCH(C46,'Sept 22'!$F$2:$F$300,0))),AND(ISNUMBER(MATCH(D46,'Sept 22'!$H$2:$H$300,0)),(ISNUMBER(MATCH(E46,'Sept 22'!$G$2:$G$300,0))))),"Found","Not Found")</f>
        <v>Found</v>
      </c>
      <c r="I46" s="23" t="str">
        <f>IF(OR(OR(ISNUMBER(MATCH(C46,'Sept 23'!$E$2:$E$300,0)),ISNUMBER(MATCH(C46,'Sept 23'!$F$2:$F$300,0))),AND(ISNUMBER(MATCH(D46,'Sept 23'!$H$2:$H$300,0)),(ISNUMBER(MATCH(E46,'Sept 23'!$G$2:$G$300,0))))),"Found","Not Found")</f>
        <v>Found</v>
      </c>
      <c r="J46" s="23" t="str">
        <f>IF(OR(OR(ISNUMBER(MATCH(C46,'Sept 24'!$E$2:$E$300,0)),ISNUMBER(MATCH(C46,'Sept 24'!$F$2:$F$300,0))),AND(ISNUMBER(MATCH(D46,'Sept 24'!$H$2:$H$300,0)),(ISNUMBER(MATCH(E46,'Sept 24'!$G$2:$G$300,0))))),"Found","Not Found")</f>
        <v>Found</v>
      </c>
      <c r="K46" s="23" t="str">
        <f>IF(OR(OR(ISNUMBER(MATCH(C46,'Sept 25'!$E$2:$E$300,0)),ISNUMBER(MATCH(C46,'Sept 25'!$F$2:$F$300,0))),AND(ISNUMBER(MATCH(D46,'Sept 25'!$H$2:$H$300,0)),(ISNUMBER(MATCH(E46,'Sept 25'!$G$2:$G$300,0))))),"Found","Not Found")</f>
        <v>Found</v>
      </c>
      <c r="L46" s="23" t="str">
        <f>IF(OR(OR(ISNUMBER(MATCH(C46,'Sept 26'!$E$2:$E$300,0)),ISNUMBER(MATCH(C46,'Sept 26'!$F$2:$F$300,0))),AND(ISNUMBER(MATCH(D46,'Sept 26'!$H$2:$H$300,0)),(ISNUMBER(MATCH(E46,'Sept 26'!$G$2:$G$300,0))))),"Found","Not Found")</f>
        <v>Found</v>
      </c>
      <c r="M46" s="23">
        <f t="shared" si="0"/>
        <v>6</v>
      </c>
      <c r="N46" s="23"/>
      <c r="O46" s="23"/>
      <c r="P46" s="23"/>
      <c r="Q46" s="23"/>
      <c r="R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30"/>
      <c r="AJ46" s="23"/>
    </row>
    <row r="47" spans="1:36" ht="15.75" customHeight="1" x14ac:dyDescent="0.15">
      <c r="A47" s="23" t="s">
        <v>1465</v>
      </c>
      <c r="B47" s="28" t="s">
        <v>921</v>
      </c>
      <c r="C47" s="25">
        <v>657</v>
      </c>
      <c r="D47" s="29" t="s">
        <v>922</v>
      </c>
      <c r="E47" s="29" t="s">
        <v>923</v>
      </c>
      <c r="F47" s="30" t="str">
        <f>IF(OR(OR(ISNUMBER(MATCH(C47,'Sept 20'!$E$2:$E$300,0)),ISNUMBER(MATCH(C47,'Sept 20'!$F$2:$F$300,0))),AND(ISNUMBER(MATCH(D47,'Sept 20'!$H$2:$H$300,0)),(ISNUMBER(MATCH(E47,'Sept 20'!$G$2:$G$300,0))))),"Found","Not Found")</f>
        <v>Found</v>
      </c>
      <c r="G47" s="23" t="str">
        <f>IF(OR(OR(ISNUMBER(MATCH(C47,'Sept 21'!$E$2:$E$300,0)),ISNUMBER(MATCH(C47,'Sept 21'!$F$2:$F$300,0))),AND(ISNUMBER(MATCH(D47,'Sept 21'!$H$2:$H$300,0)),(ISNUMBER(MATCH(E47,'Sept 21'!$G$2:$G$300,0))))),"Found","Not Found")</f>
        <v>Found</v>
      </c>
      <c r="H47" s="23" t="str">
        <f>IF(OR(OR(ISNUMBER(MATCH(C47,'Sept 22'!$E$2:$E$300,0)),ISNUMBER(MATCH(C47,'Sept 22'!$F$2:$F$300,0))),AND(ISNUMBER(MATCH(D47,'Sept 22'!$H$2:$H$300,0)),(ISNUMBER(MATCH(E47,'Sept 22'!$G$2:$G$300,0))))),"Found","Not Found")</f>
        <v>Found</v>
      </c>
      <c r="I47" s="23" t="str">
        <f>IF(OR(OR(ISNUMBER(MATCH(C47,'Sept 23'!$E$2:$E$300,0)),ISNUMBER(MATCH(C47,'Sept 23'!$F$2:$F$300,0))),AND(ISNUMBER(MATCH(D47,'Sept 23'!$H$2:$H$300,0)),(ISNUMBER(MATCH(E47,'Sept 23'!$G$2:$G$300,0))))),"Found","Not Found")</f>
        <v>Found</v>
      </c>
      <c r="J47" s="23" t="str">
        <f>IF(OR(OR(ISNUMBER(MATCH(C47,'Sept 24'!$E$2:$E$300,0)),ISNUMBER(MATCH(C47,'Sept 24'!$F$2:$F$300,0))),AND(ISNUMBER(MATCH(D47,'Sept 24'!$H$2:$H$300,0)),(ISNUMBER(MATCH(E47,'Sept 24'!$G$2:$G$300,0))))),"Found","Not Found")</f>
        <v>Found</v>
      </c>
      <c r="K47" s="23" t="str">
        <f>IF(OR(OR(ISNUMBER(MATCH(C47,'Sept 25'!$E$2:$E$300,0)),ISNUMBER(MATCH(C47,'Sept 25'!$F$2:$F$300,0))),AND(ISNUMBER(MATCH(D47,'Sept 25'!$H$2:$H$300,0)),(ISNUMBER(MATCH(E47,'Sept 25'!$G$2:$G$300,0))))),"Found","Not Found")</f>
        <v>Found</v>
      </c>
      <c r="L47" s="23" t="str">
        <f>IF(OR(OR(ISNUMBER(MATCH(C47,'Sept 26'!$E$2:$E$300,0)),ISNUMBER(MATCH(C47,'Sept 26'!$F$2:$F$300,0))),AND(ISNUMBER(MATCH(D47,'Sept 26'!$H$2:$H$300,0)),(ISNUMBER(MATCH(E47,'Sept 26'!$G$2:$G$300,0))))),"Found","Not Found")</f>
        <v>Not Found</v>
      </c>
      <c r="M47" s="23">
        <f t="shared" si="0"/>
        <v>6</v>
      </c>
      <c r="N47" s="23"/>
      <c r="O47" s="23"/>
      <c r="P47" s="23"/>
      <c r="Q47" s="23"/>
      <c r="R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30"/>
      <c r="AJ47" s="23"/>
    </row>
    <row r="48" spans="1:36" ht="15.75" customHeight="1" x14ac:dyDescent="0.15">
      <c r="A48" s="23" t="s">
        <v>1466</v>
      </c>
      <c r="B48" s="28" t="s">
        <v>929</v>
      </c>
      <c r="C48" s="25">
        <v>578</v>
      </c>
      <c r="D48" s="29" t="s">
        <v>37</v>
      </c>
      <c r="E48" s="29" t="s">
        <v>36</v>
      </c>
      <c r="F48" s="30" t="str">
        <f>IF(OR(OR(ISNUMBER(MATCH(C48,'Sept 20'!$E$2:$E$300,0)),ISNUMBER(MATCH(C48,'Sept 20'!$F$2:$F$300,0))),AND(ISNUMBER(MATCH(D48,'Sept 20'!$H$2:$H$300,0)),(ISNUMBER(MATCH(E48,'Sept 20'!$G$2:$G$300,0))))),"Found","Not Found")</f>
        <v>Found</v>
      </c>
      <c r="G48" s="23" t="str">
        <f>IF(OR(OR(ISNUMBER(MATCH(C48,'Sept 21'!$E$2:$E$300,0)),ISNUMBER(MATCH(C48,'Sept 21'!$F$2:$F$300,0))),AND(ISNUMBER(MATCH(D48,'Sept 21'!$H$2:$H$300,0)),(ISNUMBER(MATCH(E48,'Sept 21'!$G$2:$G$300,0))))),"Found","Not Found")</f>
        <v>Found</v>
      </c>
      <c r="H48" s="23" t="str">
        <f>IF(OR(OR(ISNUMBER(MATCH(C48,'Sept 22'!$E$2:$E$300,0)),ISNUMBER(MATCH(C48,'Sept 22'!$F$2:$F$300,0))),AND(ISNUMBER(MATCH(D48,'Sept 22'!$H$2:$H$300,0)),(ISNUMBER(MATCH(E48,'Sept 22'!$G$2:$G$300,0))))),"Found","Not Found")</f>
        <v>Found</v>
      </c>
      <c r="I48" s="23" t="str">
        <f>IF(OR(OR(ISNUMBER(MATCH(C48,'Sept 23'!$E$2:$E$300,0)),ISNUMBER(MATCH(C48,'Sept 23'!$F$2:$F$300,0))),AND(ISNUMBER(MATCH(D48,'Sept 23'!$H$2:$H$300,0)),(ISNUMBER(MATCH(E48,'Sept 23'!$G$2:$G$300,0))))),"Found","Not Found")</f>
        <v>Found</v>
      </c>
      <c r="J48" s="23" t="str">
        <f>IF(OR(OR(ISNUMBER(MATCH(C48,'Sept 24'!$E$2:$E$300,0)),ISNUMBER(MATCH(C48,'Sept 24'!$F$2:$F$300,0))),AND(ISNUMBER(MATCH(D48,'Sept 24'!$H$2:$H$300,0)),(ISNUMBER(MATCH(E48,'Sept 24'!$G$2:$G$300,0))))),"Found","Not Found")</f>
        <v>Found</v>
      </c>
      <c r="K48" s="23" t="str">
        <f>IF(OR(OR(ISNUMBER(MATCH(C48,'Sept 25'!$E$2:$E$300,0)),ISNUMBER(MATCH(C48,'Sept 25'!$F$2:$F$300,0))),AND(ISNUMBER(MATCH(D48,'Sept 25'!$H$2:$H$300,0)),(ISNUMBER(MATCH(E48,'Sept 25'!$G$2:$G$300,0))))),"Found","Not Found")</f>
        <v>Found</v>
      </c>
      <c r="L48" s="23" t="str">
        <f>IF(OR(OR(ISNUMBER(MATCH(C48,'Sept 26'!$E$2:$E$300,0)),ISNUMBER(MATCH(C48,'Sept 26'!$F$2:$F$300,0))),AND(ISNUMBER(MATCH(D48,'Sept 26'!$H$2:$H$300,0)),(ISNUMBER(MATCH(E48,'Sept 26'!$G$2:$G$300,0))))),"Found","Not Found")</f>
        <v>Found</v>
      </c>
      <c r="M48" s="23">
        <f t="shared" si="0"/>
        <v>7</v>
      </c>
      <c r="N48" s="23"/>
      <c r="O48" s="23"/>
      <c r="P48" s="23"/>
      <c r="Q48" s="23"/>
      <c r="R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30"/>
      <c r="AJ48" s="23"/>
    </row>
    <row r="49" spans="1:36" ht="15.75" customHeight="1" x14ac:dyDescent="0.15">
      <c r="A49" s="23" t="s">
        <v>1467</v>
      </c>
      <c r="B49" s="28" t="s">
        <v>932</v>
      </c>
      <c r="C49" s="25">
        <v>711</v>
      </c>
      <c r="D49" s="29" t="s">
        <v>933</v>
      </c>
      <c r="E49" s="29" t="s">
        <v>934</v>
      </c>
      <c r="F49" s="30" t="str">
        <f>IF(OR(OR(ISNUMBER(MATCH(C49,'Sept 20'!$E$2:$E$300,0)),ISNUMBER(MATCH(C49,'Sept 20'!$F$2:$F$300,0))),AND(ISNUMBER(MATCH(D49,'Sept 20'!$H$2:$H$300,0)),(ISNUMBER(MATCH(E49,'Sept 20'!$G$2:$G$300,0))))),"Found","Not Found")</f>
        <v>Not Found</v>
      </c>
      <c r="G49" s="23" t="str">
        <f>IF(OR(OR(ISNUMBER(MATCH(C49,'Sept 21'!$E$2:$E$300,0)),ISNUMBER(MATCH(C49,'Sept 21'!$F$2:$F$300,0))),AND(ISNUMBER(MATCH(D49,'Sept 21'!$H$2:$H$300,0)),(ISNUMBER(MATCH(E49,'Sept 21'!$G$2:$G$300,0))))),"Found","Not Found")</f>
        <v>Found</v>
      </c>
      <c r="H49" s="23" t="str">
        <f>IF(OR(OR(ISNUMBER(MATCH(C49,'Sept 22'!$E$2:$E$300,0)),ISNUMBER(MATCH(C49,'Sept 22'!$F$2:$F$300,0))),AND(ISNUMBER(MATCH(D49,'Sept 22'!$H$2:$H$300,0)),(ISNUMBER(MATCH(E49,'Sept 22'!$G$2:$G$300,0))))),"Found","Not Found")</f>
        <v>Found</v>
      </c>
      <c r="I49" s="23" t="str">
        <f>IF(OR(OR(ISNUMBER(MATCH(C49,'Sept 23'!$E$2:$E$300,0)),ISNUMBER(MATCH(C49,'Sept 23'!$F$2:$F$300,0))),AND(ISNUMBER(MATCH(D49,'Sept 23'!$H$2:$H$300,0)),(ISNUMBER(MATCH(E49,'Sept 23'!$G$2:$G$300,0))))),"Found","Not Found")</f>
        <v>Not Found</v>
      </c>
      <c r="J49" s="23" t="str">
        <f>IF(OR(OR(ISNUMBER(MATCH(C49,'Sept 24'!$E$2:$E$300,0)),ISNUMBER(MATCH(C49,'Sept 24'!$F$2:$F$300,0))),AND(ISNUMBER(MATCH(D49,'Sept 24'!$H$2:$H$300,0)),(ISNUMBER(MATCH(E49,'Sept 24'!$G$2:$G$300,0))))),"Found","Not Found")</f>
        <v>Found</v>
      </c>
      <c r="K49" s="23" t="str">
        <f>IF(OR(OR(ISNUMBER(MATCH(C49,'Sept 25'!$E$2:$E$300,0)),ISNUMBER(MATCH(C49,'Sept 25'!$F$2:$F$300,0))),AND(ISNUMBER(MATCH(D49,'Sept 25'!$H$2:$H$300,0)),(ISNUMBER(MATCH(E49,'Sept 25'!$G$2:$G$300,0))))),"Found","Not Found")</f>
        <v>Not Found</v>
      </c>
      <c r="L49" s="23" t="str">
        <f>IF(OR(OR(ISNUMBER(MATCH(C49,'Sept 26'!$E$2:$E$300,0)),ISNUMBER(MATCH(C49,'Sept 26'!$F$2:$F$300,0))),AND(ISNUMBER(MATCH(D49,'Sept 26'!$H$2:$H$300,0)),(ISNUMBER(MATCH(E49,'Sept 26'!$G$2:$G$300,0))))),"Found","Not Found")</f>
        <v>Found</v>
      </c>
      <c r="M49" s="23">
        <f t="shared" si="0"/>
        <v>4</v>
      </c>
      <c r="N49" s="23"/>
      <c r="O49" s="23"/>
      <c r="P49" s="23"/>
      <c r="Q49" s="23"/>
      <c r="R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30"/>
      <c r="AJ49" s="23"/>
    </row>
    <row r="50" spans="1:36" ht="15.75" customHeight="1" x14ac:dyDescent="0.15">
      <c r="A50" s="23" t="s">
        <v>1468</v>
      </c>
      <c r="B50" s="28" t="s">
        <v>939</v>
      </c>
      <c r="C50" s="25">
        <v>407</v>
      </c>
      <c r="D50" s="29" t="s">
        <v>937</v>
      </c>
      <c r="E50" s="29" t="s">
        <v>940</v>
      </c>
      <c r="F50" s="30" t="str">
        <f>IF(OR(OR(ISNUMBER(MATCH(C50,'Sept 20'!$E$2:$E$300,0)),ISNUMBER(MATCH(C50,'Sept 20'!$F$2:$F$300,0))),AND(ISNUMBER(MATCH(D50,'Sept 20'!$H$2:$H$300,0)),(ISNUMBER(MATCH(E50,'Sept 20'!$G$2:$G$300,0))))),"Found","Not Found")</f>
        <v>Found</v>
      </c>
      <c r="G50" s="23" t="str">
        <f>IF(OR(OR(ISNUMBER(MATCH(C50,'Sept 21'!$E$2:$E$300,0)),ISNUMBER(MATCH(C50,'Sept 21'!$F$2:$F$300,0))),AND(ISNUMBER(MATCH(D50,'Sept 21'!$H$2:$H$300,0)),(ISNUMBER(MATCH(E50,'Sept 21'!$G$2:$G$300,0))))),"Found","Not Found")</f>
        <v>Found</v>
      </c>
      <c r="H50" s="23" t="str">
        <f>IF(OR(OR(ISNUMBER(MATCH(C50,'Sept 22'!$E$2:$E$300,0)),ISNUMBER(MATCH(C50,'Sept 22'!$F$2:$F$300,0))),AND(ISNUMBER(MATCH(D50,'Sept 22'!$H$2:$H$300,0)),(ISNUMBER(MATCH(E50,'Sept 22'!$G$2:$G$300,0))))),"Found","Not Found")</f>
        <v>Not Found</v>
      </c>
      <c r="I50" s="23" t="str">
        <f>IF(OR(OR(ISNUMBER(MATCH(C50,'Sept 23'!$E$2:$E$300,0)),ISNUMBER(MATCH(C50,'Sept 23'!$F$2:$F$300,0))),AND(ISNUMBER(MATCH(D50,'Sept 23'!$H$2:$H$300,0)),(ISNUMBER(MATCH(E50,'Sept 23'!$G$2:$G$300,0))))),"Found","Not Found")</f>
        <v>Not Found</v>
      </c>
      <c r="J50" s="23" t="str">
        <f>IF(OR(OR(ISNUMBER(MATCH(C50,'Sept 24'!$E$2:$E$300,0)),ISNUMBER(MATCH(C50,'Sept 24'!$F$2:$F$300,0))),AND(ISNUMBER(MATCH(D50,'Sept 24'!$H$2:$H$300,0)),(ISNUMBER(MATCH(E50,'Sept 24'!$G$2:$G$300,0))))),"Found","Not Found")</f>
        <v>Found</v>
      </c>
      <c r="K50" s="23" t="str">
        <f>IF(OR(OR(ISNUMBER(MATCH(C50,'Sept 25'!$E$2:$E$300,0)),ISNUMBER(MATCH(C50,'Sept 25'!$F$2:$F$300,0))),AND(ISNUMBER(MATCH(D50,'Sept 25'!$H$2:$H$300,0)),(ISNUMBER(MATCH(E50,'Sept 25'!$G$2:$G$300,0))))),"Found","Not Found")</f>
        <v>Found</v>
      </c>
      <c r="L50" s="23" t="str">
        <f>IF(OR(OR(ISNUMBER(MATCH(C50,'Sept 26'!$E$2:$E$300,0)),ISNUMBER(MATCH(C50,'Sept 26'!$F$2:$F$300,0))),AND(ISNUMBER(MATCH(D50,'Sept 26'!$H$2:$H$300,0)),(ISNUMBER(MATCH(E50,'Sept 26'!$G$2:$G$300,0))))),"Found","Not Found")</f>
        <v>Not Found</v>
      </c>
      <c r="M50" s="23">
        <f t="shared" si="0"/>
        <v>4</v>
      </c>
      <c r="N50" s="23"/>
      <c r="O50" s="23"/>
      <c r="P50" s="23"/>
      <c r="Q50" s="23"/>
      <c r="R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30"/>
      <c r="AJ50" s="23"/>
    </row>
    <row r="51" spans="1:36" ht="15.75" customHeight="1" x14ac:dyDescent="0.15">
      <c r="A51" s="23" t="s">
        <v>1469</v>
      </c>
      <c r="B51" s="28" t="s">
        <v>936</v>
      </c>
      <c r="C51" s="25">
        <v>597</v>
      </c>
      <c r="D51" s="29" t="s">
        <v>937</v>
      </c>
      <c r="E51" s="29" t="s">
        <v>938</v>
      </c>
      <c r="F51" s="30" t="str">
        <f>IF(OR(OR(ISNUMBER(MATCH(C51,'Sept 20'!$E$2:$E$300,0)),ISNUMBER(MATCH(C51,'Sept 20'!$F$2:$F$300,0))),AND(ISNUMBER(MATCH(D51,'Sept 20'!$H$2:$H$300,0)),(ISNUMBER(MATCH(E51,'Sept 20'!$G$2:$G$300,0))))),"Found","Not Found")</f>
        <v>Not Found</v>
      </c>
      <c r="G51" s="23" t="str">
        <f>IF(OR(OR(ISNUMBER(MATCH(C51,'Sept 21'!$E$2:$E$300,0)),ISNUMBER(MATCH(C51,'Sept 21'!$F$2:$F$300,0))),AND(ISNUMBER(MATCH(D51,'Sept 21'!$H$2:$H$300,0)),(ISNUMBER(MATCH(E51,'Sept 21'!$G$2:$G$300,0))))),"Found","Not Found")</f>
        <v>Not Found</v>
      </c>
      <c r="H51" s="23" t="str">
        <f>IF(OR(OR(ISNUMBER(MATCH(C51,'Sept 22'!$E$2:$E$300,0)),ISNUMBER(MATCH(C51,'Sept 22'!$F$2:$F$300,0))),AND(ISNUMBER(MATCH(D51,'Sept 22'!$H$2:$H$300,0)),(ISNUMBER(MATCH(E51,'Sept 22'!$G$2:$G$300,0))))),"Found","Not Found")</f>
        <v>Not Found</v>
      </c>
      <c r="I51" s="23" t="str">
        <f>IF(OR(OR(ISNUMBER(MATCH(C51,'Sept 23'!$E$2:$E$300,0)),ISNUMBER(MATCH(C51,'Sept 23'!$F$2:$F$300,0))),AND(ISNUMBER(MATCH(D51,'Sept 23'!$H$2:$H$300,0)),(ISNUMBER(MATCH(E51,'Sept 23'!$G$2:$G$300,0))))),"Found","Not Found")</f>
        <v>Not Found</v>
      </c>
      <c r="J51" s="23" t="str">
        <f>IF(OR(OR(ISNUMBER(MATCH(C51,'Sept 24'!$E$2:$E$300,0)),ISNUMBER(MATCH(C51,'Sept 24'!$F$2:$F$300,0))),AND(ISNUMBER(MATCH(D51,'Sept 24'!$H$2:$H$300,0)),(ISNUMBER(MATCH(E51,'Sept 24'!$G$2:$G$300,0))))),"Found","Not Found")</f>
        <v>Not Found</v>
      </c>
      <c r="K51" s="23" t="str">
        <f>IF(OR(OR(ISNUMBER(MATCH(C51,'Sept 25'!$E$2:$E$300,0)),ISNUMBER(MATCH(C51,'Sept 25'!$F$2:$F$300,0))),AND(ISNUMBER(MATCH(D51,'Sept 25'!$H$2:$H$300,0)),(ISNUMBER(MATCH(E51,'Sept 25'!$G$2:$G$300,0))))),"Found","Not Found")</f>
        <v>Not Found</v>
      </c>
      <c r="L51" s="23" t="str">
        <f>IF(OR(OR(ISNUMBER(MATCH(C51,'Sept 26'!$E$2:$E$300,0)),ISNUMBER(MATCH(C51,'Sept 26'!$F$2:$F$300,0))),AND(ISNUMBER(MATCH(D51,'Sept 26'!$H$2:$H$300,0)),(ISNUMBER(MATCH(E51,'Sept 26'!$G$2:$G$300,0))))),"Found","Not Found")</f>
        <v>Not Found</v>
      </c>
      <c r="M51" s="23">
        <f t="shared" si="0"/>
        <v>0</v>
      </c>
      <c r="N51" s="23"/>
      <c r="O51" s="23"/>
      <c r="P51" s="23"/>
      <c r="Q51" s="23"/>
      <c r="R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30"/>
      <c r="AJ51" s="23"/>
    </row>
    <row r="52" spans="1:36" ht="15.75" customHeight="1" x14ac:dyDescent="0.15">
      <c r="A52" s="23" t="s">
        <v>1470</v>
      </c>
      <c r="B52" s="28" t="s">
        <v>942</v>
      </c>
      <c r="C52" s="25">
        <v>443</v>
      </c>
      <c r="D52" s="29" t="s">
        <v>943</v>
      </c>
      <c r="E52" s="29" t="s">
        <v>944</v>
      </c>
      <c r="F52" s="30" t="str">
        <f>IF(OR(OR(ISNUMBER(MATCH(C52,'Sept 20'!$E$2:$E$300,0)),ISNUMBER(MATCH(C52,'Sept 20'!$F$2:$F$300,0))),AND(ISNUMBER(MATCH(D52,'Sept 20'!$H$2:$H$300,0)),(ISNUMBER(MATCH(E52,'Sept 20'!$G$2:$G$300,0))))),"Found","Not Found")</f>
        <v>Found</v>
      </c>
      <c r="G52" s="23" t="str">
        <f>IF(OR(OR(ISNUMBER(MATCH(C52,'Sept 21'!$E$2:$E$300,0)),ISNUMBER(MATCH(C52,'Sept 21'!$F$2:$F$300,0))),AND(ISNUMBER(MATCH(D52,'Sept 21'!$H$2:$H$300,0)),(ISNUMBER(MATCH(E52,'Sept 21'!$G$2:$G$300,0))))),"Found","Not Found")</f>
        <v>Found</v>
      </c>
      <c r="H52" s="23" t="str">
        <f>IF(OR(OR(ISNUMBER(MATCH(C52,'Sept 22'!$E$2:$E$300,0)),ISNUMBER(MATCH(C52,'Sept 22'!$F$2:$F$300,0))),AND(ISNUMBER(MATCH(D52,'Sept 22'!$H$2:$H$300,0)),(ISNUMBER(MATCH(E52,'Sept 22'!$G$2:$G$300,0))))),"Found","Not Found")</f>
        <v>Found</v>
      </c>
      <c r="I52" s="23" t="str">
        <f>IF(OR(OR(ISNUMBER(MATCH(C52,'Sept 23'!$E$2:$E$300,0)),ISNUMBER(MATCH(C52,'Sept 23'!$F$2:$F$300,0))),AND(ISNUMBER(MATCH(D52,'Sept 23'!$H$2:$H$300,0)),(ISNUMBER(MATCH(E52,'Sept 23'!$G$2:$G$300,0))))),"Found","Not Found")</f>
        <v>Found</v>
      </c>
      <c r="J52" s="23" t="str">
        <f>IF(OR(OR(ISNUMBER(MATCH(C52,'Sept 24'!$E$2:$E$300,0)),ISNUMBER(MATCH(C52,'Sept 24'!$F$2:$F$300,0))),AND(ISNUMBER(MATCH(D52,'Sept 24'!$H$2:$H$300,0)),(ISNUMBER(MATCH(E52,'Sept 24'!$G$2:$G$300,0))))),"Found","Not Found")</f>
        <v>Found</v>
      </c>
      <c r="K52" s="23" t="str">
        <f>IF(OR(OR(ISNUMBER(MATCH(C52,'Sept 25'!$E$2:$E$300,0)),ISNUMBER(MATCH(C52,'Sept 25'!$F$2:$F$300,0))),AND(ISNUMBER(MATCH(D52,'Sept 25'!$H$2:$H$300,0)),(ISNUMBER(MATCH(E52,'Sept 25'!$G$2:$G$300,0))))),"Found","Not Found")</f>
        <v>Found</v>
      </c>
      <c r="L52" s="23" t="str">
        <f>IF(OR(OR(ISNUMBER(MATCH(C52,'Sept 26'!$E$2:$E$300,0)),ISNUMBER(MATCH(C52,'Sept 26'!$F$2:$F$300,0))),AND(ISNUMBER(MATCH(D52,'Sept 26'!$H$2:$H$300,0)),(ISNUMBER(MATCH(E52,'Sept 26'!$G$2:$G$300,0))))),"Found","Not Found")</f>
        <v>Found</v>
      </c>
      <c r="M52" s="23">
        <f t="shared" si="0"/>
        <v>7</v>
      </c>
      <c r="N52" s="23"/>
      <c r="O52" s="23"/>
      <c r="P52" s="23"/>
      <c r="Q52" s="23"/>
      <c r="R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30"/>
      <c r="AJ52" s="23"/>
    </row>
    <row r="53" spans="1:36" ht="15.75" customHeight="1" x14ac:dyDescent="0.15">
      <c r="A53" s="23" t="s">
        <v>1471</v>
      </c>
      <c r="B53" s="28" t="s">
        <v>951</v>
      </c>
      <c r="C53" s="25">
        <v>612</v>
      </c>
      <c r="D53" s="29" t="s">
        <v>139</v>
      </c>
      <c r="E53" s="29" t="s">
        <v>952</v>
      </c>
      <c r="F53" s="30" t="str">
        <f>IF(OR(OR(ISNUMBER(MATCH(C53,'Sept 20'!$E$2:$E$300,0)),ISNUMBER(MATCH(C53,'Sept 20'!$F$2:$F$300,0))),AND(ISNUMBER(MATCH(D53,'Sept 20'!$H$2:$H$300,0)),(ISNUMBER(MATCH(E53,'Sept 20'!$G$2:$G$300,0))))),"Found","Not Found")</f>
        <v>Found</v>
      </c>
      <c r="G53" s="23" t="str">
        <f>IF(OR(OR(ISNUMBER(MATCH(C53,'Sept 21'!$E$2:$E$300,0)),ISNUMBER(MATCH(C53,'Sept 21'!$F$2:$F$300,0))),AND(ISNUMBER(MATCH(D53,'Sept 21'!$H$2:$H$300,0)),(ISNUMBER(MATCH(E53,'Sept 21'!$G$2:$G$300,0))))),"Found","Not Found")</f>
        <v>Found</v>
      </c>
      <c r="H53" s="23" t="str">
        <f>IF(OR(OR(ISNUMBER(MATCH(C53,'Sept 22'!$E$2:$E$300,0)),ISNUMBER(MATCH(C53,'Sept 22'!$F$2:$F$300,0))),AND(ISNUMBER(MATCH(D53,'Sept 22'!$H$2:$H$300,0)),(ISNUMBER(MATCH(E53,'Sept 22'!$G$2:$G$300,0))))),"Found","Not Found")</f>
        <v>Not Found</v>
      </c>
      <c r="I53" s="23" t="str">
        <f>IF(OR(OR(ISNUMBER(MATCH(C53,'Sept 23'!$E$2:$E$300,0)),ISNUMBER(MATCH(C53,'Sept 23'!$F$2:$F$300,0))),AND(ISNUMBER(MATCH(D53,'Sept 23'!$H$2:$H$300,0)),(ISNUMBER(MATCH(E53,'Sept 23'!$G$2:$G$300,0))))),"Found","Not Found")</f>
        <v>Found</v>
      </c>
      <c r="J53" s="23" t="str">
        <f>IF(OR(OR(ISNUMBER(MATCH(C53,'Sept 24'!$E$2:$E$300,0)),ISNUMBER(MATCH(C53,'Sept 24'!$F$2:$F$300,0))),AND(ISNUMBER(MATCH(D53,'Sept 24'!$H$2:$H$300,0)),(ISNUMBER(MATCH(E53,'Sept 24'!$G$2:$G$300,0))))),"Found","Not Found")</f>
        <v>Found</v>
      </c>
      <c r="K53" s="23" t="str">
        <f>IF(OR(OR(ISNUMBER(MATCH(C53,'Sept 25'!$E$2:$E$300,0)),ISNUMBER(MATCH(C53,'Sept 25'!$F$2:$F$300,0))),AND(ISNUMBER(MATCH(D53,'Sept 25'!$H$2:$H$300,0)),(ISNUMBER(MATCH(E53,'Sept 25'!$G$2:$G$300,0))))),"Found","Not Found")</f>
        <v>Not Found</v>
      </c>
      <c r="L53" s="23" t="str">
        <f>IF(OR(OR(ISNUMBER(MATCH(C53,'Sept 26'!$E$2:$E$300,0)),ISNUMBER(MATCH(C53,'Sept 26'!$F$2:$F$300,0))),AND(ISNUMBER(MATCH(D53,'Sept 26'!$H$2:$H$300,0)),(ISNUMBER(MATCH(E53,'Sept 26'!$G$2:$G$300,0))))),"Found","Not Found")</f>
        <v>Not Found</v>
      </c>
      <c r="M53" s="23">
        <f t="shared" si="0"/>
        <v>4</v>
      </c>
      <c r="N53" s="23"/>
      <c r="O53" s="23"/>
      <c r="P53" s="23"/>
      <c r="Q53" s="23"/>
      <c r="R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30"/>
      <c r="AJ53" s="23"/>
    </row>
    <row r="54" spans="1:36" ht="15.75" customHeight="1" x14ac:dyDescent="0.15">
      <c r="A54" s="23" t="s">
        <v>1472</v>
      </c>
      <c r="B54" s="28" t="s">
        <v>954</v>
      </c>
      <c r="C54" s="25">
        <v>445</v>
      </c>
      <c r="D54" s="29" t="s">
        <v>955</v>
      </c>
      <c r="E54" s="29" t="s">
        <v>956</v>
      </c>
      <c r="F54" s="30" t="str">
        <f>IF(OR(OR(ISNUMBER(MATCH(C54,'Sept 20'!$E$2:$E$300,0)),ISNUMBER(MATCH(C54,'Sept 20'!$F$2:$F$300,0))),AND(ISNUMBER(MATCH(D54,'Sept 20'!$H$2:$H$300,0)),(ISNUMBER(MATCH(E54,'Sept 20'!$G$2:$G$300,0))))),"Found","Not Found")</f>
        <v>Found</v>
      </c>
      <c r="G54" s="23" t="str">
        <f>IF(OR(OR(ISNUMBER(MATCH(C54,'Sept 21'!$E$2:$E$300,0)),ISNUMBER(MATCH(C54,'Sept 21'!$F$2:$F$300,0))),AND(ISNUMBER(MATCH(D54,'Sept 21'!$H$2:$H$300,0)),(ISNUMBER(MATCH(E54,'Sept 21'!$G$2:$G$300,0))))),"Found","Not Found")</f>
        <v>Found</v>
      </c>
      <c r="H54" s="23" t="str">
        <f>IF(OR(OR(ISNUMBER(MATCH(C54,'Sept 22'!$E$2:$E$300,0)),ISNUMBER(MATCH(C54,'Sept 22'!$F$2:$F$300,0))),AND(ISNUMBER(MATCH(D54,'Sept 22'!$H$2:$H$300,0)),(ISNUMBER(MATCH(E54,'Sept 22'!$G$2:$G$300,0))))),"Found","Not Found")</f>
        <v>Found</v>
      </c>
      <c r="I54" s="23" t="str">
        <f>IF(OR(OR(ISNUMBER(MATCH(C54,'Sept 23'!$E$2:$E$300,0)),ISNUMBER(MATCH(C54,'Sept 23'!$F$2:$F$300,0))),AND(ISNUMBER(MATCH(D54,'Sept 23'!$H$2:$H$300,0)),(ISNUMBER(MATCH(E54,'Sept 23'!$G$2:$G$300,0))))),"Found","Not Found")</f>
        <v>Found</v>
      </c>
      <c r="J54" s="23" t="str">
        <f>IF(OR(OR(ISNUMBER(MATCH(C54,'Sept 24'!$E$2:$E$300,0)),ISNUMBER(MATCH(C54,'Sept 24'!$F$2:$F$300,0))),AND(ISNUMBER(MATCH(D54,'Sept 24'!$H$2:$H$300,0)),(ISNUMBER(MATCH(E54,'Sept 24'!$G$2:$G$300,0))))),"Found","Not Found")</f>
        <v>Found</v>
      </c>
      <c r="K54" s="23" t="str">
        <f>IF(OR(OR(ISNUMBER(MATCH(C54,'Sept 25'!$E$2:$E$300,0)),ISNUMBER(MATCH(C54,'Sept 25'!$F$2:$F$300,0))),AND(ISNUMBER(MATCH(D54,'Sept 25'!$H$2:$H$300,0)),(ISNUMBER(MATCH(E54,'Sept 25'!$G$2:$G$300,0))))),"Found","Not Found")</f>
        <v>Found</v>
      </c>
      <c r="L54" s="23" t="str">
        <f>IF(OR(OR(ISNUMBER(MATCH(C54,'Sept 26'!$E$2:$E$300,0)),ISNUMBER(MATCH(C54,'Sept 26'!$F$2:$F$300,0))),AND(ISNUMBER(MATCH(D54,'Sept 26'!$H$2:$H$300,0)),(ISNUMBER(MATCH(E54,'Sept 26'!$G$2:$G$300,0))))),"Found","Not Found")</f>
        <v>Found</v>
      </c>
      <c r="M54" s="23">
        <f t="shared" si="0"/>
        <v>7</v>
      </c>
      <c r="N54" s="23"/>
      <c r="O54" s="23"/>
      <c r="P54" s="23"/>
      <c r="Q54" s="23"/>
      <c r="R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30"/>
      <c r="AJ54" s="23"/>
    </row>
    <row r="55" spans="1:36" ht="15.75" customHeight="1" x14ac:dyDescent="0.15">
      <c r="A55" s="23" t="s">
        <v>1473</v>
      </c>
      <c r="B55" s="28" t="s">
        <v>981</v>
      </c>
      <c r="C55" s="25">
        <v>709</v>
      </c>
      <c r="D55" s="29" t="s">
        <v>982</v>
      </c>
      <c r="E55" s="29" t="s">
        <v>983</v>
      </c>
      <c r="F55" s="30" t="str">
        <f>IF(OR(OR(ISNUMBER(MATCH(C55,'Sept 20'!$E$2:$E$300,0)),ISNUMBER(MATCH(C55,'Sept 20'!$F$2:$F$300,0))),AND(ISNUMBER(MATCH(D55,'Sept 20'!$H$2:$H$300,0)),(ISNUMBER(MATCH(E55,'Sept 20'!$G$2:$G$300,0))))),"Found","Not Found")</f>
        <v>Not Found</v>
      </c>
      <c r="G55" s="23" t="str">
        <f>IF(OR(OR(ISNUMBER(MATCH(C55,'Sept 21'!$E$2:$E$300,0)),ISNUMBER(MATCH(C55,'Sept 21'!$F$2:$F$300,0))),AND(ISNUMBER(MATCH(D55,'Sept 21'!$H$2:$H$300,0)),(ISNUMBER(MATCH(E55,'Sept 21'!$G$2:$G$300,0))))),"Found","Not Found")</f>
        <v>Found</v>
      </c>
      <c r="H55" s="23" t="str">
        <f>IF(OR(OR(ISNUMBER(MATCH(C55,'Sept 22'!$E$2:$E$300,0)),ISNUMBER(MATCH(C55,'Sept 22'!$F$2:$F$300,0))),AND(ISNUMBER(MATCH(D55,'Sept 22'!$H$2:$H$300,0)),(ISNUMBER(MATCH(E55,'Sept 22'!$G$2:$G$300,0))))),"Found","Not Found")</f>
        <v>Found</v>
      </c>
      <c r="I55" s="23" t="str">
        <f>IF(OR(OR(ISNUMBER(MATCH(C55,'Sept 23'!$E$2:$E$300,0)),ISNUMBER(MATCH(C55,'Sept 23'!$F$2:$F$300,0))),AND(ISNUMBER(MATCH(D55,'Sept 23'!$H$2:$H$300,0)),(ISNUMBER(MATCH(E55,'Sept 23'!$G$2:$G$300,0))))),"Found","Not Found")</f>
        <v>Found</v>
      </c>
      <c r="J55" s="23" t="str">
        <f>IF(OR(OR(ISNUMBER(MATCH(C55,'Sept 24'!$E$2:$E$300,0)),ISNUMBER(MATCH(C55,'Sept 24'!$F$2:$F$300,0))),AND(ISNUMBER(MATCH(D55,'Sept 24'!$H$2:$H$300,0)),(ISNUMBER(MATCH(E55,'Sept 24'!$G$2:$G$300,0))))),"Found","Not Found")</f>
        <v>Found</v>
      </c>
      <c r="K55" s="23" t="str">
        <f>IF(OR(OR(ISNUMBER(MATCH(C55,'Sept 25'!$E$2:$E$300,0)),ISNUMBER(MATCH(C55,'Sept 25'!$F$2:$F$300,0))),AND(ISNUMBER(MATCH(D55,'Sept 25'!$H$2:$H$300,0)),(ISNUMBER(MATCH(E55,'Sept 25'!$G$2:$G$300,0))))),"Found","Not Found")</f>
        <v>Not Found</v>
      </c>
      <c r="L55" s="23" t="str">
        <f>IF(OR(OR(ISNUMBER(MATCH(C55,'Sept 26'!$E$2:$E$300,0)),ISNUMBER(MATCH(C55,'Sept 26'!$F$2:$F$300,0))),AND(ISNUMBER(MATCH(D55,'Sept 26'!$H$2:$H$300,0)),(ISNUMBER(MATCH(E55,'Sept 26'!$G$2:$G$300,0))))),"Found","Not Found")</f>
        <v>Not Found</v>
      </c>
      <c r="M55" s="23">
        <f t="shared" si="0"/>
        <v>4</v>
      </c>
      <c r="N55" s="23"/>
      <c r="O55" s="23"/>
      <c r="P55" s="23"/>
      <c r="Q55" s="23"/>
      <c r="R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30"/>
      <c r="AJ55" s="23"/>
    </row>
    <row r="56" spans="1:36" ht="15.75" customHeight="1" x14ac:dyDescent="0.15">
      <c r="A56" s="23" t="s">
        <v>1474</v>
      </c>
      <c r="B56" s="28" t="s">
        <v>995</v>
      </c>
      <c r="C56" s="25">
        <v>695</v>
      </c>
      <c r="D56" s="29" t="s">
        <v>993</v>
      </c>
      <c r="E56" s="29" t="s">
        <v>994</v>
      </c>
      <c r="F56" s="30" t="str">
        <f>IF(OR(OR(ISNUMBER(MATCH(C56,'Sept 20'!$E$2:$E$300,0)),ISNUMBER(MATCH(C56,'Sept 20'!$F$2:$F$300,0))),AND(ISNUMBER(MATCH(D56,'Sept 20'!$H$2:$H$300,0)),(ISNUMBER(MATCH(E56,'Sept 20'!$G$2:$G$300,0))))),"Found","Not Found")</f>
        <v>Found</v>
      </c>
      <c r="G56" s="23" t="str">
        <f>IF(OR(OR(ISNUMBER(MATCH(C56,'Sept 21'!$E$2:$E$300,0)),ISNUMBER(MATCH(C56,'Sept 21'!$F$2:$F$300,0))),AND(ISNUMBER(MATCH(D56,'Sept 21'!$H$2:$H$300,0)),(ISNUMBER(MATCH(E56,'Sept 21'!$G$2:$G$300,0))))),"Found","Not Found")</f>
        <v>Found</v>
      </c>
      <c r="H56" s="23" t="str">
        <f>IF(OR(OR(ISNUMBER(MATCH(C56,'Sept 22'!$E$2:$E$300,0)),ISNUMBER(MATCH(C56,'Sept 22'!$F$2:$F$300,0))),AND(ISNUMBER(MATCH(D56,'Sept 22'!$H$2:$H$300,0)),(ISNUMBER(MATCH(E56,'Sept 22'!$G$2:$G$300,0))))),"Found","Not Found")</f>
        <v>Not Found</v>
      </c>
      <c r="I56" s="23" t="str">
        <f>IF(OR(OR(ISNUMBER(MATCH(C56,'Sept 23'!$E$2:$E$300,0)),ISNUMBER(MATCH(C56,'Sept 23'!$F$2:$F$300,0))),AND(ISNUMBER(MATCH(D56,'Sept 23'!$H$2:$H$300,0)),(ISNUMBER(MATCH(E56,'Sept 23'!$G$2:$G$300,0))))),"Found","Not Found")</f>
        <v>Found</v>
      </c>
      <c r="J56" s="23" t="str">
        <f>IF(OR(OR(ISNUMBER(MATCH(C56,'Sept 24'!$E$2:$E$300,0)),ISNUMBER(MATCH(C56,'Sept 24'!$F$2:$F$300,0))),AND(ISNUMBER(MATCH(D56,'Sept 24'!$H$2:$H$300,0)),(ISNUMBER(MATCH(E56,'Sept 24'!$G$2:$G$300,0))))),"Found","Not Found")</f>
        <v>Found</v>
      </c>
      <c r="K56" s="23" t="str">
        <f>IF(OR(OR(ISNUMBER(MATCH(C56,'Sept 25'!$E$2:$E$300,0)),ISNUMBER(MATCH(C56,'Sept 25'!$F$2:$F$300,0))),AND(ISNUMBER(MATCH(D56,'Sept 25'!$H$2:$H$300,0)),(ISNUMBER(MATCH(E56,'Sept 25'!$G$2:$G$300,0))))),"Found","Not Found")</f>
        <v>Found</v>
      </c>
      <c r="L56" s="23" t="str">
        <f>IF(OR(OR(ISNUMBER(MATCH(C56,'Sept 26'!$E$2:$E$300,0)),ISNUMBER(MATCH(C56,'Sept 26'!$F$2:$F$300,0))),AND(ISNUMBER(MATCH(D56,'Sept 26'!$H$2:$H$300,0)),(ISNUMBER(MATCH(E56,'Sept 26'!$G$2:$G$300,0))))),"Found","Not Found")</f>
        <v>Found</v>
      </c>
      <c r="M56" s="23">
        <f t="shared" si="0"/>
        <v>6</v>
      </c>
      <c r="N56" s="23"/>
      <c r="O56" s="23"/>
      <c r="P56" s="23"/>
      <c r="Q56" s="23"/>
      <c r="R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30"/>
      <c r="AJ56" s="23"/>
    </row>
    <row r="57" spans="1:36" ht="15.75" customHeight="1" x14ac:dyDescent="0.15">
      <c r="A57" s="23" t="s">
        <v>1475</v>
      </c>
      <c r="B57" s="28" t="s">
        <v>996</v>
      </c>
      <c r="C57" s="25">
        <v>596</v>
      </c>
      <c r="D57" s="29" t="s">
        <v>997</v>
      </c>
      <c r="E57" s="29" t="s">
        <v>998</v>
      </c>
      <c r="F57" s="30" t="str">
        <f>IF(OR(OR(ISNUMBER(MATCH(C57,'Sept 20'!$E$2:$E$300,0)),ISNUMBER(MATCH(C57,'Sept 20'!$F$2:$F$300,0))),AND(ISNUMBER(MATCH(D57,'Sept 20'!$H$2:$H$300,0)),(ISNUMBER(MATCH(E57,'Sept 20'!$G$2:$G$300,0))))),"Found","Not Found")</f>
        <v>Not Found</v>
      </c>
      <c r="G57" s="23" t="str">
        <f>IF(OR(OR(ISNUMBER(MATCH(C57,'Sept 21'!$E$2:$E$300,0)),ISNUMBER(MATCH(C57,'Sept 21'!$F$2:$F$300,0))),AND(ISNUMBER(MATCH(D57,'Sept 21'!$H$2:$H$300,0)),(ISNUMBER(MATCH(E57,'Sept 21'!$G$2:$G$300,0))))),"Found","Not Found")</f>
        <v>Found</v>
      </c>
      <c r="H57" s="23" t="str">
        <f>IF(OR(OR(ISNUMBER(MATCH(C57,'Sept 22'!$E$2:$E$300,0)),ISNUMBER(MATCH(C57,'Sept 22'!$F$2:$F$300,0))),AND(ISNUMBER(MATCH(D57,'Sept 22'!$H$2:$H$300,0)),(ISNUMBER(MATCH(E57,'Sept 22'!$G$2:$G$300,0))))),"Found","Not Found")</f>
        <v>Found</v>
      </c>
      <c r="I57" s="23" t="str">
        <f>IF(OR(OR(ISNUMBER(MATCH(C57,'Sept 23'!$E$2:$E$300,0)),ISNUMBER(MATCH(C57,'Sept 23'!$F$2:$F$300,0))),AND(ISNUMBER(MATCH(D57,'Sept 23'!$H$2:$H$300,0)),(ISNUMBER(MATCH(E57,'Sept 23'!$G$2:$G$300,0))))),"Found","Not Found")</f>
        <v>Found</v>
      </c>
      <c r="J57" s="23" t="str">
        <f>IF(OR(OR(ISNUMBER(MATCH(C57,'Sept 24'!$E$2:$E$300,0)),ISNUMBER(MATCH(C57,'Sept 24'!$F$2:$F$300,0))),AND(ISNUMBER(MATCH(D57,'Sept 24'!$H$2:$H$300,0)),(ISNUMBER(MATCH(E57,'Sept 24'!$G$2:$G$300,0))))),"Found","Not Found")</f>
        <v>Found</v>
      </c>
      <c r="K57" s="23" t="str">
        <f>IF(OR(OR(ISNUMBER(MATCH(C57,'Sept 25'!$E$2:$E$300,0)),ISNUMBER(MATCH(C57,'Sept 25'!$F$2:$F$300,0))),AND(ISNUMBER(MATCH(D57,'Sept 25'!$H$2:$H$300,0)),(ISNUMBER(MATCH(E57,'Sept 25'!$G$2:$G$300,0))))),"Found","Not Found")</f>
        <v>Found</v>
      </c>
      <c r="L57" s="23" t="str">
        <f>IF(OR(OR(ISNUMBER(MATCH(C57,'Sept 26'!$E$2:$E$300,0)),ISNUMBER(MATCH(C57,'Sept 26'!$F$2:$F$300,0))),AND(ISNUMBER(MATCH(D57,'Sept 26'!$H$2:$H$300,0)),(ISNUMBER(MATCH(E57,'Sept 26'!$G$2:$G$300,0))))),"Found","Not Found")</f>
        <v>Not Found</v>
      </c>
      <c r="M57" s="23">
        <f t="shared" si="0"/>
        <v>5</v>
      </c>
      <c r="N57" s="23"/>
      <c r="O57" s="23"/>
      <c r="P57" s="23"/>
      <c r="Q57" s="23"/>
      <c r="R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30"/>
      <c r="AJ57" s="23"/>
    </row>
    <row r="58" spans="1:36" ht="15.75" customHeight="1" x14ac:dyDescent="0.15">
      <c r="A58" s="23" t="s">
        <v>1476</v>
      </c>
      <c r="B58" s="28" t="s">
        <v>1000</v>
      </c>
      <c r="C58" s="25">
        <v>671</v>
      </c>
      <c r="D58" s="29" t="s">
        <v>1001</v>
      </c>
      <c r="E58" s="29" t="s">
        <v>1002</v>
      </c>
      <c r="F58" s="30" t="str">
        <f>IF(OR(OR(ISNUMBER(MATCH(C58,'Sept 20'!$E$2:$E$300,0)),ISNUMBER(MATCH(C58,'Sept 20'!$F$2:$F$300,0))),AND(ISNUMBER(MATCH(D58,'Sept 20'!$H$2:$H$300,0)),(ISNUMBER(MATCH(E58,'Sept 20'!$G$2:$G$300,0))))),"Found","Not Found")</f>
        <v>Found</v>
      </c>
      <c r="G58" s="23" t="str">
        <f>IF(OR(OR(ISNUMBER(MATCH(C58,'Sept 21'!$E$2:$E$300,0)),ISNUMBER(MATCH(C58,'Sept 21'!$F$2:$F$300,0))),AND(ISNUMBER(MATCH(D58,'Sept 21'!$H$2:$H$300,0)),(ISNUMBER(MATCH(E58,'Sept 21'!$G$2:$G$300,0))))),"Found","Not Found")</f>
        <v>Not Found</v>
      </c>
      <c r="H58" s="23" t="str">
        <f>IF(OR(OR(ISNUMBER(MATCH(C58,'Sept 22'!$E$2:$E$300,0)),ISNUMBER(MATCH(C58,'Sept 22'!$F$2:$F$300,0))),AND(ISNUMBER(MATCH(D58,'Sept 22'!$H$2:$H$300,0)),(ISNUMBER(MATCH(E58,'Sept 22'!$G$2:$G$300,0))))),"Found","Not Found")</f>
        <v>Found</v>
      </c>
      <c r="I58" s="23" t="str">
        <f>IF(OR(OR(ISNUMBER(MATCH(C58,'Sept 23'!$E$2:$E$300,0)),ISNUMBER(MATCH(C58,'Sept 23'!$F$2:$F$300,0))),AND(ISNUMBER(MATCH(D58,'Sept 23'!$H$2:$H$300,0)),(ISNUMBER(MATCH(E58,'Sept 23'!$G$2:$G$300,0))))),"Found","Not Found")</f>
        <v>Found</v>
      </c>
      <c r="J58" s="23" t="str">
        <f>IF(OR(OR(ISNUMBER(MATCH(C58,'Sept 24'!$E$2:$E$300,0)),ISNUMBER(MATCH(C58,'Sept 24'!$F$2:$F$300,0))),AND(ISNUMBER(MATCH(D58,'Sept 24'!$H$2:$H$300,0)),(ISNUMBER(MATCH(E58,'Sept 24'!$G$2:$G$300,0))))),"Found","Not Found")</f>
        <v>Found</v>
      </c>
      <c r="K58" s="23" t="str">
        <f>IF(OR(OR(ISNUMBER(MATCH(C58,'Sept 25'!$E$2:$E$300,0)),ISNUMBER(MATCH(C58,'Sept 25'!$F$2:$F$300,0))),AND(ISNUMBER(MATCH(D58,'Sept 25'!$H$2:$H$300,0)),(ISNUMBER(MATCH(E58,'Sept 25'!$G$2:$G$300,0))))),"Found","Not Found")</f>
        <v>Found</v>
      </c>
      <c r="L58" s="23" t="str">
        <f>IF(OR(OR(ISNUMBER(MATCH(C58,'Sept 26'!$E$2:$E$300,0)),ISNUMBER(MATCH(C58,'Sept 26'!$F$2:$F$300,0))),AND(ISNUMBER(MATCH(D58,'Sept 26'!$H$2:$H$300,0)),(ISNUMBER(MATCH(E58,'Sept 26'!$G$2:$G$300,0))))),"Found","Not Found")</f>
        <v>Found</v>
      </c>
      <c r="M58" s="23">
        <f t="shared" si="0"/>
        <v>6</v>
      </c>
      <c r="N58" s="23"/>
      <c r="O58" s="23"/>
      <c r="P58" s="23"/>
      <c r="Q58" s="23"/>
      <c r="R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30"/>
      <c r="AJ58" s="23"/>
    </row>
    <row r="59" spans="1:36" ht="15.75" customHeight="1" x14ac:dyDescent="0.15">
      <c r="A59" s="23" t="s">
        <v>1477</v>
      </c>
      <c r="B59" s="28" t="s">
        <v>1009</v>
      </c>
      <c r="C59" s="25">
        <v>758</v>
      </c>
      <c r="D59" s="29" t="s">
        <v>1010</v>
      </c>
      <c r="E59" s="29" t="s">
        <v>1011</v>
      </c>
      <c r="F59" s="30" t="str">
        <f>IF(OR(OR(ISNUMBER(MATCH(C59,'Sept 20'!$E$2:$E$300,0)),ISNUMBER(MATCH(C59,'Sept 20'!$F$2:$F$300,0))),AND(ISNUMBER(MATCH(D59,'Sept 20'!$H$2:$H$300,0)),(ISNUMBER(MATCH(E59,'Sept 20'!$G$2:$G$300,0))))),"Found","Not Found")</f>
        <v>Found</v>
      </c>
      <c r="G59" s="23" t="str">
        <f>IF(OR(OR(ISNUMBER(MATCH(C59,'Sept 21'!$E$2:$E$300,0)),ISNUMBER(MATCH(C59,'Sept 21'!$F$2:$F$300,0))),AND(ISNUMBER(MATCH(D59,'Sept 21'!$H$2:$H$300,0)),(ISNUMBER(MATCH(E59,'Sept 21'!$G$2:$G$300,0))))),"Found","Not Found")</f>
        <v>Found</v>
      </c>
      <c r="H59" s="23" t="str">
        <f>IF(OR(OR(ISNUMBER(MATCH(C59,'Sept 22'!$E$2:$E$300,0)),ISNUMBER(MATCH(C59,'Sept 22'!$F$2:$F$300,0))),AND(ISNUMBER(MATCH(D59,'Sept 22'!$H$2:$H$300,0)),(ISNUMBER(MATCH(E59,'Sept 22'!$G$2:$G$300,0))))),"Found","Not Found")</f>
        <v>Found</v>
      </c>
      <c r="I59" s="23" t="str">
        <f>IF(OR(OR(ISNUMBER(MATCH(C59,'Sept 23'!$E$2:$E$300,0)),ISNUMBER(MATCH(C59,'Sept 23'!$F$2:$F$300,0))),AND(ISNUMBER(MATCH(D59,'Sept 23'!$H$2:$H$300,0)),(ISNUMBER(MATCH(E59,'Sept 23'!$G$2:$G$300,0))))),"Found","Not Found")</f>
        <v>Found</v>
      </c>
      <c r="J59" s="23" t="str">
        <f>IF(OR(OR(ISNUMBER(MATCH(C59,'Sept 24'!$E$2:$E$300,0)),ISNUMBER(MATCH(C59,'Sept 24'!$F$2:$F$300,0))),AND(ISNUMBER(MATCH(D59,'Sept 24'!$H$2:$H$300,0)),(ISNUMBER(MATCH(E59,'Sept 24'!$G$2:$G$300,0))))),"Found","Not Found")</f>
        <v>Found</v>
      </c>
      <c r="K59" s="23" t="str">
        <f>IF(OR(OR(ISNUMBER(MATCH(C59,'Sept 25'!$E$2:$E$300,0)),ISNUMBER(MATCH(C59,'Sept 25'!$F$2:$F$300,0))),AND(ISNUMBER(MATCH(D59,'Sept 25'!$H$2:$H$300,0)),(ISNUMBER(MATCH(E59,'Sept 25'!$G$2:$G$300,0))))),"Found","Not Found")</f>
        <v>Found</v>
      </c>
      <c r="L59" s="23" t="str">
        <f>IF(OR(OR(ISNUMBER(MATCH(C59,'Sept 26'!$E$2:$E$300,0)),ISNUMBER(MATCH(C59,'Sept 26'!$F$2:$F$300,0))),AND(ISNUMBER(MATCH(D59,'Sept 26'!$H$2:$H$300,0)),(ISNUMBER(MATCH(E59,'Sept 26'!$G$2:$G$300,0))))),"Found","Not Found")</f>
        <v>Not Found</v>
      </c>
      <c r="M59" s="23">
        <f t="shared" si="0"/>
        <v>6</v>
      </c>
      <c r="N59" s="23"/>
      <c r="O59" s="23"/>
      <c r="P59" s="23"/>
      <c r="Q59" s="23"/>
      <c r="R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30"/>
      <c r="AJ59" s="23"/>
    </row>
    <row r="60" spans="1:36" ht="15.75" customHeight="1" x14ac:dyDescent="0.15">
      <c r="A60" s="23" t="s">
        <v>1478</v>
      </c>
      <c r="B60" s="28" t="s">
        <v>1027</v>
      </c>
      <c r="C60" s="25">
        <v>675</v>
      </c>
      <c r="D60" s="29" t="s">
        <v>1028</v>
      </c>
      <c r="E60" s="29" t="s">
        <v>1029</v>
      </c>
      <c r="F60" s="30" t="str">
        <f>IF(OR(OR(ISNUMBER(MATCH(C60,'Sept 20'!$E$2:$E$300,0)),ISNUMBER(MATCH(C60,'Sept 20'!$F$2:$F$300,0))),AND(ISNUMBER(MATCH(D60,'Sept 20'!$H$2:$H$300,0)),(ISNUMBER(MATCH(E60,'Sept 20'!$G$2:$G$300,0))))),"Found","Not Found")</f>
        <v>Found</v>
      </c>
      <c r="G60" s="23" t="str">
        <f>IF(OR(OR(ISNUMBER(MATCH(C60,'Sept 21'!$E$2:$E$300,0)),ISNUMBER(MATCH(C60,'Sept 21'!$F$2:$F$300,0))),AND(ISNUMBER(MATCH(D60,'Sept 21'!$H$2:$H$300,0)),(ISNUMBER(MATCH(E60,'Sept 21'!$G$2:$G$300,0))))),"Found","Not Found")</f>
        <v>Found</v>
      </c>
      <c r="H60" s="23" t="str">
        <f>IF(OR(OR(ISNUMBER(MATCH(C60,'Sept 22'!$E$2:$E$300,0)),ISNUMBER(MATCH(C60,'Sept 22'!$F$2:$F$300,0))),AND(ISNUMBER(MATCH(D60,'Sept 22'!$H$2:$H$300,0)),(ISNUMBER(MATCH(E60,'Sept 22'!$G$2:$G$300,0))))),"Found","Not Found")</f>
        <v>Found</v>
      </c>
      <c r="I60" s="23" t="str">
        <f>IF(OR(OR(ISNUMBER(MATCH(C60,'Sept 23'!$E$2:$E$300,0)),ISNUMBER(MATCH(C60,'Sept 23'!$F$2:$F$300,0))),AND(ISNUMBER(MATCH(D60,'Sept 23'!$H$2:$H$300,0)),(ISNUMBER(MATCH(E60,'Sept 23'!$G$2:$G$300,0))))),"Found","Not Found")</f>
        <v>Found</v>
      </c>
      <c r="J60" s="23" t="str">
        <f>IF(OR(OR(ISNUMBER(MATCH(C60,'Sept 24'!$E$2:$E$300,0)),ISNUMBER(MATCH(C60,'Sept 24'!$F$2:$F$300,0))),AND(ISNUMBER(MATCH(D60,'Sept 24'!$H$2:$H$300,0)),(ISNUMBER(MATCH(E60,'Sept 24'!$G$2:$G$300,0))))),"Found","Not Found")</f>
        <v>Found</v>
      </c>
      <c r="K60" s="23" t="str">
        <f>IF(OR(OR(ISNUMBER(MATCH(C60,'Sept 25'!$E$2:$E$300,0)),ISNUMBER(MATCH(C60,'Sept 25'!$F$2:$F$300,0))),AND(ISNUMBER(MATCH(D60,'Sept 25'!$H$2:$H$300,0)),(ISNUMBER(MATCH(E60,'Sept 25'!$G$2:$G$300,0))))),"Found","Not Found")</f>
        <v>Found</v>
      </c>
      <c r="L60" s="23" t="str">
        <f>IF(OR(OR(ISNUMBER(MATCH(C60,'Sept 26'!$E$2:$E$300,0)),ISNUMBER(MATCH(C60,'Sept 26'!$F$2:$F$300,0))),AND(ISNUMBER(MATCH(D60,'Sept 26'!$H$2:$H$300,0)),(ISNUMBER(MATCH(E60,'Sept 26'!$G$2:$G$300,0))))),"Found","Not Found")</f>
        <v>Found</v>
      </c>
      <c r="M60" s="23">
        <f t="shared" si="0"/>
        <v>7</v>
      </c>
      <c r="N60" s="23"/>
      <c r="O60" s="23"/>
      <c r="P60" s="23"/>
      <c r="Q60" s="23"/>
      <c r="R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30"/>
      <c r="AJ60" s="23"/>
    </row>
    <row r="61" spans="1:36" ht="15.75" hidden="1" customHeight="1" x14ac:dyDescent="0.15">
      <c r="A61" s="23" t="s">
        <v>1479</v>
      </c>
      <c r="B61" s="28" t="s">
        <v>1031</v>
      </c>
      <c r="C61" s="25">
        <v>505</v>
      </c>
      <c r="D61" s="29" t="s">
        <v>1032</v>
      </c>
      <c r="E61" s="29" t="s">
        <v>1033</v>
      </c>
      <c r="F61" s="30" t="str">
        <f>IF(OR(OR(ISNUMBER(MATCH(C61,'Sept 20'!$E$2:$E$300,0)),ISNUMBER(MATCH(C61,'Sept 20'!$F$2:$F$300,0))),AND(ISNUMBER(MATCH(D61,'Sept 20'!$H$2:$H$300,0)),(ISNUMBER(MATCH(E61,'Sept 20'!$G$2:$G$300,0))))),"Found","Not Found")</f>
        <v>Not Found</v>
      </c>
      <c r="G61" s="23" t="str">
        <f>IF(OR(OR(ISNUMBER(MATCH(C61,'Sept 21'!$E$2:$E$300,0)),ISNUMBER(MATCH(C61,'Sept 21'!$F$2:$F$300,0))),AND(ISNUMBER(MATCH(D61,'Sept 21'!$H$2:$H$300,0)),(ISNUMBER(MATCH(E61,'Sept 21'!$G$2:$G$300,0))))),"Found","Not Found")</f>
        <v>Not Found</v>
      </c>
      <c r="H61" s="23" t="str">
        <f>IF(OR(OR(ISNUMBER(MATCH(C61,'Sept 22'!$E$2:$E$300,0)),ISNUMBER(MATCH(C61,'Sept 22'!$F$2:$F$300,0))),AND(ISNUMBER(MATCH(D61,'Sept 22'!$H$2:$H$300,0)),(ISNUMBER(MATCH(E61,'Sept 22'!$G$2:$G$300,0))))),"Found","Not Found")</f>
        <v>Not Found</v>
      </c>
      <c r="I61" s="23" t="str">
        <f>IF(OR(OR(ISNUMBER(MATCH(C61,'Sept 23'!$E$2:$E$300,0)),ISNUMBER(MATCH(C61,'Sept 23'!$F$2:$F$300,0))),AND(ISNUMBER(MATCH(D61,'Sept 23'!$H$2:$H$300,0)),(ISNUMBER(MATCH(E61,'Sept 23'!$G$2:$G$300,0))))),"Found","Not Found")</f>
        <v>Not Found</v>
      </c>
      <c r="J61" s="23" t="str">
        <f>IF(OR(OR(ISNUMBER(MATCH(C61,'Sept 24'!$E$2:$E$300,0)),ISNUMBER(MATCH(C61,'Sept 24'!$F$2:$F$300,0))),AND(ISNUMBER(MATCH(D61,'Sept 24'!$H$2:$H$300,0)),(ISNUMBER(MATCH(E61,'Sept 24'!$G$2:$G$300,0))))),"Found","Not Found")</f>
        <v>Not Found</v>
      </c>
      <c r="K61" s="23" t="str">
        <f>IF(OR(OR(ISNUMBER(MATCH(C61,'Sept 25'!$E$2:$E$300,0)),ISNUMBER(MATCH(C61,'Sept 25'!$F$2:$F$300,0))),AND(ISNUMBER(MATCH(D61,'Sept 25'!$H$2:$H$300,0)),(ISNUMBER(MATCH(E61,'Sept 25'!$G$2:$G$300,0))))),"Found","Not Found")</f>
        <v>Not Found</v>
      </c>
      <c r="L61" s="23" t="str">
        <f>IF(OR(OR(ISNUMBER(MATCH(C61,'Sept 26'!$E$2:$E$300,0)),ISNUMBER(MATCH(C61,'Sept 26'!$F$2:$F$300,0))),AND(ISNUMBER(MATCH(D61,'Sept 26'!$H$2:$H$300,0)),(ISNUMBER(MATCH(E61,'Sept 26'!$G$2:$G$300,0))))),"Found","Not Found")</f>
        <v>Not Found</v>
      </c>
      <c r="M61" s="23">
        <f t="shared" si="0"/>
        <v>0</v>
      </c>
      <c r="N61" s="23"/>
      <c r="O61" s="23"/>
      <c r="P61" s="23"/>
      <c r="Q61" s="23"/>
      <c r="R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30"/>
      <c r="AJ61" s="23"/>
    </row>
    <row r="62" spans="1:36" ht="15.75" customHeight="1" x14ac:dyDescent="0.15">
      <c r="A62" s="23" t="s">
        <v>1480</v>
      </c>
      <c r="B62" s="28" t="s">
        <v>1066</v>
      </c>
      <c r="C62" s="25">
        <v>640</v>
      </c>
      <c r="D62" s="29" t="s">
        <v>1067</v>
      </c>
      <c r="E62" s="29" t="s">
        <v>1068</v>
      </c>
      <c r="F62" s="30" t="str">
        <f>IF(OR(OR(ISNUMBER(MATCH(C62,'Sept 20'!$E$2:$E$300,0)),ISNUMBER(MATCH(C62,'Sept 20'!$F$2:$F$300,0))),AND(ISNUMBER(MATCH(D62,'Sept 20'!$H$2:$H$300,0)),(ISNUMBER(MATCH(E62,'Sept 20'!$G$2:$G$300,0))))),"Found","Not Found")</f>
        <v>Found</v>
      </c>
      <c r="G62" s="23" t="str">
        <f>IF(OR(OR(ISNUMBER(MATCH(C62,'Sept 21'!$E$2:$E$300,0)),ISNUMBER(MATCH(C62,'Sept 21'!$F$2:$F$300,0))),AND(ISNUMBER(MATCH(D62,'Sept 21'!$H$2:$H$300,0)),(ISNUMBER(MATCH(E62,'Sept 21'!$G$2:$G$300,0))))),"Found","Not Found")</f>
        <v>Found</v>
      </c>
      <c r="H62" s="23" t="str">
        <f>IF(OR(OR(ISNUMBER(MATCH(C62,'Sept 22'!$E$2:$E$300,0)),ISNUMBER(MATCH(C62,'Sept 22'!$F$2:$F$300,0))),AND(ISNUMBER(MATCH(D62,'Sept 22'!$H$2:$H$300,0)),(ISNUMBER(MATCH(E62,'Sept 22'!$G$2:$G$300,0))))),"Found","Not Found")</f>
        <v>Found</v>
      </c>
      <c r="I62" s="23" t="str">
        <f>IF(OR(OR(ISNUMBER(MATCH(C62,'Sept 23'!$E$2:$E$300,0)),ISNUMBER(MATCH(C62,'Sept 23'!$F$2:$F$300,0))),AND(ISNUMBER(MATCH(D62,'Sept 23'!$H$2:$H$300,0)),(ISNUMBER(MATCH(E62,'Sept 23'!$G$2:$G$300,0))))),"Found","Not Found")</f>
        <v>Found</v>
      </c>
      <c r="J62" s="23" t="str">
        <f>IF(OR(OR(ISNUMBER(MATCH(C62,'Sept 24'!$E$2:$E$300,0)),ISNUMBER(MATCH(C62,'Sept 24'!$F$2:$F$300,0))),AND(ISNUMBER(MATCH(D62,'Sept 24'!$H$2:$H$300,0)),(ISNUMBER(MATCH(E62,'Sept 24'!$G$2:$G$300,0))))),"Found","Not Found")</f>
        <v>Found</v>
      </c>
      <c r="K62" s="23" t="str">
        <f>IF(OR(OR(ISNUMBER(MATCH(C62,'Sept 25'!$E$2:$E$300,0)),ISNUMBER(MATCH(C62,'Sept 25'!$F$2:$F$300,0))),AND(ISNUMBER(MATCH(D62,'Sept 25'!$H$2:$H$300,0)),(ISNUMBER(MATCH(E62,'Sept 25'!$G$2:$G$300,0))))),"Found","Not Found")</f>
        <v>Found</v>
      </c>
      <c r="L62" s="23" t="str">
        <f>IF(OR(OR(ISNUMBER(MATCH(C62,'Sept 26'!$E$2:$E$300,0)),ISNUMBER(MATCH(C62,'Sept 26'!$F$2:$F$300,0))),AND(ISNUMBER(MATCH(D62,'Sept 26'!$H$2:$H$300,0)),(ISNUMBER(MATCH(E62,'Sept 26'!$G$2:$G$300,0))))),"Found","Not Found")</f>
        <v>Found</v>
      </c>
      <c r="M62" s="23">
        <f t="shared" si="0"/>
        <v>7</v>
      </c>
      <c r="N62" s="23"/>
      <c r="O62" s="23"/>
      <c r="P62" s="23"/>
      <c r="Q62" s="23"/>
      <c r="R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30"/>
      <c r="AJ62" s="23"/>
    </row>
    <row r="63" spans="1:36" ht="15.75" customHeight="1" x14ac:dyDescent="0.15">
      <c r="A63" s="23" t="s">
        <v>1481</v>
      </c>
      <c r="B63" s="28" t="s">
        <v>1074</v>
      </c>
      <c r="C63" s="25">
        <v>661</v>
      </c>
      <c r="D63" s="29" t="s">
        <v>1075</v>
      </c>
      <c r="E63" s="29" t="s">
        <v>1076</v>
      </c>
      <c r="F63" s="30" t="str">
        <f>IF(OR(OR(ISNUMBER(MATCH(C63,'Sept 20'!$E$2:$E$300,0)),ISNUMBER(MATCH(C63,'Sept 20'!$F$2:$F$300,0))),AND(ISNUMBER(MATCH(D63,'Sept 20'!$H$2:$H$300,0)),(ISNUMBER(MATCH(E63,'Sept 20'!$G$2:$G$300,0))))),"Found","Not Found")</f>
        <v>Not Found</v>
      </c>
      <c r="G63" s="23" t="str">
        <f>IF(OR(OR(ISNUMBER(MATCH(C63,'Sept 21'!$E$2:$E$300,0)),ISNUMBER(MATCH(C63,'Sept 21'!$F$2:$F$300,0))),AND(ISNUMBER(MATCH(D63,'Sept 21'!$H$2:$H$300,0)),(ISNUMBER(MATCH(E63,'Sept 21'!$G$2:$G$300,0))))),"Found","Not Found")</f>
        <v>Not Found</v>
      </c>
      <c r="H63" s="23" t="str">
        <f>IF(OR(OR(ISNUMBER(MATCH(C63,'Sept 22'!$E$2:$E$300,0)),ISNUMBER(MATCH(C63,'Sept 22'!$F$2:$F$300,0))),AND(ISNUMBER(MATCH(D63,'Sept 22'!$H$2:$H$300,0)),(ISNUMBER(MATCH(E63,'Sept 22'!$G$2:$G$300,0))))),"Found","Not Found")</f>
        <v>Not Found</v>
      </c>
      <c r="I63" s="23" t="str">
        <f>IF(OR(OR(ISNUMBER(MATCH(C63,'Sept 23'!$E$2:$E$300,0)),ISNUMBER(MATCH(C63,'Sept 23'!$F$2:$F$300,0))),AND(ISNUMBER(MATCH(D63,'Sept 23'!$H$2:$H$300,0)),(ISNUMBER(MATCH(E63,'Sept 23'!$G$2:$G$300,0))))),"Found","Not Found")</f>
        <v>Not Found</v>
      </c>
      <c r="J63" s="23" t="str">
        <f>IF(OR(OR(ISNUMBER(MATCH(C63,'Sept 24'!$E$2:$E$300,0)),ISNUMBER(MATCH(C63,'Sept 24'!$F$2:$F$300,0))),AND(ISNUMBER(MATCH(D63,'Sept 24'!$H$2:$H$300,0)),(ISNUMBER(MATCH(E63,'Sept 24'!$G$2:$G$300,0))))),"Found","Not Found")</f>
        <v>Not Found</v>
      </c>
      <c r="K63" s="23" t="str">
        <f>IF(OR(OR(ISNUMBER(MATCH(C63,'Sept 25'!$E$2:$E$300,0)),ISNUMBER(MATCH(C63,'Sept 25'!$F$2:$F$300,0))),AND(ISNUMBER(MATCH(D63,'Sept 25'!$H$2:$H$300,0)),(ISNUMBER(MATCH(E63,'Sept 25'!$G$2:$G$300,0))))),"Found","Not Found")</f>
        <v>Not Found</v>
      </c>
      <c r="L63" s="23" t="str">
        <f>IF(OR(OR(ISNUMBER(MATCH(C63,'Sept 26'!$E$2:$E$300,0)),ISNUMBER(MATCH(C63,'Sept 26'!$F$2:$F$300,0))),AND(ISNUMBER(MATCH(D63,'Sept 26'!$H$2:$H$300,0)),(ISNUMBER(MATCH(E63,'Sept 26'!$G$2:$G$300,0))))),"Found","Not Found")</f>
        <v>Not Found</v>
      </c>
      <c r="M63" s="23">
        <f t="shared" si="0"/>
        <v>0</v>
      </c>
      <c r="N63" s="23"/>
      <c r="O63" s="23"/>
      <c r="P63" s="23"/>
      <c r="Q63" s="23"/>
      <c r="R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30"/>
      <c r="AJ63" s="23"/>
    </row>
    <row r="64" spans="1:36" ht="15.75" customHeight="1" x14ac:dyDescent="0.15">
      <c r="A64" s="23" t="s">
        <v>1482</v>
      </c>
      <c r="B64" s="28" t="s">
        <v>1090</v>
      </c>
      <c r="C64" s="25">
        <v>558</v>
      </c>
      <c r="D64" s="29" t="s">
        <v>1091</v>
      </c>
      <c r="E64" s="29" t="s">
        <v>1092</v>
      </c>
      <c r="F64" s="30" t="str">
        <f>IF(OR(OR(ISNUMBER(MATCH(C64,'Sept 20'!$E$2:$E$300,0)),ISNUMBER(MATCH(C64,'Sept 20'!$F$2:$F$300,0))),AND(ISNUMBER(MATCH(D64,'Sept 20'!$H$2:$H$300,0)),(ISNUMBER(MATCH(E64,'Sept 20'!$G$2:$G$300,0))))),"Found","Not Found")</f>
        <v>Found</v>
      </c>
      <c r="G64" s="23" t="str">
        <f>IF(OR(OR(ISNUMBER(MATCH(C64,'Sept 21'!$E$2:$E$300,0)),ISNUMBER(MATCH(C64,'Sept 21'!$F$2:$F$300,0))),AND(ISNUMBER(MATCH(D64,'Sept 21'!$H$2:$H$300,0)),(ISNUMBER(MATCH(E64,'Sept 21'!$G$2:$G$300,0))))),"Found","Not Found")</f>
        <v>Found</v>
      </c>
      <c r="H64" s="23" t="str">
        <f>IF(OR(OR(ISNUMBER(MATCH(C64,'Sept 22'!$E$2:$E$300,0)),ISNUMBER(MATCH(C64,'Sept 22'!$F$2:$F$300,0))),AND(ISNUMBER(MATCH(D64,'Sept 22'!$H$2:$H$300,0)),(ISNUMBER(MATCH(E64,'Sept 22'!$G$2:$G$300,0))))),"Found","Not Found")</f>
        <v>Found</v>
      </c>
      <c r="I64" s="23" t="str">
        <f>IF(OR(OR(ISNUMBER(MATCH(C64,'Sept 23'!$E$2:$E$300,0)),ISNUMBER(MATCH(C64,'Sept 23'!$F$2:$F$300,0))),AND(ISNUMBER(MATCH(D64,'Sept 23'!$H$2:$H$300,0)),(ISNUMBER(MATCH(E64,'Sept 23'!$G$2:$G$300,0))))),"Found","Not Found")</f>
        <v>Found</v>
      </c>
      <c r="J64" s="23" t="str">
        <f>IF(OR(OR(ISNUMBER(MATCH(C64,'Sept 24'!$E$2:$E$300,0)),ISNUMBER(MATCH(C64,'Sept 24'!$F$2:$F$300,0))),AND(ISNUMBER(MATCH(D64,'Sept 24'!$H$2:$H$300,0)),(ISNUMBER(MATCH(E64,'Sept 24'!$G$2:$G$300,0))))),"Found","Not Found")</f>
        <v>Found</v>
      </c>
      <c r="K64" s="23" t="str">
        <f>IF(OR(OR(ISNUMBER(MATCH(C64,'Sept 25'!$E$2:$E$300,0)),ISNUMBER(MATCH(C64,'Sept 25'!$F$2:$F$300,0))),AND(ISNUMBER(MATCH(D64,'Sept 25'!$H$2:$H$300,0)),(ISNUMBER(MATCH(E64,'Sept 25'!$G$2:$G$300,0))))),"Found","Not Found")</f>
        <v>Not Found</v>
      </c>
      <c r="L64" s="23" t="str">
        <f>IF(OR(OR(ISNUMBER(MATCH(C64,'Sept 26'!$E$2:$E$300,0)),ISNUMBER(MATCH(C64,'Sept 26'!$F$2:$F$300,0))),AND(ISNUMBER(MATCH(D64,'Sept 26'!$H$2:$H$300,0)),(ISNUMBER(MATCH(E64,'Sept 26'!$G$2:$G$300,0))))),"Found","Not Found")</f>
        <v>Found</v>
      </c>
      <c r="M64" s="23">
        <f t="shared" si="0"/>
        <v>6</v>
      </c>
      <c r="N64" s="23"/>
      <c r="O64" s="23"/>
      <c r="P64" s="23"/>
      <c r="Q64" s="23"/>
      <c r="R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30"/>
      <c r="AJ64" s="23"/>
    </row>
    <row r="65" spans="1:36" ht="15.75" customHeight="1" x14ac:dyDescent="0.15">
      <c r="A65" s="23" t="s">
        <v>1483</v>
      </c>
      <c r="B65" s="28" t="s">
        <v>1099</v>
      </c>
      <c r="C65" s="25">
        <v>532</v>
      </c>
      <c r="D65" s="29" t="s">
        <v>119</v>
      </c>
      <c r="E65" s="29" t="s">
        <v>118</v>
      </c>
      <c r="F65" s="30" t="str">
        <f>IF(OR(OR(ISNUMBER(MATCH(C65,'Sept 20'!$E$2:$E$300,0)),ISNUMBER(MATCH(C65,'Sept 20'!$F$2:$F$300,0))),AND(ISNUMBER(MATCH(D65,'Sept 20'!$H$2:$H$300,0)),(ISNUMBER(MATCH(E65,'Sept 20'!$G$2:$G$300,0))))),"Found","Not Found")</f>
        <v>Found</v>
      </c>
      <c r="G65" s="23" t="str">
        <f>IF(OR(OR(ISNUMBER(MATCH(C65,'Sept 21'!$E$2:$E$300,0)),ISNUMBER(MATCH(C65,'Sept 21'!$F$2:$F$300,0))),AND(ISNUMBER(MATCH(D65,'Sept 21'!$H$2:$H$300,0)),(ISNUMBER(MATCH(E65,'Sept 21'!$G$2:$G$300,0))))),"Found","Not Found")</f>
        <v>Found</v>
      </c>
      <c r="H65" s="23" t="str">
        <f>IF(OR(OR(ISNUMBER(MATCH(C65,'Sept 22'!$E$2:$E$300,0)),ISNUMBER(MATCH(C65,'Sept 22'!$F$2:$F$300,0))),AND(ISNUMBER(MATCH(D65,'Sept 22'!$H$2:$H$300,0)),(ISNUMBER(MATCH(E65,'Sept 22'!$G$2:$G$300,0))))),"Found","Not Found")</f>
        <v>Found</v>
      </c>
      <c r="I65" s="23" t="str">
        <f>IF(OR(OR(ISNUMBER(MATCH(C65,'Sept 23'!$E$2:$E$300,0)),ISNUMBER(MATCH(C65,'Sept 23'!$F$2:$F$300,0))),AND(ISNUMBER(MATCH(D65,'Sept 23'!$H$2:$H$300,0)),(ISNUMBER(MATCH(E65,'Sept 23'!$G$2:$G$300,0))))),"Found","Not Found")</f>
        <v>Found</v>
      </c>
      <c r="J65" s="23" t="str">
        <f>IF(OR(OR(ISNUMBER(MATCH(C65,'Sept 24'!$E$2:$E$300,0)),ISNUMBER(MATCH(C65,'Sept 24'!$F$2:$F$300,0))),AND(ISNUMBER(MATCH(D65,'Sept 24'!$H$2:$H$300,0)),(ISNUMBER(MATCH(E65,'Sept 24'!$G$2:$G$300,0))))),"Found","Not Found")</f>
        <v>Found</v>
      </c>
      <c r="K65" s="23" t="str">
        <f>IF(OR(OR(ISNUMBER(MATCH(C65,'Sept 25'!$E$2:$E$300,0)),ISNUMBER(MATCH(C65,'Sept 25'!$F$2:$F$300,0))),AND(ISNUMBER(MATCH(D65,'Sept 25'!$H$2:$H$300,0)),(ISNUMBER(MATCH(E65,'Sept 25'!$G$2:$G$300,0))))),"Found","Not Found")</f>
        <v>Found</v>
      </c>
      <c r="L65" s="23" t="str">
        <f>IF(OR(OR(ISNUMBER(MATCH(C65,'Sept 26'!$E$2:$E$300,0)),ISNUMBER(MATCH(C65,'Sept 26'!$F$2:$F$300,0))),AND(ISNUMBER(MATCH(D65,'Sept 26'!$H$2:$H$300,0)),(ISNUMBER(MATCH(E65,'Sept 26'!$G$2:$G$300,0))))),"Found","Not Found")</f>
        <v>Found</v>
      </c>
      <c r="M65" s="23">
        <f t="shared" si="0"/>
        <v>7</v>
      </c>
      <c r="N65" s="23"/>
      <c r="O65" s="23"/>
      <c r="P65" s="23"/>
      <c r="Q65" s="23"/>
      <c r="R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30"/>
      <c r="AJ65" s="23"/>
    </row>
    <row r="66" spans="1:36" ht="15.75" customHeight="1" x14ac:dyDescent="0.15">
      <c r="A66" s="23" t="s">
        <v>1484</v>
      </c>
      <c r="B66" s="28" t="s">
        <v>1108</v>
      </c>
      <c r="C66" s="25">
        <v>580</v>
      </c>
      <c r="D66" s="29" t="s">
        <v>1109</v>
      </c>
      <c r="E66" s="29" t="s">
        <v>1110</v>
      </c>
      <c r="F66" s="30" t="str">
        <f>IF(OR(OR(ISNUMBER(MATCH(C66,'Sept 20'!$E$2:$E$300,0)),ISNUMBER(MATCH(C66,'Sept 20'!$F$2:$F$300,0))),AND(ISNUMBER(MATCH(D66,'Sept 20'!$H$2:$H$300,0)),(ISNUMBER(MATCH(E66,'Sept 20'!$G$2:$G$300,0))))),"Found","Not Found")</f>
        <v>Found</v>
      </c>
      <c r="G66" s="23" t="str">
        <f>IF(OR(OR(ISNUMBER(MATCH(C66,'Sept 21'!$E$2:$E$300,0)),ISNUMBER(MATCH(C66,'Sept 21'!$F$2:$F$300,0))),AND(ISNUMBER(MATCH(D66,'Sept 21'!$H$2:$H$300,0)),(ISNUMBER(MATCH(E66,'Sept 21'!$G$2:$G$300,0))))),"Found","Not Found")</f>
        <v>Found</v>
      </c>
      <c r="H66" s="23" t="str">
        <f>IF(OR(OR(ISNUMBER(MATCH(C66,'Sept 22'!$E$2:$E$300,0)),ISNUMBER(MATCH(C66,'Sept 22'!$F$2:$F$300,0))),AND(ISNUMBER(MATCH(D66,'Sept 22'!$H$2:$H$300,0)),(ISNUMBER(MATCH(E66,'Sept 22'!$G$2:$G$300,0))))),"Found","Not Found")</f>
        <v>Found</v>
      </c>
      <c r="I66" s="23" t="str">
        <f>IF(OR(OR(ISNUMBER(MATCH(C66,'Sept 23'!$E$2:$E$300,0)),ISNUMBER(MATCH(C66,'Sept 23'!$F$2:$F$300,0))),AND(ISNUMBER(MATCH(D66,'Sept 23'!$H$2:$H$300,0)),(ISNUMBER(MATCH(E66,'Sept 23'!$G$2:$G$300,0))))),"Found","Not Found")</f>
        <v>Found</v>
      </c>
      <c r="J66" s="23" t="str">
        <f>IF(OR(OR(ISNUMBER(MATCH(C66,'Sept 24'!$E$2:$E$300,0)),ISNUMBER(MATCH(C66,'Sept 24'!$F$2:$F$300,0))),AND(ISNUMBER(MATCH(D66,'Sept 24'!$H$2:$H$300,0)),(ISNUMBER(MATCH(E66,'Sept 24'!$G$2:$G$300,0))))),"Found","Not Found")</f>
        <v>Not Found</v>
      </c>
      <c r="K66" s="23" t="str">
        <f>IF(OR(OR(ISNUMBER(MATCH(C66,'Sept 25'!$E$2:$E$300,0)),ISNUMBER(MATCH(C66,'Sept 25'!$F$2:$F$300,0))),AND(ISNUMBER(MATCH(D66,'Sept 25'!$H$2:$H$300,0)),(ISNUMBER(MATCH(E66,'Sept 25'!$G$2:$G$300,0))))),"Found","Not Found")</f>
        <v>Not Found</v>
      </c>
      <c r="L66" s="23" t="str">
        <f>IF(OR(OR(ISNUMBER(MATCH(C66,'Sept 26'!$E$2:$E$300,0)),ISNUMBER(MATCH(C66,'Sept 26'!$F$2:$F$300,0))),AND(ISNUMBER(MATCH(D66,'Sept 26'!$H$2:$H$300,0)),(ISNUMBER(MATCH(E66,'Sept 26'!$G$2:$G$300,0))))),"Found","Not Found")</f>
        <v>Not Found</v>
      </c>
      <c r="M66" s="23">
        <f t="shared" ref="M66:M78" si="1">COUNTIF(F66:L66,"Found")</f>
        <v>4</v>
      </c>
      <c r="N66" s="23"/>
      <c r="O66" s="23"/>
      <c r="P66" s="23"/>
      <c r="Q66" s="23"/>
      <c r="R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30"/>
      <c r="AJ66" s="23"/>
    </row>
    <row r="67" spans="1:36" ht="15.75" customHeight="1" x14ac:dyDescent="0.15">
      <c r="A67" s="23" t="s">
        <v>1485</v>
      </c>
      <c r="B67" s="28" t="s">
        <v>1116</v>
      </c>
      <c r="C67" s="25">
        <v>189</v>
      </c>
      <c r="D67" s="29" t="s">
        <v>1117</v>
      </c>
      <c r="E67" s="29" t="s">
        <v>1118</v>
      </c>
      <c r="F67" s="30" t="str">
        <f>IF(OR(OR(ISNUMBER(MATCH(C67,'Sept 20'!$E$2:$E$300,0)),ISNUMBER(MATCH(C67,'Sept 20'!$F$2:$F$300,0))),AND(ISNUMBER(MATCH(D67,'Sept 20'!$H$2:$H$300,0)),(ISNUMBER(MATCH(E67,'Sept 20'!$G$2:$G$300,0))))),"Found","Not Found")</f>
        <v>Found</v>
      </c>
      <c r="G67" s="23" t="str">
        <f>IF(OR(OR(ISNUMBER(MATCH(C67,'Sept 21'!$E$2:$E$300,0)),ISNUMBER(MATCH(C67,'Sept 21'!$F$2:$F$300,0))),AND(ISNUMBER(MATCH(D67,'Sept 21'!$H$2:$H$300,0)),(ISNUMBER(MATCH(E67,'Sept 21'!$G$2:$G$300,0))))),"Found","Not Found")</f>
        <v>Not Found</v>
      </c>
      <c r="H67" s="23" t="str">
        <f>IF(OR(OR(ISNUMBER(MATCH(C67,'Sept 22'!$E$2:$E$300,0)),ISNUMBER(MATCH(C67,'Sept 22'!$F$2:$F$300,0))),AND(ISNUMBER(MATCH(D67,'Sept 22'!$H$2:$H$300,0)),(ISNUMBER(MATCH(E67,'Sept 22'!$G$2:$G$300,0))))),"Found","Not Found")</f>
        <v>Not Found</v>
      </c>
      <c r="I67" s="23" t="str">
        <f>IF(OR(OR(ISNUMBER(MATCH(C67,'Sept 23'!$E$2:$E$300,0)),ISNUMBER(MATCH(C67,'Sept 23'!$F$2:$F$300,0))),AND(ISNUMBER(MATCH(D67,'Sept 23'!$H$2:$H$300,0)),(ISNUMBER(MATCH(E67,'Sept 23'!$G$2:$G$300,0))))),"Found","Not Found")</f>
        <v>Found</v>
      </c>
      <c r="J67" s="23" t="str">
        <f>IF(OR(OR(ISNUMBER(MATCH(C67,'Sept 24'!$E$2:$E$300,0)),ISNUMBER(MATCH(C67,'Sept 24'!$F$2:$F$300,0))),AND(ISNUMBER(MATCH(D67,'Sept 24'!$H$2:$H$300,0)),(ISNUMBER(MATCH(E67,'Sept 24'!$G$2:$G$300,0))))),"Found","Not Found")</f>
        <v>Not Found</v>
      </c>
      <c r="K67" s="23" t="str">
        <f>IF(OR(OR(ISNUMBER(MATCH(C67,'Sept 25'!$E$2:$E$300,0)),ISNUMBER(MATCH(C67,'Sept 25'!$F$2:$F$300,0))),AND(ISNUMBER(MATCH(D67,'Sept 25'!$H$2:$H$300,0)),(ISNUMBER(MATCH(E67,'Sept 25'!$G$2:$G$300,0))))),"Found","Not Found")</f>
        <v>Not Found</v>
      </c>
      <c r="L67" s="23" t="str">
        <f>IF(OR(OR(ISNUMBER(MATCH(C67,'Sept 26'!$E$2:$E$300,0)),ISNUMBER(MATCH(C67,'Sept 26'!$F$2:$F$300,0))),AND(ISNUMBER(MATCH(D67,'Sept 26'!$H$2:$H$300,0)),(ISNUMBER(MATCH(E67,'Sept 26'!$G$2:$G$300,0))))),"Found","Not Found")</f>
        <v>Not Found</v>
      </c>
      <c r="M67" s="23">
        <f t="shared" si="1"/>
        <v>2</v>
      </c>
      <c r="N67" s="23"/>
      <c r="O67" s="23"/>
      <c r="P67" s="23"/>
      <c r="Q67" s="23"/>
      <c r="R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30"/>
      <c r="AJ67" s="23"/>
    </row>
    <row r="68" spans="1:36" ht="15.75" customHeight="1" x14ac:dyDescent="0.15">
      <c r="A68" s="23" t="s">
        <v>1486</v>
      </c>
      <c r="B68" s="28" t="s">
        <v>1119</v>
      </c>
      <c r="C68" s="25">
        <v>773</v>
      </c>
      <c r="D68" s="29" t="s">
        <v>1120</v>
      </c>
      <c r="E68" s="29" t="s">
        <v>1121</v>
      </c>
      <c r="F68" s="30" t="str">
        <f>IF(OR(OR(ISNUMBER(MATCH(C68,'Sept 20'!$E$2:$E$300,0)),ISNUMBER(MATCH(C68,'Sept 20'!$F$2:$F$300,0))),AND(ISNUMBER(MATCH(D68,'Sept 20'!$H$2:$H$300,0)),(ISNUMBER(MATCH(E68,'Sept 20'!$G$2:$G$300,0))))),"Found","Not Found")</f>
        <v>Not Found</v>
      </c>
      <c r="G68" s="23" t="str">
        <f>IF(OR(OR(ISNUMBER(MATCH(C68,'Sept 21'!$E$2:$E$300,0)),ISNUMBER(MATCH(C68,'Sept 21'!$F$2:$F$300,0))),AND(ISNUMBER(MATCH(D68,'Sept 21'!$H$2:$H$300,0)),(ISNUMBER(MATCH(E68,'Sept 21'!$G$2:$G$300,0))))),"Found","Not Found")</f>
        <v>Not Found</v>
      </c>
      <c r="H68" s="23" t="str">
        <f>IF(OR(OR(ISNUMBER(MATCH(C68,'Sept 22'!$E$2:$E$300,0)),ISNUMBER(MATCH(C68,'Sept 22'!$F$2:$F$300,0))),AND(ISNUMBER(MATCH(D68,'Sept 22'!$H$2:$H$300,0)),(ISNUMBER(MATCH(E68,'Sept 22'!$G$2:$G$300,0))))),"Found","Not Found")</f>
        <v>Found</v>
      </c>
      <c r="I68" s="23" t="str">
        <f>IF(OR(OR(ISNUMBER(MATCH(C68,'Sept 23'!$E$2:$E$300,0)),ISNUMBER(MATCH(C68,'Sept 23'!$F$2:$F$300,0))),AND(ISNUMBER(MATCH(D68,'Sept 23'!$H$2:$H$300,0)),(ISNUMBER(MATCH(E68,'Sept 23'!$G$2:$G$300,0))))),"Found","Not Found")</f>
        <v>Not Found</v>
      </c>
      <c r="J68" s="23" t="str">
        <f>IF(OR(OR(ISNUMBER(MATCH(C68,'Sept 24'!$E$2:$E$300,0)),ISNUMBER(MATCH(C68,'Sept 24'!$F$2:$F$300,0))),AND(ISNUMBER(MATCH(D68,'Sept 24'!$H$2:$H$300,0)),(ISNUMBER(MATCH(E68,'Sept 24'!$G$2:$G$300,0))))),"Found","Not Found")</f>
        <v>Not Found</v>
      </c>
      <c r="K68" s="23" t="str">
        <f>IF(OR(OR(ISNUMBER(MATCH(C68,'Sept 25'!$E$2:$E$300,0)),ISNUMBER(MATCH(C68,'Sept 25'!$F$2:$F$300,0))),AND(ISNUMBER(MATCH(D68,'Sept 25'!$H$2:$H$300,0)),(ISNUMBER(MATCH(E68,'Sept 25'!$G$2:$G$300,0))))),"Found","Not Found")</f>
        <v>Not Found</v>
      </c>
      <c r="L68" s="23" t="str">
        <f>IF(OR(OR(ISNUMBER(MATCH(C68,'Sept 26'!$E$2:$E$300,0)),ISNUMBER(MATCH(C68,'Sept 26'!$F$2:$F$300,0))),AND(ISNUMBER(MATCH(D68,'Sept 26'!$H$2:$H$300,0)),(ISNUMBER(MATCH(E68,'Sept 26'!$G$2:$G$300,0))))),"Found","Not Found")</f>
        <v>Not Found</v>
      </c>
      <c r="M68" s="23">
        <f t="shared" si="1"/>
        <v>1</v>
      </c>
      <c r="N68" s="23"/>
      <c r="O68" s="23"/>
      <c r="P68" s="23"/>
      <c r="Q68" s="23"/>
      <c r="R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30"/>
      <c r="AJ68" s="23"/>
    </row>
    <row r="69" spans="1:36" ht="15.75" customHeight="1" x14ac:dyDescent="0.15">
      <c r="A69" s="23" t="s">
        <v>1487</v>
      </c>
      <c r="B69" s="28" t="s">
        <v>1127</v>
      </c>
      <c r="C69" s="25">
        <v>667</v>
      </c>
      <c r="D69" s="29" t="s">
        <v>1128</v>
      </c>
      <c r="E69" s="29" t="s">
        <v>1129</v>
      </c>
      <c r="F69" s="30" t="str">
        <f>IF(OR(OR(ISNUMBER(MATCH(C69,'Sept 20'!$E$2:$E$300,0)),ISNUMBER(MATCH(C69,'Sept 20'!$F$2:$F$300,0))),AND(ISNUMBER(MATCH(D69,'Sept 20'!$H$2:$H$300,0)),(ISNUMBER(MATCH(E69,'Sept 20'!$G$2:$G$300,0))))),"Found","Not Found")</f>
        <v>Found</v>
      </c>
      <c r="G69" s="23" t="str">
        <f>IF(OR(OR(ISNUMBER(MATCH(C69,'Sept 21'!$E$2:$E$300,0)),ISNUMBER(MATCH(C69,'Sept 21'!$F$2:$F$300,0))),AND(ISNUMBER(MATCH(D69,'Sept 21'!$H$2:$H$300,0)),(ISNUMBER(MATCH(E69,'Sept 21'!$G$2:$G$300,0))))),"Found","Not Found")</f>
        <v>Found</v>
      </c>
      <c r="H69" s="23" t="str">
        <f>IF(OR(OR(ISNUMBER(MATCH(C69,'Sept 22'!$E$2:$E$300,0)),ISNUMBER(MATCH(C69,'Sept 22'!$F$2:$F$300,0))),AND(ISNUMBER(MATCH(D69,'Sept 22'!$H$2:$H$300,0)),(ISNUMBER(MATCH(E69,'Sept 22'!$G$2:$G$300,0))))),"Found","Not Found")</f>
        <v>Found</v>
      </c>
      <c r="I69" s="23" t="str">
        <f>IF(OR(OR(ISNUMBER(MATCH(C69,'Sept 23'!$E$2:$E$300,0)),ISNUMBER(MATCH(C69,'Sept 23'!$F$2:$F$300,0))),AND(ISNUMBER(MATCH(D69,'Sept 23'!$H$2:$H$300,0)),(ISNUMBER(MATCH(E69,'Sept 23'!$G$2:$G$300,0))))),"Found","Not Found")</f>
        <v>Found</v>
      </c>
      <c r="J69" s="23" t="str">
        <f>IF(OR(OR(ISNUMBER(MATCH(C69,'Sept 24'!$E$2:$E$300,0)),ISNUMBER(MATCH(C69,'Sept 24'!$F$2:$F$300,0))),AND(ISNUMBER(MATCH(D69,'Sept 24'!$H$2:$H$300,0)),(ISNUMBER(MATCH(E69,'Sept 24'!$G$2:$G$300,0))))),"Found","Not Found")</f>
        <v>Found</v>
      </c>
      <c r="K69" s="23" t="str">
        <f>IF(OR(OR(ISNUMBER(MATCH(C69,'Sept 25'!$E$2:$E$300,0)),ISNUMBER(MATCH(C69,'Sept 25'!$F$2:$F$300,0))),AND(ISNUMBER(MATCH(D69,'Sept 25'!$H$2:$H$300,0)),(ISNUMBER(MATCH(E69,'Sept 25'!$G$2:$G$300,0))))),"Found","Not Found")</f>
        <v>Found</v>
      </c>
      <c r="L69" s="23" t="str">
        <f>IF(OR(OR(ISNUMBER(MATCH(C69,'Sept 26'!$E$2:$E$300,0)),ISNUMBER(MATCH(C69,'Sept 26'!$F$2:$F$300,0))),AND(ISNUMBER(MATCH(D69,'Sept 26'!$H$2:$H$300,0)),(ISNUMBER(MATCH(E69,'Sept 26'!$G$2:$G$300,0))))),"Found","Not Found")</f>
        <v>Found</v>
      </c>
      <c r="M69" s="23">
        <f t="shared" si="1"/>
        <v>7</v>
      </c>
      <c r="N69" s="23"/>
      <c r="O69" s="23"/>
      <c r="P69" s="23"/>
      <c r="Q69" s="23"/>
      <c r="R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30"/>
      <c r="AJ69" s="23"/>
    </row>
    <row r="70" spans="1:36" ht="15.75" customHeight="1" x14ac:dyDescent="0.15">
      <c r="A70" s="23" t="s">
        <v>1488</v>
      </c>
      <c r="B70" s="28" t="s">
        <v>1153</v>
      </c>
      <c r="C70" s="25">
        <v>700</v>
      </c>
      <c r="D70" s="29" t="s">
        <v>1154</v>
      </c>
      <c r="E70" s="29" t="s">
        <v>1155</v>
      </c>
      <c r="F70" s="30" t="str">
        <f>IF(OR(OR(ISNUMBER(MATCH(C70,'Sept 20'!$E$2:$E$300,0)),ISNUMBER(MATCH(C70,'Sept 20'!$F$2:$F$300,0))),AND(ISNUMBER(MATCH(D70,'Sept 20'!$H$2:$H$300,0)),(ISNUMBER(MATCH(E70,'Sept 20'!$G$2:$G$300,0))))),"Found","Not Found")</f>
        <v>Found</v>
      </c>
      <c r="G70" s="23" t="str">
        <f>IF(OR(OR(ISNUMBER(MATCH(C70,'Sept 21'!$E$2:$E$300,0)),ISNUMBER(MATCH(C70,'Sept 21'!$F$2:$F$300,0))),AND(ISNUMBER(MATCH(D70,'Sept 21'!$H$2:$H$300,0)),(ISNUMBER(MATCH(E70,'Sept 21'!$G$2:$G$300,0))))),"Found","Not Found")</f>
        <v>Found</v>
      </c>
      <c r="H70" s="23" t="str">
        <f>IF(OR(OR(ISNUMBER(MATCH(C70,'Sept 22'!$E$2:$E$300,0)),ISNUMBER(MATCH(C70,'Sept 22'!$F$2:$F$300,0))),AND(ISNUMBER(MATCH(D70,'Sept 22'!$H$2:$H$300,0)),(ISNUMBER(MATCH(E70,'Sept 22'!$G$2:$G$300,0))))),"Found","Not Found")</f>
        <v>Found</v>
      </c>
      <c r="I70" s="23" t="str">
        <f>IF(OR(OR(ISNUMBER(MATCH(C70,'Sept 23'!$E$2:$E$300,0)),ISNUMBER(MATCH(C70,'Sept 23'!$F$2:$F$300,0))),AND(ISNUMBER(MATCH(D70,'Sept 23'!$H$2:$H$300,0)),(ISNUMBER(MATCH(E70,'Sept 23'!$G$2:$G$300,0))))),"Found","Not Found")</f>
        <v>Found</v>
      </c>
      <c r="J70" s="23" t="str">
        <f>IF(OR(OR(ISNUMBER(MATCH(C70,'Sept 24'!$E$2:$E$300,0)),ISNUMBER(MATCH(C70,'Sept 24'!$F$2:$F$300,0))),AND(ISNUMBER(MATCH(D70,'Sept 24'!$H$2:$H$300,0)),(ISNUMBER(MATCH(E70,'Sept 24'!$G$2:$G$300,0))))),"Found","Not Found")</f>
        <v>Found</v>
      </c>
      <c r="K70" s="23" t="str">
        <f>IF(OR(OR(ISNUMBER(MATCH(C70,'Sept 25'!$E$2:$E$300,0)),ISNUMBER(MATCH(C70,'Sept 25'!$F$2:$F$300,0))),AND(ISNUMBER(MATCH(D70,'Sept 25'!$H$2:$H$300,0)),(ISNUMBER(MATCH(E70,'Sept 25'!$G$2:$G$300,0))))),"Found","Not Found")</f>
        <v>Not Found</v>
      </c>
      <c r="L70" s="23" t="str">
        <f>IF(OR(OR(ISNUMBER(MATCH(C70,'Sept 26'!$E$2:$E$300,0)),ISNUMBER(MATCH(C70,'Sept 26'!$F$2:$F$300,0))),AND(ISNUMBER(MATCH(D70,'Sept 26'!$H$2:$H$300,0)),(ISNUMBER(MATCH(E70,'Sept 26'!$G$2:$G$300,0))))),"Found","Not Found")</f>
        <v>Not Found</v>
      </c>
      <c r="M70" s="23">
        <f t="shared" si="1"/>
        <v>5</v>
      </c>
      <c r="N70" s="23"/>
      <c r="O70" s="23"/>
      <c r="P70" s="23"/>
      <c r="Q70" s="23"/>
      <c r="R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30"/>
      <c r="AJ70" s="23"/>
    </row>
    <row r="71" spans="1:36" ht="15.75" customHeight="1" x14ac:dyDescent="0.15">
      <c r="A71" s="23" t="s">
        <v>1489</v>
      </c>
      <c r="B71" s="28" t="s">
        <v>1157</v>
      </c>
      <c r="C71" s="25">
        <v>544</v>
      </c>
      <c r="D71" s="29" t="s">
        <v>1158</v>
      </c>
      <c r="E71" s="29" t="s">
        <v>146</v>
      </c>
      <c r="F71" s="30" t="str">
        <f>IF(OR(OR(ISNUMBER(MATCH(C71,'Sept 20'!$E$2:$E$300,0)),ISNUMBER(MATCH(C71,'Sept 20'!$F$2:$F$300,0))),AND(ISNUMBER(MATCH(D71,'Sept 20'!$H$2:$H$300,0)),(ISNUMBER(MATCH(E71,'Sept 20'!$G$2:$G$300,0))))),"Found","Not Found")</f>
        <v>Found</v>
      </c>
      <c r="G71" s="23" t="str">
        <f>IF(OR(OR(ISNUMBER(MATCH(C71,'Sept 21'!$E$2:$E$300,0)),ISNUMBER(MATCH(C71,'Sept 21'!$F$2:$F$300,0))),AND(ISNUMBER(MATCH(D71,'Sept 21'!$H$2:$H$300,0)),(ISNUMBER(MATCH(E71,'Sept 21'!$G$2:$G$300,0))))),"Found","Not Found")</f>
        <v>Found</v>
      </c>
      <c r="H71" s="23" t="str">
        <f>IF(OR(OR(ISNUMBER(MATCH(C71,'Sept 22'!$E$2:$E$300,0)),ISNUMBER(MATCH(C71,'Sept 22'!$F$2:$F$300,0))),AND(ISNUMBER(MATCH(D71,'Sept 22'!$H$2:$H$300,0)),(ISNUMBER(MATCH(E71,'Sept 22'!$G$2:$G$300,0))))),"Found","Not Found")</f>
        <v>Not Found</v>
      </c>
      <c r="I71" s="23" t="str">
        <f>IF(OR(OR(ISNUMBER(MATCH(C71,'Sept 23'!$E$2:$E$300,0)),ISNUMBER(MATCH(C71,'Sept 23'!$F$2:$F$300,0))),AND(ISNUMBER(MATCH(D71,'Sept 23'!$H$2:$H$300,0)),(ISNUMBER(MATCH(E71,'Sept 23'!$G$2:$G$300,0))))),"Found","Not Found")</f>
        <v>Found</v>
      </c>
      <c r="J71" s="23" t="str">
        <f>IF(OR(OR(ISNUMBER(MATCH(C71,'Sept 24'!$E$2:$E$300,0)),ISNUMBER(MATCH(C71,'Sept 24'!$F$2:$F$300,0))),AND(ISNUMBER(MATCH(D71,'Sept 24'!$H$2:$H$300,0)),(ISNUMBER(MATCH(E71,'Sept 24'!$G$2:$G$300,0))))),"Found","Not Found")</f>
        <v>Not Found</v>
      </c>
      <c r="K71" s="23" t="str">
        <f>IF(OR(OR(ISNUMBER(MATCH(C71,'Sept 25'!$E$2:$E$300,0)),ISNUMBER(MATCH(C71,'Sept 25'!$F$2:$F$300,0))),AND(ISNUMBER(MATCH(D71,'Sept 25'!$H$2:$H$300,0)),(ISNUMBER(MATCH(E71,'Sept 25'!$G$2:$G$300,0))))),"Found","Not Found")</f>
        <v>Not Found</v>
      </c>
      <c r="L71" s="23" t="str">
        <f>IF(OR(OR(ISNUMBER(MATCH(C71,'Sept 26'!$E$2:$E$300,0)),ISNUMBER(MATCH(C71,'Sept 26'!$F$2:$F$300,0))),AND(ISNUMBER(MATCH(D71,'Sept 26'!$H$2:$H$300,0)),(ISNUMBER(MATCH(E71,'Sept 26'!$G$2:$G$300,0))))),"Found","Not Found")</f>
        <v>Not Found</v>
      </c>
      <c r="M71" s="23">
        <f t="shared" si="1"/>
        <v>3</v>
      </c>
      <c r="N71" s="23"/>
      <c r="O71" s="23"/>
      <c r="P71" s="23"/>
      <c r="Q71" s="23"/>
      <c r="R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30"/>
      <c r="AJ71" s="23"/>
    </row>
    <row r="72" spans="1:36" ht="15.75" customHeight="1" x14ac:dyDescent="0.15">
      <c r="A72" s="23" t="s">
        <v>1490</v>
      </c>
      <c r="B72" s="28" t="s">
        <v>1160</v>
      </c>
      <c r="C72" s="25">
        <v>731</v>
      </c>
      <c r="D72" s="29" t="s">
        <v>1161</v>
      </c>
      <c r="E72" s="29" t="s">
        <v>1162</v>
      </c>
      <c r="F72" s="30" t="str">
        <f>IF(OR(OR(ISNUMBER(MATCH(C72,'Sept 20'!$E$2:$E$300,0)),ISNUMBER(MATCH(C72,'Sept 20'!$F$2:$F$300,0))),AND(ISNUMBER(MATCH(D72,'Sept 20'!$H$2:$H$300,0)),(ISNUMBER(MATCH(E72,'Sept 20'!$G$2:$G$300,0))))),"Found","Not Found")</f>
        <v>Not Found</v>
      </c>
      <c r="G72" s="23" t="str">
        <f>IF(OR(OR(ISNUMBER(MATCH(C72,'Sept 21'!$E$2:$E$300,0)),ISNUMBER(MATCH(C72,'Sept 21'!$F$2:$F$300,0))),AND(ISNUMBER(MATCH(D72,'Sept 21'!$H$2:$H$300,0)),(ISNUMBER(MATCH(E72,'Sept 21'!$G$2:$G$300,0))))),"Found","Not Found")</f>
        <v>Not Found</v>
      </c>
      <c r="H72" s="23" t="str">
        <f>IF(OR(OR(ISNUMBER(MATCH(C72,'Sept 22'!$E$2:$E$300,0)),ISNUMBER(MATCH(C72,'Sept 22'!$F$2:$F$300,0))),AND(ISNUMBER(MATCH(D72,'Sept 22'!$H$2:$H$300,0)),(ISNUMBER(MATCH(E72,'Sept 22'!$G$2:$G$300,0))))),"Found","Not Found")</f>
        <v>Not Found</v>
      </c>
      <c r="I72" s="23" t="str">
        <f>IF(OR(OR(ISNUMBER(MATCH(C72,'Sept 23'!$E$2:$E$300,0)),ISNUMBER(MATCH(C72,'Sept 23'!$F$2:$F$300,0))),AND(ISNUMBER(MATCH(D72,'Sept 23'!$H$2:$H$300,0)),(ISNUMBER(MATCH(E72,'Sept 23'!$G$2:$G$300,0))))),"Found","Not Found")</f>
        <v>Not Found</v>
      </c>
      <c r="J72" s="23" t="str">
        <f>IF(OR(OR(ISNUMBER(MATCH(C72,'Sept 24'!$E$2:$E$300,0)),ISNUMBER(MATCH(C72,'Sept 24'!$F$2:$F$300,0))),AND(ISNUMBER(MATCH(D72,'Sept 24'!$H$2:$H$300,0)),(ISNUMBER(MATCH(E72,'Sept 24'!$G$2:$G$300,0))))),"Found","Not Found")</f>
        <v>Not Found</v>
      </c>
      <c r="K72" s="23" t="str">
        <f>IF(OR(OR(ISNUMBER(MATCH(C72,'Sept 25'!$E$2:$E$300,0)),ISNUMBER(MATCH(C72,'Sept 25'!$F$2:$F$300,0))),AND(ISNUMBER(MATCH(D72,'Sept 25'!$H$2:$H$300,0)),(ISNUMBER(MATCH(E72,'Sept 25'!$G$2:$G$300,0))))),"Found","Not Found")</f>
        <v>Not Found</v>
      </c>
      <c r="L72" s="23" t="str">
        <f>IF(OR(OR(ISNUMBER(MATCH(C72,'Sept 26'!$E$2:$E$300,0)),ISNUMBER(MATCH(C72,'Sept 26'!$F$2:$F$300,0))),AND(ISNUMBER(MATCH(D72,'Sept 26'!$H$2:$H$300,0)),(ISNUMBER(MATCH(E72,'Sept 26'!$G$2:$G$300,0))))),"Found","Not Found")</f>
        <v>Not Found</v>
      </c>
      <c r="M72" s="23">
        <f t="shared" si="1"/>
        <v>0</v>
      </c>
      <c r="N72" s="23"/>
      <c r="O72" s="23"/>
      <c r="P72" s="23"/>
      <c r="Q72" s="23"/>
      <c r="R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30"/>
      <c r="AJ72" s="23"/>
    </row>
    <row r="73" spans="1:36" ht="15.75" customHeight="1" x14ac:dyDescent="0.15">
      <c r="A73" s="23" t="s">
        <v>1491</v>
      </c>
      <c r="B73" s="28" t="s">
        <v>1181</v>
      </c>
      <c r="C73" s="25">
        <v>765</v>
      </c>
      <c r="D73" s="29" t="s">
        <v>1180</v>
      </c>
      <c r="E73" s="29" t="s">
        <v>1182</v>
      </c>
      <c r="F73" s="30" t="str">
        <f>IF(OR(OR(ISNUMBER(MATCH(C73,'Sept 20'!$E$2:$E$300,0)),ISNUMBER(MATCH(C73,'Sept 20'!$F$2:$F$300,0))),AND(ISNUMBER(MATCH(D73,'Sept 20'!$H$2:$H$300,0)),(ISNUMBER(MATCH(E73,'Sept 20'!$G$2:$G$300,0))))),"Found","Not Found")</f>
        <v>Found</v>
      </c>
      <c r="G73" s="23" t="str">
        <f>IF(OR(OR(ISNUMBER(MATCH(C73,'Sept 21'!$E$2:$E$300,0)),ISNUMBER(MATCH(C73,'Sept 21'!$F$2:$F$300,0))),AND(ISNUMBER(MATCH(D73,'Sept 21'!$H$2:$H$300,0)),(ISNUMBER(MATCH(E73,'Sept 21'!$G$2:$G$300,0))))),"Found","Not Found")</f>
        <v>Found</v>
      </c>
      <c r="H73" s="23" t="str">
        <f>IF(OR(OR(ISNUMBER(MATCH(C73,'Sept 22'!$E$2:$E$300,0)),ISNUMBER(MATCH(C73,'Sept 22'!$F$2:$F$300,0))),AND(ISNUMBER(MATCH(D73,'Sept 22'!$H$2:$H$300,0)),(ISNUMBER(MATCH(E73,'Sept 22'!$G$2:$G$300,0))))),"Found","Not Found")</f>
        <v>Not Found</v>
      </c>
      <c r="I73" s="23" t="str">
        <f>IF(OR(OR(ISNUMBER(MATCH(C73,'Sept 23'!$E$2:$E$300,0)),ISNUMBER(MATCH(C73,'Sept 23'!$F$2:$F$300,0))),AND(ISNUMBER(MATCH(D73,'Sept 23'!$H$2:$H$300,0)),(ISNUMBER(MATCH(E73,'Sept 23'!$G$2:$G$300,0))))),"Found","Not Found")</f>
        <v>Found</v>
      </c>
      <c r="J73" s="23" t="str">
        <f>IF(OR(OR(ISNUMBER(MATCH(C73,'Sept 24'!$E$2:$E$300,0)),ISNUMBER(MATCH(C73,'Sept 24'!$F$2:$F$300,0))),AND(ISNUMBER(MATCH(D73,'Sept 24'!$H$2:$H$300,0)),(ISNUMBER(MATCH(E73,'Sept 24'!$G$2:$G$300,0))))),"Found","Not Found")</f>
        <v>Found</v>
      </c>
      <c r="K73" s="23" t="str">
        <f>IF(OR(OR(ISNUMBER(MATCH(C73,'Sept 25'!$E$2:$E$300,0)),ISNUMBER(MATCH(C73,'Sept 25'!$F$2:$F$300,0))),AND(ISNUMBER(MATCH(D73,'Sept 25'!$H$2:$H$300,0)),(ISNUMBER(MATCH(E73,'Sept 25'!$G$2:$G$300,0))))),"Found","Not Found")</f>
        <v>Not Found</v>
      </c>
      <c r="L73" s="23" t="str">
        <f>IF(OR(OR(ISNUMBER(MATCH(C73,'Sept 26'!$E$2:$E$300,0)),ISNUMBER(MATCH(C73,'Sept 26'!$F$2:$F$300,0))),AND(ISNUMBER(MATCH(D73,'Sept 26'!$H$2:$H$300,0)),(ISNUMBER(MATCH(E73,'Sept 26'!$G$2:$G$300,0))))),"Found","Not Found")</f>
        <v>Not Found</v>
      </c>
      <c r="M73" s="23">
        <f t="shared" si="1"/>
        <v>4</v>
      </c>
      <c r="N73" s="23"/>
      <c r="O73" s="23"/>
      <c r="P73" s="23"/>
      <c r="Q73" s="23"/>
      <c r="R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30"/>
      <c r="AJ73" s="23"/>
    </row>
    <row r="74" spans="1:36" ht="15.75" customHeight="1" x14ac:dyDescent="0.15">
      <c r="A74" s="23" t="s">
        <v>1492</v>
      </c>
      <c r="B74" s="28" t="s">
        <v>1188</v>
      </c>
      <c r="C74" s="25">
        <v>733</v>
      </c>
      <c r="D74" s="29" t="s">
        <v>1185</v>
      </c>
      <c r="E74" s="29" t="s">
        <v>1189</v>
      </c>
      <c r="F74" s="30" t="str">
        <f>IF(OR(OR(ISNUMBER(MATCH(C74,'Sept 20'!$E$2:$E$300,0)),ISNUMBER(MATCH(C74,'Sept 20'!$F$2:$F$300,0))),AND(ISNUMBER(MATCH(D74,'Sept 20'!$H$2:$H$300,0)),(ISNUMBER(MATCH(E74,'Sept 20'!$G$2:$G$300,0))))),"Found","Not Found")</f>
        <v>Found</v>
      </c>
      <c r="G74" s="23" t="str">
        <f>IF(OR(OR(ISNUMBER(MATCH(C74,'Sept 21'!$E$2:$E$300,0)),ISNUMBER(MATCH(C74,'Sept 21'!$F$2:$F$300,0))),AND(ISNUMBER(MATCH(D74,'Sept 21'!$H$2:$H$300,0)),(ISNUMBER(MATCH(E74,'Sept 21'!$G$2:$G$300,0))))),"Found","Not Found")</f>
        <v>Found</v>
      </c>
      <c r="H74" s="23" t="str">
        <f>IF(OR(OR(ISNUMBER(MATCH(C74,'Sept 22'!$E$2:$E$300,0)),ISNUMBER(MATCH(C74,'Sept 22'!$F$2:$F$300,0))),AND(ISNUMBER(MATCH(D74,'Sept 22'!$H$2:$H$300,0)),(ISNUMBER(MATCH(E74,'Sept 22'!$G$2:$G$300,0))))),"Found","Not Found")</f>
        <v>Found</v>
      </c>
      <c r="I74" s="23" t="str">
        <f>IF(OR(OR(ISNUMBER(MATCH(C74,'Sept 23'!$E$2:$E$300,0)),ISNUMBER(MATCH(C74,'Sept 23'!$F$2:$F$300,0))),AND(ISNUMBER(MATCH(D74,'Sept 23'!$H$2:$H$300,0)),(ISNUMBER(MATCH(E74,'Sept 23'!$G$2:$G$300,0))))),"Found","Not Found")</f>
        <v>Not Found</v>
      </c>
      <c r="J74" s="23" t="str">
        <f>IF(OR(OR(ISNUMBER(MATCH(C74,'Sept 24'!$E$2:$E$300,0)),ISNUMBER(MATCH(C74,'Sept 24'!$F$2:$F$300,0))),AND(ISNUMBER(MATCH(D74,'Sept 24'!$H$2:$H$300,0)),(ISNUMBER(MATCH(E74,'Sept 24'!$G$2:$G$300,0))))),"Found","Not Found")</f>
        <v>Found</v>
      </c>
      <c r="K74" s="23" t="str">
        <f>IF(OR(OR(ISNUMBER(MATCH(C74,'Sept 25'!$E$2:$E$300,0)),ISNUMBER(MATCH(C74,'Sept 25'!$F$2:$F$300,0))),AND(ISNUMBER(MATCH(D74,'Sept 25'!$H$2:$H$300,0)),(ISNUMBER(MATCH(E74,'Sept 25'!$G$2:$G$300,0))))),"Found","Not Found")</f>
        <v>Not Found</v>
      </c>
      <c r="L74" s="23" t="str">
        <f>IF(OR(OR(ISNUMBER(MATCH(C74,'Sept 26'!$E$2:$E$300,0)),ISNUMBER(MATCH(C74,'Sept 26'!$F$2:$F$300,0))),AND(ISNUMBER(MATCH(D74,'Sept 26'!$H$2:$H$300,0)),(ISNUMBER(MATCH(E74,'Sept 26'!$G$2:$G$300,0))))),"Found","Not Found")</f>
        <v>Not Found</v>
      </c>
      <c r="M74" s="23">
        <f t="shared" si="1"/>
        <v>4</v>
      </c>
      <c r="N74" s="23"/>
      <c r="O74" s="23"/>
      <c r="P74" s="23"/>
      <c r="Q74" s="23"/>
      <c r="R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30"/>
      <c r="AJ74" s="23"/>
    </row>
    <row r="75" spans="1:36" ht="15.75" customHeight="1" x14ac:dyDescent="0.15">
      <c r="A75" s="23" t="s">
        <v>1493</v>
      </c>
      <c r="B75" s="28" t="s">
        <v>1191</v>
      </c>
      <c r="C75" s="25">
        <v>775</v>
      </c>
      <c r="D75" s="29" t="s">
        <v>1185</v>
      </c>
      <c r="E75" s="29" t="s">
        <v>1192</v>
      </c>
      <c r="F75" s="30" t="str">
        <f>IF(OR(OR(ISNUMBER(MATCH(C75,'Sept 20'!$E$2:$E$300,0)),ISNUMBER(MATCH(C75,'Sept 20'!$F$2:$F$300,0))),AND(ISNUMBER(MATCH(D75,'Sept 20'!$H$2:$H$300,0)),(ISNUMBER(MATCH(E75,'Sept 20'!$G$2:$G$300,0))))),"Found","Not Found")</f>
        <v>Not Found</v>
      </c>
      <c r="G75" s="23" t="str">
        <f>IF(OR(OR(ISNUMBER(MATCH(C75,'Sept 21'!$E$2:$E$300,0)),ISNUMBER(MATCH(C75,'Sept 21'!$F$2:$F$300,0))),AND(ISNUMBER(MATCH(D75,'Sept 21'!$H$2:$H$300,0)),(ISNUMBER(MATCH(E75,'Sept 21'!$G$2:$G$300,0))))),"Found","Not Found")</f>
        <v>Not Found</v>
      </c>
      <c r="H75" s="23" t="str">
        <f>IF(OR(OR(ISNUMBER(MATCH(C75,'Sept 22'!$E$2:$E$300,0)),ISNUMBER(MATCH(C75,'Sept 22'!$F$2:$F$300,0))),AND(ISNUMBER(MATCH(D75,'Sept 22'!$H$2:$H$300,0)),(ISNUMBER(MATCH(E75,'Sept 22'!$G$2:$G$300,0))))),"Found","Not Found")</f>
        <v>Not Found</v>
      </c>
      <c r="I75" s="23" t="str">
        <f>IF(OR(OR(ISNUMBER(MATCH(C75,'Sept 23'!$E$2:$E$300,0)),ISNUMBER(MATCH(C75,'Sept 23'!$F$2:$F$300,0))),AND(ISNUMBER(MATCH(D75,'Sept 23'!$H$2:$H$300,0)),(ISNUMBER(MATCH(E75,'Sept 23'!$G$2:$G$300,0))))),"Found","Not Found")</f>
        <v>Not Found</v>
      </c>
      <c r="J75" s="23" t="str">
        <f>IF(OR(OR(ISNUMBER(MATCH(C75,'Sept 24'!$E$2:$E$300,0)),ISNUMBER(MATCH(C75,'Sept 24'!$F$2:$F$300,0))),AND(ISNUMBER(MATCH(D75,'Sept 24'!$H$2:$H$300,0)),(ISNUMBER(MATCH(E75,'Sept 24'!$G$2:$G$300,0))))),"Found","Not Found")</f>
        <v>Not Found</v>
      </c>
      <c r="K75" s="23" t="str">
        <f>IF(OR(OR(ISNUMBER(MATCH(C75,'Sept 25'!$E$2:$E$300,0)),ISNUMBER(MATCH(C75,'Sept 25'!$F$2:$F$300,0))),AND(ISNUMBER(MATCH(D75,'Sept 25'!$H$2:$H$300,0)),(ISNUMBER(MATCH(E75,'Sept 25'!$G$2:$G$300,0))))),"Found","Not Found")</f>
        <v>Not Found</v>
      </c>
      <c r="L75" s="23" t="str">
        <f>IF(OR(OR(ISNUMBER(MATCH(C75,'Sept 26'!$E$2:$E$300,0)),ISNUMBER(MATCH(C75,'Sept 26'!$F$2:$F$300,0))),AND(ISNUMBER(MATCH(D75,'Sept 26'!$H$2:$H$300,0)),(ISNUMBER(MATCH(E75,'Sept 26'!$G$2:$G$300,0))))),"Found","Not Found")</f>
        <v>Not Found</v>
      </c>
      <c r="M75" s="23">
        <f t="shared" si="1"/>
        <v>0</v>
      </c>
      <c r="N75" s="23"/>
      <c r="O75" s="23"/>
      <c r="P75" s="23"/>
      <c r="Q75" s="23"/>
      <c r="R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30"/>
      <c r="AJ75" s="23"/>
    </row>
    <row r="76" spans="1:36" ht="15.75" customHeight="1" x14ac:dyDescent="0.15">
      <c r="A76" s="23" t="s">
        <v>1494</v>
      </c>
      <c r="B76" s="28" t="s">
        <v>1217</v>
      </c>
      <c r="C76" s="25">
        <v>685</v>
      </c>
      <c r="D76" s="29" t="s">
        <v>1218</v>
      </c>
      <c r="E76" s="29" t="s">
        <v>1219</v>
      </c>
      <c r="F76" s="30" t="str">
        <f>IF(OR(OR(ISNUMBER(MATCH(C76,'Sept 20'!$E$2:$E$300,0)),ISNUMBER(MATCH(C76,'Sept 20'!$F$2:$F$300,0))),AND(ISNUMBER(MATCH(D76,'Sept 20'!$H$2:$H$300,0)),(ISNUMBER(MATCH(E76,'Sept 20'!$G$2:$G$300,0))))),"Found","Not Found")</f>
        <v>Found</v>
      </c>
      <c r="G76" s="23" t="str">
        <f>IF(OR(OR(ISNUMBER(MATCH(C76,'Sept 21'!$E$2:$E$300,0)),ISNUMBER(MATCH(C76,'Sept 21'!$F$2:$F$300,0))),AND(ISNUMBER(MATCH(D76,'Sept 21'!$H$2:$H$300,0)),(ISNUMBER(MATCH(E76,'Sept 21'!$G$2:$G$300,0))))),"Found","Not Found")</f>
        <v>Found</v>
      </c>
      <c r="H76" s="23" t="str">
        <f>IF(OR(OR(ISNUMBER(MATCH(C76,'Sept 22'!$E$2:$E$300,0)),ISNUMBER(MATCH(C76,'Sept 22'!$F$2:$F$300,0))),AND(ISNUMBER(MATCH(D76,'Sept 22'!$H$2:$H$300,0)),(ISNUMBER(MATCH(E76,'Sept 22'!$G$2:$G$300,0))))),"Found","Not Found")</f>
        <v>Not Found</v>
      </c>
      <c r="I76" s="23" t="str">
        <f>IF(OR(OR(ISNUMBER(MATCH(C76,'Sept 23'!$E$2:$E$300,0)),ISNUMBER(MATCH(C76,'Sept 23'!$F$2:$F$300,0))),AND(ISNUMBER(MATCH(D76,'Sept 23'!$H$2:$H$300,0)),(ISNUMBER(MATCH(E76,'Sept 23'!$G$2:$G$300,0))))),"Found","Not Found")</f>
        <v>Not Found</v>
      </c>
      <c r="J76" s="23" t="str">
        <f>IF(OR(OR(ISNUMBER(MATCH(C76,'Sept 24'!$E$2:$E$300,0)),ISNUMBER(MATCH(C76,'Sept 24'!$F$2:$F$300,0))),AND(ISNUMBER(MATCH(D76,'Sept 24'!$H$2:$H$300,0)),(ISNUMBER(MATCH(E76,'Sept 24'!$G$2:$G$300,0))))),"Found","Not Found")</f>
        <v>Found</v>
      </c>
      <c r="K76" s="23" t="str">
        <f>IF(OR(OR(ISNUMBER(MATCH(C76,'Sept 25'!$E$2:$E$300,0)),ISNUMBER(MATCH(C76,'Sept 25'!$F$2:$F$300,0))),AND(ISNUMBER(MATCH(D76,'Sept 25'!$H$2:$H$300,0)),(ISNUMBER(MATCH(E76,'Sept 25'!$G$2:$G$300,0))))),"Found","Not Found")</f>
        <v>Not Found</v>
      </c>
      <c r="L76" s="23" t="str">
        <f>IF(OR(OR(ISNUMBER(MATCH(C76,'Sept 26'!$E$2:$E$300,0)),ISNUMBER(MATCH(C76,'Sept 26'!$F$2:$F$300,0))),AND(ISNUMBER(MATCH(D76,'Sept 26'!$H$2:$H$300,0)),(ISNUMBER(MATCH(E76,'Sept 26'!$G$2:$G$300,0))))),"Found","Not Found")</f>
        <v>Not Found</v>
      </c>
      <c r="M76" s="23">
        <f t="shared" si="1"/>
        <v>3</v>
      </c>
      <c r="N76" s="23"/>
      <c r="O76" s="23"/>
      <c r="P76" s="23"/>
      <c r="Q76" s="23"/>
      <c r="R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30"/>
      <c r="AJ76" s="23"/>
    </row>
    <row r="77" spans="1:36" ht="15.75" customHeight="1" x14ac:dyDescent="0.15">
      <c r="A77" s="23" t="s">
        <v>1495</v>
      </c>
      <c r="B77" s="28" t="s">
        <v>1252</v>
      </c>
      <c r="C77" s="25">
        <v>483</v>
      </c>
      <c r="D77" s="29" t="s">
        <v>1250</v>
      </c>
      <c r="E77" s="29" t="s">
        <v>1251</v>
      </c>
      <c r="F77" s="30" t="str">
        <f>IF(OR(OR(ISNUMBER(MATCH(C77,'Sept 20'!$E$2:$E$300,0)),ISNUMBER(MATCH(C77,'Sept 20'!$F$2:$F$300,0))),AND(ISNUMBER(MATCH(D77,'Sept 20'!$H$2:$H$300,0)),(ISNUMBER(MATCH(E77,'Sept 20'!$G$2:$G$300,0))))),"Found","Not Found")</f>
        <v>Not Found</v>
      </c>
      <c r="G77" s="23" t="str">
        <f>IF(OR(OR(ISNUMBER(MATCH(C77,'Sept 21'!$E$2:$E$300,0)),ISNUMBER(MATCH(C77,'Sept 21'!$F$2:$F$300,0))),AND(ISNUMBER(MATCH(D77,'Sept 21'!$H$2:$H$300,0)),(ISNUMBER(MATCH(E77,'Sept 21'!$G$2:$G$300,0))))),"Found","Not Found")</f>
        <v>Not Found</v>
      </c>
      <c r="H77" s="23" t="str">
        <f>IF(OR(OR(ISNUMBER(MATCH(C77,'Sept 22'!$E$2:$E$300,0)),ISNUMBER(MATCH(C77,'Sept 22'!$F$2:$F$300,0))),AND(ISNUMBER(MATCH(D77,'Sept 22'!$H$2:$H$300,0)),(ISNUMBER(MATCH(E77,'Sept 22'!$G$2:$G$300,0))))),"Found","Not Found")</f>
        <v>Not Found</v>
      </c>
      <c r="I77" s="23" t="str">
        <f>IF(OR(OR(ISNUMBER(MATCH(C77,'Sept 23'!$E$2:$E$300,0)),ISNUMBER(MATCH(C77,'Sept 23'!$F$2:$F$300,0))),AND(ISNUMBER(MATCH(D77,'Sept 23'!$H$2:$H$300,0)),(ISNUMBER(MATCH(E77,'Sept 23'!$G$2:$G$300,0))))),"Found","Not Found")</f>
        <v>Not Found</v>
      </c>
      <c r="J77" s="23" t="str">
        <f>IF(OR(OR(ISNUMBER(MATCH(C77,'Sept 24'!$E$2:$E$300,0)),ISNUMBER(MATCH(C77,'Sept 24'!$F$2:$F$300,0))),AND(ISNUMBER(MATCH(D77,'Sept 24'!$H$2:$H$300,0)),(ISNUMBER(MATCH(E77,'Sept 24'!$G$2:$G$300,0))))),"Found","Not Found")</f>
        <v>Not Found</v>
      </c>
      <c r="K77" s="23" t="str">
        <f>IF(OR(OR(ISNUMBER(MATCH(C77,'Sept 25'!$E$2:$E$300,0)),ISNUMBER(MATCH(C77,'Sept 25'!$F$2:$F$300,0))),AND(ISNUMBER(MATCH(D77,'Sept 25'!$H$2:$H$300,0)),(ISNUMBER(MATCH(E77,'Sept 25'!$G$2:$G$300,0))))),"Found","Not Found")</f>
        <v>Not Found</v>
      </c>
      <c r="L77" s="23" t="str">
        <f>IF(OR(OR(ISNUMBER(MATCH(C77,'Sept 26'!$E$2:$E$300,0)),ISNUMBER(MATCH(C77,'Sept 26'!$F$2:$F$300,0))),AND(ISNUMBER(MATCH(D77,'Sept 26'!$H$2:$H$300,0)),(ISNUMBER(MATCH(E77,'Sept 26'!$G$2:$G$300,0))))),"Found","Not Found")</f>
        <v>Not Found</v>
      </c>
      <c r="M77" s="23">
        <f t="shared" si="1"/>
        <v>0</v>
      </c>
      <c r="N77" s="23"/>
      <c r="O77" s="23"/>
      <c r="P77" s="23"/>
      <c r="Q77" s="23"/>
      <c r="R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30"/>
      <c r="AJ77" s="23"/>
    </row>
    <row r="78" spans="1:36" ht="15.75" customHeight="1" x14ac:dyDescent="0.15">
      <c r="A78" s="23" t="s">
        <v>1496</v>
      </c>
      <c r="B78" s="28" t="s">
        <v>1256</v>
      </c>
      <c r="C78" s="25">
        <v>774</v>
      </c>
      <c r="D78" s="29" t="s">
        <v>1257</v>
      </c>
      <c r="E78" s="29" t="s">
        <v>1258</v>
      </c>
      <c r="F78" s="30" t="str">
        <f>IF(OR(OR(ISNUMBER(MATCH(C78,'Sept 20'!$E$2:$E$300,0)),ISNUMBER(MATCH(C78,'Sept 20'!$F$2:$F$300,0))),AND(ISNUMBER(MATCH(D78,'Sept 20'!$H$2:$H$300,0)),(ISNUMBER(MATCH(E78,'Sept 20'!$G$2:$G$300,0))))),"Found","Not Found")</f>
        <v>Not Found</v>
      </c>
      <c r="G78" s="23" t="str">
        <f>IF(OR(OR(ISNUMBER(MATCH(C78,'Sept 21'!$E$2:$E$300,0)),ISNUMBER(MATCH(C78,'Sept 21'!$F$2:$F$300,0))),AND(ISNUMBER(MATCH(D78,'Sept 21'!$H$2:$H$300,0)),(ISNUMBER(MATCH(E78,'Sept 21'!$G$2:$G$300,0))))),"Found","Not Found")</f>
        <v>Found</v>
      </c>
      <c r="H78" s="23" t="str">
        <f>IF(OR(OR(ISNUMBER(MATCH(C78,'Sept 22'!$E$2:$E$300,0)),ISNUMBER(MATCH(C78,'Sept 22'!$F$2:$F$300,0))),AND(ISNUMBER(MATCH(D78,'Sept 22'!$H$2:$H$300,0)),(ISNUMBER(MATCH(E78,'Sept 22'!$G$2:$G$300,0))))),"Found","Not Found")</f>
        <v>Found</v>
      </c>
      <c r="I78" s="23" t="str">
        <f>IF(OR(OR(ISNUMBER(MATCH(C78,'Sept 23'!$E$2:$E$300,0)),ISNUMBER(MATCH(C78,'Sept 23'!$F$2:$F$300,0))),AND(ISNUMBER(MATCH(D78,'Sept 23'!$H$2:$H$300,0)),(ISNUMBER(MATCH(E78,'Sept 23'!$G$2:$G$300,0))))),"Found","Not Found")</f>
        <v>Found</v>
      </c>
      <c r="J78" s="23" t="str">
        <f>IF(OR(OR(ISNUMBER(MATCH(C78,'Sept 24'!$E$2:$E$300,0)),ISNUMBER(MATCH(C78,'Sept 24'!$F$2:$F$300,0))),AND(ISNUMBER(MATCH(D78,'Sept 24'!$H$2:$H$300,0)),(ISNUMBER(MATCH(E78,'Sept 24'!$G$2:$G$300,0))))),"Found","Not Found")</f>
        <v>Found</v>
      </c>
      <c r="K78" s="23" t="str">
        <f>IF(OR(OR(ISNUMBER(MATCH(C78,'Sept 25'!$E$2:$E$300,0)),ISNUMBER(MATCH(C78,'Sept 25'!$F$2:$F$300,0))),AND(ISNUMBER(MATCH(D78,'Sept 25'!$H$2:$H$300,0)),(ISNUMBER(MATCH(E78,'Sept 25'!$G$2:$G$300,0))))),"Found","Not Found")</f>
        <v>Not Found</v>
      </c>
      <c r="L78" s="23" t="str">
        <f>IF(OR(OR(ISNUMBER(MATCH(C78,'Sept 26'!$E$2:$E$300,0)),ISNUMBER(MATCH(C78,'Sept 26'!$F$2:$F$300,0))),AND(ISNUMBER(MATCH(D78,'Sept 26'!$H$2:$H$300,0)),(ISNUMBER(MATCH(E78,'Sept 26'!$G$2:$G$300,0))))),"Found","Not Found")</f>
        <v>Not Found</v>
      </c>
      <c r="M78" s="23">
        <f t="shared" si="1"/>
        <v>4</v>
      </c>
      <c r="N78" s="23"/>
      <c r="O78" s="23"/>
      <c r="P78" s="23"/>
      <c r="Q78" s="23"/>
      <c r="R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30"/>
      <c r="AJ78" s="23"/>
    </row>
    <row r="79" spans="1:36" ht="13.5" x14ac:dyDescent="0.15">
      <c r="A79" s="23" t="s">
        <v>1497</v>
      </c>
      <c r="B79" s="28" t="s">
        <v>1270</v>
      </c>
      <c r="C79" s="25">
        <v>757</v>
      </c>
      <c r="D79" s="29" t="s">
        <v>1271</v>
      </c>
      <c r="E79" s="29" t="s">
        <v>1205</v>
      </c>
      <c r="F79" s="30" t="str">
        <f>IF(OR(OR(ISNUMBER(MATCH(C79,'Sept 20'!$E$2:$E$300,0)),ISNUMBER(MATCH(C79,'Sept 20'!$F$2:$F$300,0))),AND(ISNUMBER(MATCH(D79,'Sept 20'!$H$2:$H$300,0)),(ISNUMBER(MATCH(E79,'Sept 20'!$G$2:$G$300,0))))),"Found","Not Found")</f>
        <v>Found</v>
      </c>
      <c r="G79" s="23" t="str">
        <f>IF(OR(OR(ISNUMBER(MATCH(C79,'Sept 21'!$E$2:$E$300,0)),ISNUMBER(MATCH(C79,'Sept 21'!$F$2:$F$300,0))),AND(ISNUMBER(MATCH(D79,'Sept 21'!$H$2:$H$300,0)),(ISNUMBER(MATCH(E79,'Sept 21'!$G$2:$G$300,0))))),"Found","Not Found")</f>
        <v>Found</v>
      </c>
      <c r="H79" s="23" t="str">
        <f>IF(OR(OR(ISNUMBER(MATCH(C79,'Sept 22'!$E$2:$E$300,0)),ISNUMBER(MATCH(C79,'Sept 22'!$F$2:$F$300,0))),AND(ISNUMBER(MATCH(D79,'Sept 22'!$H$2:$H$300,0)),(ISNUMBER(MATCH(E79,'Sept 22'!$G$2:$G$300,0))))),"Found","Not Found")</f>
        <v>Found</v>
      </c>
      <c r="I79" s="23" t="str">
        <f>IF(OR(OR(ISNUMBER(MATCH(C79,'Sept 23'!$E$2:$E$300,0)),ISNUMBER(MATCH(C79,'Sept 23'!$F$2:$F$300,0))),AND(ISNUMBER(MATCH(D79,'Sept 23'!$H$2:$H$300,0)),(ISNUMBER(MATCH(E79,'Sept 23'!$G$2:$G$300,0))))),"Found","Not Found")</f>
        <v>Found</v>
      </c>
      <c r="J79" s="23" t="str">
        <f>IF(OR(OR(ISNUMBER(MATCH(C79,'Sept 24'!$E$2:$E$300,0)),ISNUMBER(MATCH(C79,'Sept 24'!$F$2:$F$300,0))),AND(ISNUMBER(MATCH(D79,'Sept 24'!$H$2:$H$300,0)),(ISNUMBER(MATCH(E79,'Sept 24'!$G$2:$G$300,0))))),"Found","Not Found")</f>
        <v>Found</v>
      </c>
      <c r="K79" s="23" t="str">
        <f>IF(OR(OR(ISNUMBER(MATCH(C79,'Sept 25'!$E$2:$E$300,0)),ISNUMBER(MATCH(C79,'Sept 25'!$F$2:$F$300,0))),AND(ISNUMBER(MATCH(D79,'Sept 25'!$H$2:$H$300,0)),(ISNUMBER(MATCH(E79,'Sept 25'!$G$2:$G$300,0))))),"Found","Not Found")</f>
        <v>Found</v>
      </c>
      <c r="L79" s="23" t="str">
        <f>IF(OR(OR(ISNUMBER(MATCH(C79,'Sept 26'!$E$2:$E$300,0)),ISNUMBER(MATCH(C79,'Sept 26'!$F$2:$F$300,0))),AND(ISNUMBER(MATCH(D79,'Sept 26'!$H$2:$H$300,0)),(ISNUMBER(MATCH(E79,'Sept 26'!$G$2:$G$300,0))))),"Found","Not Found")</f>
        <v>Found</v>
      </c>
      <c r="M79" s="23"/>
      <c r="N79" s="23"/>
      <c r="O79" s="23"/>
      <c r="P79" s="23"/>
      <c r="Q79" s="23"/>
      <c r="R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30"/>
      <c r="AJ79" s="23"/>
    </row>
    <row r="80" spans="1:36" ht="15.75" customHeight="1" x14ac:dyDescent="0.15">
      <c r="A80" s="23" t="s">
        <v>1498</v>
      </c>
      <c r="B80" s="28" t="s">
        <v>1273</v>
      </c>
      <c r="C80" s="25">
        <v>268</v>
      </c>
      <c r="D80" s="29" t="s">
        <v>1274</v>
      </c>
      <c r="E80" s="29" t="s">
        <v>1275</v>
      </c>
      <c r="F80" s="30" t="str">
        <f>IF(OR(OR(ISNUMBER(MATCH(C80,'Sept 20'!$E$2:$E$300,0)),ISNUMBER(MATCH(C80,'Sept 20'!$F$2:$F$300,0))),AND(ISNUMBER(MATCH(D80,'Sept 20'!$H$2:$H$300,0)),(ISNUMBER(MATCH(E80,'Sept 20'!$G$2:$G$300,0))))),"Found","Not Found")</f>
        <v>Found</v>
      </c>
      <c r="G80" s="23" t="str">
        <f>IF(OR(OR(ISNUMBER(MATCH(C80,'Sept 21'!$E$2:$E$300,0)),ISNUMBER(MATCH(C80,'Sept 21'!$F$2:$F$300,0))),AND(ISNUMBER(MATCH(D80,'Sept 21'!$H$2:$H$300,0)),(ISNUMBER(MATCH(E80,'Sept 21'!$G$2:$G$300,0))))),"Found","Not Found")</f>
        <v>Found</v>
      </c>
      <c r="H80" s="23" t="str">
        <f>IF(OR(OR(ISNUMBER(MATCH(C80,'Sept 22'!$E$2:$E$300,0)),ISNUMBER(MATCH(C80,'Sept 22'!$F$2:$F$300,0))),AND(ISNUMBER(MATCH(D80,'Sept 22'!$H$2:$H$300,0)),(ISNUMBER(MATCH(E80,'Sept 22'!$G$2:$G$300,0))))),"Found","Not Found")</f>
        <v>Found</v>
      </c>
      <c r="I80" s="23" t="str">
        <f>IF(OR(OR(ISNUMBER(MATCH(C80,'Sept 23'!$E$2:$E$300,0)),ISNUMBER(MATCH(C80,'Sept 23'!$F$2:$F$300,0))),AND(ISNUMBER(MATCH(D80,'Sept 23'!$H$2:$H$300,0)),(ISNUMBER(MATCH(E80,'Sept 23'!$G$2:$G$300,0))))),"Found","Not Found")</f>
        <v>Found</v>
      </c>
      <c r="J80" s="23" t="str">
        <f>IF(OR(OR(ISNUMBER(MATCH(C80,'Sept 24'!$E$2:$E$300,0)),ISNUMBER(MATCH(C80,'Sept 24'!$F$2:$F$300,0))),AND(ISNUMBER(MATCH(D80,'Sept 24'!$H$2:$H$300,0)),(ISNUMBER(MATCH(E80,'Sept 24'!$G$2:$G$300,0))))),"Found","Not Found")</f>
        <v>Found</v>
      </c>
      <c r="K80" s="23" t="str">
        <f>IF(OR(OR(ISNUMBER(MATCH(C80,'Sept 25'!$E$2:$E$300,0)),ISNUMBER(MATCH(C80,'Sept 25'!$F$2:$F$300,0))),AND(ISNUMBER(MATCH(D80,'Sept 25'!$H$2:$H$300,0)),(ISNUMBER(MATCH(E80,'Sept 25'!$G$2:$G$300,0))))),"Found","Not Found")</f>
        <v>Found</v>
      </c>
      <c r="L80" s="23" t="str">
        <f>IF(OR(OR(ISNUMBER(MATCH(C80,'Sept 26'!$E$2:$E$300,0)),ISNUMBER(MATCH(C80,'Sept 26'!$F$2:$F$300,0))),AND(ISNUMBER(MATCH(D80,'Sept 26'!$H$2:$H$300,0)),(ISNUMBER(MATCH(E80,'Sept 26'!$G$2:$G$300,0))))),"Found","Not Found")</f>
        <v>Found</v>
      </c>
      <c r="M80" s="23">
        <f t="shared" ref="M80:M143" si="2">COUNTIF(F80:L80,"Found")</f>
        <v>7</v>
      </c>
      <c r="N80" s="23"/>
      <c r="O80" s="23"/>
      <c r="P80" s="23"/>
      <c r="Q80" s="23"/>
      <c r="R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30"/>
      <c r="AJ80" s="23"/>
    </row>
    <row r="81" spans="1:36" ht="15.75" customHeight="1" x14ac:dyDescent="0.15">
      <c r="A81" s="23" t="s">
        <v>1499</v>
      </c>
      <c r="B81" s="28" t="s">
        <v>1287</v>
      </c>
      <c r="C81" s="25">
        <v>153</v>
      </c>
      <c r="D81" s="29" t="s">
        <v>1285</v>
      </c>
      <c r="E81" s="29" t="s">
        <v>1288</v>
      </c>
      <c r="F81" s="30" t="str">
        <f>IF(OR(OR(ISNUMBER(MATCH(C81,'Sept 20'!$E$2:$E$300,0)),ISNUMBER(MATCH(C81,'Sept 20'!$F$2:$F$300,0))),AND(ISNUMBER(MATCH(D81,'Sept 20'!$H$2:$H$300,0)),(ISNUMBER(MATCH(E81,'Sept 20'!$G$2:$G$300,0))))),"Found","Not Found")</f>
        <v>Found</v>
      </c>
      <c r="G81" s="23" t="str">
        <f>IF(OR(OR(ISNUMBER(MATCH(C81,'Sept 21'!$E$2:$E$300,0)),ISNUMBER(MATCH(C81,'Sept 21'!$F$2:$F$300,0))),AND(ISNUMBER(MATCH(D81,'Sept 21'!$H$2:$H$300,0)),(ISNUMBER(MATCH(E81,'Sept 21'!$G$2:$G$300,0))))),"Found","Not Found")</f>
        <v>Not Found</v>
      </c>
      <c r="H81" s="23" t="str">
        <f>IF(OR(OR(ISNUMBER(MATCH(C81,'Sept 22'!$E$2:$E$300,0)),ISNUMBER(MATCH(C81,'Sept 22'!$F$2:$F$300,0))),AND(ISNUMBER(MATCH(D81,'Sept 22'!$H$2:$H$300,0)),(ISNUMBER(MATCH(E81,'Sept 22'!$G$2:$G$300,0))))),"Found","Not Found")</f>
        <v>Found</v>
      </c>
      <c r="I81" s="23" t="str">
        <f>IF(OR(OR(ISNUMBER(MATCH(C81,'Sept 23'!$E$2:$E$300,0)),ISNUMBER(MATCH(C81,'Sept 23'!$F$2:$F$300,0))),AND(ISNUMBER(MATCH(D81,'Sept 23'!$H$2:$H$300,0)),(ISNUMBER(MATCH(E81,'Sept 23'!$G$2:$G$300,0))))),"Found","Not Found")</f>
        <v>Found</v>
      </c>
      <c r="J81" s="23" t="str">
        <f>IF(OR(OR(ISNUMBER(MATCH(C81,'Sept 24'!$E$2:$E$300,0)),ISNUMBER(MATCH(C81,'Sept 24'!$F$2:$F$300,0))),AND(ISNUMBER(MATCH(D81,'Sept 24'!$H$2:$H$300,0)),(ISNUMBER(MATCH(E81,'Sept 24'!$G$2:$G$300,0))))),"Found","Not Found")</f>
        <v>Found</v>
      </c>
      <c r="K81" s="23" t="str">
        <f>IF(OR(OR(ISNUMBER(MATCH(C81,'Sept 25'!$E$2:$E$300,0)),ISNUMBER(MATCH(C81,'Sept 25'!$F$2:$F$300,0))),AND(ISNUMBER(MATCH(D81,'Sept 25'!$H$2:$H$300,0)),(ISNUMBER(MATCH(E81,'Sept 25'!$G$2:$G$300,0))))),"Found","Not Found")</f>
        <v>Not Found</v>
      </c>
      <c r="L81" s="23" t="str">
        <f>IF(OR(OR(ISNUMBER(MATCH(C81,'Sept 26'!$E$2:$E$300,0)),ISNUMBER(MATCH(C81,'Sept 26'!$F$2:$F$300,0))),AND(ISNUMBER(MATCH(D81,'Sept 26'!$H$2:$H$300,0)),(ISNUMBER(MATCH(E81,'Sept 26'!$G$2:$G$300,0))))),"Found","Not Found")</f>
        <v>Not Found</v>
      </c>
      <c r="M81" s="23">
        <f t="shared" si="2"/>
        <v>4</v>
      </c>
      <c r="N81" s="23"/>
      <c r="O81" s="23"/>
      <c r="P81" s="23"/>
      <c r="Q81" s="23"/>
      <c r="R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30"/>
      <c r="AJ81" s="23"/>
    </row>
    <row r="82" spans="1:36" ht="15.75" customHeight="1" x14ac:dyDescent="0.15">
      <c r="A82" s="23" t="s">
        <v>1500</v>
      </c>
      <c r="B82" s="28" t="s">
        <v>1292</v>
      </c>
      <c r="C82" s="25">
        <v>480</v>
      </c>
      <c r="D82" s="29" t="s">
        <v>1290</v>
      </c>
      <c r="E82" s="29" t="s">
        <v>1291</v>
      </c>
      <c r="F82" s="30" t="str">
        <f>IF(OR(OR(ISNUMBER(MATCH(C82,'Sept 20'!$E$2:$E$300,0)),ISNUMBER(MATCH(C82,'Sept 20'!$F$2:$F$300,0))),AND(ISNUMBER(MATCH(D82,'Sept 20'!$H$2:$H$300,0)),(ISNUMBER(MATCH(E82,'Sept 20'!$G$2:$G$300,0))))),"Found","Not Found")</f>
        <v>Not Found</v>
      </c>
      <c r="G82" s="23" t="str">
        <f>IF(OR(OR(ISNUMBER(MATCH(C82,'Sept 21'!$E$2:$E$300,0)),ISNUMBER(MATCH(C82,'Sept 21'!$F$2:$F$300,0))),AND(ISNUMBER(MATCH(D82,'Sept 21'!$H$2:$H$300,0)),(ISNUMBER(MATCH(E82,'Sept 21'!$G$2:$G$300,0))))),"Found","Not Found")</f>
        <v>Not Found</v>
      </c>
      <c r="H82" s="23" t="str">
        <f>IF(OR(OR(ISNUMBER(MATCH(C82,'Sept 22'!$E$2:$E$300,0)),ISNUMBER(MATCH(C82,'Sept 22'!$F$2:$F$300,0))),AND(ISNUMBER(MATCH(D82,'Sept 22'!$H$2:$H$300,0)),(ISNUMBER(MATCH(E82,'Sept 22'!$G$2:$G$300,0))))),"Found","Not Found")</f>
        <v>Not Found</v>
      </c>
      <c r="I82" s="23" t="str">
        <f>IF(OR(OR(ISNUMBER(MATCH(C82,'Sept 23'!$E$2:$E$300,0)),ISNUMBER(MATCH(C82,'Sept 23'!$F$2:$F$300,0))),AND(ISNUMBER(MATCH(D82,'Sept 23'!$H$2:$H$300,0)),(ISNUMBER(MATCH(E82,'Sept 23'!$G$2:$G$300,0))))),"Found","Not Found")</f>
        <v>Not Found</v>
      </c>
      <c r="J82" s="23" t="str">
        <f>IF(OR(OR(ISNUMBER(MATCH(C82,'Sept 24'!$E$2:$E$300,0)),ISNUMBER(MATCH(C82,'Sept 24'!$F$2:$F$300,0))),AND(ISNUMBER(MATCH(D82,'Sept 24'!$H$2:$H$300,0)),(ISNUMBER(MATCH(E82,'Sept 24'!$G$2:$G$300,0))))),"Found","Not Found")</f>
        <v>Not Found</v>
      </c>
      <c r="K82" s="23" t="str">
        <f>IF(OR(OR(ISNUMBER(MATCH(C82,'Sept 25'!$E$2:$E$300,0)),ISNUMBER(MATCH(C82,'Sept 25'!$F$2:$F$300,0))),AND(ISNUMBER(MATCH(D82,'Sept 25'!$H$2:$H$300,0)),(ISNUMBER(MATCH(E82,'Sept 25'!$G$2:$G$300,0))))),"Found","Not Found")</f>
        <v>Not Found</v>
      </c>
      <c r="L82" s="23" t="str">
        <f>IF(OR(OR(ISNUMBER(MATCH(C82,'Sept 26'!$E$2:$E$300,0)),ISNUMBER(MATCH(C82,'Sept 26'!$F$2:$F$300,0))),AND(ISNUMBER(MATCH(D82,'Sept 26'!$H$2:$H$300,0)),(ISNUMBER(MATCH(E82,'Sept 26'!$G$2:$G$300,0))))),"Found","Not Found")</f>
        <v>Not Found</v>
      </c>
      <c r="M82" s="23">
        <f t="shared" si="2"/>
        <v>0</v>
      </c>
      <c r="N82" s="23"/>
      <c r="O82" s="23"/>
      <c r="P82" s="23"/>
      <c r="Q82" s="23"/>
      <c r="R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30"/>
      <c r="AJ82" s="23"/>
    </row>
    <row r="83" spans="1:36" ht="15.75" customHeight="1" x14ac:dyDescent="0.15">
      <c r="A83" s="23" t="s">
        <v>1501</v>
      </c>
      <c r="B83" s="28" t="s">
        <v>1297</v>
      </c>
      <c r="C83" s="25">
        <v>647</v>
      </c>
      <c r="D83" s="29" t="s">
        <v>1298</v>
      </c>
      <c r="E83" s="29" t="s">
        <v>1299</v>
      </c>
      <c r="F83" s="30" t="str">
        <f>IF(OR(OR(ISNUMBER(MATCH(C83,'Sept 20'!$E$2:$E$300,0)),ISNUMBER(MATCH(C83,'Sept 20'!$F$2:$F$300,0))),AND(ISNUMBER(MATCH(D83,'Sept 20'!$H$2:$H$300,0)),(ISNUMBER(MATCH(E83,'Sept 20'!$G$2:$G$300,0))))),"Found","Not Found")</f>
        <v>Found</v>
      </c>
      <c r="G83" s="23" t="str">
        <f>IF(OR(OR(ISNUMBER(MATCH(C83,'Sept 21'!$E$2:$E$300,0)),ISNUMBER(MATCH(C83,'Sept 21'!$F$2:$F$300,0))),AND(ISNUMBER(MATCH(D83,'Sept 21'!$H$2:$H$300,0)),(ISNUMBER(MATCH(E83,'Sept 21'!$G$2:$G$300,0))))),"Found","Not Found")</f>
        <v>Found</v>
      </c>
      <c r="H83" s="23" t="str">
        <f>IF(OR(OR(ISNUMBER(MATCH(C83,'Sept 22'!$E$2:$E$300,0)),ISNUMBER(MATCH(C83,'Sept 22'!$F$2:$F$300,0))),AND(ISNUMBER(MATCH(D83,'Sept 22'!$H$2:$H$300,0)),(ISNUMBER(MATCH(E83,'Sept 22'!$G$2:$G$300,0))))),"Found","Not Found")</f>
        <v>Not Found</v>
      </c>
      <c r="I83" s="23" t="str">
        <f>IF(OR(OR(ISNUMBER(MATCH(C83,'Sept 23'!$E$2:$E$300,0)),ISNUMBER(MATCH(C83,'Sept 23'!$F$2:$F$300,0))),AND(ISNUMBER(MATCH(D83,'Sept 23'!$H$2:$H$300,0)),(ISNUMBER(MATCH(E83,'Sept 23'!$G$2:$G$300,0))))),"Found","Not Found")</f>
        <v>Found</v>
      </c>
      <c r="J83" s="23" t="str">
        <f>IF(OR(OR(ISNUMBER(MATCH(C83,'Sept 24'!$E$2:$E$300,0)),ISNUMBER(MATCH(C83,'Sept 24'!$F$2:$F$300,0))),AND(ISNUMBER(MATCH(D83,'Sept 24'!$H$2:$H$300,0)),(ISNUMBER(MATCH(E83,'Sept 24'!$G$2:$G$300,0))))),"Found","Not Found")</f>
        <v>Not Found</v>
      </c>
      <c r="K83" s="23" t="str">
        <f>IF(OR(OR(ISNUMBER(MATCH(C83,'Sept 25'!$E$2:$E$300,0)),ISNUMBER(MATCH(C83,'Sept 25'!$F$2:$F$300,0))),AND(ISNUMBER(MATCH(D83,'Sept 25'!$H$2:$H$300,0)),(ISNUMBER(MATCH(E83,'Sept 25'!$G$2:$G$300,0))))),"Found","Not Found")</f>
        <v>Found</v>
      </c>
      <c r="L83" s="23" t="str">
        <f>IF(OR(OR(ISNUMBER(MATCH(C83,'Sept 26'!$E$2:$E$300,0)),ISNUMBER(MATCH(C83,'Sept 26'!$F$2:$F$300,0))),AND(ISNUMBER(MATCH(D83,'Sept 26'!$H$2:$H$300,0)),(ISNUMBER(MATCH(E83,'Sept 26'!$G$2:$G$300,0))))),"Found","Not Found")</f>
        <v>Not Found</v>
      </c>
      <c r="M83" s="23">
        <f t="shared" si="2"/>
        <v>4</v>
      </c>
      <c r="N83" s="23"/>
      <c r="O83" s="23"/>
      <c r="P83" s="23"/>
      <c r="Q83" s="23"/>
      <c r="R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30"/>
      <c r="AJ83" s="23"/>
    </row>
    <row r="84" spans="1:36" ht="15.75" customHeight="1" x14ac:dyDescent="0.15">
      <c r="A84" s="23" t="s">
        <v>1502</v>
      </c>
      <c r="B84" s="28" t="s">
        <v>1311</v>
      </c>
      <c r="C84" s="25">
        <v>727</v>
      </c>
      <c r="D84" s="29" t="s">
        <v>1312</v>
      </c>
      <c r="E84" s="29" t="s">
        <v>1313</v>
      </c>
      <c r="F84" s="30" t="str">
        <f>IF(OR(OR(ISNUMBER(MATCH(C84,'Sept 20'!$E$2:$E$300,0)),ISNUMBER(MATCH(C84,'Sept 20'!$F$2:$F$300,0))),AND(ISNUMBER(MATCH(D84,'Sept 20'!$H$2:$H$300,0)),(ISNUMBER(MATCH(E84,'Sept 20'!$G$2:$G$300,0))))),"Found","Not Found")</f>
        <v>Found</v>
      </c>
      <c r="G84" s="23" t="str">
        <f>IF(OR(OR(ISNUMBER(MATCH(C84,'Sept 21'!$E$2:$E$300,0)),ISNUMBER(MATCH(C84,'Sept 21'!$F$2:$F$300,0))),AND(ISNUMBER(MATCH(D84,'Sept 21'!$H$2:$H$300,0)),(ISNUMBER(MATCH(E84,'Sept 21'!$G$2:$G$300,0))))),"Found","Not Found")</f>
        <v>Found</v>
      </c>
      <c r="H84" s="23" t="str">
        <f>IF(OR(OR(ISNUMBER(MATCH(C84,'Sept 22'!$E$2:$E$300,0)),ISNUMBER(MATCH(C84,'Sept 22'!$F$2:$F$300,0))),AND(ISNUMBER(MATCH(D84,'Sept 22'!$H$2:$H$300,0)),(ISNUMBER(MATCH(E84,'Sept 22'!$G$2:$G$300,0))))),"Found","Not Found")</f>
        <v>Found</v>
      </c>
      <c r="I84" s="23" t="str">
        <f>IF(OR(OR(ISNUMBER(MATCH(C84,'Sept 23'!$E$2:$E$300,0)),ISNUMBER(MATCH(C84,'Sept 23'!$F$2:$F$300,0))),AND(ISNUMBER(MATCH(D84,'Sept 23'!$H$2:$H$300,0)),(ISNUMBER(MATCH(E84,'Sept 23'!$G$2:$G$300,0))))),"Found","Not Found")</f>
        <v>Found</v>
      </c>
      <c r="J84" s="23" t="str">
        <f>IF(OR(OR(ISNUMBER(MATCH(C84,'Sept 24'!$E$2:$E$300,0)),ISNUMBER(MATCH(C84,'Sept 24'!$F$2:$F$300,0))),AND(ISNUMBER(MATCH(D84,'Sept 24'!$H$2:$H$300,0)),(ISNUMBER(MATCH(E84,'Sept 24'!$G$2:$G$300,0))))),"Found","Not Found")</f>
        <v>Not Found</v>
      </c>
      <c r="K84" s="23" t="str">
        <f>IF(OR(OR(ISNUMBER(MATCH(C84,'Sept 25'!$E$2:$E$300,0)),ISNUMBER(MATCH(C84,'Sept 25'!$F$2:$F$300,0))),AND(ISNUMBER(MATCH(D84,'Sept 25'!$H$2:$H$300,0)),(ISNUMBER(MATCH(E84,'Sept 25'!$G$2:$G$300,0))))),"Found","Not Found")</f>
        <v>Not Found</v>
      </c>
      <c r="L84" s="23" t="str">
        <f>IF(OR(OR(ISNUMBER(MATCH(C84,'Sept 26'!$E$2:$E$300,0)),ISNUMBER(MATCH(C84,'Sept 26'!$F$2:$F$300,0))),AND(ISNUMBER(MATCH(D84,'Sept 26'!$H$2:$H$300,0)),(ISNUMBER(MATCH(E84,'Sept 26'!$G$2:$G$300,0))))),"Found","Not Found")</f>
        <v>Found</v>
      </c>
      <c r="M84" s="23">
        <f t="shared" si="2"/>
        <v>5</v>
      </c>
      <c r="N84" s="23"/>
      <c r="O84" s="23"/>
      <c r="P84" s="23"/>
      <c r="Q84" s="23"/>
      <c r="R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30"/>
      <c r="AJ84" s="23"/>
    </row>
    <row r="85" spans="1:36" ht="15.75" customHeight="1" x14ac:dyDescent="0.15">
      <c r="A85" s="23" t="s">
        <v>1503</v>
      </c>
      <c r="B85" s="28" t="s">
        <v>1327</v>
      </c>
      <c r="C85" s="25">
        <v>635</v>
      </c>
      <c r="D85" s="29" t="s">
        <v>1328</v>
      </c>
      <c r="E85" s="29" t="s">
        <v>1329</v>
      </c>
      <c r="F85" s="30" t="str">
        <f>IF(OR(OR(ISNUMBER(MATCH(C85,'Sept 20'!$E$2:$E$300,0)),ISNUMBER(MATCH(C85,'Sept 20'!$F$2:$F$300,0))),AND(ISNUMBER(MATCH(D85,'Sept 20'!$H$2:$H$300,0)),(ISNUMBER(MATCH(E85,'Sept 20'!$G$2:$G$300,0))))),"Found","Not Found")</f>
        <v>Found</v>
      </c>
      <c r="G85" s="23" t="str">
        <f>IF(OR(OR(ISNUMBER(MATCH(C85,'Sept 21'!$E$2:$E$300,0)),ISNUMBER(MATCH(C85,'Sept 21'!$F$2:$F$300,0))),AND(ISNUMBER(MATCH(D85,'Sept 21'!$H$2:$H$300,0)),(ISNUMBER(MATCH(E85,'Sept 21'!$G$2:$G$300,0))))),"Found","Not Found")</f>
        <v>Found</v>
      </c>
      <c r="H85" s="23" t="str">
        <f>IF(OR(OR(ISNUMBER(MATCH(C85,'Sept 22'!$E$2:$E$300,0)),ISNUMBER(MATCH(C85,'Sept 22'!$F$2:$F$300,0))),AND(ISNUMBER(MATCH(D85,'Sept 22'!$H$2:$H$300,0)),(ISNUMBER(MATCH(E85,'Sept 22'!$G$2:$G$300,0))))),"Found","Not Found")</f>
        <v>Found</v>
      </c>
      <c r="I85" s="23" t="str">
        <f>IF(OR(OR(ISNUMBER(MATCH(C85,'Sept 23'!$E$2:$E$300,0)),ISNUMBER(MATCH(C85,'Sept 23'!$F$2:$F$300,0))),AND(ISNUMBER(MATCH(D85,'Sept 23'!$H$2:$H$300,0)),(ISNUMBER(MATCH(E85,'Sept 23'!$G$2:$G$300,0))))),"Found","Not Found")</f>
        <v>Found</v>
      </c>
      <c r="J85" s="23" t="str">
        <f>IF(OR(OR(ISNUMBER(MATCH(C85,'Sept 24'!$E$2:$E$300,0)),ISNUMBER(MATCH(C85,'Sept 24'!$F$2:$F$300,0))),AND(ISNUMBER(MATCH(D85,'Sept 24'!$H$2:$H$300,0)),(ISNUMBER(MATCH(E85,'Sept 24'!$G$2:$G$300,0))))),"Found","Not Found")</f>
        <v>Found</v>
      </c>
      <c r="K85" s="23" t="str">
        <f>IF(OR(OR(ISNUMBER(MATCH(C85,'Sept 25'!$E$2:$E$300,0)),ISNUMBER(MATCH(C85,'Sept 25'!$F$2:$F$300,0))),AND(ISNUMBER(MATCH(D85,'Sept 25'!$H$2:$H$300,0)),(ISNUMBER(MATCH(E85,'Sept 25'!$G$2:$G$300,0))))),"Found","Not Found")</f>
        <v>Found</v>
      </c>
      <c r="L85" s="23" t="str">
        <f>IF(OR(OR(ISNUMBER(MATCH(C85,'Sept 26'!$E$2:$E$300,0)),ISNUMBER(MATCH(C85,'Sept 26'!$F$2:$F$300,0))),AND(ISNUMBER(MATCH(D85,'Sept 26'!$H$2:$H$300,0)),(ISNUMBER(MATCH(E85,'Sept 26'!$G$2:$G$300,0))))),"Found","Not Found")</f>
        <v>Found</v>
      </c>
      <c r="M85" s="23">
        <f t="shared" si="2"/>
        <v>7</v>
      </c>
      <c r="N85" s="23"/>
      <c r="O85" s="23"/>
      <c r="P85" s="23"/>
      <c r="Q85" s="23"/>
      <c r="R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30"/>
      <c r="AJ85" s="23"/>
    </row>
    <row r="86" spans="1:36" ht="15.75" customHeight="1" x14ac:dyDescent="0.15">
      <c r="A86" s="23" t="s">
        <v>1504</v>
      </c>
      <c r="B86" s="28" t="s">
        <v>1338</v>
      </c>
      <c r="C86" s="25">
        <v>756</v>
      </c>
      <c r="D86" s="29" t="s">
        <v>1339</v>
      </c>
      <c r="E86" s="29" t="s">
        <v>1340</v>
      </c>
      <c r="F86" s="30" t="str">
        <f>IF(OR(OR(ISNUMBER(MATCH(C86,'Sept 20'!$E$2:$E$300,0)),ISNUMBER(MATCH(C86,'Sept 20'!$F$2:$F$300,0))),AND(ISNUMBER(MATCH(D86,'Sept 20'!$H$2:$H$300,0)),(ISNUMBER(MATCH(E86,'Sept 20'!$G$2:$G$300,0))))),"Found","Not Found")</f>
        <v>Not Found</v>
      </c>
      <c r="G86" s="23" t="str">
        <f>IF(OR(OR(ISNUMBER(MATCH(C86,'Sept 21'!$E$2:$E$300,0)),ISNUMBER(MATCH(C86,'Sept 21'!$F$2:$F$300,0))),AND(ISNUMBER(MATCH(D86,'Sept 21'!$H$2:$H$300,0)),(ISNUMBER(MATCH(E86,'Sept 21'!$G$2:$G$300,0))))),"Found","Not Found")</f>
        <v>Found</v>
      </c>
      <c r="H86" s="23" t="str">
        <f>IF(OR(OR(ISNUMBER(MATCH(C86,'Sept 22'!$E$2:$E$300,0)),ISNUMBER(MATCH(C86,'Sept 22'!$F$2:$F$300,0))),AND(ISNUMBER(MATCH(D86,'Sept 22'!$H$2:$H$300,0)),(ISNUMBER(MATCH(E86,'Sept 22'!$G$2:$G$300,0))))),"Found","Not Found")</f>
        <v>Not Found</v>
      </c>
      <c r="I86" s="23" t="str">
        <f>IF(OR(OR(ISNUMBER(MATCH(C86,'Sept 23'!$E$2:$E$300,0)),ISNUMBER(MATCH(C86,'Sept 23'!$F$2:$F$300,0))),AND(ISNUMBER(MATCH(D86,'Sept 23'!$H$2:$H$300,0)),(ISNUMBER(MATCH(E86,'Sept 23'!$G$2:$G$300,0))))),"Found","Not Found")</f>
        <v>Found</v>
      </c>
      <c r="J86" s="23" t="str">
        <f>IF(OR(OR(ISNUMBER(MATCH(C86,'Sept 24'!$E$2:$E$300,0)),ISNUMBER(MATCH(C86,'Sept 24'!$F$2:$F$300,0))),AND(ISNUMBER(MATCH(D86,'Sept 24'!$H$2:$H$300,0)),(ISNUMBER(MATCH(E86,'Sept 24'!$G$2:$G$300,0))))),"Found","Not Found")</f>
        <v>Found</v>
      </c>
      <c r="K86" s="23" t="str">
        <f>IF(OR(OR(ISNUMBER(MATCH(C86,'Sept 25'!$E$2:$E$300,0)),ISNUMBER(MATCH(C86,'Sept 25'!$F$2:$F$300,0))),AND(ISNUMBER(MATCH(D86,'Sept 25'!$H$2:$H$300,0)),(ISNUMBER(MATCH(E86,'Sept 25'!$G$2:$G$300,0))))),"Found","Not Found")</f>
        <v>Not Found</v>
      </c>
      <c r="L86" s="23" t="str">
        <f>IF(OR(OR(ISNUMBER(MATCH(C86,'Sept 26'!$E$2:$E$300,0)),ISNUMBER(MATCH(C86,'Sept 26'!$F$2:$F$300,0))),AND(ISNUMBER(MATCH(D86,'Sept 26'!$H$2:$H$300,0)),(ISNUMBER(MATCH(E86,'Sept 26'!$G$2:$G$300,0))))),"Found","Not Found")</f>
        <v>Not Found</v>
      </c>
      <c r="M86" s="23">
        <f t="shared" si="2"/>
        <v>3</v>
      </c>
      <c r="N86" s="23"/>
      <c r="O86" s="23"/>
      <c r="P86" s="23"/>
      <c r="Q86" s="23"/>
      <c r="R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30"/>
      <c r="AJ86" s="23"/>
    </row>
    <row r="87" spans="1:36" ht="15.75" customHeight="1" x14ac:dyDescent="0.15">
      <c r="A87" s="23" t="s">
        <v>1505</v>
      </c>
      <c r="B87" s="28" t="s">
        <v>1352</v>
      </c>
      <c r="C87" s="25">
        <v>554</v>
      </c>
      <c r="D87" s="29" t="s">
        <v>1291</v>
      </c>
      <c r="E87" s="29" t="s">
        <v>1353</v>
      </c>
      <c r="F87" s="30" t="str">
        <f>IF(OR(OR(ISNUMBER(MATCH(C87,'Sept 20'!$E$2:$E$300,0)),ISNUMBER(MATCH(C87,'Sept 20'!$F$2:$F$300,0))),AND(ISNUMBER(MATCH(D87,'Sept 20'!$H$2:$H$300,0)),(ISNUMBER(MATCH(E87,'Sept 20'!$G$2:$G$300,0))))),"Found","Not Found")</f>
        <v>Not Found</v>
      </c>
      <c r="G87" s="23" t="str">
        <f>IF(OR(OR(ISNUMBER(MATCH(C87,'Sept 21'!$E$2:$E$300,0)),ISNUMBER(MATCH(C87,'Sept 21'!$F$2:$F$300,0))),AND(ISNUMBER(MATCH(D87,'Sept 21'!$H$2:$H$300,0)),(ISNUMBER(MATCH(E87,'Sept 21'!$G$2:$G$300,0))))),"Found","Not Found")</f>
        <v>Found</v>
      </c>
      <c r="H87" s="23" t="str">
        <f>IF(OR(OR(ISNUMBER(MATCH(C87,'Sept 22'!$E$2:$E$300,0)),ISNUMBER(MATCH(C87,'Sept 22'!$F$2:$F$300,0))),AND(ISNUMBER(MATCH(D87,'Sept 22'!$H$2:$H$300,0)),(ISNUMBER(MATCH(E87,'Sept 22'!$G$2:$G$300,0))))),"Found","Not Found")</f>
        <v>Not Found</v>
      </c>
      <c r="I87" s="23" t="str">
        <f>IF(OR(OR(ISNUMBER(MATCH(C87,'Sept 23'!$E$2:$E$300,0)),ISNUMBER(MATCH(C87,'Sept 23'!$F$2:$F$300,0))),AND(ISNUMBER(MATCH(D87,'Sept 23'!$H$2:$H$300,0)),(ISNUMBER(MATCH(E87,'Sept 23'!$G$2:$G$300,0))))),"Found","Not Found")</f>
        <v>Found</v>
      </c>
      <c r="J87" s="23" t="str">
        <f>IF(OR(OR(ISNUMBER(MATCH(C87,'Sept 24'!$E$2:$E$300,0)),ISNUMBER(MATCH(C87,'Sept 24'!$F$2:$F$300,0))),AND(ISNUMBER(MATCH(D87,'Sept 24'!$H$2:$H$300,0)),(ISNUMBER(MATCH(E87,'Sept 24'!$G$2:$G$300,0))))),"Found","Not Found")</f>
        <v>Not Found</v>
      </c>
      <c r="K87" s="23" t="str">
        <f>IF(OR(OR(ISNUMBER(MATCH(C87,'Sept 25'!$E$2:$E$300,0)),ISNUMBER(MATCH(C87,'Sept 25'!$F$2:$F$300,0))),AND(ISNUMBER(MATCH(D87,'Sept 25'!$H$2:$H$300,0)),(ISNUMBER(MATCH(E87,'Sept 25'!$G$2:$G$300,0))))),"Found","Not Found")</f>
        <v>Not Found</v>
      </c>
      <c r="L87" s="23" t="str">
        <f>IF(OR(OR(ISNUMBER(MATCH(C87,'Sept 26'!$E$2:$E$300,0)),ISNUMBER(MATCH(C87,'Sept 26'!$F$2:$F$300,0))),AND(ISNUMBER(MATCH(D87,'Sept 26'!$H$2:$H$300,0)),(ISNUMBER(MATCH(E87,'Sept 26'!$G$2:$G$300,0))))),"Found","Not Found")</f>
        <v>Not Found</v>
      </c>
      <c r="M87" s="23">
        <f t="shared" si="2"/>
        <v>2</v>
      </c>
      <c r="N87" s="23"/>
      <c r="O87" s="23"/>
      <c r="P87" s="23"/>
      <c r="Q87" s="23"/>
      <c r="R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30"/>
      <c r="AJ87" s="23"/>
    </row>
    <row r="88" spans="1:36" ht="15.75" customHeight="1" x14ac:dyDescent="0.15">
      <c r="A88" s="23" t="s">
        <v>1506</v>
      </c>
      <c r="B88" s="28" t="s">
        <v>1361</v>
      </c>
      <c r="C88" s="25">
        <v>669</v>
      </c>
      <c r="D88" s="29" t="s">
        <v>1362</v>
      </c>
      <c r="E88" s="29" t="s">
        <v>765</v>
      </c>
      <c r="F88" s="30" t="str">
        <f>IF(OR(OR(ISNUMBER(MATCH(C88,'Sept 20'!$E$2:$E$300,0)),ISNUMBER(MATCH(C88,'Sept 20'!$F$2:$F$300,0))),AND(ISNUMBER(MATCH(D88,'Sept 20'!$H$2:$H$300,0)),(ISNUMBER(MATCH(E88,'Sept 20'!$G$2:$G$300,0))))),"Found","Not Found")</f>
        <v>Found</v>
      </c>
      <c r="G88" s="23" t="str">
        <f>IF(OR(OR(ISNUMBER(MATCH(C88,'Sept 21'!$E$2:$E$300,0)),ISNUMBER(MATCH(C88,'Sept 21'!$F$2:$F$300,0))),AND(ISNUMBER(MATCH(D88,'Sept 21'!$H$2:$H$300,0)),(ISNUMBER(MATCH(E88,'Sept 21'!$G$2:$G$300,0))))),"Found","Not Found")</f>
        <v>Found</v>
      </c>
      <c r="H88" s="23" t="str">
        <f>IF(OR(OR(ISNUMBER(MATCH(C88,'Sept 22'!$E$2:$E$300,0)),ISNUMBER(MATCH(C88,'Sept 22'!$F$2:$F$300,0))),AND(ISNUMBER(MATCH(D88,'Sept 22'!$H$2:$H$300,0)),(ISNUMBER(MATCH(E88,'Sept 22'!$G$2:$G$300,0))))),"Found","Not Found")</f>
        <v>Found</v>
      </c>
      <c r="I88" s="23" t="str">
        <f>IF(OR(OR(ISNUMBER(MATCH(C88,'Sept 23'!$E$2:$E$300,0)),ISNUMBER(MATCH(C88,'Sept 23'!$F$2:$F$300,0))),AND(ISNUMBER(MATCH(D88,'Sept 23'!$H$2:$H$300,0)),(ISNUMBER(MATCH(E88,'Sept 23'!$G$2:$G$300,0))))),"Found","Not Found")</f>
        <v>Found</v>
      </c>
      <c r="J88" s="23" t="str">
        <f>IF(OR(OR(ISNUMBER(MATCH(C88,'Sept 24'!$E$2:$E$300,0)),ISNUMBER(MATCH(C88,'Sept 24'!$F$2:$F$300,0))),AND(ISNUMBER(MATCH(D88,'Sept 24'!$H$2:$H$300,0)),(ISNUMBER(MATCH(E88,'Sept 24'!$G$2:$G$300,0))))),"Found","Not Found")</f>
        <v>Found</v>
      </c>
      <c r="K88" s="23" t="str">
        <f>IF(OR(OR(ISNUMBER(MATCH(C88,'Sept 25'!$E$2:$E$300,0)),ISNUMBER(MATCH(C88,'Sept 25'!$F$2:$F$300,0))),AND(ISNUMBER(MATCH(D88,'Sept 25'!$H$2:$H$300,0)),(ISNUMBER(MATCH(E88,'Sept 25'!$G$2:$G$300,0))))),"Found","Not Found")</f>
        <v>Found</v>
      </c>
      <c r="L88" s="23" t="str">
        <f>IF(OR(OR(ISNUMBER(MATCH(C88,'Sept 26'!$E$2:$E$300,0)),ISNUMBER(MATCH(C88,'Sept 26'!$F$2:$F$300,0))),AND(ISNUMBER(MATCH(D88,'Sept 26'!$H$2:$H$300,0)),(ISNUMBER(MATCH(E88,'Sept 26'!$G$2:$G$300,0))))),"Found","Not Found")</f>
        <v>Not Found</v>
      </c>
      <c r="M88" s="23">
        <f t="shared" si="2"/>
        <v>6</v>
      </c>
      <c r="N88" s="23"/>
      <c r="O88" s="23"/>
      <c r="P88" s="23"/>
      <c r="Q88" s="23"/>
      <c r="R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30"/>
      <c r="AJ88" s="23"/>
    </row>
    <row r="89" spans="1:36" ht="15.75" customHeight="1" x14ac:dyDescent="0.15">
      <c r="A89" s="23" t="s">
        <v>1507</v>
      </c>
      <c r="B89" s="28" t="s">
        <v>1375</v>
      </c>
      <c r="C89" s="25">
        <v>651</v>
      </c>
      <c r="D89" s="29" t="s">
        <v>1376</v>
      </c>
      <c r="E89" s="29" t="s">
        <v>1377</v>
      </c>
      <c r="F89" s="30" t="str">
        <f>IF(OR(OR(ISNUMBER(MATCH(C89,'Sept 20'!$E$2:$E$300,0)),ISNUMBER(MATCH(C89,'Sept 20'!$F$2:$F$300,0))),AND(ISNUMBER(MATCH(D89,'Sept 20'!$H$2:$H$300,0)),(ISNUMBER(MATCH(E89,'Sept 20'!$G$2:$G$300,0))))),"Found","Not Found")</f>
        <v>Not Found</v>
      </c>
      <c r="G89" s="23" t="str">
        <f>IF(OR(OR(ISNUMBER(MATCH(C89,'Sept 21'!$E$2:$E$300,0)),ISNUMBER(MATCH(C89,'Sept 21'!$F$2:$F$300,0))),AND(ISNUMBER(MATCH(D89,'Sept 21'!$H$2:$H$300,0)),(ISNUMBER(MATCH(E89,'Sept 21'!$G$2:$G$300,0))))),"Found","Not Found")</f>
        <v>Found</v>
      </c>
      <c r="H89" s="23" t="str">
        <f>IF(OR(OR(ISNUMBER(MATCH(C89,'Sept 22'!$E$2:$E$300,0)),ISNUMBER(MATCH(C89,'Sept 22'!$F$2:$F$300,0))),AND(ISNUMBER(MATCH(D89,'Sept 22'!$H$2:$H$300,0)),(ISNUMBER(MATCH(E89,'Sept 22'!$G$2:$G$300,0))))),"Found","Not Found")</f>
        <v>Found</v>
      </c>
      <c r="I89" s="23" t="str">
        <f>IF(OR(OR(ISNUMBER(MATCH(C89,'Sept 23'!$E$2:$E$300,0)),ISNUMBER(MATCH(C89,'Sept 23'!$F$2:$F$300,0))),AND(ISNUMBER(MATCH(D89,'Sept 23'!$H$2:$H$300,0)),(ISNUMBER(MATCH(E89,'Sept 23'!$G$2:$G$300,0))))),"Found","Not Found")</f>
        <v>Not Found</v>
      </c>
      <c r="J89" s="23" t="str">
        <f>IF(OR(OR(ISNUMBER(MATCH(C89,'Sept 24'!$E$2:$E$300,0)),ISNUMBER(MATCH(C89,'Sept 24'!$F$2:$F$300,0))),AND(ISNUMBER(MATCH(D89,'Sept 24'!$H$2:$H$300,0)),(ISNUMBER(MATCH(E89,'Sept 24'!$G$2:$G$300,0))))),"Found","Not Found")</f>
        <v>Not Found</v>
      </c>
      <c r="K89" s="23" t="str">
        <f>IF(OR(OR(ISNUMBER(MATCH(C89,'Sept 25'!$E$2:$E$300,0)),ISNUMBER(MATCH(C89,'Sept 25'!$F$2:$F$300,0))),AND(ISNUMBER(MATCH(D89,'Sept 25'!$H$2:$H$300,0)),(ISNUMBER(MATCH(E89,'Sept 25'!$G$2:$G$300,0))))),"Found","Not Found")</f>
        <v>Found</v>
      </c>
      <c r="L89" s="23" t="str">
        <f>IF(OR(OR(ISNUMBER(MATCH(C89,'Sept 26'!$E$2:$E$300,0)),ISNUMBER(MATCH(C89,'Sept 26'!$F$2:$F$300,0))),AND(ISNUMBER(MATCH(D89,'Sept 26'!$H$2:$H$300,0)),(ISNUMBER(MATCH(E89,'Sept 26'!$G$2:$G$300,0))))),"Found","Not Found")</f>
        <v>Not Found</v>
      </c>
      <c r="M89" s="23">
        <f t="shared" si="2"/>
        <v>3</v>
      </c>
      <c r="N89" s="23"/>
      <c r="O89" s="23"/>
      <c r="P89" s="23"/>
      <c r="Q89" s="23"/>
      <c r="R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30"/>
      <c r="AJ89" s="23"/>
    </row>
    <row r="90" spans="1:36" ht="15.75" customHeight="1" x14ac:dyDescent="0.15">
      <c r="A90" s="23" t="s">
        <v>1508</v>
      </c>
      <c r="B90" s="28" t="s">
        <v>1379</v>
      </c>
      <c r="C90" s="25">
        <v>247</v>
      </c>
      <c r="D90" s="29" t="s">
        <v>1380</v>
      </c>
      <c r="E90" s="29" t="s">
        <v>1381</v>
      </c>
      <c r="F90" s="30" t="str">
        <f>IF(OR(OR(ISNUMBER(MATCH(C90,'Sept 20'!$E$2:$E$300,0)),ISNUMBER(MATCH(C90,'Sept 20'!$F$2:$F$300,0))),AND(ISNUMBER(MATCH(D90,'Sept 20'!$H$2:$H$300,0)),(ISNUMBER(MATCH(E90,'Sept 20'!$G$2:$G$300,0))))),"Found","Not Found")</f>
        <v>Not Found</v>
      </c>
      <c r="G90" s="23" t="str">
        <f>IF(OR(OR(ISNUMBER(MATCH(C90,'Sept 21'!$E$2:$E$300,0)),ISNUMBER(MATCH(C90,'Sept 21'!$F$2:$F$300,0))),AND(ISNUMBER(MATCH(D90,'Sept 21'!$H$2:$H$300,0)),(ISNUMBER(MATCH(E90,'Sept 21'!$G$2:$G$300,0))))),"Found","Not Found")</f>
        <v>Not Found</v>
      </c>
      <c r="H90" s="23" t="str">
        <f>IF(OR(OR(ISNUMBER(MATCH(C90,'Sept 22'!$E$2:$E$300,0)),ISNUMBER(MATCH(C90,'Sept 22'!$F$2:$F$300,0))),AND(ISNUMBER(MATCH(D90,'Sept 22'!$H$2:$H$300,0)),(ISNUMBER(MATCH(E90,'Sept 22'!$G$2:$G$300,0))))),"Found","Not Found")</f>
        <v>Not Found</v>
      </c>
      <c r="I90" s="23" t="str">
        <f>IF(OR(OR(ISNUMBER(MATCH(C90,'Sept 23'!$E$2:$E$300,0)),ISNUMBER(MATCH(C90,'Sept 23'!$F$2:$F$300,0))),AND(ISNUMBER(MATCH(D90,'Sept 23'!$H$2:$H$300,0)),(ISNUMBER(MATCH(E90,'Sept 23'!$G$2:$G$300,0))))),"Found","Not Found")</f>
        <v>Not Found</v>
      </c>
      <c r="J90" s="23" t="str">
        <f>IF(OR(OR(ISNUMBER(MATCH(C90,'Sept 24'!$E$2:$E$300,0)),ISNUMBER(MATCH(C90,'Sept 24'!$F$2:$F$300,0))),AND(ISNUMBER(MATCH(D90,'Sept 24'!$H$2:$H$300,0)),(ISNUMBER(MATCH(E90,'Sept 24'!$G$2:$G$300,0))))),"Found","Not Found")</f>
        <v>Not Found</v>
      </c>
      <c r="K90" s="23" t="str">
        <f>IF(OR(OR(ISNUMBER(MATCH(C90,'Sept 25'!$E$2:$E$300,0)),ISNUMBER(MATCH(C90,'Sept 25'!$F$2:$F$300,0))),AND(ISNUMBER(MATCH(D90,'Sept 25'!$H$2:$H$300,0)),(ISNUMBER(MATCH(E90,'Sept 25'!$G$2:$G$300,0))))),"Found","Not Found")</f>
        <v>Not Found</v>
      </c>
      <c r="L90" s="23" t="str">
        <f>IF(OR(OR(ISNUMBER(MATCH(C90,'Sept 26'!$E$2:$E$300,0)),ISNUMBER(MATCH(C90,'Sept 26'!$F$2:$F$300,0))),AND(ISNUMBER(MATCH(D90,'Sept 26'!$H$2:$H$300,0)),(ISNUMBER(MATCH(E90,'Sept 26'!$G$2:$G$300,0))))),"Found","Not Found")</f>
        <v>Not Found</v>
      </c>
      <c r="M90" s="23">
        <f t="shared" si="2"/>
        <v>0</v>
      </c>
      <c r="N90" s="23"/>
      <c r="O90" s="23"/>
      <c r="P90" s="23"/>
      <c r="Q90" s="23"/>
      <c r="R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30"/>
      <c r="AJ90" s="23"/>
    </row>
    <row r="91" spans="1:36" ht="15.75" customHeight="1" x14ac:dyDescent="0.15">
      <c r="A91" s="23" t="s">
        <v>1509</v>
      </c>
      <c r="B91" s="28" t="s">
        <v>1386</v>
      </c>
      <c r="C91" s="25">
        <v>656</v>
      </c>
      <c r="D91" s="29" t="s">
        <v>1387</v>
      </c>
      <c r="E91" s="29" t="s">
        <v>1388</v>
      </c>
      <c r="F91" s="30" t="str">
        <f>IF(OR(OR(ISNUMBER(MATCH(C91,'Sept 20'!$E$2:$E$300,0)),ISNUMBER(MATCH(C91,'Sept 20'!$F$2:$F$300,0))),AND(ISNUMBER(MATCH(D91,'Sept 20'!$H$2:$H$300,0)),(ISNUMBER(MATCH(E91,'Sept 20'!$G$2:$G$300,0))))),"Found","Not Found")</f>
        <v>Found</v>
      </c>
      <c r="G91" s="23" t="str">
        <f>IF(OR(OR(ISNUMBER(MATCH(C91,'Sept 21'!$E$2:$E$300,0)),ISNUMBER(MATCH(C91,'Sept 21'!$F$2:$F$300,0))),AND(ISNUMBER(MATCH(D91,'Sept 21'!$H$2:$H$300,0)),(ISNUMBER(MATCH(E91,'Sept 21'!$G$2:$G$300,0))))),"Found","Not Found")</f>
        <v>Found</v>
      </c>
      <c r="H91" s="23" t="str">
        <f>IF(OR(OR(ISNUMBER(MATCH(C91,'Sept 22'!$E$2:$E$300,0)),ISNUMBER(MATCH(C91,'Sept 22'!$F$2:$F$300,0))),AND(ISNUMBER(MATCH(D91,'Sept 22'!$H$2:$H$300,0)),(ISNUMBER(MATCH(E91,'Sept 22'!$G$2:$G$300,0))))),"Found","Not Found")</f>
        <v>Found</v>
      </c>
      <c r="I91" s="23" t="str">
        <f>IF(OR(OR(ISNUMBER(MATCH(C91,'Sept 23'!$E$2:$E$300,0)),ISNUMBER(MATCH(C91,'Sept 23'!$F$2:$F$300,0))),AND(ISNUMBER(MATCH(D91,'Sept 23'!$H$2:$H$300,0)),(ISNUMBER(MATCH(E91,'Sept 23'!$G$2:$G$300,0))))),"Found","Not Found")</f>
        <v>Not Found</v>
      </c>
      <c r="J91" s="23" t="str">
        <f>IF(OR(OR(ISNUMBER(MATCH(C91,'Sept 24'!$E$2:$E$300,0)),ISNUMBER(MATCH(C91,'Sept 24'!$F$2:$F$300,0))),AND(ISNUMBER(MATCH(D91,'Sept 24'!$H$2:$H$300,0)),(ISNUMBER(MATCH(E91,'Sept 24'!$G$2:$G$300,0))))),"Found","Not Found")</f>
        <v>Not Found</v>
      </c>
      <c r="K91" s="23" t="str">
        <f>IF(OR(OR(ISNUMBER(MATCH(C91,'Sept 25'!$E$2:$E$300,0)),ISNUMBER(MATCH(C91,'Sept 25'!$F$2:$F$300,0))),AND(ISNUMBER(MATCH(D91,'Sept 25'!$H$2:$H$300,0)),(ISNUMBER(MATCH(E91,'Sept 25'!$G$2:$G$300,0))))),"Found","Not Found")</f>
        <v>Not Found</v>
      </c>
      <c r="L91" s="23" t="str">
        <f>IF(OR(OR(ISNUMBER(MATCH(C91,'Sept 26'!$E$2:$E$300,0)),ISNUMBER(MATCH(C91,'Sept 26'!$F$2:$F$300,0))),AND(ISNUMBER(MATCH(D91,'Sept 26'!$H$2:$H$300,0)),(ISNUMBER(MATCH(E91,'Sept 26'!$G$2:$G$300,0))))),"Found","Not Found")</f>
        <v>Not Found</v>
      </c>
      <c r="M91" s="23">
        <f t="shared" si="2"/>
        <v>3</v>
      </c>
      <c r="N91" s="23"/>
      <c r="O91" s="23"/>
      <c r="P91" s="23"/>
      <c r="Q91" s="23"/>
      <c r="R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30"/>
      <c r="AJ91" s="23"/>
    </row>
    <row r="92" spans="1:36" ht="15.75" customHeight="1" x14ac:dyDescent="0.15">
      <c r="A92" s="23" t="s">
        <v>1510</v>
      </c>
      <c r="B92" s="28" t="s">
        <v>1390</v>
      </c>
      <c r="C92" s="25">
        <v>662</v>
      </c>
      <c r="D92" s="29" t="s">
        <v>1391</v>
      </c>
      <c r="E92" s="29" t="s">
        <v>1392</v>
      </c>
      <c r="F92" s="30" t="str">
        <f>IF(OR(OR(ISNUMBER(MATCH(C92,'Sept 20'!$E$2:$E$300,0)),ISNUMBER(MATCH(C92,'Sept 20'!$F$2:$F$300,0))),AND(ISNUMBER(MATCH(D92,'Sept 20'!$H$2:$H$300,0)),(ISNUMBER(MATCH(E92,'Sept 20'!$G$2:$G$300,0))))),"Found","Not Found")</f>
        <v>Found</v>
      </c>
      <c r="G92" s="23" t="str">
        <f>IF(OR(OR(ISNUMBER(MATCH(C92,'Sept 21'!$E$2:$E$300,0)),ISNUMBER(MATCH(C92,'Sept 21'!$F$2:$F$300,0))),AND(ISNUMBER(MATCH(D92,'Sept 21'!$H$2:$H$300,0)),(ISNUMBER(MATCH(E92,'Sept 21'!$G$2:$G$300,0))))),"Found","Not Found")</f>
        <v>Found</v>
      </c>
      <c r="H92" s="23" t="str">
        <f>IF(OR(OR(ISNUMBER(MATCH(C92,'Sept 22'!$E$2:$E$300,0)),ISNUMBER(MATCH(C92,'Sept 22'!$F$2:$F$300,0))),AND(ISNUMBER(MATCH(D92,'Sept 22'!$H$2:$H$300,0)),(ISNUMBER(MATCH(E92,'Sept 22'!$G$2:$G$300,0))))),"Found","Not Found")</f>
        <v>Found</v>
      </c>
      <c r="I92" s="23" t="str">
        <f>IF(OR(OR(ISNUMBER(MATCH(C92,'Sept 23'!$E$2:$E$300,0)),ISNUMBER(MATCH(C92,'Sept 23'!$F$2:$F$300,0))),AND(ISNUMBER(MATCH(D92,'Sept 23'!$H$2:$H$300,0)),(ISNUMBER(MATCH(E92,'Sept 23'!$G$2:$G$300,0))))),"Found","Not Found")</f>
        <v>Found</v>
      </c>
      <c r="J92" s="23" t="str">
        <f>IF(OR(OR(ISNUMBER(MATCH(C92,'Sept 24'!$E$2:$E$300,0)),ISNUMBER(MATCH(C92,'Sept 24'!$F$2:$F$300,0))),AND(ISNUMBER(MATCH(D92,'Sept 24'!$H$2:$H$300,0)),(ISNUMBER(MATCH(E92,'Sept 24'!$G$2:$G$300,0))))),"Found","Not Found")</f>
        <v>Found</v>
      </c>
      <c r="K92" s="23" t="str">
        <f>IF(OR(OR(ISNUMBER(MATCH(C92,'Sept 25'!$E$2:$E$300,0)),ISNUMBER(MATCH(C92,'Sept 25'!$F$2:$F$300,0))),AND(ISNUMBER(MATCH(D92,'Sept 25'!$H$2:$H$300,0)),(ISNUMBER(MATCH(E92,'Sept 25'!$G$2:$G$300,0))))),"Found","Not Found")</f>
        <v>Not Found</v>
      </c>
      <c r="L92" s="23" t="str">
        <f>IF(OR(OR(ISNUMBER(MATCH(C92,'Sept 26'!$E$2:$E$300,0)),ISNUMBER(MATCH(C92,'Sept 26'!$F$2:$F$300,0))),AND(ISNUMBER(MATCH(D92,'Sept 26'!$H$2:$H$300,0)),(ISNUMBER(MATCH(E92,'Sept 26'!$G$2:$G$300,0))))),"Found","Not Found")</f>
        <v>Not Found</v>
      </c>
      <c r="M92" s="23">
        <f t="shared" si="2"/>
        <v>5</v>
      </c>
      <c r="N92" s="23"/>
      <c r="O92" s="23"/>
      <c r="P92" s="23"/>
      <c r="Q92" s="23"/>
      <c r="R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30"/>
      <c r="AJ92" s="23"/>
    </row>
    <row r="93" spans="1:36" ht="15.75" customHeight="1" x14ac:dyDescent="0.15">
      <c r="A93" s="23" t="s">
        <v>1511</v>
      </c>
      <c r="B93" s="28" t="s">
        <v>1394</v>
      </c>
      <c r="C93" s="25">
        <v>427</v>
      </c>
      <c r="D93" s="29" t="s">
        <v>1395</v>
      </c>
      <c r="E93" s="29" t="s">
        <v>1396</v>
      </c>
      <c r="F93" s="30" t="str">
        <f>IF(OR(OR(ISNUMBER(MATCH(C93,'Sept 20'!$E$2:$E$300,0)),ISNUMBER(MATCH(C93,'Sept 20'!$F$2:$F$300,0))),AND(ISNUMBER(MATCH(D93,'Sept 20'!$H$2:$H$300,0)),(ISNUMBER(MATCH(E93,'Sept 20'!$G$2:$G$300,0))))),"Found","Not Found")</f>
        <v>Found</v>
      </c>
      <c r="G93" s="23" t="str">
        <f>IF(OR(OR(ISNUMBER(MATCH(C93,'Sept 21'!$E$2:$E$300,0)),ISNUMBER(MATCH(C93,'Sept 21'!$F$2:$F$300,0))),AND(ISNUMBER(MATCH(D93,'Sept 21'!$H$2:$H$300,0)),(ISNUMBER(MATCH(E93,'Sept 21'!$G$2:$G$300,0))))),"Found","Not Found")</f>
        <v>Found</v>
      </c>
      <c r="H93" s="23" t="str">
        <f>IF(OR(OR(ISNUMBER(MATCH(C93,'Sept 22'!$E$2:$E$300,0)),ISNUMBER(MATCH(C93,'Sept 22'!$F$2:$F$300,0))),AND(ISNUMBER(MATCH(D93,'Sept 22'!$H$2:$H$300,0)),(ISNUMBER(MATCH(E93,'Sept 22'!$G$2:$G$300,0))))),"Found","Not Found")</f>
        <v>Found</v>
      </c>
      <c r="I93" s="23" t="str">
        <f>IF(OR(OR(ISNUMBER(MATCH(C93,'Sept 23'!$E$2:$E$300,0)),ISNUMBER(MATCH(C93,'Sept 23'!$F$2:$F$300,0))),AND(ISNUMBER(MATCH(D93,'Sept 23'!$H$2:$H$300,0)),(ISNUMBER(MATCH(E93,'Sept 23'!$G$2:$G$300,0))))),"Found","Not Found")</f>
        <v>Found</v>
      </c>
      <c r="J93" s="23" t="str">
        <f>IF(OR(OR(ISNUMBER(MATCH(C93,'Sept 24'!$E$2:$E$300,0)),ISNUMBER(MATCH(C93,'Sept 24'!$F$2:$F$300,0))),AND(ISNUMBER(MATCH(D93,'Sept 24'!$H$2:$H$300,0)),(ISNUMBER(MATCH(E93,'Sept 24'!$G$2:$G$300,0))))),"Found","Not Found")</f>
        <v>Found</v>
      </c>
      <c r="K93" s="23" t="str">
        <f>IF(OR(OR(ISNUMBER(MATCH(C93,'Sept 25'!$E$2:$E$300,0)),ISNUMBER(MATCH(C93,'Sept 25'!$F$2:$F$300,0))),AND(ISNUMBER(MATCH(D93,'Sept 25'!$H$2:$H$300,0)),(ISNUMBER(MATCH(E93,'Sept 25'!$G$2:$G$300,0))))),"Found","Not Found")</f>
        <v>Found</v>
      </c>
      <c r="L93" s="23" t="str">
        <f>IF(OR(OR(ISNUMBER(MATCH(C93,'Sept 26'!$E$2:$E$300,0)),ISNUMBER(MATCH(C93,'Sept 26'!$F$2:$F$300,0))),AND(ISNUMBER(MATCH(D93,'Sept 26'!$H$2:$H$300,0)),(ISNUMBER(MATCH(E93,'Sept 26'!$G$2:$G$300,0))))),"Found","Not Found")</f>
        <v>Found</v>
      </c>
      <c r="M93" s="23">
        <f t="shared" si="2"/>
        <v>7</v>
      </c>
      <c r="N93" s="23"/>
      <c r="O93" s="23"/>
      <c r="P93" s="23"/>
      <c r="Q93" s="23"/>
      <c r="R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30"/>
      <c r="AJ93" s="23"/>
    </row>
    <row r="94" spans="1:36" ht="15.75" customHeight="1" x14ac:dyDescent="0.15">
      <c r="A94" s="23" t="s">
        <v>1512</v>
      </c>
      <c r="B94" s="28" t="s">
        <v>1402</v>
      </c>
      <c r="C94" s="25">
        <v>674</v>
      </c>
      <c r="D94" s="29" t="s">
        <v>1403</v>
      </c>
      <c r="E94" s="29" t="s">
        <v>1404</v>
      </c>
      <c r="F94" s="30" t="str">
        <f>IF(OR(OR(ISNUMBER(MATCH(C94,'Sept 20'!$E$2:$E$300,0)),ISNUMBER(MATCH(C94,'Sept 20'!$F$2:$F$300,0))),AND(ISNUMBER(MATCH(D94,'Sept 20'!$H$2:$H$300,0)),(ISNUMBER(MATCH(E94,'Sept 20'!$G$2:$G$300,0))))),"Found","Not Found")</f>
        <v>Found</v>
      </c>
      <c r="G94" s="23" t="str">
        <f>IF(OR(OR(ISNUMBER(MATCH(C94,'Sept 21'!$E$2:$E$300,0)),ISNUMBER(MATCH(C94,'Sept 21'!$F$2:$F$300,0))),AND(ISNUMBER(MATCH(D94,'Sept 21'!$H$2:$H$300,0)),(ISNUMBER(MATCH(E94,'Sept 21'!$G$2:$G$300,0))))),"Found","Not Found")</f>
        <v>Not Found</v>
      </c>
      <c r="H94" s="23" t="str">
        <f>IF(OR(OR(ISNUMBER(MATCH(C94,'Sept 22'!$E$2:$E$300,0)),ISNUMBER(MATCH(C94,'Sept 22'!$F$2:$F$300,0))),AND(ISNUMBER(MATCH(D94,'Sept 22'!$H$2:$H$300,0)),(ISNUMBER(MATCH(E94,'Sept 22'!$G$2:$G$300,0))))),"Found","Not Found")</f>
        <v>Not Found</v>
      </c>
      <c r="I94" s="23" t="str">
        <f>IF(OR(OR(ISNUMBER(MATCH(C94,'Sept 23'!$E$2:$E$300,0)),ISNUMBER(MATCH(C94,'Sept 23'!$F$2:$F$300,0))),AND(ISNUMBER(MATCH(D94,'Sept 23'!$H$2:$H$300,0)),(ISNUMBER(MATCH(E94,'Sept 23'!$G$2:$G$300,0))))),"Found","Not Found")</f>
        <v>Not Found</v>
      </c>
      <c r="J94" s="23" t="str">
        <f>IF(OR(OR(ISNUMBER(MATCH(C94,'Sept 24'!$E$2:$E$300,0)),ISNUMBER(MATCH(C94,'Sept 24'!$F$2:$F$300,0))),AND(ISNUMBER(MATCH(D94,'Sept 24'!$H$2:$H$300,0)),(ISNUMBER(MATCH(E94,'Sept 24'!$G$2:$G$300,0))))),"Found","Not Found")</f>
        <v>Not Found</v>
      </c>
      <c r="K94" s="23" t="str">
        <f>IF(OR(OR(ISNUMBER(MATCH(C94,'Sept 25'!$E$2:$E$300,0)),ISNUMBER(MATCH(C94,'Sept 25'!$F$2:$F$300,0))),AND(ISNUMBER(MATCH(D94,'Sept 25'!$H$2:$H$300,0)),(ISNUMBER(MATCH(E94,'Sept 25'!$G$2:$G$300,0))))),"Found","Not Found")</f>
        <v>Not Found</v>
      </c>
      <c r="L94" s="23" t="str">
        <f>IF(OR(OR(ISNUMBER(MATCH(C94,'Sept 26'!$E$2:$E$300,0)),ISNUMBER(MATCH(C94,'Sept 26'!$F$2:$F$300,0))),AND(ISNUMBER(MATCH(D94,'Sept 26'!$H$2:$H$300,0)),(ISNUMBER(MATCH(E94,'Sept 26'!$G$2:$G$300,0))))),"Found","Not Found")</f>
        <v>Not Found</v>
      </c>
      <c r="M94" s="23">
        <f t="shared" si="2"/>
        <v>1</v>
      </c>
      <c r="N94" s="23"/>
      <c r="O94" s="23"/>
      <c r="P94" s="23"/>
      <c r="Q94" s="23"/>
      <c r="R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30"/>
      <c r="AJ94" s="23"/>
    </row>
    <row r="95" spans="1:36" ht="15.75" customHeight="1" x14ac:dyDescent="0.15">
      <c r="A95" s="23" t="s">
        <v>1513</v>
      </c>
      <c r="B95" s="28" t="s">
        <v>1406</v>
      </c>
      <c r="C95" s="25">
        <v>279</v>
      </c>
      <c r="D95" s="29" t="s">
        <v>1407</v>
      </c>
      <c r="E95" s="29" t="s">
        <v>1408</v>
      </c>
      <c r="F95" s="30" t="str">
        <f>IF(OR(OR(ISNUMBER(MATCH(C95,'Sept 20'!$E$2:$E$300,0)),ISNUMBER(MATCH(C95,'Sept 20'!$F$2:$F$300,0))),AND(ISNUMBER(MATCH(D95,'Sept 20'!$H$2:$H$300,0)),(ISNUMBER(MATCH(E95,'Sept 20'!$G$2:$G$300,0))))),"Found","Not Found")</f>
        <v>Not Found</v>
      </c>
      <c r="G95" s="23" t="str">
        <f>IF(OR(OR(ISNUMBER(MATCH(C95,'Sept 21'!$E$2:$E$300,0)),ISNUMBER(MATCH(C95,'Sept 21'!$F$2:$F$300,0))),AND(ISNUMBER(MATCH(D95,'Sept 21'!$H$2:$H$300,0)),(ISNUMBER(MATCH(E95,'Sept 21'!$G$2:$G$300,0))))),"Found","Not Found")</f>
        <v>Not Found</v>
      </c>
      <c r="H95" s="23" t="str">
        <f>IF(OR(OR(ISNUMBER(MATCH(C95,'Sept 22'!$E$2:$E$300,0)),ISNUMBER(MATCH(C95,'Sept 22'!$F$2:$F$300,0))),AND(ISNUMBER(MATCH(D95,'Sept 22'!$H$2:$H$300,0)),(ISNUMBER(MATCH(E95,'Sept 22'!$G$2:$G$300,0))))),"Found","Not Found")</f>
        <v>Not Found</v>
      </c>
      <c r="I95" s="23" t="str">
        <f>IF(OR(OR(ISNUMBER(MATCH(C95,'Sept 23'!$E$2:$E$300,0)),ISNUMBER(MATCH(C95,'Sept 23'!$F$2:$F$300,0))),AND(ISNUMBER(MATCH(D95,'Sept 23'!$H$2:$H$300,0)),(ISNUMBER(MATCH(E95,'Sept 23'!$G$2:$G$300,0))))),"Found","Not Found")</f>
        <v>Not Found</v>
      </c>
      <c r="J95" s="23" t="str">
        <f>IF(OR(OR(ISNUMBER(MATCH(C95,'Sept 24'!$E$2:$E$300,0)),ISNUMBER(MATCH(C95,'Sept 24'!$F$2:$F$300,0))),AND(ISNUMBER(MATCH(D95,'Sept 24'!$H$2:$H$300,0)),(ISNUMBER(MATCH(E95,'Sept 24'!$G$2:$G$300,0))))),"Found","Not Found")</f>
        <v>Not Found</v>
      </c>
      <c r="K95" s="23" t="str">
        <f>IF(OR(OR(ISNUMBER(MATCH(C95,'Sept 25'!$E$2:$E$300,0)),ISNUMBER(MATCH(C95,'Sept 25'!$F$2:$F$300,0))),AND(ISNUMBER(MATCH(D95,'Sept 25'!$H$2:$H$300,0)),(ISNUMBER(MATCH(E95,'Sept 25'!$G$2:$G$300,0))))),"Found","Not Found")</f>
        <v>Not Found</v>
      </c>
      <c r="L95" s="23" t="str">
        <f>IF(OR(OR(ISNUMBER(MATCH(C95,'Sept 26'!$E$2:$E$300,0)),ISNUMBER(MATCH(C95,'Sept 26'!$F$2:$F$300,0))),AND(ISNUMBER(MATCH(D95,'Sept 26'!$H$2:$H$300,0)),(ISNUMBER(MATCH(E95,'Sept 26'!$G$2:$G$300,0))))),"Found","Not Found")</f>
        <v>Not Found</v>
      </c>
      <c r="M95" s="23">
        <f t="shared" si="2"/>
        <v>0</v>
      </c>
      <c r="N95" s="23"/>
      <c r="O95" s="23"/>
      <c r="P95" s="23"/>
      <c r="Q95" s="23"/>
      <c r="R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30"/>
      <c r="AJ95" s="23"/>
    </row>
    <row r="96" spans="1:36" ht="15.75" customHeight="1" x14ac:dyDescent="0.15">
      <c r="A96" s="23" t="s">
        <v>1514</v>
      </c>
      <c r="B96" s="28" t="s">
        <v>430</v>
      </c>
      <c r="C96" s="25">
        <v>767</v>
      </c>
      <c r="D96" s="29" t="s">
        <v>361</v>
      </c>
      <c r="E96" s="29" t="s">
        <v>360</v>
      </c>
      <c r="F96" s="30" t="str">
        <f>IF(OR(OR(ISNUMBER(MATCH(C96,'Sept 20'!$E$2:$E$300,0)),ISNUMBER(MATCH(C96,'Sept 20'!$F$2:$F$300,0))),AND(ISNUMBER(MATCH(D96,'Sept 20'!$H$2:$H$300,0)),(ISNUMBER(MATCH(E96,'Sept 20'!$G$2:$G$300,0))))),"Found","Not Found")</f>
        <v>Not Found</v>
      </c>
      <c r="G96" s="23" t="str">
        <f>IF(OR(OR(ISNUMBER(MATCH(C96,'Sept 21'!$E$2:$E$300,0)),ISNUMBER(MATCH(C96,'Sept 21'!$F$2:$F$300,0))),AND(ISNUMBER(MATCH(D96,'Sept 21'!$H$2:$H$300,0)),(ISNUMBER(MATCH(E96,'Sept 21'!$G$2:$G$300,0))))),"Found","Not Found")</f>
        <v>Not Found</v>
      </c>
      <c r="H96" s="23" t="str">
        <f>IF(OR(OR(ISNUMBER(MATCH(C96,'Sept 22'!$E$2:$E$300,0)),ISNUMBER(MATCH(C96,'Sept 22'!$F$2:$F$300,0))),AND(ISNUMBER(MATCH(D96,'Sept 22'!$H$2:$H$300,0)),(ISNUMBER(MATCH(E96,'Sept 22'!$G$2:$G$300,0))))),"Found","Not Found")</f>
        <v>Not Found</v>
      </c>
      <c r="I96" s="23" t="str">
        <f>IF(OR(OR(ISNUMBER(MATCH(C96,'Sept 23'!$E$2:$E$300,0)),ISNUMBER(MATCH(C96,'Sept 23'!$F$2:$F$300,0))),AND(ISNUMBER(MATCH(D96,'Sept 23'!$H$2:$H$300,0)),(ISNUMBER(MATCH(E96,'Sept 23'!$G$2:$G$300,0))))),"Found","Not Found")</f>
        <v>Found</v>
      </c>
      <c r="J96" s="23" t="str">
        <f>IF(OR(OR(ISNUMBER(MATCH(C96,'Sept 24'!$E$2:$E$300,0)),ISNUMBER(MATCH(C96,'Sept 24'!$F$2:$F$300,0))),AND(ISNUMBER(MATCH(D96,'Sept 24'!$H$2:$H$300,0)),(ISNUMBER(MATCH(E96,'Sept 24'!$G$2:$G$300,0))))),"Found","Not Found")</f>
        <v>Found</v>
      </c>
      <c r="K96" s="23" t="str">
        <f>IF(OR(OR(ISNUMBER(MATCH(C96,'Sept 25'!$E$2:$E$300,0)),ISNUMBER(MATCH(C96,'Sept 25'!$F$2:$F$300,0))),AND(ISNUMBER(MATCH(D96,'Sept 25'!$H$2:$H$300,0)),(ISNUMBER(MATCH(E96,'Sept 25'!$G$2:$G$300,0))))),"Found","Not Found")</f>
        <v>Found</v>
      </c>
      <c r="L96" s="23" t="str">
        <f>IF(OR(OR(ISNUMBER(MATCH(C96,'Sept 26'!$E$2:$E$300,0)),ISNUMBER(MATCH(C96,'Sept 26'!$F$2:$F$300,0))),AND(ISNUMBER(MATCH(D96,'Sept 26'!$H$2:$H$300,0)),(ISNUMBER(MATCH(E96,'Sept 26'!$G$2:$G$300,0))))),"Found","Not Found")</f>
        <v>Found</v>
      </c>
      <c r="M96" s="23">
        <f t="shared" si="2"/>
        <v>4</v>
      </c>
      <c r="N96" s="23"/>
      <c r="O96" s="23"/>
      <c r="P96" s="23"/>
      <c r="Q96" s="23"/>
      <c r="R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30"/>
      <c r="AJ96" s="23"/>
    </row>
    <row r="97" spans="1:36" ht="15.75" customHeight="1" x14ac:dyDescent="0.15">
      <c r="A97" s="23" t="s">
        <v>1515</v>
      </c>
      <c r="B97" s="28" t="s">
        <v>501</v>
      </c>
      <c r="C97" s="25">
        <v>771</v>
      </c>
      <c r="D97" s="29" t="s">
        <v>502</v>
      </c>
      <c r="E97" s="29" t="s">
        <v>503</v>
      </c>
      <c r="F97" s="30" t="str">
        <f>IF(OR(OR(ISNUMBER(MATCH(C97,'Sept 20'!$E$2:$E$300,0)),ISNUMBER(MATCH(C97,'Sept 20'!$F$2:$F$300,0))),AND(ISNUMBER(MATCH(D97,'Sept 20'!$H$2:$H$300,0)),(ISNUMBER(MATCH(E97,'Sept 20'!$G$2:$G$300,0))))),"Found","Not Found")</f>
        <v>Not Found</v>
      </c>
      <c r="G97" s="23" t="str">
        <f>IF(OR(OR(ISNUMBER(MATCH(C97,'Sept 21'!$E$2:$E$300,0)),ISNUMBER(MATCH(C97,'Sept 21'!$F$2:$F$300,0))),AND(ISNUMBER(MATCH(D97,'Sept 21'!$H$2:$H$300,0)),(ISNUMBER(MATCH(E97,'Sept 21'!$G$2:$G$300,0))))),"Found","Not Found")</f>
        <v>Found</v>
      </c>
      <c r="H97" s="23" t="str">
        <f>IF(OR(OR(ISNUMBER(MATCH(C97,'Sept 22'!$E$2:$E$300,0)),ISNUMBER(MATCH(C97,'Sept 22'!$F$2:$F$300,0))),AND(ISNUMBER(MATCH(D97,'Sept 22'!$H$2:$H$300,0)),(ISNUMBER(MATCH(E97,'Sept 22'!$G$2:$G$300,0))))),"Found","Not Found")</f>
        <v>Found</v>
      </c>
      <c r="I97" s="23" t="str">
        <f>IF(OR(OR(ISNUMBER(MATCH(C97,'Sept 23'!$E$2:$E$300,0)),ISNUMBER(MATCH(C97,'Sept 23'!$F$2:$F$300,0))),AND(ISNUMBER(MATCH(D97,'Sept 23'!$H$2:$H$300,0)),(ISNUMBER(MATCH(E97,'Sept 23'!$G$2:$G$300,0))))),"Found","Not Found")</f>
        <v>Not Found</v>
      </c>
      <c r="J97" s="23" t="str">
        <f>IF(OR(OR(ISNUMBER(MATCH(C97,'Sept 24'!$E$2:$E$300,0)),ISNUMBER(MATCH(C97,'Sept 24'!$F$2:$F$300,0))),AND(ISNUMBER(MATCH(D97,'Sept 24'!$H$2:$H$300,0)),(ISNUMBER(MATCH(E97,'Sept 24'!$G$2:$G$300,0))))),"Found","Not Found")</f>
        <v>Found</v>
      </c>
      <c r="K97" s="23" t="str">
        <f>IF(OR(OR(ISNUMBER(MATCH(C97,'Sept 25'!$E$2:$E$300,0)),ISNUMBER(MATCH(C97,'Sept 25'!$F$2:$F$300,0))),AND(ISNUMBER(MATCH(D97,'Sept 25'!$H$2:$H$300,0)),(ISNUMBER(MATCH(E97,'Sept 25'!$G$2:$G$300,0))))),"Found","Not Found")</f>
        <v>Found</v>
      </c>
      <c r="L97" s="23" t="str">
        <f>IF(OR(OR(ISNUMBER(MATCH(C97,'Sept 26'!$E$2:$E$300,0)),ISNUMBER(MATCH(C97,'Sept 26'!$F$2:$F$300,0))),AND(ISNUMBER(MATCH(D97,'Sept 26'!$H$2:$H$300,0)),(ISNUMBER(MATCH(E97,'Sept 26'!$G$2:$G$300,0))))),"Found","Not Found")</f>
        <v>Not Found</v>
      </c>
      <c r="M97" s="23">
        <f t="shared" si="2"/>
        <v>4</v>
      </c>
      <c r="N97" s="23"/>
      <c r="O97" s="23"/>
      <c r="P97" s="23"/>
      <c r="Q97" s="23"/>
      <c r="R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30"/>
      <c r="AJ97" s="23"/>
    </row>
    <row r="98" spans="1:36" ht="15.75" customHeight="1" x14ac:dyDescent="0.15">
      <c r="A98" s="23" t="s">
        <v>1516</v>
      </c>
      <c r="B98" s="28" t="s">
        <v>760</v>
      </c>
      <c r="C98" s="25">
        <v>779</v>
      </c>
      <c r="D98" s="29" t="s">
        <v>761</v>
      </c>
      <c r="E98" s="29" t="s">
        <v>762</v>
      </c>
      <c r="F98" s="30" t="str">
        <f>IF(OR(OR(ISNUMBER(MATCH(C98,'Sept 20'!$E$2:$E$300,0)),ISNUMBER(MATCH(C98,'Sept 20'!$F$2:$F$300,0))),AND(ISNUMBER(MATCH(D98,'Sept 20'!$H$2:$H$300,0)),(ISNUMBER(MATCH(E98,'Sept 20'!$G$2:$G$300,0))))),"Found","Not Found")</f>
        <v>Found</v>
      </c>
      <c r="G98" s="23" t="str">
        <f>IF(OR(OR(ISNUMBER(MATCH(C98,'Sept 21'!$E$2:$E$300,0)),ISNUMBER(MATCH(C98,'Sept 21'!$F$2:$F$300,0))),AND(ISNUMBER(MATCH(D98,'Sept 21'!$H$2:$H$300,0)),(ISNUMBER(MATCH(E98,'Sept 21'!$G$2:$G$300,0))))),"Found","Not Found")</f>
        <v>Found</v>
      </c>
      <c r="H98" s="23" t="str">
        <f>IF(OR(OR(ISNUMBER(MATCH(C98,'Sept 22'!$E$2:$E$300,0)),ISNUMBER(MATCH(C98,'Sept 22'!$F$2:$F$300,0))),AND(ISNUMBER(MATCH(D98,'Sept 22'!$H$2:$H$300,0)),(ISNUMBER(MATCH(E98,'Sept 22'!$G$2:$G$300,0))))),"Found","Not Found")</f>
        <v>Found</v>
      </c>
      <c r="I98" s="23" t="str">
        <f>IF(OR(OR(ISNUMBER(MATCH(C98,'Sept 23'!$E$2:$E$300,0)),ISNUMBER(MATCH(C98,'Sept 23'!$F$2:$F$300,0))),AND(ISNUMBER(MATCH(D98,'Sept 23'!$H$2:$H$300,0)),(ISNUMBER(MATCH(E98,'Sept 23'!$G$2:$G$300,0))))),"Found","Not Found")</f>
        <v>Found</v>
      </c>
      <c r="J98" s="23" t="str">
        <f>IF(OR(OR(ISNUMBER(MATCH(C98,'Sept 24'!$E$2:$E$300,0)),ISNUMBER(MATCH(C98,'Sept 24'!$F$2:$F$300,0))),AND(ISNUMBER(MATCH(D98,'Sept 24'!$H$2:$H$300,0)),(ISNUMBER(MATCH(E98,'Sept 24'!$G$2:$G$300,0))))),"Found","Not Found")</f>
        <v>Found</v>
      </c>
      <c r="K98" s="23" t="str">
        <f>IF(OR(OR(ISNUMBER(MATCH(C98,'Sept 25'!$E$2:$E$300,0)),ISNUMBER(MATCH(C98,'Sept 25'!$F$2:$F$300,0))),AND(ISNUMBER(MATCH(D98,'Sept 25'!$H$2:$H$300,0)),(ISNUMBER(MATCH(E98,'Sept 25'!$G$2:$G$300,0))))),"Found","Not Found")</f>
        <v>Found</v>
      </c>
      <c r="L98" s="23" t="str">
        <f>IF(OR(OR(ISNUMBER(MATCH(C98,'Sept 26'!$E$2:$E$300,0)),ISNUMBER(MATCH(C98,'Sept 26'!$F$2:$F$300,0))),AND(ISNUMBER(MATCH(D98,'Sept 26'!$H$2:$H$300,0)),(ISNUMBER(MATCH(E98,'Sept 26'!$G$2:$G$300,0))))),"Found","Not Found")</f>
        <v>Not Found</v>
      </c>
      <c r="M98" s="23">
        <f t="shared" si="2"/>
        <v>6</v>
      </c>
      <c r="N98" s="23"/>
      <c r="O98" s="23"/>
      <c r="P98" s="23"/>
      <c r="Q98" s="23"/>
      <c r="R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30"/>
      <c r="AJ98" s="23"/>
    </row>
    <row r="99" spans="1:36" ht="15.75" customHeight="1" x14ac:dyDescent="0.15">
      <c r="A99" s="23" t="s">
        <v>1517</v>
      </c>
      <c r="B99" s="28" t="s">
        <v>852</v>
      </c>
      <c r="C99" s="25">
        <v>778</v>
      </c>
      <c r="D99" s="29" t="s">
        <v>850</v>
      </c>
      <c r="E99" s="29" t="s">
        <v>853</v>
      </c>
      <c r="F99" s="30" t="str">
        <f>IF(OR(OR(ISNUMBER(MATCH(C99,'Sept 20'!$E$2:$E$300,0)),ISNUMBER(MATCH(C99,'Sept 20'!$F$2:$F$300,0))),AND(ISNUMBER(MATCH(D99,'Sept 20'!$H$2:$H$300,0)),(ISNUMBER(MATCH(E99,'Sept 20'!$G$2:$G$300,0))))),"Found","Not Found")</f>
        <v>Found</v>
      </c>
      <c r="G99" s="23" t="str">
        <f>IF(OR(OR(ISNUMBER(MATCH(C99,'Sept 21'!$E$2:$E$300,0)),ISNUMBER(MATCH(C99,'Sept 21'!$F$2:$F$300,0))),AND(ISNUMBER(MATCH(D99,'Sept 21'!$H$2:$H$300,0)),(ISNUMBER(MATCH(E99,'Sept 21'!$G$2:$G$300,0))))),"Found","Not Found")</f>
        <v>Found</v>
      </c>
      <c r="H99" s="23" t="str">
        <f>IF(OR(OR(ISNUMBER(MATCH(C99,'Sept 22'!$E$2:$E$300,0)),ISNUMBER(MATCH(C99,'Sept 22'!$F$2:$F$300,0))),AND(ISNUMBER(MATCH(D99,'Sept 22'!$H$2:$H$300,0)),(ISNUMBER(MATCH(E99,'Sept 22'!$G$2:$G$300,0))))),"Found","Not Found")</f>
        <v>Not Found</v>
      </c>
      <c r="I99" s="23" t="str">
        <f>IF(OR(OR(ISNUMBER(MATCH(C99,'Sept 23'!$E$2:$E$300,0)),ISNUMBER(MATCH(C99,'Sept 23'!$F$2:$F$300,0))),AND(ISNUMBER(MATCH(D99,'Sept 23'!$H$2:$H$300,0)),(ISNUMBER(MATCH(E99,'Sept 23'!$G$2:$G$300,0))))),"Found","Not Found")</f>
        <v>Found</v>
      </c>
      <c r="J99" s="23" t="str">
        <f>IF(OR(OR(ISNUMBER(MATCH(C99,'Sept 24'!$E$2:$E$300,0)),ISNUMBER(MATCH(C99,'Sept 24'!$F$2:$F$300,0))),AND(ISNUMBER(MATCH(D99,'Sept 24'!$H$2:$H$300,0)),(ISNUMBER(MATCH(E99,'Sept 24'!$G$2:$G$300,0))))),"Found","Not Found")</f>
        <v>Found</v>
      </c>
      <c r="K99" s="23" t="str">
        <f>IF(OR(OR(ISNUMBER(MATCH(C99,'Sept 25'!$E$2:$E$300,0)),ISNUMBER(MATCH(C99,'Sept 25'!$F$2:$F$300,0))),AND(ISNUMBER(MATCH(D99,'Sept 25'!$H$2:$H$300,0)),(ISNUMBER(MATCH(E99,'Sept 25'!$G$2:$G$300,0))))),"Found","Not Found")</f>
        <v>Found</v>
      </c>
      <c r="L99" s="23" t="str">
        <f>IF(OR(OR(ISNUMBER(MATCH(C99,'Sept 26'!$E$2:$E$300,0)),ISNUMBER(MATCH(C99,'Sept 26'!$F$2:$F$300,0))),AND(ISNUMBER(MATCH(D99,'Sept 26'!$H$2:$H$300,0)),(ISNUMBER(MATCH(E99,'Sept 26'!$G$2:$G$300,0))))),"Found","Not Found")</f>
        <v>Not Found</v>
      </c>
      <c r="M99" s="23">
        <f t="shared" si="2"/>
        <v>5</v>
      </c>
      <c r="N99" s="23"/>
      <c r="O99" s="23"/>
      <c r="P99" s="23"/>
      <c r="Q99" s="23"/>
      <c r="R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30"/>
      <c r="AJ99" s="23"/>
    </row>
    <row r="100" spans="1:36" ht="15.75" customHeight="1" x14ac:dyDescent="0.15">
      <c r="A100" s="23" t="s">
        <v>1518</v>
      </c>
      <c r="B100" s="28" t="s">
        <v>988</v>
      </c>
      <c r="C100" s="25">
        <v>777</v>
      </c>
      <c r="D100" s="29" t="s">
        <v>989</v>
      </c>
      <c r="E100" s="29" t="s">
        <v>990</v>
      </c>
      <c r="F100" s="30" t="str">
        <f>IF(OR(OR(ISNUMBER(MATCH(C100,'Sept 20'!$E$2:$E$300,0)),ISNUMBER(MATCH(C100,'Sept 20'!$F$2:$F$300,0))),AND(ISNUMBER(MATCH(D100,'Sept 20'!$H$2:$H$300,0)),(ISNUMBER(MATCH(E100,'Sept 20'!$G$2:$G$300,0))))),"Found","Not Found")</f>
        <v>Found</v>
      </c>
      <c r="G100" s="23" t="str">
        <f>IF(OR(OR(ISNUMBER(MATCH(C100,'Sept 21'!$E$2:$E$300,0)),ISNUMBER(MATCH(C100,'Sept 21'!$F$2:$F$300,0))),AND(ISNUMBER(MATCH(D100,'Sept 21'!$H$2:$H$300,0)),(ISNUMBER(MATCH(E100,'Sept 21'!$G$2:$G$300,0))))),"Found","Not Found")</f>
        <v>Found</v>
      </c>
      <c r="H100" s="23" t="str">
        <f>IF(OR(OR(ISNUMBER(MATCH(C100,'Sept 22'!$E$2:$E$300,0)),ISNUMBER(MATCH(C100,'Sept 22'!$F$2:$F$300,0))),AND(ISNUMBER(MATCH(D100,'Sept 22'!$H$2:$H$300,0)),(ISNUMBER(MATCH(E100,'Sept 22'!$G$2:$G$300,0))))),"Found","Not Found")</f>
        <v>Found</v>
      </c>
      <c r="I100" s="23" t="str">
        <f>IF(OR(OR(ISNUMBER(MATCH(C100,'Sept 23'!$E$2:$E$300,0)),ISNUMBER(MATCH(C100,'Sept 23'!$F$2:$F$300,0))),AND(ISNUMBER(MATCH(D100,'Sept 23'!$H$2:$H$300,0)),(ISNUMBER(MATCH(E100,'Sept 23'!$G$2:$G$300,0))))),"Found","Not Found")</f>
        <v>Found</v>
      </c>
      <c r="J100" s="23" t="str">
        <f>IF(OR(OR(ISNUMBER(MATCH(C100,'Sept 24'!$E$2:$E$300,0)),ISNUMBER(MATCH(C100,'Sept 24'!$F$2:$F$300,0))),AND(ISNUMBER(MATCH(D100,'Sept 24'!$H$2:$H$300,0)),(ISNUMBER(MATCH(E100,'Sept 24'!$G$2:$G$300,0))))),"Found","Not Found")</f>
        <v>Found</v>
      </c>
      <c r="K100" s="23" t="str">
        <f>IF(OR(OR(ISNUMBER(MATCH(C100,'Sept 25'!$E$2:$E$300,0)),ISNUMBER(MATCH(C100,'Sept 25'!$F$2:$F$300,0))),AND(ISNUMBER(MATCH(D100,'Sept 25'!$H$2:$H$300,0)),(ISNUMBER(MATCH(E100,'Sept 25'!$G$2:$G$300,0))))),"Found","Not Found")</f>
        <v>Found</v>
      </c>
      <c r="L100" s="23" t="str">
        <f>IF(OR(OR(ISNUMBER(MATCH(C100,'Sept 26'!$E$2:$E$300,0)),ISNUMBER(MATCH(C100,'Sept 26'!$F$2:$F$300,0))),AND(ISNUMBER(MATCH(D100,'Sept 26'!$H$2:$H$300,0)),(ISNUMBER(MATCH(E100,'Sept 26'!$G$2:$G$300,0))))),"Found","Not Found")</f>
        <v>Found</v>
      </c>
      <c r="M100" s="23">
        <f t="shared" si="2"/>
        <v>7</v>
      </c>
      <c r="N100" s="23"/>
      <c r="O100" s="23"/>
      <c r="P100" s="23"/>
      <c r="Q100" s="23"/>
      <c r="R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30"/>
      <c r="AJ100" s="23"/>
    </row>
    <row r="101" spans="1:36" ht="15.75" customHeight="1" x14ac:dyDescent="0.15">
      <c r="A101" s="23" t="s">
        <v>1519</v>
      </c>
      <c r="B101" s="28" t="s">
        <v>516</v>
      </c>
      <c r="C101" s="25">
        <v>763</v>
      </c>
      <c r="D101" s="29" t="s">
        <v>517</v>
      </c>
      <c r="E101" s="29" t="s">
        <v>518</v>
      </c>
      <c r="F101" s="30" t="str">
        <f>IF(OR(OR(ISNUMBER(MATCH(C101,'Sept 20'!$E$2:$E$300,0)),ISNUMBER(MATCH(C101,'Sept 20'!$F$2:$F$300,0))),AND(ISNUMBER(MATCH(D101,'Sept 20'!$H$2:$H$300,0)),(ISNUMBER(MATCH(E101,'Sept 20'!$G$2:$G$300,0))))),"Found","Not Found")</f>
        <v>Not Found</v>
      </c>
      <c r="G101" s="23" t="str">
        <f>IF(OR(OR(ISNUMBER(MATCH(C101,'Sept 21'!$E$2:$E$300,0)),ISNUMBER(MATCH(C101,'Sept 21'!$F$2:$F$300,0))),AND(ISNUMBER(MATCH(D101,'Sept 21'!$H$2:$H$300,0)),(ISNUMBER(MATCH(E101,'Sept 21'!$G$2:$G$300,0))))),"Found","Not Found")</f>
        <v>Not Found</v>
      </c>
      <c r="H101" s="23" t="str">
        <f>IF(OR(OR(ISNUMBER(MATCH(C101,'Sept 22'!$E$2:$E$300,0)),ISNUMBER(MATCH(C101,'Sept 22'!$F$2:$F$300,0))),AND(ISNUMBER(MATCH(D101,'Sept 22'!$H$2:$H$300,0)),(ISNUMBER(MATCH(E101,'Sept 22'!$G$2:$G$300,0))))),"Found","Not Found")</f>
        <v>Not Found</v>
      </c>
      <c r="I101" s="23" t="str">
        <f>IF(OR(OR(ISNUMBER(MATCH(C101,'Sept 23'!$E$2:$E$300,0)),ISNUMBER(MATCH(C101,'Sept 23'!$F$2:$F$300,0))),AND(ISNUMBER(MATCH(D101,'Sept 23'!$H$2:$H$300,0)),(ISNUMBER(MATCH(E101,'Sept 23'!$G$2:$G$300,0))))),"Found","Not Found")</f>
        <v>Not Found</v>
      </c>
      <c r="J101" s="23" t="str">
        <f>IF(OR(OR(ISNUMBER(MATCH(C101,'Sept 24'!$E$2:$E$300,0)),ISNUMBER(MATCH(C101,'Sept 24'!$F$2:$F$300,0))),AND(ISNUMBER(MATCH(D101,'Sept 24'!$H$2:$H$300,0)),(ISNUMBER(MATCH(E101,'Sept 24'!$G$2:$G$300,0))))),"Found","Not Found")</f>
        <v>Not Found</v>
      </c>
      <c r="K101" s="23" t="str">
        <f>IF(OR(OR(ISNUMBER(MATCH(C101,'Sept 25'!$E$2:$E$300,0)),ISNUMBER(MATCH(C101,'Sept 25'!$F$2:$F$300,0))),AND(ISNUMBER(MATCH(D101,'Sept 25'!$H$2:$H$300,0)),(ISNUMBER(MATCH(E101,'Sept 25'!$G$2:$G$300,0))))),"Found","Not Found")</f>
        <v>Not Found</v>
      </c>
      <c r="L101" s="23" t="str">
        <f>IF(OR(OR(ISNUMBER(MATCH(C101,'Sept 26'!$E$2:$E$300,0)),ISNUMBER(MATCH(C101,'Sept 26'!$F$2:$F$300,0))),AND(ISNUMBER(MATCH(D101,'Sept 26'!$H$2:$H$300,0)),(ISNUMBER(MATCH(E101,'Sept 26'!$G$2:$G$300,0))))),"Found","Not Found")</f>
        <v>Not Found</v>
      </c>
      <c r="M101" s="23">
        <f t="shared" si="2"/>
        <v>0</v>
      </c>
      <c r="N101" s="23"/>
      <c r="O101" s="23"/>
      <c r="P101" s="23"/>
      <c r="Q101" s="23"/>
      <c r="R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30"/>
      <c r="AJ101" s="23"/>
    </row>
    <row r="102" spans="1:36" ht="15.75" customHeight="1" x14ac:dyDescent="0.15">
      <c r="A102" s="23" t="s">
        <v>1520</v>
      </c>
      <c r="B102" s="28" t="s">
        <v>519</v>
      </c>
      <c r="C102" s="25">
        <v>772</v>
      </c>
      <c r="D102" s="29" t="s">
        <v>520</v>
      </c>
      <c r="E102" s="29" t="s">
        <v>521</v>
      </c>
      <c r="F102" s="30" t="str">
        <f>IF(OR(OR(ISNUMBER(MATCH(C102,'Sept 20'!$E$2:$E$300,0)),ISNUMBER(MATCH(C102,'Sept 20'!$F$2:$F$300,0))),AND(ISNUMBER(MATCH(D102,'Sept 20'!$H$2:$H$300,0)),(ISNUMBER(MATCH(E102,'Sept 20'!$G$2:$G$300,0))))),"Found","Not Found")</f>
        <v>Found</v>
      </c>
      <c r="G102" s="23" t="str">
        <f>IF(OR(OR(ISNUMBER(MATCH(C102,'Sept 21'!$E$2:$E$300,0)),ISNUMBER(MATCH(C102,'Sept 21'!$F$2:$F$300,0))),AND(ISNUMBER(MATCH(D102,'Sept 21'!$H$2:$H$300,0)),(ISNUMBER(MATCH(E102,'Sept 21'!$G$2:$G$300,0))))),"Found","Not Found")</f>
        <v>Not Found</v>
      </c>
      <c r="H102" s="23" t="str">
        <f>IF(OR(OR(ISNUMBER(MATCH(C102,'Sept 22'!$E$2:$E$300,0)),ISNUMBER(MATCH(C102,'Sept 22'!$F$2:$F$300,0))),AND(ISNUMBER(MATCH(D102,'Sept 22'!$H$2:$H$300,0)),(ISNUMBER(MATCH(E102,'Sept 22'!$G$2:$G$300,0))))),"Found","Not Found")</f>
        <v>Not Found</v>
      </c>
      <c r="I102" s="23" t="str">
        <f>IF(OR(OR(ISNUMBER(MATCH(C102,'Sept 23'!$E$2:$E$300,0)),ISNUMBER(MATCH(C102,'Sept 23'!$F$2:$F$300,0))),AND(ISNUMBER(MATCH(D102,'Sept 23'!$H$2:$H$300,0)),(ISNUMBER(MATCH(E102,'Sept 23'!$G$2:$G$300,0))))),"Found","Not Found")</f>
        <v>Found</v>
      </c>
      <c r="J102" s="23" t="str">
        <f>IF(OR(OR(ISNUMBER(MATCH(C102,'Sept 24'!$E$2:$E$300,0)),ISNUMBER(MATCH(C102,'Sept 24'!$F$2:$F$300,0))),AND(ISNUMBER(MATCH(D102,'Sept 24'!$H$2:$H$300,0)),(ISNUMBER(MATCH(E102,'Sept 24'!$G$2:$G$300,0))))),"Found","Not Found")</f>
        <v>Not Found</v>
      </c>
      <c r="K102" s="23" t="str">
        <f>IF(OR(OR(ISNUMBER(MATCH(C102,'Sept 25'!$E$2:$E$300,0)),ISNUMBER(MATCH(C102,'Sept 25'!$F$2:$F$300,0))),AND(ISNUMBER(MATCH(D102,'Sept 25'!$H$2:$H$300,0)),(ISNUMBER(MATCH(E102,'Sept 25'!$G$2:$G$300,0))))),"Found","Not Found")</f>
        <v>Not Found</v>
      </c>
      <c r="L102" s="23" t="str">
        <f>IF(OR(OR(ISNUMBER(MATCH(C102,'Sept 26'!$E$2:$E$300,0)),ISNUMBER(MATCH(C102,'Sept 26'!$F$2:$F$300,0))),AND(ISNUMBER(MATCH(D102,'Sept 26'!$H$2:$H$300,0)),(ISNUMBER(MATCH(E102,'Sept 26'!$G$2:$G$300,0))))),"Found","Not Found")</f>
        <v>Not Found</v>
      </c>
      <c r="M102" s="23">
        <f t="shared" si="2"/>
        <v>2</v>
      </c>
      <c r="N102" s="23"/>
      <c r="O102" s="23"/>
      <c r="P102" s="23"/>
      <c r="Q102" s="23"/>
      <c r="R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30"/>
      <c r="AJ102" s="23"/>
    </row>
    <row r="103" spans="1:36" ht="15.75" customHeight="1" x14ac:dyDescent="0.15">
      <c r="A103" s="23" t="s">
        <v>1521</v>
      </c>
      <c r="B103" s="28" t="s">
        <v>532</v>
      </c>
      <c r="C103" s="25" t="s">
        <v>529</v>
      </c>
      <c r="D103" s="29" t="s">
        <v>530</v>
      </c>
      <c r="E103" s="29" t="s">
        <v>531</v>
      </c>
      <c r="F103" s="30" t="str">
        <f>IF(OR(OR(ISNUMBER(MATCH(C103,'Sept 20'!$E$2:$E$300,0)),ISNUMBER(MATCH(C103,'Sept 20'!$F$2:$F$300,0))),AND(ISNUMBER(MATCH(D103,'Sept 20'!$H$2:$H$300,0)),(ISNUMBER(MATCH(E103,'Sept 20'!$G$2:$G$300,0))))),"Found","Not Found")</f>
        <v>Not Found</v>
      </c>
      <c r="G103" s="23" t="str">
        <f>IF(OR(OR(ISNUMBER(MATCH(C103,'Sept 21'!$E$2:$E$300,0)),ISNUMBER(MATCH(C103,'Sept 21'!$F$2:$F$300,0))),AND(ISNUMBER(MATCH(D103,'Sept 21'!$H$2:$H$300,0)),(ISNUMBER(MATCH(E103,'Sept 21'!$G$2:$G$300,0))))),"Found","Not Found")</f>
        <v>Not Found</v>
      </c>
      <c r="H103" s="23" t="str">
        <f>IF(OR(OR(ISNUMBER(MATCH(C103,'Sept 22'!$E$2:$E$300,0)),ISNUMBER(MATCH(C103,'Sept 22'!$F$2:$F$300,0))),AND(ISNUMBER(MATCH(D103,'Sept 22'!$H$2:$H$300,0)),(ISNUMBER(MATCH(E103,'Sept 22'!$G$2:$G$300,0))))),"Found","Not Found")</f>
        <v>Not Found</v>
      </c>
      <c r="I103" s="23" t="str">
        <f>IF(OR(OR(ISNUMBER(MATCH(C103,'Sept 23'!$E$2:$E$300,0)),ISNUMBER(MATCH(C103,'Sept 23'!$F$2:$F$300,0))),AND(ISNUMBER(MATCH(D103,'Sept 23'!$H$2:$H$300,0)),(ISNUMBER(MATCH(E103,'Sept 23'!$G$2:$G$300,0))))),"Found","Not Found")</f>
        <v>Not Found</v>
      </c>
      <c r="J103" s="23" t="str">
        <f>IF(OR(OR(ISNUMBER(MATCH(C103,'Sept 24'!$E$2:$E$300,0)),ISNUMBER(MATCH(C103,'Sept 24'!$F$2:$F$300,0))),AND(ISNUMBER(MATCH(D103,'Sept 24'!$H$2:$H$300,0)),(ISNUMBER(MATCH(E103,'Sept 24'!$G$2:$G$300,0))))),"Found","Not Found")</f>
        <v>Not Found</v>
      </c>
      <c r="K103" s="23" t="str">
        <f>IF(OR(OR(ISNUMBER(MATCH(C103,'Sept 25'!$E$2:$E$300,0)),ISNUMBER(MATCH(C103,'Sept 25'!$F$2:$F$300,0))),AND(ISNUMBER(MATCH(D103,'Sept 25'!$H$2:$H$300,0)),(ISNUMBER(MATCH(E103,'Sept 25'!$G$2:$G$300,0))))),"Found","Not Found")</f>
        <v>Not Found</v>
      </c>
      <c r="L103" s="23" t="str">
        <f>IF(OR(OR(ISNUMBER(MATCH(C103,'Sept 26'!$E$2:$E$300,0)),ISNUMBER(MATCH(C103,'Sept 26'!$F$2:$F$300,0))),AND(ISNUMBER(MATCH(D103,'Sept 26'!$H$2:$H$300,0)),(ISNUMBER(MATCH(E103,'Sept 26'!$G$2:$G$300,0))))),"Found","Not Found")</f>
        <v>Not Found</v>
      </c>
      <c r="M103" s="23">
        <f t="shared" si="2"/>
        <v>0</v>
      </c>
      <c r="N103" s="23"/>
      <c r="O103" s="23"/>
      <c r="P103" s="23"/>
      <c r="Q103" s="23"/>
      <c r="R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30"/>
      <c r="AJ103" s="23"/>
    </row>
    <row r="104" spans="1:36" ht="15.75" customHeight="1" x14ac:dyDescent="0.15">
      <c r="A104" s="23" t="s">
        <v>1522</v>
      </c>
      <c r="B104" s="28" t="s">
        <v>1523</v>
      </c>
      <c r="C104" s="25">
        <v>780</v>
      </c>
      <c r="D104" s="29" t="s">
        <v>1524</v>
      </c>
      <c r="E104" s="29" t="s">
        <v>1525</v>
      </c>
      <c r="F104" s="30" t="str">
        <f>IF(OR(OR(ISNUMBER(MATCH(C104,'Sept 20'!$E$2:$E$300,0)),ISNUMBER(MATCH(C104,'Sept 20'!$F$2:$F$300,0))),AND(ISNUMBER(MATCH(D104,'Sept 20'!$H$2:$H$300,0)),(ISNUMBER(MATCH(E104,'Sept 20'!$G$2:$G$300,0))))),"Found","Not Found")</f>
        <v>Not Found</v>
      </c>
      <c r="G104" s="23" t="str">
        <f>IF(OR(OR(ISNUMBER(MATCH(C104,'Sept 21'!$E$2:$E$300,0)),ISNUMBER(MATCH(C104,'Sept 21'!$F$2:$F$300,0))),AND(ISNUMBER(MATCH(D104,'Sept 21'!$H$2:$H$300,0)),(ISNUMBER(MATCH(E104,'Sept 21'!$G$2:$G$300,0))))),"Found","Not Found")</f>
        <v>Not Found</v>
      </c>
      <c r="H104" s="23" t="str">
        <f>IF(OR(OR(ISNUMBER(MATCH(C104,'Sept 22'!$E$2:$E$300,0)),ISNUMBER(MATCH(C104,'Sept 22'!$F$2:$F$300,0))),AND(ISNUMBER(MATCH(D104,'Sept 22'!$H$2:$H$300,0)),(ISNUMBER(MATCH(E104,'Sept 22'!$G$2:$G$300,0))))),"Found","Not Found")</f>
        <v>Not Found</v>
      </c>
      <c r="I104" s="23" t="str">
        <f>IF(OR(OR(ISNUMBER(MATCH(C104,'Sept 23'!$E$2:$E$300,0)),ISNUMBER(MATCH(C104,'Sept 23'!$F$2:$F$300,0))),AND(ISNUMBER(MATCH(D104,'Sept 23'!$H$2:$H$300,0)),(ISNUMBER(MATCH(E104,'Sept 23'!$G$2:$G$300,0))))),"Found","Not Found")</f>
        <v>Not Found</v>
      </c>
      <c r="J104" s="23" t="str">
        <f>IF(OR(OR(ISNUMBER(MATCH(C104,'Sept 24'!$E$2:$E$300,0)),ISNUMBER(MATCH(C104,'Sept 24'!$F$2:$F$300,0))),AND(ISNUMBER(MATCH(D104,'Sept 24'!$H$2:$H$300,0)),(ISNUMBER(MATCH(E104,'Sept 24'!$G$2:$G$300,0))))),"Found","Not Found")</f>
        <v>Not Found</v>
      </c>
      <c r="K104" s="23" t="str">
        <f>IF(OR(OR(ISNUMBER(MATCH(C104,'Sept 25'!$E$2:$E$300,0)),ISNUMBER(MATCH(C104,'Sept 25'!$F$2:$F$300,0))),AND(ISNUMBER(MATCH(D104,'Sept 25'!$H$2:$H$300,0)),(ISNUMBER(MATCH(E104,'Sept 25'!$G$2:$G$300,0))))),"Found","Not Found")</f>
        <v>Not Found</v>
      </c>
      <c r="L104" s="23" t="str">
        <f>IF(OR(OR(ISNUMBER(MATCH(C104,'Sept 26'!$E$2:$E$300,0)),ISNUMBER(MATCH(C104,'Sept 26'!$F$2:$F$300,0))),AND(ISNUMBER(MATCH(D104,'Sept 26'!$H$2:$H$300,0)),(ISNUMBER(MATCH(E104,'Sept 26'!$G$2:$G$300,0))))),"Found","Not Found")</f>
        <v>Not Found</v>
      </c>
      <c r="M104" s="23">
        <f t="shared" si="2"/>
        <v>0</v>
      </c>
      <c r="N104" s="23"/>
      <c r="O104" s="23"/>
      <c r="P104" s="23"/>
      <c r="Q104" s="23"/>
      <c r="R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30"/>
      <c r="AJ104" s="23"/>
    </row>
    <row r="105" spans="1:36" ht="15.75" customHeight="1" x14ac:dyDescent="0.15">
      <c r="A105" s="23" t="s">
        <v>1526</v>
      </c>
      <c r="B105" s="28" t="s">
        <v>598</v>
      </c>
      <c r="C105" s="25">
        <v>673</v>
      </c>
      <c r="D105" s="29" t="s">
        <v>599</v>
      </c>
      <c r="E105" s="29" t="s">
        <v>600</v>
      </c>
      <c r="F105" s="30" t="str">
        <f>IF(OR(OR(ISNUMBER(MATCH(C105,'Sept 20'!$E$2:$E$300,0)),ISNUMBER(MATCH(C105,'Sept 20'!$F$2:$F$300,0))),AND(ISNUMBER(MATCH(D105,'Sept 20'!$H$2:$H$300,0)),(ISNUMBER(MATCH(E105,'Sept 20'!$G$2:$G$300,0))))),"Found","Not Found")</f>
        <v>Found</v>
      </c>
      <c r="G105" s="23" t="str">
        <f>IF(OR(OR(ISNUMBER(MATCH(C105,'Sept 21'!$E$2:$E$300,0)),ISNUMBER(MATCH(C105,'Sept 21'!$F$2:$F$300,0))),AND(ISNUMBER(MATCH(D105,'Sept 21'!$H$2:$H$300,0)),(ISNUMBER(MATCH(E105,'Sept 21'!$G$2:$G$300,0))))),"Found","Not Found")</f>
        <v>Found</v>
      </c>
      <c r="H105" s="23" t="str">
        <f>IF(OR(OR(ISNUMBER(MATCH(C105,'Sept 22'!$E$2:$E$300,0)),ISNUMBER(MATCH(C105,'Sept 22'!$F$2:$F$300,0))),AND(ISNUMBER(MATCH(D105,'Sept 22'!$H$2:$H$300,0)),(ISNUMBER(MATCH(E105,'Sept 22'!$G$2:$G$300,0))))),"Found","Not Found")</f>
        <v>Found</v>
      </c>
      <c r="I105" s="23" t="str">
        <f>IF(OR(OR(ISNUMBER(MATCH(C105,'Sept 23'!$E$2:$E$300,0)),ISNUMBER(MATCH(C105,'Sept 23'!$F$2:$F$300,0))),AND(ISNUMBER(MATCH(D105,'Sept 23'!$H$2:$H$300,0)),(ISNUMBER(MATCH(E105,'Sept 23'!$G$2:$G$300,0))))),"Found","Not Found")</f>
        <v>Found</v>
      </c>
      <c r="J105" s="23" t="str">
        <f>IF(OR(OR(ISNUMBER(MATCH(C105,'Sept 24'!$E$2:$E$300,0)),ISNUMBER(MATCH(C105,'Sept 24'!$F$2:$F$300,0))),AND(ISNUMBER(MATCH(D105,'Sept 24'!$H$2:$H$300,0)),(ISNUMBER(MATCH(E105,'Sept 24'!$G$2:$G$300,0))))),"Found","Not Found")</f>
        <v>Found</v>
      </c>
      <c r="K105" s="23" t="str">
        <f>IF(OR(OR(ISNUMBER(MATCH(C105,'Sept 25'!$E$2:$E$300,0)),ISNUMBER(MATCH(C105,'Sept 25'!$F$2:$F$300,0))),AND(ISNUMBER(MATCH(D105,'Sept 25'!$H$2:$H$300,0)),(ISNUMBER(MATCH(E105,'Sept 25'!$G$2:$G$300,0))))),"Found","Not Found")</f>
        <v>Found</v>
      </c>
      <c r="L105" s="23" t="str">
        <f>IF(OR(OR(ISNUMBER(MATCH(C105,'Sept 26'!$E$2:$E$300,0)),ISNUMBER(MATCH(C105,'Sept 26'!$F$2:$F$300,0))),AND(ISNUMBER(MATCH(D105,'Sept 26'!$H$2:$H$300,0)),(ISNUMBER(MATCH(E105,'Sept 26'!$G$2:$G$300,0))))),"Found","Not Found")</f>
        <v>Found</v>
      </c>
      <c r="M105" s="23">
        <f t="shared" si="2"/>
        <v>7</v>
      </c>
      <c r="N105" s="23"/>
      <c r="O105" s="23"/>
      <c r="P105" s="23"/>
      <c r="Q105" s="23"/>
      <c r="R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30"/>
      <c r="AJ105" s="23"/>
    </row>
    <row r="106" spans="1:36" ht="15.75" customHeight="1" x14ac:dyDescent="0.15">
      <c r="A106" s="23" t="s">
        <v>1527</v>
      </c>
      <c r="B106" s="28" t="s">
        <v>622</v>
      </c>
      <c r="C106" s="25">
        <v>769</v>
      </c>
      <c r="D106" s="29" t="s">
        <v>274</v>
      </c>
      <c r="E106" s="29" t="s">
        <v>273</v>
      </c>
      <c r="F106" s="30" t="str">
        <f>IF(OR(OR(ISNUMBER(MATCH(C106,'Sept 20'!$E$2:$E$300,0)),ISNUMBER(MATCH(C106,'Sept 20'!$F$2:$F$300,0))),AND(ISNUMBER(MATCH(D106,'Sept 20'!$H$2:$H$300,0)),(ISNUMBER(MATCH(E106,'Sept 20'!$G$2:$G$300,0))))),"Found","Not Found")</f>
        <v>Found</v>
      </c>
      <c r="G106" s="23" t="str">
        <f>IF(OR(OR(ISNUMBER(MATCH(C106,'Sept 21'!$E$2:$E$300,0)),ISNUMBER(MATCH(C106,'Sept 21'!$F$2:$F$300,0))),AND(ISNUMBER(MATCH(D106,'Sept 21'!$H$2:$H$300,0)),(ISNUMBER(MATCH(E106,'Sept 21'!$G$2:$G$300,0))))),"Found","Not Found")</f>
        <v>Found</v>
      </c>
      <c r="H106" s="23" t="str">
        <f>IF(OR(OR(ISNUMBER(MATCH(C106,'Sept 22'!$E$2:$E$300,0)),ISNUMBER(MATCH(C106,'Sept 22'!$F$2:$F$300,0))),AND(ISNUMBER(MATCH(D106,'Sept 22'!$H$2:$H$300,0)),(ISNUMBER(MATCH(E106,'Sept 22'!$G$2:$G$300,0))))),"Found","Not Found")</f>
        <v>Found</v>
      </c>
      <c r="I106" s="23" t="str">
        <f>IF(OR(OR(ISNUMBER(MATCH(C106,'Sept 23'!$E$2:$E$300,0)),ISNUMBER(MATCH(C106,'Sept 23'!$F$2:$F$300,0))),AND(ISNUMBER(MATCH(D106,'Sept 23'!$H$2:$H$300,0)),(ISNUMBER(MATCH(E106,'Sept 23'!$G$2:$G$300,0))))),"Found","Not Found")</f>
        <v>Found</v>
      </c>
      <c r="J106" s="23" t="str">
        <f>IF(OR(OR(ISNUMBER(MATCH(C106,'Sept 24'!$E$2:$E$300,0)),ISNUMBER(MATCH(C106,'Sept 24'!$F$2:$F$300,0))),AND(ISNUMBER(MATCH(D106,'Sept 24'!$H$2:$H$300,0)),(ISNUMBER(MATCH(E106,'Sept 24'!$G$2:$G$300,0))))),"Found","Not Found")</f>
        <v>Found</v>
      </c>
      <c r="K106" s="23" t="str">
        <f>IF(OR(OR(ISNUMBER(MATCH(C106,'Sept 25'!$E$2:$E$300,0)),ISNUMBER(MATCH(C106,'Sept 25'!$F$2:$F$300,0))),AND(ISNUMBER(MATCH(D106,'Sept 25'!$H$2:$H$300,0)),(ISNUMBER(MATCH(E106,'Sept 25'!$G$2:$G$300,0))))),"Found","Not Found")</f>
        <v>Found</v>
      </c>
      <c r="L106" s="23" t="str">
        <f>IF(OR(OR(ISNUMBER(MATCH(C106,'Sept 26'!$E$2:$E$300,0)),ISNUMBER(MATCH(C106,'Sept 26'!$F$2:$F$300,0))),AND(ISNUMBER(MATCH(D106,'Sept 26'!$H$2:$H$300,0)),(ISNUMBER(MATCH(E106,'Sept 26'!$G$2:$G$300,0))))),"Found","Not Found")</f>
        <v>Found</v>
      </c>
      <c r="M106" s="23">
        <f t="shared" si="2"/>
        <v>7</v>
      </c>
      <c r="N106" s="23"/>
      <c r="O106" s="23"/>
      <c r="P106" s="23"/>
      <c r="Q106" s="23"/>
      <c r="R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30"/>
      <c r="AJ106" s="23"/>
    </row>
    <row r="107" spans="1:36" ht="15.75" customHeight="1" x14ac:dyDescent="0.15">
      <c r="A107" s="23" t="s">
        <v>1528</v>
      </c>
      <c r="B107" s="28" t="s">
        <v>665</v>
      </c>
      <c r="C107" s="25">
        <v>529</v>
      </c>
      <c r="D107" s="29" t="s">
        <v>147</v>
      </c>
      <c r="E107" s="29" t="s">
        <v>146</v>
      </c>
      <c r="F107" s="30" t="str">
        <f>IF(OR(OR(ISNUMBER(MATCH(C107,'Sept 20'!$E$2:$E$300,0)),ISNUMBER(MATCH(C107,'Sept 20'!$F$2:$F$300,0))),AND(ISNUMBER(MATCH(D107,'Sept 20'!$H$2:$H$300,0)),(ISNUMBER(MATCH(E107,'Sept 20'!$G$2:$G$300,0))))),"Found","Not Found")</f>
        <v>Found</v>
      </c>
      <c r="G107" s="23" t="str">
        <f>IF(OR(OR(ISNUMBER(MATCH(C107,'Sept 21'!$E$2:$E$300,0)),ISNUMBER(MATCH(C107,'Sept 21'!$F$2:$F$300,0))),AND(ISNUMBER(MATCH(D107,'Sept 21'!$H$2:$H$300,0)),(ISNUMBER(MATCH(E107,'Sept 21'!$G$2:$G$300,0))))),"Found","Not Found")</f>
        <v>Found</v>
      </c>
      <c r="H107" s="23" t="str">
        <f>IF(OR(OR(ISNUMBER(MATCH(C107,'Sept 22'!$E$2:$E$300,0)),ISNUMBER(MATCH(C107,'Sept 22'!$F$2:$F$300,0))),AND(ISNUMBER(MATCH(D107,'Sept 22'!$H$2:$H$300,0)),(ISNUMBER(MATCH(E107,'Sept 22'!$G$2:$G$300,0))))),"Found","Not Found")</f>
        <v>Found</v>
      </c>
      <c r="I107" s="23" t="str">
        <f>IF(OR(OR(ISNUMBER(MATCH(C107,'Sept 23'!$E$2:$E$300,0)),ISNUMBER(MATCH(C107,'Sept 23'!$F$2:$F$300,0))),AND(ISNUMBER(MATCH(D107,'Sept 23'!$H$2:$H$300,0)),(ISNUMBER(MATCH(E107,'Sept 23'!$G$2:$G$300,0))))),"Found","Not Found")</f>
        <v>Found</v>
      </c>
      <c r="J107" s="23" t="str">
        <f>IF(OR(OR(ISNUMBER(MATCH(C107,'Sept 24'!$E$2:$E$300,0)),ISNUMBER(MATCH(C107,'Sept 24'!$F$2:$F$300,0))),AND(ISNUMBER(MATCH(D107,'Sept 24'!$H$2:$H$300,0)),(ISNUMBER(MATCH(E107,'Sept 24'!$G$2:$G$300,0))))),"Found","Not Found")</f>
        <v>Found</v>
      </c>
      <c r="K107" s="23" t="str">
        <f>IF(OR(OR(ISNUMBER(MATCH(C107,'Sept 25'!$E$2:$E$300,0)),ISNUMBER(MATCH(C107,'Sept 25'!$F$2:$F$300,0))),AND(ISNUMBER(MATCH(D107,'Sept 25'!$H$2:$H$300,0)),(ISNUMBER(MATCH(E107,'Sept 25'!$G$2:$G$300,0))))),"Found","Not Found")</f>
        <v>Found</v>
      </c>
      <c r="L107" s="23" t="str">
        <f>IF(OR(OR(ISNUMBER(MATCH(C107,'Sept 26'!$E$2:$E$300,0)),ISNUMBER(MATCH(C107,'Sept 26'!$F$2:$F$300,0))),AND(ISNUMBER(MATCH(D107,'Sept 26'!$H$2:$H$300,0)),(ISNUMBER(MATCH(E107,'Sept 26'!$G$2:$G$300,0))))),"Found","Not Found")</f>
        <v>Found</v>
      </c>
      <c r="M107" s="23">
        <f t="shared" si="2"/>
        <v>7</v>
      </c>
      <c r="N107" s="23"/>
      <c r="O107" s="23"/>
      <c r="P107" s="23"/>
      <c r="Q107" s="23"/>
      <c r="R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30"/>
      <c r="AJ107" s="23"/>
    </row>
    <row r="108" spans="1:36" ht="15.75" customHeight="1" x14ac:dyDescent="0.15">
      <c r="A108" s="23" t="s">
        <v>1529</v>
      </c>
      <c r="B108" s="28" t="s">
        <v>790</v>
      </c>
      <c r="C108" s="25">
        <v>748</v>
      </c>
      <c r="D108" s="29" t="s">
        <v>309</v>
      </c>
      <c r="E108" s="29" t="s">
        <v>310</v>
      </c>
      <c r="F108" s="30" t="str">
        <f>IF(OR(OR(ISNUMBER(MATCH(C108,'Sept 20'!$E$2:$E$300,0)),ISNUMBER(MATCH(C108,'Sept 20'!$F$2:$F$300,0))),AND(ISNUMBER(MATCH(D108,'Sept 20'!$H$2:$H$300,0)),(ISNUMBER(MATCH(E108,'Sept 20'!$G$2:$G$300,0))))),"Found","Not Found")</f>
        <v>Found</v>
      </c>
      <c r="G108" s="23" t="str">
        <f>IF(OR(OR(ISNUMBER(MATCH(C108,'Sept 21'!$E$2:$E$300,0)),ISNUMBER(MATCH(C108,'Sept 21'!$F$2:$F$300,0))),AND(ISNUMBER(MATCH(D108,'Sept 21'!$H$2:$H$300,0)),(ISNUMBER(MATCH(E108,'Sept 21'!$G$2:$G$300,0))))),"Found","Not Found")</f>
        <v>Found</v>
      </c>
      <c r="H108" s="23" t="str">
        <f>IF(OR(OR(ISNUMBER(MATCH(C108,'Sept 22'!$E$2:$E$300,0)),ISNUMBER(MATCH(C108,'Sept 22'!$F$2:$F$300,0))),AND(ISNUMBER(MATCH(D108,'Sept 22'!$H$2:$H$300,0)),(ISNUMBER(MATCH(E108,'Sept 22'!$G$2:$G$300,0))))),"Found","Not Found")</f>
        <v>Found</v>
      </c>
      <c r="I108" s="23" t="str">
        <f>IF(OR(OR(ISNUMBER(MATCH(C108,'Sept 23'!$E$2:$E$300,0)),ISNUMBER(MATCH(C108,'Sept 23'!$F$2:$F$300,0))),AND(ISNUMBER(MATCH(D108,'Sept 23'!$H$2:$H$300,0)),(ISNUMBER(MATCH(E108,'Sept 23'!$G$2:$G$300,0))))),"Found","Not Found")</f>
        <v>Found</v>
      </c>
      <c r="J108" s="23" t="str">
        <f>IF(OR(OR(ISNUMBER(MATCH(C108,'Sept 24'!$E$2:$E$300,0)),ISNUMBER(MATCH(C108,'Sept 24'!$F$2:$F$300,0))),AND(ISNUMBER(MATCH(D108,'Sept 24'!$H$2:$H$300,0)),(ISNUMBER(MATCH(E108,'Sept 24'!$G$2:$G$300,0))))),"Found","Not Found")</f>
        <v>Found</v>
      </c>
      <c r="K108" s="23" t="str">
        <f>IF(OR(OR(ISNUMBER(MATCH(C108,'Sept 25'!$E$2:$E$300,0)),ISNUMBER(MATCH(C108,'Sept 25'!$F$2:$F$300,0))),AND(ISNUMBER(MATCH(D108,'Sept 25'!$H$2:$H$300,0)),(ISNUMBER(MATCH(E108,'Sept 25'!$G$2:$G$300,0))))),"Found","Not Found")</f>
        <v>Not Found</v>
      </c>
      <c r="L108" s="23" t="str">
        <f>IF(OR(OR(ISNUMBER(MATCH(C108,'Sept 26'!$E$2:$E$300,0)),ISNUMBER(MATCH(C108,'Sept 26'!$F$2:$F$300,0))),AND(ISNUMBER(MATCH(D108,'Sept 26'!$H$2:$H$300,0)),(ISNUMBER(MATCH(E108,'Sept 26'!$G$2:$G$300,0))))),"Found","Not Found")</f>
        <v>Not Found</v>
      </c>
      <c r="M108" s="23">
        <f t="shared" si="2"/>
        <v>5</v>
      </c>
      <c r="N108" s="23"/>
      <c r="O108" s="23"/>
      <c r="P108" s="23"/>
      <c r="Q108" s="23"/>
      <c r="R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30"/>
      <c r="AJ108" s="23"/>
    </row>
    <row r="109" spans="1:36" ht="15.75" customHeight="1" x14ac:dyDescent="0.15">
      <c r="A109" s="23" t="s">
        <v>1530</v>
      </c>
      <c r="B109" s="28" t="s">
        <v>855</v>
      </c>
      <c r="C109" s="25">
        <v>250</v>
      </c>
      <c r="D109" s="29" t="s">
        <v>856</v>
      </c>
      <c r="E109" s="29" t="s">
        <v>857</v>
      </c>
      <c r="F109" s="30" t="str">
        <f>IF(OR(OR(ISNUMBER(MATCH(C109,'Sept 20'!$E$2:$E$300,0)),ISNUMBER(MATCH(C109,'Sept 20'!$F$2:$F$300,0))),AND(ISNUMBER(MATCH(D109,'Sept 20'!$H$2:$H$300,0)),(ISNUMBER(MATCH(E109,'Sept 20'!$G$2:$G$300,0))))),"Found","Not Found")</f>
        <v>Found</v>
      </c>
      <c r="G109" s="23" t="str">
        <f>IF(OR(OR(ISNUMBER(MATCH(C109,'Sept 21'!$E$2:$E$300,0)),ISNUMBER(MATCH(C109,'Sept 21'!$F$2:$F$300,0))),AND(ISNUMBER(MATCH(D109,'Sept 21'!$H$2:$H$300,0)),(ISNUMBER(MATCH(E109,'Sept 21'!$G$2:$G$300,0))))),"Found","Not Found")</f>
        <v>Found</v>
      </c>
      <c r="H109" s="23" t="str">
        <f>IF(OR(OR(ISNUMBER(MATCH(C109,'Sept 22'!$E$2:$E$300,0)),ISNUMBER(MATCH(C109,'Sept 22'!$F$2:$F$300,0))),AND(ISNUMBER(MATCH(D109,'Sept 22'!$H$2:$H$300,0)),(ISNUMBER(MATCH(E109,'Sept 22'!$G$2:$G$300,0))))),"Found","Not Found")</f>
        <v>Found</v>
      </c>
      <c r="I109" s="23" t="str">
        <f>IF(OR(OR(ISNUMBER(MATCH(C109,'Sept 23'!$E$2:$E$300,0)),ISNUMBER(MATCH(C109,'Sept 23'!$F$2:$F$300,0))),AND(ISNUMBER(MATCH(D109,'Sept 23'!$H$2:$H$300,0)),(ISNUMBER(MATCH(E109,'Sept 23'!$G$2:$G$300,0))))),"Found","Not Found")</f>
        <v>Not Found</v>
      </c>
      <c r="J109" s="23" t="str">
        <f>IF(OR(OR(ISNUMBER(MATCH(C109,'Sept 24'!$E$2:$E$300,0)),ISNUMBER(MATCH(C109,'Sept 24'!$F$2:$F$300,0))),AND(ISNUMBER(MATCH(D109,'Sept 24'!$H$2:$H$300,0)),(ISNUMBER(MATCH(E109,'Sept 24'!$G$2:$G$300,0))))),"Found","Not Found")</f>
        <v>Found</v>
      </c>
      <c r="K109" s="23" t="str">
        <f>IF(OR(OR(ISNUMBER(MATCH(C109,'Sept 25'!$E$2:$E$300,0)),ISNUMBER(MATCH(C109,'Sept 25'!$F$2:$F$300,0))),AND(ISNUMBER(MATCH(D109,'Sept 25'!$H$2:$H$300,0)),(ISNUMBER(MATCH(E109,'Sept 25'!$G$2:$G$300,0))))),"Found","Not Found")</f>
        <v>Not Found</v>
      </c>
      <c r="L109" s="23" t="str">
        <f>IF(OR(OR(ISNUMBER(MATCH(C109,'Sept 26'!$E$2:$E$300,0)),ISNUMBER(MATCH(C109,'Sept 26'!$F$2:$F$300,0))),AND(ISNUMBER(MATCH(D109,'Sept 26'!$H$2:$H$300,0)),(ISNUMBER(MATCH(E109,'Sept 26'!$G$2:$G$300,0))))),"Found","Not Found")</f>
        <v>Not Found</v>
      </c>
      <c r="M109" s="23">
        <f t="shared" si="2"/>
        <v>4</v>
      </c>
      <c r="N109" s="23"/>
      <c r="O109" s="23"/>
      <c r="P109" s="23"/>
      <c r="Q109" s="23"/>
      <c r="R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30"/>
      <c r="AJ109" s="23"/>
    </row>
    <row r="110" spans="1:36" ht="15.75" customHeight="1" x14ac:dyDescent="0.15">
      <c r="A110" s="23" t="s">
        <v>1531</v>
      </c>
      <c r="B110" s="28" t="s">
        <v>1532</v>
      </c>
      <c r="C110" s="25">
        <v>627</v>
      </c>
      <c r="D110" s="29" t="s">
        <v>1165</v>
      </c>
      <c r="E110" s="29" t="s">
        <v>1166</v>
      </c>
      <c r="F110" s="30" t="str">
        <f>IF(OR(OR(ISNUMBER(MATCH(C110,'Sept 20'!$E$2:$E$300,0)),ISNUMBER(MATCH(C110,'Sept 20'!$F$2:$F$300,0))),AND(ISNUMBER(MATCH(D110,'Sept 20'!$H$2:$H$300,0)),(ISNUMBER(MATCH(E110,'Sept 20'!$G$2:$G$300,0))))),"Found","Not Found")</f>
        <v>Not Found</v>
      </c>
      <c r="G110" s="23" t="str">
        <f>IF(OR(OR(ISNUMBER(MATCH(C110,'Sept 21'!$E$2:$E$300,0)),ISNUMBER(MATCH(C110,'Sept 21'!$F$2:$F$300,0))),AND(ISNUMBER(MATCH(D110,'Sept 21'!$H$2:$H$300,0)),(ISNUMBER(MATCH(E110,'Sept 21'!$G$2:$G$300,0))))),"Found","Not Found")</f>
        <v>Found</v>
      </c>
      <c r="H110" s="23" t="str">
        <f>IF(OR(OR(ISNUMBER(MATCH(C110,'Sept 22'!$E$2:$E$300,0)),ISNUMBER(MATCH(C110,'Sept 22'!$F$2:$F$300,0))),AND(ISNUMBER(MATCH(D110,'Sept 22'!$H$2:$H$300,0)),(ISNUMBER(MATCH(E110,'Sept 22'!$G$2:$G$300,0))))),"Found","Not Found")</f>
        <v>Not Found</v>
      </c>
      <c r="I110" s="23" t="str">
        <f>IF(OR(OR(ISNUMBER(MATCH(C110,'Sept 23'!$E$2:$E$300,0)),ISNUMBER(MATCH(C110,'Sept 23'!$F$2:$F$300,0))),AND(ISNUMBER(MATCH(D110,'Sept 23'!$H$2:$H$300,0)),(ISNUMBER(MATCH(E110,'Sept 23'!$G$2:$G$300,0))))),"Found","Not Found")</f>
        <v>Not Found</v>
      </c>
      <c r="J110" s="23" t="str">
        <f>IF(OR(OR(ISNUMBER(MATCH(C110,'Sept 24'!$E$2:$E$300,0)),ISNUMBER(MATCH(C110,'Sept 24'!$F$2:$F$300,0))),AND(ISNUMBER(MATCH(D110,'Sept 24'!$H$2:$H$300,0)),(ISNUMBER(MATCH(E110,'Sept 24'!$G$2:$G$300,0))))),"Found","Not Found")</f>
        <v>Found</v>
      </c>
      <c r="K110" s="23" t="str">
        <f>IF(OR(OR(ISNUMBER(MATCH(C110,'Sept 25'!$E$2:$E$300,0)),ISNUMBER(MATCH(C110,'Sept 25'!$F$2:$F$300,0))),AND(ISNUMBER(MATCH(D110,'Sept 25'!$H$2:$H$300,0)),(ISNUMBER(MATCH(E110,'Sept 25'!$G$2:$G$300,0))))),"Found","Not Found")</f>
        <v>Found</v>
      </c>
      <c r="L110" s="23" t="str">
        <f>IF(OR(OR(ISNUMBER(MATCH(C110,'Sept 26'!$E$2:$E$300,0)),ISNUMBER(MATCH(C110,'Sept 26'!$F$2:$F$300,0))),AND(ISNUMBER(MATCH(D110,'Sept 26'!$H$2:$H$300,0)),(ISNUMBER(MATCH(E110,'Sept 26'!$G$2:$G$300,0))))),"Found","Not Found")</f>
        <v>Not Found</v>
      </c>
      <c r="M110" s="23">
        <f t="shared" si="2"/>
        <v>3</v>
      </c>
      <c r="N110" s="23"/>
      <c r="O110" s="23"/>
      <c r="P110" s="23"/>
      <c r="Q110" s="23"/>
      <c r="R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30"/>
      <c r="AJ110" s="23"/>
    </row>
    <row r="111" spans="1:36" ht="15.75" customHeight="1" x14ac:dyDescent="0.15">
      <c r="A111" s="23" t="s">
        <v>1533</v>
      </c>
      <c r="B111" s="28" t="s">
        <v>1253</v>
      </c>
      <c r="C111" s="25">
        <v>776</v>
      </c>
      <c r="D111" s="29" t="s">
        <v>1254</v>
      </c>
      <c r="E111" s="29" t="s">
        <v>1255</v>
      </c>
      <c r="F111" s="30" t="str">
        <f>IF(OR(OR(ISNUMBER(MATCH(C111,'Sept 20'!$E$2:$E$300,0)),ISNUMBER(MATCH(C111,'Sept 20'!$F$2:$F$300,0))),AND(ISNUMBER(MATCH(D111,'Sept 20'!$H$2:$H$300,0)),(ISNUMBER(MATCH(E111,'Sept 20'!$G$2:$G$300,0))))),"Found","Not Found")</f>
        <v>Not Found</v>
      </c>
      <c r="G111" s="23" t="str">
        <f>IF(OR(OR(ISNUMBER(MATCH(C111,'Sept 21'!$E$2:$E$300,0)),ISNUMBER(MATCH(C111,'Sept 21'!$F$2:$F$300,0))),AND(ISNUMBER(MATCH(D111,'Sept 21'!$H$2:$H$300,0)),(ISNUMBER(MATCH(E111,'Sept 21'!$G$2:$G$300,0))))),"Found","Not Found")</f>
        <v>Found</v>
      </c>
      <c r="H111" s="23" t="str">
        <f>IF(OR(OR(ISNUMBER(MATCH(C111,'Sept 22'!$E$2:$E$300,0)),ISNUMBER(MATCH(C111,'Sept 22'!$F$2:$F$300,0))),AND(ISNUMBER(MATCH(D111,'Sept 22'!$H$2:$H$300,0)),(ISNUMBER(MATCH(E111,'Sept 22'!$G$2:$G$300,0))))),"Found","Not Found")</f>
        <v>Not Found</v>
      </c>
      <c r="I111" s="23" t="str">
        <f>IF(OR(OR(ISNUMBER(MATCH(C111,'Sept 23'!$E$2:$E$300,0)),ISNUMBER(MATCH(C111,'Sept 23'!$F$2:$F$300,0))),AND(ISNUMBER(MATCH(D111,'Sept 23'!$H$2:$H$300,0)),(ISNUMBER(MATCH(E111,'Sept 23'!$G$2:$G$300,0))))),"Found","Not Found")</f>
        <v>Found</v>
      </c>
      <c r="J111" s="23" t="str">
        <f>IF(OR(OR(ISNUMBER(MATCH(C111,'Sept 24'!$E$2:$E$300,0)),ISNUMBER(MATCH(C111,'Sept 24'!$F$2:$F$300,0))),AND(ISNUMBER(MATCH(D111,'Sept 24'!$H$2:$H$300,0)),(ISNUMBER(MATCH(E111,'Sept 24'!$G$2:$G$300,0))))),"Found","Not Found")</f>
        <v>Found</v>
      </c>
      <c r="K111" s="23" t="str">
        <f>IF(OR(OR(ISNUMBER(MATCH(C111,'Sept 25'!$E$2:$E$300,0)),ISNUMBER(MATCH(C111,'Sept 25'!$F$2:$F$300,0))),AND(ISNUMBER(MATCH(D111,'Sept 25'!$H$2:$H$300,0)),(ISNUMBER(MATCH(E111,'Sept 25'!$G$2:$G$300,0))))),"Found","Not Found")</f>
        <v>Found</v>
      </c>
      <c r="L111" s="23" t="str">
        <f>IF(OR(OR(ISNUMBER(MATCH(C111,'Sept 26'!$E$2:$E$300,0)),ISNUMBER(MATCH(C111,'Sept 26'!$F$2:$F$300,0))),AND(ISNUMBER(MATCH(D111,'Sept 26'!$H$2:$H$300,0)),(ISNUMBER(MATCH(E111,'Sept 26'!$G$2:$G$300,0))))),"Found","Not Found")</f>
        <v>Not Found</v>
      </c>
      <c r="M111" s="23">
        <f t="shared" si="2"/>
        <v>4</v>
      </c>
      <c r="N111" s="23"/>
      <c r="O111" s="23"/>
      <c r="P111" s="23"/>
      <c r="Q111" s="23"/>
      <c r="R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30"/>
      <c r="AJ111" s="23"/>
    </row>
    <row r="112" spans="1:36" ht="15.75" customHeight="1" x14ac:dyDescent="0.15">
      <c r="A112" s="23" t="s">
        <v>1534</v>
      </c>
      <c r="B112" s="28" t="s">
        <v>1279</v>
      </c>
      <c r="C112" s="25">
        <v>652</v>
      </c>
      <c r="D112" s="29" t="s">
        <v>1277</v>
      </c>
      <c r="E112" s="29" t="s">
        <v>1278</v>
      </c>
      <c r="F112" s="30" t="str">
        <f>IF(OR(OR(ISNUMBER(MATCH(C112,'Sept 20'!$E$2:$E$300,0)),ISNUMBER(MATCH(C112,'Sept 20'!$F$2:$F$300,0))),AND(ISNUMBER(MATCH(D112,'Sept 20'!$H$2:$H$300,0)),(ISNUMBER(MATCH(E112,'Sept 20'!$G$2:$G$300,0))))),"Found","Not Found")</f>
        <v>Not Found</v>
      </c>
      <c r="G112" s="23" t="str">
        <f>IF(OR(OR(ISNUMBER(MATCH(C112,'Sept 21'!$E$2:$E$300,0)),ISNUMBER(MATCH(C112,'Sept 21'!$F$2:$F$300,0))),AND(ISNUMBER(MATCH(D112,'Sept 21'!$H$2:$H$300,0)),(ISNUMBER(MATCH(E112,'Sept 21'!$G$2:$G$300,0))))),"Found","Not Found")</f>
        <v>Not Found</v>
      </c>
      <c r="H112" s="23" t="str">
        <f>IF(OR(OR(ISNUMBER(MATCH(C112,'Sept 22'!$E$2:$E$300,0)),ISNUMBER(MATCH(C112,'Sept 22'!$F$2:$F$300,0))),AND(ISNUMBER(MATCH(D112,'Sept 22'!$H$2:$H$300,0)),(ISNUMBER(MATCH(E112,'Sept 22'!$G$2:$G$300,0))))),"Found","Not Found")</f>
        <v>Not Found</v>
      </c>
      <c r="I112" s="23" t="str">
        <f>IF(OR(OR(ISNUMBER(MATCH(C112,'Sept 23'!$E$2:$E$300,0)),ISNUMBER(MATCH(C112,'Sept 23'!$F$2:$F$300,0))),AND(ISNUMBER(MATCH(D112,'Sept 23'!$H$2:$H$300,0)),(ISNUMBER(MATCH(E112,'Sept 23'!$G$2:$G$300,0))))),"Found","Not Found")</f>
        <v>Not Found</v>
      </c>
      <c r="J112" s="23" t="str">
        <f>IF(OR(OR(ISNUMBER(MATCH(C112,'Sept 24'!$E$2:$E$300,0)),ISNUMBER(MATCH(C112,'Sept 24'!$F$2:$F$300,0))),AND(ISNUMBER(MATCH(D112,'Sept 24'!$H$2:$H$300,0)),(ISNUMBER(MATCH(E112,'Sept 24'!$G$2:$G$300,0))))),"Found","Not Found")</f>
        <v>Not Found</v>
      </c>
      <c r="K112" s="23" t="str">
        <f>IF(OR(OR(ISNUMBER(MATCH(C112,'Sept 25'!$E$2:$E$300,0)),ISNUMBER(MATCH(C112,'Sept 25'!$F$2:$F$300,0))),AND(ISNUMBER(MATCH(D112,'Sept 25'!$H$2:$H$300,0)),(ISNUMBER(MATCH(E112,'Sept 25'!$G$2:$G$300,0))))),"Found","Not Found")</f>
        <v>Not Found</v>
      </c>
      <c r="L112" s="23" t="str">
        <f>IF(OR(OR(ISNUMBER(MATCH(C112,'Sept 26'!$E$2:$E$300,0)),ISNUMBER(MATCH(C112,'Sept 26'!$F$2:$F$300,0))),AND(ISNUMBER(MATCH(D112,'Sept 26'!$H$2:$H$300,0)),(ISNUMBER(MATCH(E112,'Sept 26'!$G$2:$G$300,0))))),"Found","Not Found")</f>
        <v>Not Found</v>
      </c>
      <c r="M112" s="23">
        <f t="shared" si="2"/>
        <v>0</v>
      </c>
      <c r="N112" s="23"/>
      <c r="O112" s="23"/>
      <c r="P112" s="23"/>
      <c r="Q112" s="23"/>
      <c r="R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30"/>
      <c r="AJ112" s="23"/>
    </row>
    <row r="113" spans="1:36" ht="15.75" customHeight="1" x14ac:dyDescent="0.15">
      <c r="A113" s="23" t="s">
        <v>1535</v>
      </c>
      <c r="B113" s="28" t="s">
        <v>1536</v>
      </c>
      <c r="C113" s="25">
        <v>7</v>
      </c>
      <c r="D113" s="29" t="s">
        <v>1537</v>
      </c>
      <c r="E113" s="29" t="s">
        <v>1538</v>
      </c>
      <c r="F113" s="30" t="str">
        <f>IF(OR(OR(ISNUMBER(MATCH(C113,'Sept 20'!$E$2:$E$300,0)),ISNUMBER(MATCH(C113,'Sept 20'!$F$2:$F$300,0))),AND(ISNUMBER(MATCH(D113,'Sept 20'!$H$2:$H$300,0)),(ISNUMBER(MATCH(E113,'Sept 20'!$G$2:$G$300,0))))),"Found","Not Found")</f>
        <v>Not Found</v>
      </c>
      <c r="G113" s="23" t="str">
        <f>IF(OR(OR(ISNUMBER(MATCH(C113,'Sept 21'!$E$2:$E$300,0)),ISNUMBER(MATCH(C113,'Sept 21'!$F$2:$F$300,0))),AND(ISNUMBER(MATCH(D113,'Sept 21'!$H$2:$H$300,0)),(ISNUMBER(MATCH(E113,'Sept 21'!$G$2:$G$300,0))))),"Found","Not Found")</f>
        <v>Not Found</v>
      </c>
      <c r="H113" s="23" t="str">
        <f>IF(OR(OR(ISNUMBER(MATCH(C113,'Sept 22'!$E$2:$E$300,0)),ISNUMBER(MATCH(C113,'Sept 22'!$F$2:$F$300,0))),AND(ISNUMBER(MATCH(D113,'Sept 22'!$H$2:$H$300,0)),(ISNUMBER(MATCH(E113,'Sept 22'!$G$2:$G$300,0))))),"Found","Not Found")</f>
        <v>Not Found</v>
      </c>
      <c r="I113" s="23" t="str">
        <f>IF(OR(OR(ISNUMBER(MATCH(C113,'Sept 23'!$E$2:$E$300,0)),ISNUMBER(MATCH(C113,'Sept 23'!$F$2:$F$300,0))),AND(ISNUMBER(MATCH(D113,'Sept 23'!$H$2:$H$300,0)),(ISNUMBER(MATCH(E113,'Sept 23'!$G$2:$G$300,0))))),"Found","Not Found")</f>
        <v>Not Found</v>
      </c>
      <c r="J113" s="23" t="str">
        <f>IF(OR(OR(ISNUMBER(MATCH(C113,'Sept 24'!$E$2:$E$300,0)),ISNUMBER(MATCH(C113,'Sept 24'!$F$2:$F$300,0))),AND(ISNUMBER(MATCH(D113,'Sept 24'!$H$2:$H$300,0)),(ISNUMBER(MATCH(E113,'Sept 24'!$G$2:$G$300,0))))),"Found","Not Found")</f>
        <v>Not Found</v>
      </c>
      <c r="K113" s="23" t="str">
        <f>IF(OR(OR(ISNUMBER(MATCH(C113,'Sept 25'!$E$2:$E$300,0)),ISNUMBER(MATCH(C113,'Sept 25'!$F$2:$F$300,0))),AND(ISNUMBER(MATCH(D113,'Sept 25'!$H$2:$H$300,0)),(ISNUMBER(MATCH(E113,'Sept 25'!$G$2:$G$300,0))))),"Found","Not Found")</f>
        <v>Not Found</v>
      </c>
      <c r="L113" s="23" t="str">
        <f>IF(OR(OR(ISNUMBER(MATCH(C113,'Sept 26'!$E$2:$E$300,0)),ISNUMBER(MATCH(C113,'Sept 26'!$F$2:$F$300,0))),AND(ISNUMBER(MATCH(D113,'Sept 26'!$H$2:$H$300,0)),(ISNUMBER(MATCH(E113,'Sept 26'!$G$2:$G$300,0))))),"Found","Not Found")</f>
        <v>Not Found</v>
      </c>
      <c r="M113" s="23">
        <f t="shared" si="2"/>
        <v>0</v>
      </c>
      <c r="N113" s="23"/>
      <c r="O113" s="23"/>
      <c r="P113" s="23"/>
      <c r="Q113" s="23"/>
      <c r="R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30"/>
      <c r="AJ113" s="23"/>
    </row>
    <row r="114" spans="1:36" ht="15.75" customHeight="1" x14ac:dyDescent="0.15">
      <c r="A114" s="23" t="s">
        <v>1539</v>
      </c>
      <c r="B114" s="28" t="s">
        <v>485</v>
      </c>
      <c r="C114" s="25">
        <v>782</v>
      </c>
      <c r="D114" s="29" t="s">
        <v>486</v>
      </c>
      <c r="E114" s="29" t="s">
        <v>487</v>
      </c>
      <c r="F114" s="30" t="str">
        <f>IF(OR(OR(ISNUMBER(MATCH(C114,'Sept 20'!$E$2:$E$300,0)),ISNUMBER(MATCH(C114,'Sept 20'!$F$2:$F$300,0))),AND(ISNUMBER(MATCH(D114,'Sept 20'!$H$2:$H$300,0)),(ISNUMBER(MATCH(E114,'Sept 20'!$G$2:$G$300,0))))),"Found","Not Found")</f>
        <v>Found</v>
      </c>
      <c r="G114" s="23" t="str">
        <f>IF(OR(OR(ISNUMBER(MATCH(C114,'Sept 21'!$E$2:$E$300,0)),ISNUMBER(MATCH(C114,'Sept 21'!$F$2:$F$300,0))),AND(ISNUMBER(MATCH(D114,'Sept 21'!$H$2:$H$300,0)),(ISNUMBER(MATCH(E114,'Sept 21'!$G$2:$G$300,0))))),"Found","Not Found")</f>
        <v>Found</v>
      </c>
      <c r="H114" s="23" t="str">
        <f>IF(OR(OR(ISNUMBER(MATCH(C114,'Sept 22'!$E$2:$E$300,0)),ISNUMBER(MATCH(C114,'Sept 22'!$F$2:$F$300,0))),AND(ISNUMBER(MATCH(D114,'Sept 22'!$H$2:$H$300,0)),(ISNUMBER(MATCH(E114,'Sept 22'!$G$2:$G$300,0))))),"Found","Not Found")</f>
        <v>Found</v>
      </c>
      <c r="I114" s="23" t="str">
        <f>IF(OR(OR(ISNUMBER(MATCH(C114,'Sept 23'!$E$2:$E$300,0)),ISNUMBER(MATCH(C114,'Sept 23'!$F$2:$F$300,0))),AND(ISNUMBER(MATCH(D114,'Sept 23'!$H$2:$H$300,0)),(ISNUMBER(MATCH(E114,'Sept 23'!$G$2:$G$300,0))))),"Found","Not Found")</f>
        <v>Found</v>
      </c>
      <c r="J114" s="23" t="str">
        <f>IF(OR(OR(ISNUMBER(MATCH(C114,'Sept 24'!$E$2:$E$300,0)),ISNUMBER(MATCH(C114,'Sept 24'!$F$2:$F$300,0))),AND(ISNUMBER(MATCH(D114,'Sept 24'!$H$2:$H$300,0)),(ISNUMBER(MATCH(E114,'Sept 24'!$G$2:$G$300,0))))),"Found","Not Found")</f>
        <v>Found</v>
      </c>
      <c r="K114" s="23" t="str">
        <f>IF(OR(OR(ISNUMBER(MATCH(C114,'Sept 25'!$E$2:$E$300,0)),ISNUMBER(MATCH(C114,'Sept 25'!$F$2:$F$300,0))),AND(ISNUMBER(MATCH(D114,'Sept 25'!$H$2:$H$300,0)),(ISNUMBER(MATCH(E114,'Sept 25'!$G$2:$G$300,0))))),"Found","Not Found")</f>
        <v>Found</v>
      </c>
      <c r="L114" s="23" t="str">
        <f>IF(OR(OR(ISNUMBER(MATCH(C114,'Sept 26'!$E$2:$E$300,0)),ISNUMBER(MATCH(C114,'Sept 26'!$F$2:$F$300,0))),AND(ISNUMBER(MATCH(D114,'Sept 26'!$H$2:$H$300,0)),(ISNUMBER(MATCH(E114,'Sept 26'!$G$2:$G$300,0))))),"Found","Not Found")</f>
        <v>Found</v>
      </c>
      <c r="M114" s="23">
        <f t="shared" si="2"/>
        <v>7</v>
      </c>
      <c r="N114" s="23"/>
      <c r="O114" s="23"/>
      <c r="P114" s="23"/>
      <c r="Q114" s="23"/>
      <c r="R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30"/>
      <c r="AJ114" s="23"/>
    </row>
    <row r="115" spans="1:36" ht="15.75" customHeight="1" x14ac:dyDescent="0.15">
      <c r="A115" s="23" t="s">
        <v>1540</v>
      </c>
      <c r="B115" s="28" t="s">
        <v>1541</v>
      </c>
      <c r="C115" s="25">
        <v>670</v>
      </c>
      <c r="D115" s="29" t="s">
        <v>1265</v>
      </c>
      <c r="E115" s="29" t="s">
        <v>1266</v>
      </c>
      <c r="F115" s="30" t="str">
        <f>IF(OR(OR(ISNUMBER(MATCH(C115,'Sept 20'!$E$2:$E$300,0)),ISNUMBER(MATCH(C115,'Sept 20'!$F$2:$F$300,0))),AND(ISNUMBER(MATCH(D115,'Sept 20'!$H$2:$H$300,0)),(ISNUMBER(MATCH(E115,'Sept 20'!$G$2:$G$300,0))))),"Found","Not Found")</f>
        <v>Not Found</v>
      </c>
      <c r="G115" s="23" t="str">
        <f>IF(OR(OR(ISNUMBER(MATCH(C115,'Sept 21'!$E$2:$E$300,0)),ISNUMBER(MATCH(C115,'Sept 21'!$F$2:$F$300,0))),AND(ISNUMBER(MATCH(D115,'Sept 21'!$H$2:$H$300,0)),(ISNUMBER(MATCH(E115,'Sept 21'!$G$2:$G$300,0))))),"Found","Not Found")</f>
        <v>Found</v>
      </c>
      <c r="H115" s="23" t="str">
        <f>IF(OR(OR(ISNUMBER(MATCH(C115,'Sept 22'!$E$2:$E$300,0)),ISNUMBER(MATCH(C115,'Sept 22'!$F$2:$F$300,0))),AND(ISNUMBER(MATCH(D115,'Sept 22'!$H$2:$H$300,0)),(ISNUMBER(MATCH(E115,'Sept 22'!$G$2:$G$300,0))))),"Found","Not Found")</f>
        <v>Found</v>
      </c>
      <c r="I115" s="23" t="str">
        <f>IF(OR(OR(ISNUMBER(MATCH(C115,'Sept 23'!$E$2:$E$300,0)),ISNUMBER(MATCH(C115,'Sept 23'!$F$2:$F$300,0))),AND(ISNUMBER(MATCH(D115,'Sept 23'!$H$2:$H$300,0)),(ISNUMBER(MATCH(E115,'Sept 23'!$G$2:$G$300,0))))),"Found","Not Found")</f>
        <v>Found</v>
      </c>
      <c r="J115" s="23" t="str">
        <f>IF(OR(OR(ISNUMBER(MATCH(C115,'Sept 24'!$E$2:$E$300,0)),ISNUMBER(MATCH(C115,'Sept 24'!$F$2:$F$300,0))),AND(ISNUMBER(MATCH(D115,'Sept 24'!$H$2:$H$300,0)),(ISNUMBER(MATCH(E115,'Sept 24'!$G$2:$G$300,0))))),"Found","Not Found")</f>
        <v>Found</v>
      </c>
      <c r="K115" s="23" t="str">
        <f>IF(OR(OR(ISNUMBER(MATCH(C115,'Sept 25'!$E$2:$E$300,0)),ISNUMBER(MATCH(C115,'Sept 25'!$F$2:$F$300,0))),AND(ISNUMBER(MATCH(D115,'Sept 25'!$H$2:$H$300,0)),(ISNUMBER(MATCH(E115,'Sept 25'!$G$2:$G$300,0))))),"Found","Not Found")</f>
        <v>Found</v>
      </c>
      <c r="L115" s="23" t="str">
        <f>IF(OR(OR(ISNUMBER(MATCH(C115,'Sept 26'!$E$2:$E$300,0)),ISNUMBER(MATCH(C115,'Sept 26'!$F$2:$F$300,0))),AND(ISNUMBER(MATCH(D115,'Sept 26'!$H$2:$H$300,0)),(ISNUMBER(MATCH(E115,'Sept 26'!$G$2:$G$300,0))))),"Found","Not Found")</f>
        <v>Not Found</v>
      </c>
      <c r="M115" s="23">
        <f t="shared" si="2"/>
        <v>5</v>
      </c>
      <c r="N115" s="23"/>
      <c r="O115" s="23"/>
      <c r="P115" s="23"/>
      <c r="Q115" s="23"/>
      <c r="R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30"/>
      <c r="AJ115" s="23"/>
    </row>
    <row r="116" spans="1:36" ht="15.75" customHeight="1" x14ac:dyDescent="0.15">
      <c r="A116" s="23" t="s">
        <v>1542</v>
      </c>
      <c r="B116" s="28" t="s">
        <v>1543</v>
      </c>
      <c r="C116" s="25">
        <v>508</v>
      </c>
      <c r="D116" s="29" t="s">
        <v>1384</v>
      </c>
      <c r="E116" s="29" t="s">
        <v>1385</v>
      </c>
      <c r="F116" s="30" t="str">
        <f>IF(OR(OR(ISNUMBER(MATCH(C116,'Sept 20'!$E$2:$E$300,0)),ISNUMBER(MATCH(C116,'Sept 20'!$F$2:$F$300,0))),AND(ISNUMBER(MATCH(D116,'Sept 20'!$H$2:$H$300,0)),(ISNUMBER(MATCH(E116,'Sept 20'!$G$2:$G$300,0))))),"Found","Not Found")</f>
        <v>Found</v>
      </c>
      <c r="G116" s="23" t="str">
        <f>IF(OR(OR(ISNUMBER(MATCH(C116,'Sept 21'!$E$2:$E$300,0)),ISNUMBER(MATCH(C116,'Sept 21'!$F$2:$F$300,0))),AND(ISNUMBER(MATCH(D116,'Sept 21'!$H$2:$H$300,0)),(ISNUMBER(MATCH(E116,'Sept 21'!$G$2:$G$300,0))))),"Found","Not Found")</f>
        <v>Found</v>
      </c>
      <c r="H116" s="23" t="str">
        <f>IF(OR(OR(ISNUMBER(MATCH(C116,'Sept 22'!$E$2:$E$300,0)),ISNUMBER(MATCH(C116,'Sept 22'!$F$2:$F$300,0))),AND(ISNUMBER(MATCH(D116,'Sept 22'!$H$2:$H$300,0)),(ISNUMBER(MATCH(E116,'Sept 22'!$G$2:$G$300,0))))),"Found","Not Found")</f>
        <v>Found</v>
      </c>
      <c r="I116" s="23" t="str">
        <f>IF(OR(OR(ISNUMBER(MATCH(C116,'Sept 23'!$E$2:$E$300,0)),ISNUMBER(MATCH(C116,'Sept 23'!$F$2:$F$300,0))),AND(ISNUMBER(MATCH(D116,'Sept 23'!$H$2:$H$300,0)),(ISNUMBER(MATCH(E116,'Sept 23'!$G$2:$G$300,0))))),"Found","Not Found")</f>
        <v>Found</v>
      </c>
      <c r="J116" s="23" t="str">
        <f>IF(OR(OR(ISNUMBER(MATCH(C116,'Sept 24'!$E$2:$E$300,0)),ISNUMBER(MATCH(C116,'Sept 24'!$F$2:$F$300,0))),AND(ISNUMBER(MATCH(D116,'Sept 24'!$H$2:$H$300,0)),(ISNUMBER(MATCH(E116,'Sept 24'!$G$2:$G$300,0))))),"Found","Not Found")</f>
        <v>Found</v>
      </c>
      <c r="K116" s="23" t="str">
        <f>IF(OR(OR(ISNUMBER(MATCH(C116,'Sept 25'!$E$2:$E$300,0)),ISNUMBER(MATCH(C116,'Sept 25'!$F$2:$F$300,0))),AND(ISNUMBER(MATCH(D116,'Sept 25'!$H$2:$H$300,0)),(ISNUMBER(MATCH(E116,'Sept 25'!$G$2:$G$300,0))))),"Found","Not Found")</f>
        <v>Found</v>
      </c>
      <c r="L116" s="23" t="str">
        <f>IF(OR(OR(ISNUMBER(MATCH(C116,'Sept 26'!$E$2:$E$300,0)),ISNUMBER(MATCH(C116,'Sept 26'!$F$2:$F$300,0))),AND(ISNUMBER(MATCH(D116,'Sept 26'!$H$2:$H$300,0)),(ISNUMBER(MATCH(E116,'Sept 26'!$G$2:$G$300,0))))),"Found","Not Found")</f>
        <v>Found</v>
      </c>
      <c r="M116" s="23">
        <f t="shared" si="2"/>
        <v>7</v>
      </c>
      <c r="N116" s="23"/>
      <c r="O116" s="23"/>
      <c r="P116" s="23"/>
      <c r="Q116" s="23"/>
      <c r="R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30"/>
      <c r="AJ116" s="23"/>
    </row>
    <row r="117" spans="1:36" ht="15.75" customHeight="1" x14ac:dyDescent="0.15">
      <c r="A117" s="23" t="s">
        <v>1544</v>
      </c>
      <c r="B117" s="28" t="s">
        <v>1545</v>
      </c>
      <c r="C117" s="25">
        <v>140</v>
      </c>
      <c r="D117" s="29" t="s">
        <v>553</v>
      </c>
      <c r="E117" s="29" t="s">
        <v>554</v>
      </c>
      <c r="F117" s="30" t="str">
        <f>IF(OR(OR(ISNUMBER(MATCH(C117,'Sept 20'!$E$2:$E$300,0)),ISNUMBER(MATCH(C117,'Sept 20'!$F$2:$F$300,0))),AND(ISNUMBER(MATCH(D117,'Sept 20'!$H$2:$H$300,0)),(ISNUMBER(MATCH(E117,'Sept 20'!$G$2:$G$300,0))))),"Found","Not Found")</f>
        <v>Found</v>
      </c>
      <c r="G117" s="23" t="str">
        <f>IF(OR(OR(ISNUMBER(MATCH(C117,'Sept 21'!$E$2:$E$300,0)),ISNUMBER(MATCH(C117,'Sept 21'!$F$2:$F$300,0))),AND(ISNUMBER(MATCH(D117,'Sept 21'!$H$2:$H$300,0)),(ISNUMBER(MATCH(E117,'Sept 21'!$G$2:$G$300,0))))),"Found","Not Found")</f>
        <v>Found</v>
      </c>
      <c r="H117" s="23" t="str">
        <f>IF(OR(OR(ISNUMBER(MATCH(C117,'Sept 22'!$E$2:$E$300,0)),ISNUMBER(MATCH(C117,'Sept 22'!$F$2:$F$300,0))),AND(ISNUMBER(MATCH(D117,'Sept 22'!$H$2:$H$300,0)),(ISNUMBER(MATCH(E117,'Sept 22'!$G$2:$G$300,0))))),"Found","Not Found")</f>
        <v>Found</v>
      </c>
      <c r="I117" s="23" t="str">
        <f>IF(OR(OR(ISNUMBER(MATCH(C117,'Sept 23'!$E$2:$E$300,0)),ISNUMBER(MATCH(C117,'Sept 23'!$F$2:$F$300,0))),AND(ISNUMBER(MATCH(D117,'Sept 23'!$H$2:$H$300,0)),(ISNUMBER(MATCH(E117,'Sept 23'!$G$2:$G$300,0))))),"Found","Not Found")</f>
        <v>Found</v>
      </c>
      <c r="J117" s="23" t="str">
        <f>IF(OR(OR(ISNUMBER(MATCH(C117,'Sept 24'!$E$2:$E$300,0)),ISNUMBER(MATCH(C117,'Sept 24'!$F$2:$F$300,0))),AND(ISNUMBER(MATCH(D117,'Sept 24'!$H$2:$H$300,0)),(ISNUMBER(MATCH(E117,'Sept 24'!$G$2:$G$300,0))))),"Found","Not Found")</f>
        <v>Found</v>
      </c>
      <c r="K117" s="23" t="str">
        <f>IF(OR(OR(ISNUMBER(MATCH(C117,'Sept 25'!$E$2:$E$300,0)),ISNUMBER(MATCH(C117,'Sept 25'!$F$2:$F$300,0))),AND(ISNUMBER(MATCH(D117,'Sept 25'!$H$2:$H$300,0)),(ISNUMBER(MATCH(E117,'Sept 25'!$G$2:$G$300,0))))),"Found","Not Found")</f>
        <v>Not Found</v>
      </c>
      <c r="L117" s="23" t="str">
        <f>IF(OR(OR(ISNUMBER(MATCH(C117,'Sept 26'!$E$2:$E$300,0)),ISNUMBER(MATCH(C117,'Sept 26'!$F$2:$F$300,0))),AND(ISNUMBER(MATCH(D117,'Sept 26'!$H$2:$H$300,0)),(ISNUMBER(MATCH(E117,'Sept 26'!$G$2:$G$300,0))))),"Found","Not Found")</f>
        <v>Not Found</v>
      </c>
      <c r="M117" s="23">
        <f t="shared" si="2"/>
        <v>5</v>
      </c>
      <c r="N117" s="23"/>
      <c r="O117" s="23"/>
      <c r="P117" s="23"/>
      <c r="Q117" s="23"/>
      <c r="R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30"/>
      <c r="AJ117" s="23"/>
    </row>
    <row r="118" spans="1:36" ht="15.75" customHeight="1" x14ac:dyDescent="0.15">
      <c r="A118" s="23" t="s">
        <v>1546</v>
      </c>
      <c r="B118" s="28" t="s">
        <v>1547</v>
      </c>
      <c r="C118" s="25">
        <v>698</v>
      </c>
      <c r="D118" s="29" t="s">
        <v>566</v>
      </c>
      <c r="E118" s="29" t="s">
        <v>567</v>
      </c>
      <c r="F118" s="30" t="str">
        <f>IF(OR(OR(ISNUMBER(MATCH(C118,'Sept 20'!$E$2:$E$300,0)),ISNUMBER(MATCH(C118,'Sept 20'!$F$2:$F$300,0))),AND(ISNUMBER(MATCH(D118,'Sept 20'!$H$2:$H$300,0)),(ISNUMBER(MATCH(E118,'Sept 20'!$G$2:$G$300,0))))),"Found","Not Found")</f>
        <v>Found</v>
      </c>
      <c r="G118" s="23" t="str">
        <f>IF(OR(OR(ISNUMBER(MATCH(C118,'Sept 21'!$E$2:$E$300,0)),ISNUMBER(MATCH(C118,'Sept 21'!$F$2:$F$300,0))),AND(ISNUMBER(MATCH(D118,'Sept 21'!$H$2:$H$300,0)),(ISNUMBER(MATCH(E118,'Sept 21'!$G$2:$G$300,0))))),"Found","Not Found")</f>
        <v>Found</v>
      </c>
      <c r="H118" s="23" t="str">
        <f>IF(OR(OR(ISNUMBER(MATCH(C118,'Sept 22'!$E$2:$E$300,0)),ISNUMBER(MATCH(C118,'Sept 22'!$F$2:$F$300,0))),AND(ISNUMBER(MATCH(D118,'Sept 22'!$H$2:$H$300,0)),(ISNUMBER(MATCH(E118,'Sept 22'!$G$2:$G$300,0))))),"Found","Not Found")</f>
        <v>Found</v>
      </c>
      <c r="I118" s="23" t="str">
        <f>IF(OR(OR(ISNUMBER(MATCH(C118,'Sept 23'!$E$2:$E$300,0)),ISNUMBER(MATCH(C118,'Sept 23'!$F$2:$F$300,0))),AND(ISNUMBER(MATCH(D118,'Sept 23'!$H$2:$H$300,0)),(ISNUMBER(MATCH(E118,'Sept 23'!$G$2:$G$300,0))))),"Found","Not Found")</f>
        <v>Found</v>
      </c>
      <c r="J118" s="23" t="str">
        <f>IF(OR(OR(ISNUMBER(MATCH(C118,'Sept 24'!$E$2:$E$300,0)),ISNUMBER(MATCH(C118,'Sept 24'!$F$2:$F$300,0))),AND(ISNUMBER(MATCH(D118,'Sept 24'!$H$2:$H$300,0)),(ISNUMBER(MATCH(E118,'Sept 24'!$G$2:$G$300,0))))),"Found","Not Found")</f>
        <v>Found</v>
      </c>
      <c r="K118" s="23" t="str">
        <f>IF(OR(OR(ISNUMBER(MATCH(C118,'Sept 25'!$E$2:$E$300,0)),ISNUMBER(MATCH(C118,'Sept 25'!$F$2:$F$300,0))),AND(ISNUMBER(MATCH(D118,'Sept 25'!$H$2:$H$300,0)),(ISNUMBER(MATCH(E118,'Sept 25'!$G$2:$G$300,0))))),"Found","Not Found")</f>
        <v>Found</v>
      </c>
      <c r="L118" s="23" t="str">
        <f>IF(OR(OR(ISNUMBER(MATCH(C118,'Sept 26'!$E$2:$E$300,0)),ISNUMBER(MATCH(C118,'Sept 26'!$F$2:$F$300,0))),AND(ISNUMBER(MATCH(D118,'Sept 26'!$H$2:$H$300,0)),(ISNUMBER(MATCH(E118,'Sept 26'!$G$2:$G$300,0))))),"Found","Not Found")</f>
        <v>Found</v>
      </c>
      <c r="M118" s="23">
        <f t="shared" si="2"/>
        <v>7</v>
      </c>
      <c r="N118" s="23"/>
      <c r="O118" s="23"/>
      <c r="P118" s="23"/>
      <c r="Q118" s="23"/>
      <c r="R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30"/>
      <c r="AJ118" s="23"/>
    </row>
    <row r="119" spans="1:36" ht="15.75" customHeight="1" x14ac:dyDescent="0.15">
      <c r="A119" s="23" t="s">
        <v>1548</v>
      </c>
      <c r="B119" s="28" t="s">
        <v>887</v>
      </c>
      <c r="C119" s="25">
        <v>736</v>
      </c>
      <c r="D119" s="29" t="s">
        <v>886</v>
      </c>
      <c r="E119" s="29" t="s">
        <v>360</v>
      </c>
      <c r="F119" s="30" t="str">
        <f>IF(OR(OR(ISNUMBER(MATCH(C119,'Sept 20'!$E$2:$E$300,0)),ISNUMBER(MATCH(C119,'Sept 20'!$F$2:$F$300,0))),AND(ISNUMBER(MATCH(D119,'Sept 20'!$H$2:$H$300,0)),(ISNUMBER(MATCH(E119,'Sept 20'!$G$2:$G$300,0))))),"Found","Not Found")</f>
        <v>Found</v>
      </c>
      <c r="G119" s="23" t="str">
        <f>IF(OR(OR(ISNUMBER(MATCH(C119,'Sept 21'!$E$2:$E$300,0)),ISNUMBER(MATCH(C119,'Sept 21'!$F$2:$F$300,0))),AND(ISNUMBER(MATCH(D119,'Sept 21'!$H$2:$H$300,0)),(ISNUMBER(MATCH(E119,'Sept 21'!$G$2:$G$300,0))))),"Found","Not Found")</f>
        <v>Found</v>
      </c>
      <c r="H119" s="23" t="str">
        <f>IF(OR(OR(ISNUMBER(MATCH(C119,'Sept 22'!$E$2:$E$300,0)),ISNUMBER(MATCH(C119,'Sept 22'!$F$2:$F$300,0))),AND(ISNUMBER(MATCH(D119,'Sept 22'!$H$2:$H$300,0)),(ISNUMBER(MATCH(E119,'Sept 22'!$G$2:$G$300,0))))),"Found","Not Found")</f>
        <v>Found</v>
      </c>
      <c r="I119" s="23" t="str">
        <f>IF(OR(OR(ISNUMBER(MATCH(C119,'Sept 23'!$E$2:$E$300,0)),ISNUMBER(MATCH(C119,'Sept 23'!$F$2:$F$300,0))),AND(ISNUMBER(MATCH(D119,'Sept 23'!$H$2:$H$300,0)),(ISNUMBER(MATCH(E119,'Sept 23'!$G$2:$G$300,0))))),"Found","Not Found")</f>
        <v>Found</v>
      </c>
      <c r="J119" s="23" t="str">
        <f>IF(OR(OR(ISNUMBER(MATCH(C119,'Sept 24'!$E$2:$E$300,0)),ISNUMBER(MATCH(C119,'Sept 24'!$F$2:$F$300,0))),AND(ISNUMBER(MATCH(D119,'Sept 24'!$H$2:$H$300,0)),(ISNUMBER(MATCH(E119,'Sept 24'!$G$2:$G$300,0))))),"Found","Not Found")</f>
        <v>Found</v>
      </c>
      <c r="K119" s="23" t="str">
        <f>IF(OR(OR(ISNUMBER(MATCH(C119,'Sept 25'!$E$2:$E$300,0)),ISNUMBER(MATCH(C119,'Sept 25'!$F$2:$F$300,0))),AND(ISNUMBER(MATCH(D119,'Sept 25'!$H$2:$H$300,0)),(ISNUMBER(MATCH(E119,'Sept 25'!$G$2:$G$300,0))))),"Found","Not Found")</f>
        <v>Not Found</v>
      </c>
      <c r="L119" s="23" t="str">
        <f>IF(OR(OR(ISNUMBER(MATCH(C119,'Sept 26'!$E$2:$E$300,0)),ISNUMBER(MATCH(C119,'Sept 26'!$F$2:$F$300,0))),AND(ISNUMBER(MATCH(D119,'Sept 26'!$H$2:$H$300,0)),(ISNUMBER(MATCH(E119,'Sept 26'!$G$2:$G$300,0))))),"Found","Not Found")</f>
        <v>Not Found</v>
      </c>
      <c r="M119" s="23">
        <f t="shared" si="2"/>
        <v>5</v>
      </c>
      <c r="N119" s="23"/>
      <c r="O119" s="23"/>
      <c r="P119" s="23"/>
      <c r="Q119" s="23"/>
      <c r="R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30"/>
      <c r="AJ119" s="23"/>
    </row>
    <row r="120" spans="1:36" ht="15.75" customHeight="1" x14ac:dyDescent="0.15">
      <c r="A120" s="23" t="s">
        <v>1549</v>
      </c>
      <c r="B120" s="28" t="s">
        <v>1280</v>
      </c>
      <c r="C120" s="25" t="s">
        <v>1281</v>
      </c>
      <c r="D120" s="29" t="s">
        <v>211</v>
      </c>
      <c r="E120" s="29" t="s">
        <v>210</v>
      </c>
      <c r="F120" s="30" t="str">
        <f>IF(OR(OR(ISNUMBER(MATCH(C120,'Sept 20'!$E$2:$E$300,0)),ISNUMBER(MATCH(C120,'Sept 20'!$F$2:$F$300,0))),AND(ISNUMBER(MATCH(D120,'Sept 20'!$H$2:$H$300,0)),(ISNUMBER(MATCH(E120,'Sept 20'!$G$2:$G$300,0))))),"Found","Not Found")</f>
        <v>Found</v>
      </c>
      <c r="G120" s="23" t="str">
        <f>IF(OR(OR(ISNUMBER(MATCH(C120,'Sept 21'!$E$2:$E$300,0)),ISNUMBER(MATCH(C120,'Sept 21'!$F$2:$F$300,0))),AND(ISNUMBER(MATCH(D120,'Sept 21'!$H$2:$H$300,0)),(ISNUMBER(MATCH(E120,'Sept 21'!$G$2:$G$300,0))))),"Found","Not Found")</f>
        <v>Found</v>
      </c>
      <c r="H120" s="23" t="str">
        <f>IF(OR(OR(ISNUMBER(MATCH(C120,'Sept 22'!$E$2:$E$300,0)),ISNUMBER(MATCH(C120,'Sept 22'!$F$2:$F$300,0))),AND(ISNUMBER(MATCH(D120,'Sept 22'!$H$2:$H$300,0)),(ISNUMBER(MATCH(E120,'Sept 22'!$G$2:$G$300,0))))),"Found","Not Found")</f>
        <v>Found</v>
      </c>
      <c r="I120" s="23" t="str">
        <f>IF(OR(OR(ISNUMBER(MATCH(C120,'Sept 23'!$E$2:$E$300,0)),ISNUMBER(MATCH(C120,'Sept 23'!$F$2:$F$300,0))),AND(ISNUMBER(MATCH(D120,'Sept 23'!$H$2:$H$300,0)),(ISNUMBER(MATCH(E120,'Sept 23'!$G$2:$G$300,0))))),"Found","Not Found")</f>
        <v>Not Found</v>
      </c>
      <c r="J120" s="23" t="str">
        <f>IF(OR(OR(ISNUMBER(MATCH(C120,'Sept 24'!$E$2:$E$300,0)),ISNUMBER(MATCH(C120,'Sept 24'!$F$2:$F$300,0))),AND(ISNUMBER(MATCH(D120,'Sept 24'!$H$2:$H$300,0)),(ISNUMBER(MATCH(E120,'Sept 24'!$G$2:$G$300,0))))),"Found","Not Found")</f>
        <v>Not Found</v>
      </c>
      <c r="K120" s="23" t="str">
        <f>IF(OR(OR(ISNUMBER(MATCH(C120,'Sept 25'!$E$2:$E$300,0)),ISNUMBER(MATCH(C120,'Sept 25'!$F$2:$F$300,0))),AND(ISNUMBER(MATCH(D120,'Sept 25'!$H$2:$H$300,0)),(ISNUMBER(MATCH(E120,'Sept 25'!$G$2:$G$300,0))))),"Found","Not Found")</f>
        <v>Not Found</v>
      </c>
      <c r="L120" s="23" t="str">
        <f>IF(OR(OR(ISNUMBER(MATCH(C120,'Sept 26'!$E$2:$E$300,0)),ISNUMBER(MATCH(C120,'Sept 26'!$F$2:$F$300,0))),AND(ISNUMBER(MATCH(D120,'Sept 26'!$H$2:$H$300,0)),(ISNUMBER(MATCH(E120,'Sept 26'!$G$2:$G$300,0))))),"Found","Not Found")</f>
        <v>Found</v>
      </c>
      <c r="M120" s="23">
        <f t="shared" si="2"/>
        <v>4</v>
      </c>
      <c r="N120" s="23"/>
      <c r="O120" s="23"/>
      <c r="P120" s="23"/>
      <c r="Q120" s="23"/>
      <c r="R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30"/>
      <c r="AJ120" s="23"/>
    </row>
    <row r="121" spans="1:36" ht="15.75" customHeight="1" x14ac:dyDescent="0.15">
      <c r="A121" s="23" t="s">
        <v>1550</v>
      </c>
      <c r="B121" s="28" t="s">
        <v>1240</v>
      </c>
      <c r="C121" s="25">
        <v>636</v>
      </c>
      <c r="D121" s="29" t="s">
        <v>1239</v>
      </c>
      <c r="E121" s="29" t="s">
        <v>983</v>
      </c>
      <c r="F121" s="30" t="str">
        <f>IF(OR(OR(ISNUMBER(MATCH(C121,'Sept 20'!$E$2:$E$300,0)),ISNUMBER(MATCH(C121,'Sept 20'!$F$2:$F$300,0))),AND(ISNUMBER(MATCH(D121,'Sept 20'!$H$2:$H$300,0)),(ISNUMBER(MATCH(E121,'Sept 20'!$G$2:$G$300,0))))),"Found","Not Found")</f>
        <v>Not Found</v>
      </c>
      <c r="G121" s="23" t="str">
        <f>IF(OR(OR(ISNUMBER(MATCH(C121,'Sept 21'!$E$2:$E$300,0)),ISNUMBER(MATCH(C121,'Sept 21'!$F$2:$F$300,0))),AND(ISNUMBER(MATCH(D121,'Sept 21'!$H$2:$H$300,0)),(ISNUMBER(MATCH(E121,'Sept 21'!$G$2:$G$300,0))))),"Found","Not Found")</f>
        <v>Found</v>
      </c>
      <c r="H121" s="23" t="str">
        <f>IF(OR(OR(ISNUMBER(MATCH(C121,'Sept 22'!$E$2:$E$300,0)),ISNUMBER(MATCH(C121,'Sept 22'!$F$2:$F$300,0))),AND(ISNUMBER(MATCH(D121,'Sept 22'!$H$2:$H$300,0)),(ISNUMBER(MATCH(E121,'Sept 22'!$G$2:$G$300,0))))),"Found","Not Found")</f>
        <v>Not Found</v>
      </c>
      <c r="I121" s="23" t="str">
        <f>IF(OR(OR(ISNUMBER(MATCH(C121,'Sept 23'!$E$2:$E$300,0)),ISNUMBER(MATCH(C121,'Sept 23'!$F$2:$F$300,0))),AND(ISNUMBER(MATCH(D121,'Sept 23'!$H$2:$H$300,0)),(ISNUMBER(MATCH(E121,'Sept 23'!$G$2:$G$300,0))))),"Found","Not Found")</f>
        <v>Not Found</v>
      </c>
      <c r="J121" s="23" t="str">
        <f>IF(OR(OR(ISNUMBER(MATCH(C121,'Sept 24'!$E$2:$E$300,0)),ISNUMBER(MATCH(C121,'Sept 24'!$F$2:$F$300,0))),AND(ISNUMBER(MATCH(D121,'Sept 24'!$H$2:$H$300,0)),(ISNUMBER(MATCH(E121,'Sept 24'!$G$2:$G$300,0))))),"Found","Not Found")</f>
        <v>Found</v>
      </c>
      <c r="K121" s="23" t="str">
        <f>IF(OR(OR(ISNUMBER(MATCH(C121,'Sept 25'!$E$2:$E$300,0)),ISNUMBER(MATCH(C121,'Sept 25'!$F$2:$F$300,0))),AND(ISNUMBER(MATCH(D121,'Sept 25'!$H$2:$H$300,0)),(ISNUMBER(MATCH(E121,'Sept 25'!$G$2:$G$300,0))))),"Found","Not Found")</f>
        <v>Not Found</v>
      </c>
      <c r="L121" s="23" t="str">
        <f>IF(OR(OR(ISNUMBER(MATCH(C121,'Sept 26'!$E$2:$E$300,0)),ISNUMBER(MATCH(C121,'Sept 26'!$F$2:$F$300,0))),AND(ISNUMBER(MATCH(D121,'Sept 26'!$H$2:$H$300,0)),(ISNUMBER(MATCH(E121,'Sept 26'!$G$2:$G$300,0))))),"Found","Not Found")</f>
        <v>Not Found</v>
      </c>
      <c r="M121" s="23">
        <f t="shared" si="2"/>
        <v>2</v>
      </c>
      <c r="N121" s="23"/>
      <c r="O121" s="23"/>
      <c r="P121" s="23"/>
      <c r="Q121" s="23"/>
      <c r="R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30"/>
      <c r="AJ121" s="23"/>
    </row>
    <row r="122" spans="1:36" ht="15.75" customHeight="1" x14ac:dyDescent="0.15">
      <c r="A122" s="23" t="s">
        <v>1551</v>
      </c>
      <c r="B122" s="28" t="s">
        <v>1552</v>
      </c>
      <c r="C122" s="25">
        <v>671</v>
      </c>
      <c r="D122" s="29" t="s">
        <v>1001</v>
      </c>
      <c r="E122" s="29" t="s">
        <v>1002</v>
      </c>
      <c r="F122" s="30" t="str">
        <f>IF(OR(OR(ISNUMBER(MATCH(C122,'Sept 20'!$E$2:$E$300,0)),ISNUMBER(MATCH(C122,'Sept 20'!$F$2:$F$300,0))),AND(ISNUMBER(MATCH(D122,'Sept 20'!$H$2:$H$300,0)),(ISNUMBER(MATCH(E122,'Sept 20'!$G$2:$G$300,0))))),"Found","Not Found")</f>
        <v>Found</v>
      </c>
      <c r="G122" s="23" t="str">
        <f>IF(OR(OR(ISNUMBER(MATCH(C122,'Sept 21'!$E$2:$E$300,0)),ISNUMBER(MATCH(C122,'Sept 21'!$F$2:$F$300,0))),AND(ISNUMBER(MATCH(D122,'Sept 21'!$H$2:$H$300,0)),(ISNUMBER(MATCH(E122,'Sept 21'!$G$2:$G$300,0))))),"Found","Not Found")</f>
        <v>Not Found</v>
      </c>
      <c r="H122" s="23" t="str">
        <f>IF(OR(OR(ISNUMBER(MATCH(C122,'Sept 22'!$E$2:$E$300,0)),ISNUMBER(MATCH(C122,'Sept 22'!$F$2:$F$300,0))),AND(ISNUMBER(MATCH(D122,'Sept 22'!$H$2:$H$300,0)),(ISNUMBER(MATCH(E122,'Sept 22'!$G$2:$G$300,0))))),"Found","Not Found")</f>
        <v>Found</v>
      </c>
      <c r="I122" s="23" t="str">
        <f>IF(OR(OR(ISNUMBER(MATCH(C122,'Sept 23'!$E$2:$E$300,0)),ISNUMBER(MATCH(C122,'Sept 23'!$F$2:$F$300,0))),AND(ISNUMBER(MATCH(D122,'Sept 23'!$H$2:$H$300,0)),(ISNUMBER(MATCH(E122,'Sept 23'!$G$2:$G$300,0))))),"Found","Not Found")</f>
        <v>Found</v>
      </c>
      <c r="J122" s="23" t="str">
        <f>IF(OR(OR(ISNUMBER(MATCH(C122,'Sept 24'!$E$2:$E$300,0)),ISNUMBER(MATCH(C122,'Sept 24'!$F$2:$F$300,0))),AND(ISNUMBER(MATCH(D122,'Sept 24'!$H$2:$H$300,0)),(ISNUMBER(MATCH(E122,'Sept 24'!$G$2:$G$300,0))))),"Found","Not Found")</f>
        <v>Found</v>
      </c>
      <c r="K122" s="23" t="str">
        <f>IF(OR(OR(ISNUMBER(MATCH(C122,'Sept 25'!$E$2:$E$300,0)),ISNUMBER(MATCH(C122,'Sept 25'!$F$2:$F$300,0))),AND(ISNUMBER(MATCH(D122,'Sept 25'!$H$2:$H$300,0)),(ISNUMBER(MATCH(E122,'Sept 25'!$G$2:$G$300,0))))),"Found","Not Found")</f>
        <v>Found</v>
      </c>
      <c r="L122" s="23" t="str">
        <f>IF(OR(OR(ISNUMBER(MATCH(C122,'Sept 26'!$E$2:$E$300,0)),ISNUMBER(MATCH(C122,'Sept 26'!$F$2:$F$300,0))),AND(ISNUMBER(MATCH(D122,'Sept 26'!$H$2:$H$300,0)),(ISNUMBER(MATCH(E122,'Sept 26'!$G$2:$G$300,0))))),"Found","Not Found")</f>
        <v>Found</v>
      </c>
      <c r="M122" s="23">
        <f t="shared" si="2"/>
        <v>6</v>
      </c>
      <c r="N122" s="23"/>
      <c r="O122" s="23"/>
      <c r="P122" s="23"/>
      <c r="Q122" s="23"/>
      <c r="R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30"/>
      <c r="AJ122" s="23"/>
    </row>
    <row r="123" spans="1:36" ht="15.75" customHeight="1" x14ac:dyDescent="0.15">
      <c r="A123" s="23" t="s">
        <v>1553</v>
      </c>
      <c r="B123" s="28" t="s">
        <v>1296</v>
      </c>
      <c r="C123" s="25">
        <v>761</v>
      </c>
      <c r="D123" s="29" t="s">
        <v>1294</v>
      </c>
      <c r="E123" s="29" t="s">
        <v>1295</v>
      </c>
      <c r="F123" s="30" t="str">
        <f>IF(OR(OR(ISNUMBER(MATCH(C123,'Sept 20'!$E$2:$E$300,0)),ISNUMBER(MATCH(C123,'Sept 20'!$F$2:$F$300,0))),AND(ISNUMBER(MATCH(D123,'Sept 20'!$H$2:$H$300,0)),(ISNUMBER(MATCH(E123,'Sept 20'!$G$2:$G$300,0))))),"Found","Not Found")</f>
        <v>Not Found</v>
      </c>
      <c r="G123" s="23" t="str">
        <f>IF(OR(OR(ISNUMBER(MATCH(C123,'Sept 21'!$E$2:$E$300,0)),ISNUMBER(MATCH(C123,'Sept 21'!$F$2:$F$300,0))),AND(ISNUMBER(MATCH(D123,'Sept 21'!$H$2:$H$300,0)),(ISNUMBER(MATCH(E123,'Sept 21'!$G$2:$G$300,0))))),"Found","Not Found")</f>
        <v>Not Found</v>
      </c>
      <c r="H123" s="23" t="str">
        <f>IF(OR(OR(ISNUMBER(MATCH(C123,'Sept 22'!$E$2:$E$300,0)),ISNUMBER(MATCH(C123,'Sept 22'!$F$2:$F$300,0))),AND(ISNUMBER(MATCH(D123,'Sept 22'!$H$2:$H$300,0)),(ISNUMBER(MATCH(E123,'Sept 22'!$G$2:$G$300,0))))),"Found","Not Found")</f>
        <v>Found</v>
      </c>
      <c r="I123" s="23" t="str">
        <f>IF(OR(OR(ISNUMBER(MATCH(C123,'Sept 23'!$E$2:$E$300,0)),ISNUMBER(MATCH(C123,'Sept 23'!$F$2:$F$300,0))),AND(ISNUMBER(MATCH(D123,'Sept 23'!$H$2:$H$300,0)),(ISNUMBER(MATCH(E123,'Sept 23'!$G$2:$G$300,0))))),"Found","Not Found")</f>
        <v>Found</v>
      </c>
      <c r="J123" s="23" t="str">
        <f>IF(OR(OR(ISNUMBER(MATCH(C123,'Sept 24'!$E$2:$E$300,0)),ISNUMBER(MATCH(C123,'Sept 24'!$F$2:$F$300,0))),AND(ISNUMBER(MATCH(D123,'Sept 24'!$H$2:$H$300,0)),(ISNUMBER(MATCH(E123,'Sept 24'!$G$2:$G$300,0))))),"Found","Not Found")</f>
        <v>Found</v>
      </c>
      <c r="K123" s="23" t="str">
        <f>IF(OR(OR(ISNUMBER(MATCH(C123,'Sept 25'!$E$2:$E$300,0)),ISNUMBER(MATCH(C123,'Sept 25'!$F$2:$F$300,0))),AND(ISNUMBER(MATCH(D123,'Sept 25'!$H$2:$H$300,0)),(ISNUMBER(MATCH(E123,'Sept 25'!$G$2:$G$300,0))))),"Found","Not Found")</f>
        <v>Found</v>
      </c>
      <c r="L123" s="23" t="str">
        <f>IF(OR(OR(ISNUMBER(MATCH(C123,'Sept 26'!$E$2:$E$300,0)),ISNUMBER(MATCH(C123,'Sept 26'!$F$2:$F$300,0))),AND(ISNUMBER(MATCH(D123,'Sept 26'!$H$2:$H$300,0)),(ISNUMBER(MATCH(E123,'Sept 26'!$G$2:$G$300,0))))),"Found","Not Found")</f>
        <v>Found</v>
      </c>
      <c r="M123" s="23">
        <f t="shared" si="2"/>
        <v>5</v>
      </c>
      <c r="N123" s="23"/>
      <c r="O123" s="23"/>
      <c r="P123" s="23"/>
      <c r="Q123" s="23"/>
      <c r="R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30"/>
      <c r="AJ123" s="23"/>
    </row>
    <row r="124" spans="1:36" ht="15.75" customHeight="1" x14ac:dyDescent="0.15">
      <c r="A124" s="23" t="s">
        <v>1554</v>
      </c>
      <c r="B124" s="28" t="s">
        <v>1103</v>
      </c>
      <c r="C124" s="25">
        <v>566</v>
      </c>
      <c r="D124" s="29" t="s">
        <v>1101</v>
      </c>
      <c r="E124" s="29" t="s">
        <v>1102</v>
      </c>
      <c r="F124" s="30" t="str">
        <f>IF(OR(OR(ISNUMBER(MATCH(C124,'Sept 20'!$E$2:$E$300,0)),ISNUMBER(MATCH(C124,'Sept 20'!$F$2:$F$300,0))),AND(ISNUMBER(MATCH(D124,'Sept 20'!$H$2:$H$300,0)),(ISNUMBER(MATCH(E124,'Sept 20'!$G$2:$G$300,0))))),"Found","Not Found")</f>
        <v>Not Found</v>
      </c>
      <c r="G124" s="23" t="str">
        <f>IF(OR(OR(ISNUMBER(MATCH(C124,'Sept 21'!$E$2:$E$300,0)),ISNUMBER(MATCH(C124,'Sept 21'!$F$2:$F$300,0))),AND(ISNUMBER(MATCH(D124,'Sept 21'!$H$2:$H$300,0)),(ISNUMBER(MATCH(E124,'Sept 21'!$G$2:$G$300,0))))),"Found","Not Found")</f>
        <v>Not Found</v>
      </c>
      <c r="H124" s="23" t="str">
        <f>IF(OR(OR(ISNUMBER(MATCH(C124,'Sept 22'!$E$2:$E$300,0)),ISNUMBER(MATCH(C124,'Sept 22'!$F$2:$F$300,0))),AND(ISNUMBER(MATCH(D124,'Sept 22'!$H$2:$H$300,0)),(ISNUMBER(MATCH(E124,'Sept 22'!$G$2:$G$300,0))))),"Found","Not Found")</f>
        <v>Not Found</v>
      </c>
      <c r="I124" s="23" t="str">
        <f>IF(OR(OR(ISNUMBER(MATCH(C124,'Sept 23'!$E$2:$E$300,0)),ISNUMBER(MATCH(C124,'Sept 23'!$F$2:$F$300,0))),AND(ISNUMBER(MATCH(D124,'Sept 23'!$H$2:$H$300,0)),(ISNUMBER(MATCH(E124,'Sept 23'!$G$2:$G$300,0))))),"Found","Not Found")</f>
        <v>Not Found</v>
      </c>
      <c r="J124" s="23" t="str">
        <f>IF(OR(OR(ISNUMBER(MATCH(C124,'Sept 24'!$E$2:$E$300,0)),ISNUMBER(MATCH(C124,'Sept 24'!$F$2:$F$300,0))),AND(ISNUMBER(MATCH(D124,'Sept 24'!$H$2:$H$300,0)),(ISNUMBER(MATCH(E124,'Sept 24'!$G$2:$G$300,0))))),"Found","Not Found")</f>
        <v>Not Found</v>
      </c>
      <c r="K124" s="23" t="str">
        <f>IF(OR(OR(ISNUMBER(MATCH(C124,'Sept 25'!$E$2:$E$300,0)),ISNUMBER(MATCH(C124,'Sept 25'!$F$2:$F$300,0))),AND(ISNUMBER(MATCH(D124,'Sept 25'!$H$2:$H$300,0)),(ISNUMBER(MATCH(E124,'Sept 25'!$G$2:$G$300,0))))),"Found","Not Found")</f>
        <v>Not Found</v>
      </c>
      <c r="L124" s="23" t="str">
        <f>IF(OR(OR(ISNUMBER(MATCH(C124,'Sept 26'!$E$2:$E$300,0)),ISNUMBER(MATCH(C124,'Sept 26'!$F$2:$F$300,0))),AND(ISNUMBER(MATCH(D124,'Sept 26'!$H$2:$H$300,0)),(ISNUMBER(MATCH(E124,'Sept 26'!$G$2:$G$300,0))))),"Found","Not Found")</f>
        <v>Not Found</v>
      </c>
      <c r="M124" s="23">
        <f t="shared" si="2"/>
        <v>0</v>
      </c>
      <c r="N124" s="23"/>
      <c r="O124" s="23"/>
      <c r="P124" s="23"/>
      <c r="Q124" s="23"/>
      <c r="R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30"/>
      <c r="AJ124" s="23"/>
    </row>
    <row r="125" spans="1:36" ht="15.75" customHeight="1" x14ac:dyDescent="0.15">
      <c r="A125" s="23" t="s">
        <v>1555</v>
      </c>
      <c r="B125" s="28" t="s">
        <v>1303</v>
      </c>
      <c r="C125" s="25">
        <v>752</v>
      </c>
      <c r="D125" s="29" t="s">
        <v>1301</v>
      </c>
      <c r="E125" s="29" t="s">
        <v>1302</v>
      </c>
      <c r="F125" s="30" t="str">
        <f>IF(OR(OR(ISNUMBER(MATCH(C125,'Sept 20'!$E$2:$E$300,0)),ISNUMBER(MATCH(C125,'Sept 20'!$F$2:$F$300,0))),AND(ISNUMBER(MATCH(D125,'Sept 20'!$H$2:$H$300,0)),(ISNUMBER(MATCH(E125,'Sept 20'!$G$2:$G$300,0))))),"Found","Not Found")</f>
        <v>Found</v>
      </c>
      <c r="G125" s="23" t="str">
        <f>IF(OR(OR(ISNUMBER(MATCH(C125,'Sept 21'!$E$2:$E$300,0)),ISNUMBER(MATCH(C125,'Sept 21'!$F$2:$F$300,0))),AND(ISNUMBER(MATCH(D125,'Sept 21'!$H$2:$H$300,0)),(ISNUMBER(MATCH(E125,'Sept 21'!$G$2:$G$300,0))))),"Found","Not Found")</f>
        <v>Found</v>
      </c>
      <c r="H125" s="23" t="str">
        <f>IF(OR(OR(ISNUMBER(MATCH(C125,'Sept 22'!$E$2:$E$300,0)),ISNUMBER(MATCH(C125,'Sept 22'!$F$2:$F$300,0))),AND(ISNUMBER(MATCH(D125,'Sept 22'!$H$2:$H$300,0)),(ISNUMBER(MATCH(E125,'Sept 22'!$G$2:$G$300,0))))),"Found","Not Found")</f>
        <v>Found</v>
      </c>
      <c r="I125" s="23" t="str">
        <f>IF(OR(OR(ISNUMBER(MATCH(C125,'Sept 23'!$E$2:$E$300,0)),ISNUMBER(MATCH(C125,'Sept 23'!$F$2:$F$300,0))),AND(ISNUMBER(MATCH(D125,'Sept 23'!$H$2:$H$300,0)),(ISNUMBER(MATCH(E125,'Sept 23'!$G$2:$G$300,0))))),"Found","Not Found")</f>
        <v>Found</v>
      </c>
      <c r="J125" s="23" t="str">
        <f>IF(OR(OR(ISNUMBER(MATCH(C125,'Sept 24'!$E$2:$E$300,0)),ISNUMBER(MATCH(C125,'Sept 24'!$F$2:$F$300,0))),AND(ISNUMBER(MATCH(D125,'Sept 24'!$H$2:$H$300,0)),(ISNUMBER(MATCH(E125,'Sept 24'!$G$2:$G$300,0))))),"Found","Not Found")</f>
        <v>Found</v>
      </c>
      <c r="K125" s="23" t="str">
        <f>IF(OR(OR(ISNUMBER(MATCH(C125,'Sept 25'!$E$2:$E$300,0)),ISNUMBER(MATCH(C125,'Sept 25'!$F$2:$F$300,0))),AND(ISNUMBER(MATCH(D125,'Sept 25'!$H$2:$H$300,0)),(ISNUMBER(MATCH(E125,'Sept 25'!$G$2:$G$300,0))))),"Found","Not Found")</f>
        <v>Not Found</v>
      </c>
      <c r="L125" s="23" t="str">
        <f>IF(OR(OR(ISNUMBER(MATCH(C125,'Sept 26'!$E$2:$E$300,0)),ISNUMBER(MATCH(C125,'Sept 26'!$F$2:$F$300,0))),AND(ISNUMBER(MATCH(D125,'Sept 26'!$H$2:$H$300,0)),(ISNUMBER(MATCH(E125,'Sept 26'!$G$2:$G$300,0))))),"Found","Not Found")</f>
        <v>Not Found</v>
      </c>
      <c r="M125" s="23">
        <f t="shared" si="2"/>
        <v>5</v>
      </c>
      <c r="N125" s="23"/>
      <c r="O125" s="23"/>
      <c r="P125" s="23"/>
      <c r="Q125" s="23"/>
      <c r="R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30"/>
      <c r="AJ125" s="23"/>
    </row>
    <row r="126" spans="1:36" ht="15.75" customHeight="1" x14ac:dyDescent="0.15">
      <c r="A126" s="23" t="s">
        <v>1556</v>
      </c>
      <c r="B126" s="28" t="s">
        <v>678</v>
      </c>
      <c r="C126" s="25">
        <v>783</v>
      </c>
      <c r="D126" s="29" t="s">
        <v>676</v>
      </c>
      <c r="E126" s="29" t="s">
        <v>677</v>
      </c>
      <c r="F126" s="30" t="str">
        <f>IF(OR(OR(ISNUMBER(MATCH(C126,'Sept 20'!$E$2:$E$300,0)),ISNUMBER(MATCH(C126,'Sept 20'!$F$2:$F$300,0))),AND(ISNUMBER(MATCH(D126,'Sept 20'!$H$2:$H$300,0)),(ISNUMBER(MATCH(E126,'Sept 20'!$G$2:$G$300,0))))),"Found","Not Found")</f>
        <v>Found</v>
      </c>
      <c r="G126" s="23" t="str">
        <f>IF(OR(OR(ISNUMBER(MATCH(C126,'Sept 21'!$E$2:$E$300,0)),ISNUMBER(MATCH(C126,'Sept 21'!$F$2:$F$300,0))),AND(ISNUMBER(MATCH(D126,'Sept 21'!$H$2:$H$300,0)),(ISNUMBER(MATCH(E126,'Sept 21'!$G$2:$G$300,0))))),"Found","Not Found")</f>
        <v>Found</v>
      </c>
      <c r="H126" s="23" t="str">
        <f>IF(OR(OR(ISNUMBER(MATCH(C126,'Sept 22'!$E$2:$E$300,0)),ISNUMBER(MATCH(C126,'Sept 22'!$F$2:$F$300,0))),AND(ISNUMBER(MATCH(D126,'Sept 22'!$H$2:$H$300,0)),(ISNUMBER(MATCH(E126,'Sept 22'!$G$2:$G$300,0))))),"Found","Not Found")</f>
        <v>Found</v>
      </c>
      <c r="I126" s="23" t="str">
        <f>IF(OR(OR(ISNUMBER(MATCH(C126,'Sept 23'!$E$2:$E$300,0)),ISNUMBER(MATCH(C126,'Sept 23'!$F$2:$F$300,0))),AND(ISNUMBER(MATCH(D126,'Sept 23'!$H$2:$H$300,0)),(ISNUMBER(MATCH(E126,'Sept 23'!$G$2:$G$300,0))))),"Found","Not Found")</f>
        <v>Not Found</v>
      </c>
      <c r="J126" s="23" t="str">
        <f>IF(OR(OR(ISNUMBER(MATCH(C126,'Sept 24'!$E$2:$E$300,0)),ISNUMBER(MATCH(C126,'Sept 24'!$F$2:$F$300,0))),AND(ISNUMBER(MATCH(D126,'Sept 24'!$H$2:$H$300,0)),(ISNUMBER(MATCH(E126,'Sept 24'!$G$2:$G$300,0))))),"Found","Not Found")</f>
        <v>Found</v>
      </c>
      <c r="K126" s="23" t="str">
        <f>IF(OR(OR(ISNUMBER(MATCH(C126,'Sept 25'!$E$2:$E$300,0)),ISNUMBER(MATCH(C126,'Sept 25'!$F$2:$F$300,0))),AND(ISNUMBER(MATCH(D126,'Sept 25'!$H$2:$H$300,0)),(ISNUMBER(MATCH(E126,'Sept 25'!$G$2:$G$300,0))))),"Found","Not Found")</f>
        <v>Not Found</v>
      </c>
      <c r="L126" s="23" t="str">
        <f>IF(OR(OR(ISNUMBER(MATCH(C126,'Sept 26'!$E$2:$E$300,0)),ISNUMBER(MATCH(C126,'Sept 26'!$F$2:$F$300,0))),AND(ISNUMBER(MATCH(D126,'Sept 26'!$H$2:$H$300,0)),(ISNUMBER(MATCH(E126,'Sept 26'!$G$2:$G$300,0))))),"Found","Not Found")</f>
        <v>Not Found</v>
      </c>
      <c r="M126" s="23">
        <f t="shared" si="2"/>
        <v>4</v>
      </c>
      <c r="N126" s="23"/>
      <c r="O126" s="23"/>
      <c r="P126" s="23"/>
      <c r="Q126" s="23"/>
      <c r="R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30"/>
      <c r="AJ126" s="23"/>
    </row>
    <row r="127" spans="1:36" ht="15.75" customHeight="1" x14ac:dyDescent="0.15">
      <c r="A127" s="23" t="s">
        <v>1557</v>
      </c>
      <c r="B127" s="28" t="s">
        <v>585</v>
      </c>
      <c r="C127" s="25">
        <v>744</v>
      </c>
      <c r="D127" s="29" t="s">
        <v>583</v>
      </c>
      <c r="E127" s="29" t="s">
        <v>584</v>
      </c>
      <c r="F127" s="30" t="str">
        <f>IF(OR(OR(ISNUMBER(MATCH(C127,'Sept 20'!$E$2:$E$300,0)),ISNUMBER(MATCH(C127,'Sept 20'!$F$2:$F$300,0))),AND(ISNUMBER(MATCH(D127,'Sept 20'!$H$2:$H$300,0)),(ISNUMBER(MATCH(E127,'Sept 20'!$G$2:$G$300,0))))),"Found","Not Found")</f>
        <v>Found</v>
      </c>
      <c r="G127" s="23" t="str">
        <f>IF(OR(OR(ISNUMBER(MATCH(C127,'Sept 21'!$E$2:$E$300,0)),ISNUMBER(MATCH(C127,'Sept 21'!$F$2:$F$300,0))),AND(ISNUMBER(MATCH(D127,'Sept 21'!$H$2:$H$300,0)),(ISNUMBER(MATCH(E127,'Sept 21'!$G$2:$G$300,0))))),"Found","Not Found")</f>
        <v>Not Found</v>
      </c>
      <c r="H127" s="23" t="str">
        <f>IF(OR(OR(ISNUMBER(MATCH(C127,'Sept 22'!$E$2:$E$300,0)),ISNUMBER(MATCH(C127,'Sept 22'!$F$2:$F$300,0))),AND(ISNUMBER(MATCH(D127,'Sept 22'!$H$2:$H$300,0)),(ISNUMBER(MATCH(E127,'Sept 22'!$G$2:$G$300,0))))),"Found","Not Found")</f>
        <v>Found</v>
      </c>
      <c r="I127" s="23" t="str">
        <f>IF(OR(OR(ISNUMBER(MATCH(C127,'Sept 23'!$E$2:$E$300,0)),ISNUMBER(MATCH(C127,'Sept 23'!$F$2:$F$300,0))),AND(ISNUMBER(MATCH(D127,'Sept 23'!$H$2:$H$300,0)),(ISNUMBER(MATCH(E127,'Sept 23'!$G$2:$G$300,0))))),"Found","Not Found")</f>
        <v>Found</v>
      </c>
      <c r="J127" s="23" t="str">
        <f>IF(OR(OR(ISNUMBER(MATCH(C127,'Sept 24'!$E$2:$E$300,0)),ISNUMBER(MATCH(C127,'Sept 24'!$F$2:$F$300,0))),AND(ISNUMBER(MATCH(D127,'Sept 24'!$H$2:$H$300,0)),(ISNUMBER(MATCH(E127,'Sept 24'!$G$2:$G$300,0))))),"Found","Not Found")</f>
        <v>Found</v>
      </c>
      <c r="K127" s="23" t="str">
        <f>IF(OR(OR(ISNUMBER(MATCH(C127,'Sept 25'!$E$2:$E$300,0)),ISNUMBER(MATCH(C127,'Sept 25'!$F$2:$F$300,0))),AND(ISNUMBER(MATCH(D127,'Sept 25'!$H$2:$H$300,0)),(ISNUMBER(MATCH(E127,'Sept 25'!$G$2:$G$300,0))))),"Found","Not Found")</f>
        <v>Not Found</v>
      </c>
      <c r="L127" s="23" t="str">
        <f>IF(OR(OR(ISNUMBER(MATCH(C127,'Sept 26'!$E$2:$E$300,0)),ISNUMBER(MATCH(C127,'Sept 26'!$F$2:$F$300,0))),AND(ISNUMBER(MATCH(D127,'Sept 26'!$H$2:$H$300,0)),(ISNUMBER(MATCH(E127,'Sept 26'!$G$2:$G$300,0))))),"Found","Not Found")</f>
        <v>Not Found</v>
      </c>
      <c r="M127" s="23">
        <f t="shared" si="2"/>
        <v>4</v>
      </c>
      <c r="N127" s="23"/>
      <c r="O127" s="23"/>
      <c r="P127" s="23"/>
      <c r="Q127" s="23"/>
      <c r="R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30"/>
      <c r="AJ127" s="23"/>
    </row>
    <row r="128" spans="1:36" ht="15.75" customHeight="1" x14ac:dyDescent="0.15">
      <c r="A128" s="23" t="s">
        <v>1558</v>
      </c>
      <c r="B128" s="28" t="s">
        <v>414</v>
      </c>
      <c r="C128" s="25" t="s">
        <v>415</v>
      </c>
      <c r="D128" s="29" t="s">
        <v>416</v>
      </c>
      <c r="E128" s="29" t="s">
        <v>417</v>
      </c>
      <c r="F128" s="30" t="str">
        <f>IF(OR(OR(ISNUMBER(MATCH(C128,'Sept 20'!$E$2:$E$300,0)),ISNUMBER(MATCH(C128,'Sept 20'!$F$2:$F$300,0))),AND(ISNUMBER(MATCH(D128,'Sept 20'!$H$2:$H$300,0)),(ISNUMBER(MATCH(E128,'Sept 20'!$G$2:$G$300,0))))),"Found","Not Found")</f>
        <v>Not Found</v>
      </c>
      <c r="G128" s="23" t="str">
        <f>IF(OR(OR(ISNUMBER(MATCH(C128,'Sept 21'!$E$2:$E$300,0)),ISNUMBER(MATCH(C128,'Sept 21'!$F$2:$F$300,0))),AND(ISNUMBER(MATCH(D128,'Sept 21'!$H$2:$H$300,0)),(ISNUMBER(MATCH(E128,'Sept 21'!$G$2:$G$300,0))))),"Found","Not Found")</f>
        <v>Not Found</v>
      </c>
      <c r="H128" s="23" t="str">
        <f>IF(OR(OR(ISNUMBER(MATCH(C128,'Sept 22'!$E$2:$E$300,0)),ISNUMBER(MATCH(C128,'Sept 22'!$F$2:$F$300,0))),AND(ISNUMBER(MATCH(D128,'Sept 22'!$H$2:$H$300,0)),(ISNUMBER(MATCH(E128,'Sept 22'!$G$2:$G$300,0))))),"Found","Not Found")</f>
        <v>Not Found</v>
      </c>
      <c r="I128" s="23" t="str">
        <f>IF(OR(OR(ISNUMBER(MATCH(C128,'Sept 23'!$E$2:$E$300,0)),ISNUMBER(MATCH(C128,'Sept 23'!$F$2:$F$300,0))),AND(ISNUMBER(MATCH(D128,'Sept 23'!$H$2:$H$300,0)),(ISNUMBER(MATCH(E128,'Sept 23'!$G$2:$G$300,0))))),"Found","Not Found")</f>
        <v>Not Found</v>
      </c>
      <c r="J128" s="23" t="str">
        <f>IF(OR(OR(ISNUMBER(MATCH(C128,'Sept 24'!$E$2:$E$300,0)),ISNUMBER(MATCH(C128,'Sept 24'!$F$2:$F$300,0))),AND(ISNUMBER(MATCH(D128,'Sept 24'!$H$2:$H$300,0)),(ISNUMBER(MATCH(E128,'Sept 24'!$G$2:$G$300,0))))),"Found","Not Found")</f>
        <v>Not Found</v>
      </c>
      <c r="K128" s="23" t="str">
        <f>IF(OR(OR(ISNUMBER(MATCH(C128,'Sept 25'!$E$2:$E$300,0)),ISNUMBER(MATCH(C128,'Sept 25'!$F$2:$F$300,0))),AND(ISNUMBER(MATCH(D128,'Sept 25'!$H$2:$H$300,0)),(ISNUMBER(MATCH(E128,'Sept 25'!$G$2:$G$300,0))))),"Found","Not Found")</f>
        <v>Not Found</v>
      </c>
      <c r="L128" s="23" t="str">
        <f>IF(OR(OR(ISNUMBER(MATCH(C128,'Sept 26'!$E$2:$E$300,0)),ISNUMBER(MATCH(C128,'Sept 26'!$F$2:$F$300,0))),AND(ISNUMBER(MATCH(D128,'Sept 26'!$H$2:$H$300,0)),(ISNUMBER(MATCH(E128,'Sept 26'!$G$2:$G$300,0))))),"Found","Not Found")</f>
        <v>Not Found</v>
      </c>
      <c r="M128" s="23">
        <f t="shared" si="2"/>
        <v>0</v>
      </c>
      <c r="N128" s="23"/>
      <c r="O128" s="23"/>
      <c r="P128" s="23"/>
      <c r="Q128" s="23"/>
      <c r="R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30"/>
      <c r="AJ128" s="23"/>
    </row>
    <row r="129" spans="1:36" ht="15.75" customHeight="1" x14ac:dyDescent="0.15">
      <c r="A129" s="23" t="s">
        <v>1559</v>
      </c>
      <c r="B129" s="28" t="s">
        <v>422</v>
      </c>
      <c r="C129" s="25" t="s">
        <v>419</v>
      </c>
      <c r="D129" s="29" t="s">
        <v>420</v>
      </c>
      <c r="E129" s="29" t="s">
        <v>421</v>
      </c>
      <c r="F129" s="30" t="str">
        <f>IF(OR(OR(ISNUMBER(MATCH(C129,'Sept 20'!$E$2:$E$300,0)),ISNUMBER(MATCH(C129,'Sept 20'!$F$2:$F$300,0))),AND(ISNUMBER(MATCH(D129,'Sept 20'!$H$2:$H$300,0)),(ISNUMBER(MATCH(E129,'Sept 20'!$G$2:$G$300,0))))),"Found","Not Found")</f>
        <v>Not Found</v>
      </c>
      <c r="G129" s="23" t="str">
        <f>IF(OR(OR(ISNUMBER(MATCH(C129,'Sept 21'!$E$2:$E$300,0)),ISNUMBER(MATCH(C129,'Sept 21'!$F$2:$F$300,0))),AND(ISNUMBER(MATCH(D129,'Sept 21'!$H$2:$H$300,0)),(ISNUMBER(MATCH(E129,'Sept 21'!$G$2:$G$300,0))))),"Found","Not Found")</f>
        <v>Not Found</v>
      </c>
      <c r="H129" s="23" t="str">
        <f>IF(OR(OR(ISNUMBER(MATCH(C129,'Sept 22'!$E$2:$E$300,0)),ISNUMBER(MATCH(C129,'Sept 22'!$F$2:$F$300,0))),AND(ISNUMBER(MATCH(D129,'Sept 22'!$H$2:$H$300,0)),(ISNUMBER(MATCH(E129,'Sept 22'!$G$2:$G$300,0))))),"Found","Not Found")</f>
        <v>Not Found</v>
      </c>
      <c r="I129" s="23" t="str">
        <f>IF(OR(OR(ISNUMBER(MATCH(C129,'Sept 23'!$E$2:$E$300,0)),ISNUMBER(MATCH(C129,'Sept 23'!$F$2:$F$300,0))),AND(ISNUMBER(MATCH(D129,'Sept 23'!$H$2:$H$300,0)),(ISNUMBER(MATCH(E129,'Sept 23'!$G$2:$G$300,0))))),"Found","Not Found")</f>
        <v>Not Found</v>
      </c>
      <c r="J129" s="23" t="str">
        <f>IF(OR(OR(ISNUMBER(MATCH(C129,'Sept 24'!$E$2:$E$300,0)),ISNUMBER(MATCH(C129,'Sept 24'!$F$2:$F$300,0))),AND(ISNUMBER(MATCH(D129,'Sept 24'!$H$2:$H$300,0)),(ISNUMBER(MATCH(E129,'Sept 24'!$G$2:$G$300,0))))),"Found","Not Found")</f>
        <v>Not Found</v>
      </c>
      <c r="K129" s="23" t="str">
        <f>IF(OR(OR(ISNUMBER(MATCH(C129,'Sept 25'!$E$2:$E$300,0)),ISNUMBER(MATCH(C129,'Sept 25'!$F$2:$F$300,0))),AND(ISNUMBER(MATCH(D129,'Sept 25'!$H$2:$H$300,0)),(ISNUMBER(MATCH(E129,'Sept 25'!$G$2:$G$300,0))))),"Found","Not Found")</f>
        <v>Not Found</v>
      </c>
      <c r="L129" s="23" t="str">
        <f>IF(OR(OR(ISNUMBER(MATCH(C129,'Sept 26'!$E$2:$E$300,0)),ISNUMBER(MATCH(C129,'Sept 26'!$F$2:$F$300,0))),AND(ISNUMBER(MATCH(D129,'Sept 26'!$H$2:$H$300,0)),(ISNUMBER(MATCH(E129,'Sept 26'!$G$2:$G$300,0))))),"Found","Not Found")</f>
        <v>Not Found</v>
      </c>
      <c r="M129" s="23">
        <f t="shared" si="2"/>
        <v>0</v>
      </c>
      <c r="N129" s="23"/>
      <c r="O129" s="23"/>
      <c r="P129" s="23"/>
      <c r="Q129" s="23"/>
      <c r="R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30"/>
      <c r="AJ129" s="23"/>
    </row>
    <row r="130" spans="1:36" ht="15.75" customHeight="1" x14ac:dyDescent="0.15">
      <c r="A130" s="23" t="s">
        <v>1560</v>
      </c>
      <c r="B130" s="28" t="s">
        <v>432</v>
      </c>
      <c r="C130" s="25" t="s">
        <v>433</v>
      </c>
      <c r="D130" s="29" t="s">
        <v>434</v>
      </c>
      <c r="E130" s="29" t="s">
        <v>435</v>
      </c>
      <c r="F130" s="30" t="str">
        <f>IF(OR(OR(ISNUMBER(MATCH(C130,'Sept 20'!$E$2:$E$300,0)),ISNUMBER(MATCH(C130,'Sept 20'!$F$2:$F$300,0))),AND(ISNUMBER(MATCH(D130,'Sept 20'!$H$2:$H$300,0)),(ISNUMBER(MATCH(E130,'Sept 20'!$G$2:$G$300,0))))),"Found","Not Found")</f>
        <v>Not Found</v>
      </c>
      <c r="G130" s="23" t="str">
        <f>IF(OR(OR(ISNUMBER(MATCH(C130,'Sept 21'!$E$2:$E$300,0)),ISNUMBER(MATCH(C130,'Sept 21'!$F$2:$F$300,0))),AND(ISNUMBER(MATCH(D130,'Sept 21'!$H$2:$H$300,0)),(ISNUMBER(MATCH(E130,'Sept 21'!$G$2:$G$300,0))))),"Found","Not Found")</f>
        <v>Not Found</v>
      </c>
      <c r="H130" s="23" t="str">
        <f>IF(OR(OR(ISNUMBER(MATCH(C130,'Sept 22'!$E$2:$E$300,0)),ISNUMBER(MATCH(C130,'Sept 22'!$F$2:$F$300,0))),AND(ISNUMBER(MATCH(D130,'Sept 22'!$H$2:$H$300,0)),(ISNUMBER(MATCH(E130,'Sept 22'!$G$2:$G$300,0))))),"Found","Not Found")</f>
        <v>Not Found</v>
      </c>
      <c r="I130" s="23" t="str">
        <f>IF(OR(OR(ISNUMBER(MATCH(C130,'Sept 23'!$E$2:$E$300,0)),ISNUMBER(MATCH(C130,'Sept 23'!$F$2:$F$300,0))),AND(ISNUMBER(MATCH(D130,'Sept 23'!$H$2:$H$300,0)),(ISNUMBER(MATCH(E130,'Sept 23'!$G$2:$G$300,0))))),"Found","Not Found")</f>
        <v>Not Found</v>
      </c>
      <c r="J130" s="23" t="str">
        <f>IF(OR(OR(ISNUMBER(MATCH(C130,'Sept 24'!$E$2:$E$300,0)),ISNUMBER(MATCH(C130,'Sept 24'!$F$2:$F$300,0))),AND(ISNUMBER(MATCH(D130,'Sept 24'!$H$2:$H$300,0)),(ISNUMBER(MATCH(E130,'Sept 24'!$G$2:$G$300,0))))),"Found","Not Found")</f>
        <v>Not Found</v>
      </c>
      <c r="K130" s="23" t="str">
        <f>IF(OR(OR(ISNUMBER(MATCH(C130,'Sept 25'!$E$2:$E$300,0)),ISNUMBER(MATCH(C130,'Sept 25'!$F$2:$F$300,0))),AND(ISNUMBER(MATCH(D130,'Sept 25'!$H$2:$H$300,0)),(ISNUMBER(MATCH(E130,'Sept 25'!$G$2:$G$300,0))))),"Found","Not Found")</f>
        <v>Not Found</v>
      </c>
      <c r="L130" s="23" t="str">
        <f>IF(OR(OR(ISNUMBER(MATCH(C130,'Sept 26'!$E$2:$E$300,0)),ISNUMBER(MATCH(C130,'Sept 26'!$F$2:$F$300,0))),AND(ISNUMBER(MATCH(D130,'Sept 26'!$H$2:$H$300,0)),(ISNUMBER(MATCH(E130,'Sept 26'!$G$2:$G$300,0))))),"Found","Not Found")</f>
        <v>Not Found</v>
      </c>
      <c r="M130" s="23">
        <f t="shared" si="2"/>
        <v>0</v>
      </c>
      <c r="N130" s="23"/>
      <c r="O130" s="23"/>
      <c r="P130" s="23"/>
      <c r="Q130" s="23"/>
      <c r="R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30"/>
      <c r="AJ130" s="23"/>
    </row>
    <row r="131" spans="1:36" ht="15.75" customHeight="1" x14ac:dyDescent="0.15">
      <c r="A131" s="23" t="s">
        <v>1561</v>
      </c>
      <c r="B131" s="28" t="s">
        <v>437</v>
      </c>
      <c r="C131" s="25" t="s">
        <v>438</v>
      </c>
      <c r="D131" s="29" t="s">
        <v>240</v>
      </c>
      <c r="E131" s="29" t="s">
        <v>239</v>
      </c>
      <c r="F131" s="30" t="str">
        <f>IF(OR(OR(ISNUMBER(MATCH(C131,'Sept 20'!$E$2:$E$300,0)),ISNUMBER(MATCH(C131,'Sept 20'!$F$2:$F$300,0))),AND(ISNUMBER(MATCH(D131,'Sept 20'!$H$2:$H$300,0)),(ISNUMBER(MATCH(E131,'Sept 20'!$G$2:$G$300,0))))),"Found","Not Found")</f>
        <v>Found</v>
      </c>
      <c r="G131" s="23" t="str">
        <f>IF(OR(OR(ISNUMBER(MATCH(C131,'Sept 21'!$E$2:$E$300,0)),ISNUMBER(MATCH(C131,'Sept 21'!$F$2:$F$300,0))),AND(ISNUMBER(MATCH(D131,'Sept 21'!$H$2:$H$300,0)),(ISNUMBER(MATCH(E131,'Sept 21'!$G$2:$G$300,0))))),"Found","Not Found")</f>
        <v>Found</v>
      </c>
      <c r="H131" s="23" t="str">
        <f>IF(OR(OR(ISNUMBER(MATCH(C131,'Sept 22'!$E$2:$E$300,0)),ISNUMBER(MATCH(C131,'Sept 22'!$F$2:$F$300,0))),AND(ISNUMBER(MATCH(D131,'Sept 22'!$H$2:$H$300,0)),(ISNUMBER(MATCH(E131,'Sept 22'!$G$2:$G$300,0))))),"Found","Not Found")</f>
        <v>Found</v>
      </c>
      <c r="I131" s="23" t="str">
        <f>IF(OR(OR(ISNUMBER(MATCH(C131,'Sept 23'!$E$2:$E$300,0)),ISNUMBER(MATCH(C131,'Sept 23'!$F$2:$F$300,0))),AND(ISNUMBER(MATCH(D131,'Sept 23'!$H$2:$H$300,0)),(ISNUMBER(MATCH(E131,'Sept 23'!$G$2:$G$300,0))))),"Found","Not Found")</f>
        <v>Found</v>
      </c>
      <c r="J131" s="23" t="str">
        <f>IF(OR(OR(ISNUMBER(MATCH(C131,'Sept 24'!$E$2:$E$300,0)),ISNUMBER(MATCH(C131,'Sept 24'!$F$2:$F$300,0))),AND(ISNUMBER(MATCH(D131,'Sept 24'!$H$2:$H$300,0)),(ISNUMBER(MATCH(E131,'Sept 24'!$G$2:$G$300,0))))),"Found","Not Found")</f>
        <v>Found</v>
      </c>
      <c r="K131" s="23" t="str">
        <f>IF(OR(OR(ISNUMBER(MATCH(C131,'Sept 25'!$E$2:$E$300,0)),ISNUMBER(MATCH(C131,'Sept 25'!$F$2:$F$300,0))),AND(ISNUMBER(MATCH(D131,'Sept 25'!$H$2:$H$300,0)),(ISNUMBER(MATCH(E131,'Sept 25'!$G$2:$G$300,0))))),"Found","Not Found")</f>
        <v>Not Found</v>
      </c>
      <c r="L131" s="23" t="str">
        <f>IF(OR(OR(ISNUMBER(MATCH(C131,'Sept 26'!$E$2:$E$300,0)),ISNUMBER(MATCH(C131,'Sept 26'!$F$2:$F$300,0))),AND(ISNUMBER(MATCH(D131,'Sept 26'!$H$2:$H$300,0)),(ISNUMBER(MATCH(E131,'Sept 26'!$G$2:$G$300,0))))),"Found","Not Found")</f>
        <v>Found</v>
      </c>
      <c r="M131" s="23">
        <f t="shared" si="2"/>
        <v>6</v>
      </c>
      <c r="N131" s="23"/>
      <c r="O131" s="23"/>
      <c r="P131" s="23"/>
      <c r="Q131" s="23"/>
      <c r="R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30"/>
      <c r="AJ131" s="23"/>
    </row>
    <row r="132" spans="1:36" ht="15.75" customHeight="1" x14ac:dyDescent="0.15">
      <c r="A132" s="23" t="s">
        <v>1562</v>
      </c>
      <c r="B132" s="28" t="s">
        <v>457</v>
      </c>
      <c r="C132" s="25" t="s">
        <v>458</v>
      </c>
      <c r="D132" s="29" t="s">
        <v>459</v>
      </c>
      <c r="E132" s="29" t="s">
        <v>460</v>
      </c>
      <c r="F132" s="30" t="str">
        <f>IF(OR(OR(ISNUMBER(MATCH(C132,'Sept 20'!$E$2:$E$300,0)),ISNUMBER(MATCH(C132,'Sept 20'!$F$2:$F$300,0))),AND(ISNUMBER(MATCH(D132,'Sept 20'!$H$2:$H$300,0)),(ISNUMBER(MATCH(E132,'Sept 20'!$G$2:$G$300,0))))),"Found","Not Found")</f>
        <v>Not Found</v>
      </c>
      <c r="G132" s="23" t="str">
        <f>IF(OR(OR(ISNUMBER(MATCH(C132,'Sept 21'!$E$2:$E$300,0)),ISNUMBER(MATCH(C132,'Sept 21'!$F$2:$F$300,0))),AND(ISNUMBER(MATCH(D132,'Sept 21'!$H$2:$H$300,0)),(ISNUMBER(MATCH(E132,'Sept 21'!$G$2:$G$300,0))))),"Found","Not Found")</f>
        <v>Not Found</v>
      </c>
      <c r="H132" s="23" t="str">
        <f>IF(OR(OR(ISNUMBER(MATCH(C132,'Sept 22'!$E$2:$E$300,0)),ISNUMBER(MATCH(C132,'Sept 22'!$F$2:$F$300,0))),AND(ISNUMBER(MATCH(D132,'Sept 22'!$H$2:$H$300,0)),(ISNUMBER(MATCH(E132,'Sept 22'!$G$2:$G$300,0))))),"Found","Not Found")</f>
        <v>Not Found</v>
      </c>
      <c r="I132" s="23" t="str">
        <f>IF(OR(OR(ISNUMBER(MATCH(C132,'Sept 23'!$E$2:$E$300,0)),ISNUMBER(MATCH(C132,'Sept 23'!$F$2:$F$300,0))),AND(ISNUMBER(MATCH(D132,'Sept 23'!$H$2:$H$300,0)),(ISNUMBER(MATCH(E132,'Sept 23'!$G$2:$G$300,0))))),"Found","Not Found")</f>
        <v>Not Found</v>
      </c>
      <c r="J132" s="23" t="str">
        <f>IF(OR(OR(ISNUMBER(MATCH(C132,'Sept 24'!$E$2:$E$300,0)),ISNUMBER(MATCH(C132,'Sept 24'!$F$2:$F$300,0))),AND(ISNUMBER(MATCH(D132,'Sept 24'!$H$2:$H$300,0)),(ISNUMBER(MATCH(E132,'Sept 24'!$G$2:$G$300,0))))),"Found","Not Found")</f>
        <v>Not Found</v>
      </c>
      <c r="K132" s="23" t="str">
        <f>IF(OR(OR(ISNUMBER(MATCH(C132,'Sept 25'!$E$2:$E$300,0)),ISNUMBER(MATCH(C132,'Sept 25'!$F$2:$F$300,0))),AND(ISNUMBER(MATCH(D132,'Sept 25'!$H$2:$H$300,0)),(ISNUMBER(MATCH(E132,'Sept 25'!$G$2:$G$300,0))))),"Found","Not Found")</f>
        <v>Not Found</v>
      </c>
      <c r="L132" s="23" t="str">
        <f>IF(OR(OR(ISNUMBER(MATCH(C132,'Sept 26'!$E$2:$E$300,0)),ISNUMBER(MATCH(C132,'Sept 26'!$F$2:$F$300,0))),AND(ISNUMBER(MATCH(D132,'Sept 26'!$H$2:$H$300,0)),(ISNUMBER(MATCH(E132,'Sept 26'!$G$2:$G$300,0))))),"Found","Not Found")</f>
        <v>Not Found</v>
      </c>
      <c r="M132" s="23">
        <f t="shared" si="2"/>
        <v>0</v>
      </c>
      <c r="N132" s="23"/>
      <c r="O132" s="23"/>
      <c r="P132" s="23"/>
      <c r="Q132" s="23"/>
      <c r="R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30"/>
      <c r="AJ132" s="23"/>
    </row>
    <row r="133" spans="1:36" ht="15.75" customHeight="1" x14ac:dyDescent="0.15">
      <c r="A133" s="23" t="s">
        <v>1563</v>
      </c>
      <c r="B133" s="28" t="s">
        <v>471</v>
      </c>
      <c r="C133" s="25" t="s">
        <v>472</v>
      </c>
      <c r="D133" s="29" t="s">
        <v>473</v>
      </c>
      <c r="E133" s="29" t="s">
        <v>474</v>
      </c>
      <c r="F133" s="30" t="str">
        <f>IF(OR(OR(ISNUMBER(MATCH(C133,'Sept 20'!$E$2:$E$300,0)),ISNUMBER(MATCH(C133,'Sept 20'!$F$2:$F$300,0))),AND(ISNUMBER(MATCH(D133,'Sept 20'!$H$2:$H$300,0)),(ISNUMBER(MATCH(E133,'Sept 20'!$G$2:$G$300,0))))),"Found","Not Found")</f>
        <v>Not Found</v>
      </c>
      <c r="G133" s="23" t="str">
        <f>IF(OR(OR(ISNUMBER(MATCH(C133,'Sept 21'!$E$2:$E$300,0)),ISNUMBER(MATCH(C133,'Sept 21'!$F$2:$F$300,0))),AND(ISNUMBER(MATCH(D133,'Sept 21'!$H$2:$H$300,0)),(ISNUMBER(MATCH(E133,'Sept 21'!$G$2:$G$300,0))))),"Found","Not Found")</f>
        <v>Not Found</v>
      </c>
      <c r="H133" s="23" t="str">
        <f>IF(OR(OR(ISNUMBER(MATCH(C133,'Sept 22'!$E$2:$E$300,0)),ISNUMBER(MATCH(C133,'Sept 22'!$F$2:$F$300,0))),AND(ISNUMBER(MATCH(D133,'Sept 22'!$H$2:$H$300,0)),(ISNUMBER(MATCH(E133,'Sept 22'!$G$2:$G$300,0))))),"Found","Not Found")</f>
        <v>Not Found</v>
      </c>
      <c r="I133" s="23" t="str">
        <f>IF(OR(OR(ISNUMBER(MATCH(C133,'Sept 23'!$E$2:$E$300,0)),ISNUMBER(MATCH(C133,'Sept 23'!$F$2:$F$300,0))),AND(ISNUMBER(MATCH(D133,'Sept 23'!$H$2:$H$300,0)),(ISNUMBER(MATCH(E133,'Sept 23'!$G$2:$G$300,0))))),"Found","Not Found")</f>
        <v>Not Found</v>
      </c>
      <c r="J133" s="23" t="str">
        <f>IF(OR(OR(ISNUMBER(MATCH(C133,'Sept 24'!$E$2:$E$300,0)),ISNUMBER(MATCH(C133,'Sept 24'!$F$2:$F$300,0))),AND(ISNUMBER(MATCH(D133,'Sept 24'!$H$2:$H$300,0)),(ISNUMBER(MATCH(E133,'Sept 24'!$G$2:$G$300,0))))),"Found","Not Found")</f>
        <v>Not Found</v>
      </c>
      <c r="K133" s="23" t="str">
        <f>IF(OR(OR(ISNUMBER(MATCH(C133,'Sept 25'!$E$2:$E$300,0)),ISNUMBER(MATCH(C133,'Sept 25'!$F$2:$F$300,0))),AND(ISNUMBER(MATCH(D133,'Sept 25'!$H$2:$H$300,0)),(ISNUMBER(MATCH(E133,'Sept 25'!$G$2:$G$300,0))))),"Found","Not Found")</f>
        <v>Not Found</v>
      </c>
      <c r="L133" s="23" t="str">
        <f>IF(OR(OR(ISNUMBER(MATCH(C133,'Sept 26'!$E$2:$E$300,0)),ISNUMBER(MATCH(C133,'Sept 26'!$F$2:$F$300,0))),AND(ISNUMBER(MATCH(D133,'Sept 26'!$H$2:$H$300,0)),(ISNUMBER(MATCH(E133,'Sept 26'!$G$2:$G$300,0))))),"Found","Not Found")</f>
        <v>Not Found</v>
      </c>
      <c r="M133" s="23">
        <f t="shared" si="2"/>
        <v>0</v>
      </c>
      <c r="N133" s="23"/>
      <c r="O133" s="23"/>
      <c r="P133" s="23"/>
      <c r="Q133" s="23"/>
      <c r="R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30"/>
      <c r="AJ133" s="23"/>
    </row>
    <row r="134" spans="1:36" ht="15.75" customHeight="1" x14ac:dyDescent="0.15">
      <c r="A134" s="23" t="s">
        <v>1564</v>
      </c>
      <c r="B134" s="28" t="s">
        <v>1565</v>
      </c>
      <c r="C134" s="25" t="s">
        <v>494</v>
      </c>
      <c r="D134" s="29" t="s">
        <v>495</v>
      </c>
      <c r="E134" s="29" t="s">
        <v>496</v>
      </c>
      <c r="F134" s="30" t="str">
        <f>IF(OR(OR(ISNUMBER(MATCH(C134,'Sept 20'!$E$2:$E$300,0)),ISNUMBER(MATCH(C134,'Sept 20'!$F$2:$F$300,0))),AND(ISNUMBER(MATCH(D134,'Sept 20'!$H$2:$H$300,0)),(ISNUMBER(MATCH(E134,'Sept 20'!$G$2:$G$300,0))))),"Found","Not Found")</f>
        <v>Not Found</v>
      </c>
      <c r="G134" s="23" t="str">
        <f>IF(OR(OR(ISNUMBER(MATCH(C134,'Sept 21'!$E$2:$E$300,0)),ISNUMBER(MATCH(C134,'Sept 21'!$F$2:$F$300,0))),AND(ISNUMBER(MATCH(D134,'Sept 21'!$H$2:$H$300,0)),(ISNUMBER(MATCH(E134,'Sept 21'!$G$2:$G$300,0))))),"Found","Not Found")</f>
        <v>Not Found</v>
      </c>
      <c r="H134" s="23" t="str">
        <f>IF(OR(OR(ISNUMBER(MATCH(C134,'Sept 22'!$E$2:$E$300,0)),ISNUMBER(MATCH(C134,'Sept 22'!$F$2:$F$300,0))),AND(ISNUMBER(MATCH(D134,'Sept 22'!$H$2:$H$300,0)),(ISNUMBER(MATCH(E134,'Sept 22'!$G$2:$G$300,0))))),"Found","Not Found")</f>
        <v>Not Found</v>
      </c>
      <c r="I134" s="23" t="str">
        <f>IF(OR(OR(ISNUMBER(MATCH(C134,'Sept 23'!$E$2:$E$300,0)),ISNUMBER(MATCH(C134,'Sept 23'!$F$2:$F$300,0))),AND(ISNUMBER(MATCH(D134,'Sept 23'!$H$2:$H$300,0)),(ISNUMBER(MATCH(E134,'Sept 23'!$G$2:$G$300,0))))),"Found","Not Found")</f>
        <v>Not Found</v>
      </c>
      <c r="J134" s="23" t="str">
        <f>IF(OR(OR(ISNUMBER(MATCH(C134,'Sept 24'!$E$2:$E$300,0)),ISNUMBER(MATCH(C134,'Sept 24'!$F$2:$F$300,0))),AND(ISNUMBER(MATCH(D134,'Sept 24'!$H$2:$H$300,0)),(ISNUMBER(MATCH(E134,'Sept 24'!$G$2:$G$300,0))))),"Found","Not Found")</f>
        <v>Not Found</v>
      </c>
      <c r="K134" s="23" t="str">
        <f>IF(OR(OR(ISNUMBER(MATCH(C134,'Sept 25'!$E$2:$E$300,0)),ISNUMBER(MATCH(C134,'Sept 25'!$F$2:$F$300,0))),AND(ISNUMBER(MATCH(D134,'Sept 25'!$H$2:$H$300,0)),(ISNUMBER(MATCH(E134,'Sept 25'!$G$2:$G$300,0))))),"Found","Not Found")</f>
        <v>Not Found</v>
      </c>
      <c r="L134" s="23" t="str">
        <f>IF(OR(OR(ISNUMBER(MATCH(C134,'Sept 26'!$E$2:$E$300,0)),ISNUMBER(MATCH(C134,'Sept 26'!$F$2:$F$300,0))),AND(ISNUMBER(MATCH(D134,'Sept 26'!$H$2:$H$300,0)),(ISNUMBER(MATCH(E134,'Sept 26'!$G$2:$G$300,0))))),"Found","Not Found")</f>
        <v>Not Found</v>
      </c>
      <c r="M134" s="23">
        <f t="shared" si="2"/>
        <v>0</v>
      </c>
      <c r="N134" s="23"/>
      <c r="O134" s="23"/>
      <c r="P134" s="23"/>
      <c r="Q134" s="23"/>
      <c r="R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30"/>
      <c r="AJ134" s="23"/>
    </row>
    <row r="135" spans="1:36" ht="15.75" customHeight="1" x14ac:dyDescent="0.15">
      <c r="A135" s="23" t="s">
        <v>1566</v>
      </c>
      <c r="B135" s="28" t="s">
        <v>497</v>
      </c>
      <c r="C135" s="25" t="s">
        <v>498</v>
      </c>
      <c r="D135" s="29" t="s">
        <v>499</v>
      </c>
      <c r="E135" s="29" t="s">
        <v>500</v>
      </c>
      <c r="F135" s="30" t="str">
        <f>IF(OR(OR(ISNUMBER(MATCH(C135,'Sept 20'!$E$2:$E$300,0)),ISNUMBER(MATCH(C135,'Sept 20'!$F$2:$F$300,0))),AND(ISNUMBER(MATCH(D135,'Sept 20'!$H$2:$H$300,0)),(ISNUMBER(MATCH(E135,'Sept 20'!$G$2:$G$300,0))))),"Found","Not Found")</f>
        <v>Not Found</v>
      </c>
      <c r="G135" s="23" t="str">
        <f>IF(OR(OR(ISNUMBER(MATCH(C135,'Sept 21'!$E$2:$E$300,0)),ISNUMBER(MATCH(C135,'Sept 21'!$F$2:$F$300,0))),AND(ISNUMBER(MATCH(D135,'Sept 21'!$H$2:$H$300,0)),(ISNUMBER(MATCH(E135,'Sept 21'!$G$2:$G$300,0))))),"Found","Not Found")</f>
        <v>Not Found</v>
      </c>
      <c r="H135" s="23" t="str">
        <f>IF(OR(OR(ISNUMBER(MATCH(C135,'Sept 22'!$E$2:$E$300,0)),ISNUMBER(MATCH(C135,'Sept 22'!$F$2:$F$300,0))),AND(ISNUMBER(MATCH(D135,'Sept 22'!$H$2:$H$300,0)),(ISNUMBER(MATCH(E135,'Sept 22'!$G$2:$G$300,0))))),"Found","Not Found")</f>
        <v>Not Found</v>
      </c>
      <c r="I135" s="23" t="str">
        <f>IF(OR(OR(ISNUMBER(MATCH(C135,'Sept 23'!$E$2:$E$300,0)),ISNUMBER(MATCH(C135,'Sept 23'!$F$2:$F$300,0))),AND(ISNUMBER(MATCH(D135,'Sept 23'!$H$2:$H$300,0)),(ISNUMBER(MATCH(E135,'Sept 23'!$G$2:$G$300,0))))),"Found","Not Found")</f>
        <v>Not Found</v>
      </c>
      <c r="J135" s="23" t="str">
        <f>IF(OR(OR(ISNUMBER(MATCH(C135,'Sept 24'!$E$2:$E$300,0)),ISNUMBER(MATCH(C135,'Sept 24'!$F$2:$F$300,0))),AND(ISNUMBER(MATCH(D135,'Sept 24'!$H$2:$H$300,0)),(ISNUMBER(MATCH(E135,'Sept 24'!$G$2:$G$300,0))))),"Found","Not Found")</f>
        <v>Not Found</v>
      </c>
      <c r="K135" s="23" t="str">
        <f>IF(OR(OR(ISNUMBER(MATCH(C135,'Sept 25'!$E$2:$E$300,0)),ISNUMBER(MATCH(C135,'Sept 25'!$F$2:$F$300,0))),AND(ISNUMBER(MATCH(D135,'Sept 25'!$H$2:$H$300,0)),(ISNUMBER(MATCH(E135,'Sept 25'!$G$2:$G$300,0))))),"Found","Not Found")</f>
        <v>Not Found</v>
      </c>
      <c r="L135" s="23" t="str">
        <f>IF(OR(OR(ISNUMBER(MATCH(C135,'Sept 26'!$E$2:$E$300,0)),ISNUMBER(MATCH(C135,'Sept 26'!$F$2:$F$300,0))),AND(ISNUMBER(MATCH(D135,'Sept 26'!$H$2:$H$300,0)),(ISNUMBER(MATCH(E135,'Sept 26'!$G$2:$G$300,0))))),"Found","Not Found")</f>
        <v>Not Found</v>
      </c>
      <c r="M135" s="23">
        <f t="shared" si="2"/>
        <v>0</v>
      </c>
      <c r="N135" s="23"/>
      <c r="O135" s="23"/>
      <c r="P135" s="23"/>
      <c r="Q135" s="23"/>
      <c r="R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30"/>
      <c r="AJ135" s="23"/>
    </row>
    <row r="136" spans="1:36" ht="15.75" customHeight="1" x14ac:dyDescent="0.15">
      <c r="A136" s="23" t="s">
        <v>1567</v>
      </c>
      <c r="B136" s="28" t="s">
        <v>505</v>
      </c>
      <c r="C136" s="25" t="s">
        <v>506</v>
      </c>
      <c r="D136" s="29" t="s">
        <v>507</v>
      </c>
      <c r="E136" s="29" t="s">
        <v>508</v>
      </c>
      <c r="F136" s="30" t="str">
        <f>IF(OR(OR(ISNUMBER(MATCH(C136,'Sept 20'!$E$2:$E$300,0)),ISNUMBER(MATCH(C136,'Sept 20'!$F$2:$F$300,0))),AND(ISNUMBER(MATCH(D136,'Sept 20'!$H$2:$H$300,0)),(ISNUMBER(MATCH(E136,'Sept 20'!$G$2:$G$300,0))))),"Found","Not Found")</f>
        <v>Not Found</v>
      </c>
      <c r="G136" s="23" t="str">
        <f>IF(OR(OR(ISNUMBER(MATCH(C136,'Sept 21'!$E$2:$E$300,0)),ISNUMBER(MATCH(C136,'Sept 21'!$F$2:$F$300,0))),AND(ISNUMBER(MATCH(D136,'Sept 21'!$H$2:$H$300,0)),(ISNUMBER(MATCH(E136,'Sept 21'!$G$2:$G$300,0))))),"Found","Not Found")</f>
        <v>Not Found</v>
      </c>
      <c r="H136" s="23" t="str">
        <f>IF(OR(OR(ISNUMBER(MATCH(C136,'Sept 22'!$E$2:$E$300,0)),ISNUMBER(MATCH(C136,'Sept 22'!$F$2:$F$300,0))),AND(ISNUMBER(MATCH(D136,'Sept 22'!$H$2:$H$300,0)),(ISNUMBER(MATCH(E136,'Sept 22'!$G$2:$G$300,0))))),"Found","Not Found")</f>
        <v>Not Found</v>
      </c>
      <c r="I136" s="23" t="str">
        <f>IF(OR(OR(ISNUMBER(MATCH(C136,'Sept 23'!$E$2:$E$300,0)),ISNUMBER(MATCH(C136,'Sept 23'!$F$2:$F$300,0))),AND(ISNUMBER(MATCH(D136,'Sept 23'!$H$2:$H$300,0)),(ISNUMBER(MATCH(E136,'Sept 23'!$G$2:$G$300,0))))),"Found","Not Found")</f>
        <v>Not Found</v>
      </c>
      <c r="J136" s="23" t="str">
        <f>IF(OR(OR(ISNUMBER(MATCH(C136,'Sept 24'!$E$2:$E$300,0)),ISNUMBER(MATCH(C136,'Sept 24'!$F$2:$F$300,0))),AND(ISNUMBER(MATCH(D136,'Sept 24'!$H$2:$H$300,0)),(ISNUMBER(MATCH(E136,'Sept 24'!$G$2:$G$300,0))))),"Found","Not Found")</f>
        <v>Not Found</v>
      </c>
      <c r="K136" s="23" t="str">
        <f>IF(OR(OR(ISNUMBER(MATCH(C136,'Sept 25'!$E$2:$E$300,0)),ISNUMBER(MATCH(C136,'Sept 25'!$F$2:$F$300,0))),AND(ISNUMBER(MATCH(D136,'Sept 25'!$H$2:$H$300,0)),(ISNUMBER(MATCH(E136,'Sept 25'!$G$2:$G$300,0))))),"Found","Not Found")</f>
        <v>Not Found</v>
      </c>
      <c r="L136" s="23" t="str">
        <f>IF(OR(OR(ISNUMBER(MATCH(C136,'Sept 26'!$E$2:$E$300,0)),ISNUMBER(MATCH(C136,'Sept 26'!$F$2:$F$300,0))),AND(ISNUMBER(MATCH(D136,'Sept 26'!$H$2:$H$300,0)),(ISNUMBER(MATCH(E136,'Sept 26'!$G$2:$G$300,0))))),"Found","Not Found")</f>
        <v>Not Found</v>
      </c>
      <c r="M136" s="23">
        <f t="shared" si="2"/>
        <v>0</v>
      </c>
      <c r="N136" s="23"/>
      <c r="O136" s="23"/>
      <c r="P136" s="23"/>
      <c r="Q136" s="23"/>
      <c r="R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30"/>
      <c r="AJ136" s="23"/>
    </row>
    <row r="137" spans="1:36" ht="15.75" customHeight="1" x14ac:dyDescent="0.15">
      <c r="A137" s="23" t="s">
        <v>1568</v>
      </c>
      <c r="B137" s="28" t="s">
        <v>509</v>
      </c>
      <c r="C137" s="25" t="s">
        <v>510</v>
      </c>
      <c r="D137" s="29" t="s">
        <v>511</v>
      </c>
      <c r="E137" s="29" t="s">
        <v>512</v>
      </c>
      <c r="F137" s="30" t="str">
        <f>IF(OR(OR(ISNUMBER(MATCH(C137,'Sept 20'!$E$2:$E$300,0)),ISNUMBER(MATCH(C137,'Sept 20'!$F$2:$F$300,0))),AND(ISNUMBER(MATCH(D137,'Sept 20'!$H$2:$H$300,0)),(ISNUMBER(MATCH(E137,'Sept 20'!$G$2:$G$300,0))))),"Found","Not Found")</f>
        <v>Not Found</v>
      </c>
      <c r="G137" s="23" t="str">
        <f>IF(OR(OR(ISNUMBER(MATCH(C137,'Sept 21'!$E$2:$E$300,0)),ISNUMBER(MATCH(C137,'Sept 21'!$F$2:$F$300,0))),AND(ISNUMBER(MATCH(D137,'Sept 21'!$H$2:$H$300,0)),(ISNUMBER(MATCH(E137,'Sept 21'!$G$2:$G$300,0))))),"Found","Not Found")</f>
        <v>Not Found</v>
      </c>
      <c r="H137" s="23" t="str">
        <f>IF(OR(OR(ISNUMBER(MATCH(C137,'Sept 22'!$E$2:$E$300,0)),ISNUMBER(MATCH(C137,'Sept 22'!$F$2:$F$300,0))),AND(ISNUMBER(MATCH(D137,'Sept 22'!$H$2:$H$300,0)),(ISNUMBER(MATCH(E137,'Sept 22'!$G$2:$G$300,0))))),"Found","Not Found")</f>
        <v>Not Found</v>
      </c>
      <c r="I137" s="23" t="str">
        <f>IF(OR(OR(ISNUMBER(MATCH(C137,'Sept 23'!$E$2:$E$300,0)),ISNUMBER(MATCH(C137,'Sept 23'!$F$2:$F$300,0))),AND(ISNUMBER(MATCH(D137,'Sept 23'!$H$2:$H$300,0)),(ISNUMBER(MATCH(E137,'Sept 23'!$G$2:$G$300,0))))),"Found","Not Found")</f>
        <v>Not Found</v>
      </c>
      <c r="J137" s="23" t="str">
        <f>IF(OR(OR(ISNUMBER(MATCH(C137,'Sept 24'!$E$2:$E$300,0)),ISNUMBER(MATCH(C137,'Sept 24'!$F$2:$F$300,0))),AND(ISNUMBER(MATCH(D137,'Sept 24'!$H$2:$H$300,0)),(ISNUMBER(MATCH(E137,'Sept 24'!$G$2:$G$300,0))))),"Found","Not Found")</f>
        <v>Not Found</v>
      </c>
      <c r="K137" s="23" t="str">
        <f>IF(OR(OR(ISNUMBER(MATCH(C137,'Sept 25'!$E$2:$E$300,0)),ISNUMBER(MATCH(C137,'Sept 25'!$F$2:$F$300,0))),AND(ISNUMBER(MATCH(D137,'Sept 25'!$H$2:$H$300,0)),(ISNUMBER(MATCH(E137,'Sept 25'!$G$2:$G$300,0))))),"Found","Not Found")</f>
        <v>Not Found</v>
      </c>
      <c r="L137" s="23" t="str">
        <f>IF(OR(OR(ISNUMBER(MATCH(C137,'Sept 26'!$E$2:$E$300,0)),ISNUMBER(MATCH(C137,'Sept 26'!$F$2:$F$300,0))),AND(ISNUMBER(MATCH(D137,'Sept 26'!$H$2:$H$300,0)),(ISNUMBER(MATCH(E137,'Sept 26'!$G$2:$G$300,0))))),"Found","Not Found")</f>
        <v>Not Found</v>
      </c>
      <c r="M137" s="23">
        <f t="shared" si="2"/>
        <v>0</v>
      </c>
      <c r="N137" s="23"/>
      <c r="O137" s="23"/>
      <c r="P137" s="23"/>
      <c r="Q137" s="23"/>
      <c r="R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30"/>
      <c r="AJ137" s="23"/>
    </row>
    <row r="138" spans="1:36" ht="15.75" customHeight="1" x14ac:dyDescent="0.15">
      <c r="A138" s="23" t="s">
        <v>1569</v>
      </c>
      <c r="B138" s="28" t="s">
        <v>522</v>
      </c>
      <c r="C138" s="25" t="s">
        <v>523</v>
      </c>
      <c r="D138" s="29" t="s">
        <v>116</v>
      </c>
      <c r="E138" s="29" t="s">
        <v>115</v>
      </c>
      <c r="F138" s="30" t="str">
        <f>IF(OR(OR(ISNUMBER(MATCH(C138,'Sept 20'!$E$2:$E$300,0)),ISNUMBER(MATCH(C138,'Sept 20'!$F$2:$F$300,0))),AND(ISNUMBER(MATCH(D138,'Sept 20'!$H$2:$H$300,0)),(ISNUMBER(MATCH(E138,'Sept 20'!$G$2:$G$300,0))))),"Found","Not Found")</f>
        <v>Found</v>
      </c>
      <c r="G138" s="23" t="str">
        <f>IF(OR(OR(ISNUMBER(MATCH(C138,'Sept 21'!$E$2:$E$300,0)),ISNUMBER(MATCH(C138,'Sept 21'!$F$2:$F$300,0))),AND(ISNUMBER(MATCH(D138,'Sept 21'!$H$2:$H$300,0)),(ISNUMBER(MATCH(E138,'Sept 21'!$G$2:$G$300,0))))),"Found","Not Found")</f>
        <v>Found</v>
      </c>
      <c r="H138" s="23" t="str">
        <f>IF(OR(OR(ISNUMBER(MATCH(C138,'Sept 22'!$E$2:$E$300,0)),ISNUMBER(MATCH(C138,'Sept 22'!$F$2:$F$300,0))),AND(ISNUMBER(MATCH(D138,'Sept 22'!$H$2:$H$300,0)),(ISNUMBER(MATCH(E138,'Sept 22'!$G$2:$G$300,0))))),"Found","Not Found")</f>
        <v>Found</v>
      </c>
      <c r="I138" s="23" t="str">
        <f>IF(OR(OR(ISNUMBER(MATCH(C138,'Sept 23'!$E$2:$E$300,0)),ISNUMBER(MATCH(C138,'Sept 23'!$F$2:$F$300,0))),AND(ISNUMBER(MATCH(D138,'Sept 23'!$H$2:$H$300,0)),(ISNUMBER(MATCH(E138,'Sept 23'!$G$2:$G$300,0))))),"Found","Not Found")</f>
        <v>Not Found</v>
      </c>
      <c r="J138" s="23" t="str">
        <f>IF(OR(OR(ISNUMBER(MATCH(C138,'Sept 24'!$E$2:$E$300,0)),ISNUMBER(MATCH(C138,'Sept 24'!$F$2:$F$300,0))),AND(ISNUMBER(MATCH(D138,'Sept 24'!$H$2:$H$300,0)),(ISNUMBER(MATCH(E138,'Sept 24'!$G$2:$G$300,0))))),"Found","Not Found")</f>
        <v>Found</v>
      </c>
      <c r="K138" s="23" t="str">
        <f>IF(OR(OR(ISNUMBER(MATCH(C138,'Sept 25'!$E$2:$E$300,0)),ISNUMBER(MATCH(C138,'Sept 25'!$F$2:$F$300,0))),AND(ISNUMBER(MATCH(D138,'Sept 25'!$H$2:$H$300,0)),(ISNUMBER(MATCH(E138,'Sept 25'!$G$2:$G$300,0))))),"Found","Not Found")</f>
        <v>Not Found</v>
      </c>
      <c r="L138" s="23" t="str">
        <f>IF(OR(OR(ISNUMBER(MATCH(C138,'Sept 26'!$E$2:$E$300,0)),ISNUMBER(MATCH(C138,'Sept 26'!$F$2:$F$300,0))),AND(ISNUMBER(MATCH(D138,'Sept 26'!$H$2:$H$300,0)),(ISNUMBER(MATCH(E138,'Sept 26'!$G$2:$G$300,0))))),"Found","Not Found")</f>
        <v>Not Found</v>
      </c>
      <c r="M138" s="23">
        <f t="shared" si="2"/>
        <v>4</v>
      </c>
      <c r="N138" s="23"/>
      <c r="O138" s="23"/>
      <c r="P138" s="23"/>
      <c r="Q138" s="23"/>
      <c r="R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30"/>
      <c r="AJ138" s="23"/>
    </row>
    <row r="139" spans="1:36" ht="15.75" customHeight="1" x14ac:dyDescent="0.15">
      <c r="A139" s="23" t="s">
        <v>1570</v>
      </c>
      <c r="B139" s="28" t="s">
        <v>524</v>
      </c>
      <c r="C139" s="25" t="s">
        <v>525</v>
      </c>
      <c r="D139" s="29" t="s">
        <v>526</v>
      </c>
      <c r="E139" s="29" t="s">
        <v>527</v>
      </c>
      <c r="F139" s="30" t="str">
        <f>IF(OR(OR(ISNUMBER(MATCH(C139,'Sept 20'!$E$2:$E$300,0)),ISNUMBER(MATCH(C139,'Sept 20'!$F$2:$F$300,0))),AND(ISNUMBER(MATCH(D139,'Sept 20'!$H$2:$H$300,0)),(ISNUMBER(MATCH(E139,'Sept 20'!$G$2:$G$300,0))))),"Found","Not Found")</f>
        <v>Not Found</v>
      </c>
      <c r="G139" s="23" t="str">
        <f>IF(OR(OR(ISNUMBER(MATCH(C139,'Sept 21'!$E$2:$E$300,0)),ISNUMBER(MATCH(C139,'Sept 21'!$F$2:$F$300,0))),AND(ISNUMBER(MATCH(D139,'Sept 21'!$H$2:$H$300,0)),(ISNUMBER(MATCH(E139,'Sept 21'!$G$2:$G$300,0))))),"Found","Not Found")</f>
        <v>Not Found</v>
      </c>
      <c r="H139" s="23" t="str">
        <f>IF(OR(OR(ISNUMBER(MATCH(C139,'Sept 22'!$E$2:$E$300,0)),ISNUMBER(MATCH(C139,'Sept 22'!$F$2:$F$300,0))),AND(ISNUMBER(MATCH(D139,'Sept 22'!$H$2:$H$300,0)),(ISNUMBER(MATCH(E139,'Sept 22'!$G$2:$G$300,0))))),"Found","Not Found")</f>
        <v>Not Found</v>
      </c>
      <c r="I139" s="23" t="str">
        <f>IF(OR(OR(ISNUMBER(MATCH(C139,'Sept 23'!$E$2:$E$300,0)),ISNUMBER(MATCH(C139,'Sept 23'!$F$2:$F$300,0))),AND(ISNUMBER(MATCH(D139,'Sept 23'!$H$2:$H$300,0)),(ISNUMBER(MATCH(E139,'Sept 23'!$G$2:$G$300,0))))),"Found","Not Found")</f>
        <v>Not Found</v>
      </c>
      <c r="J139" s="23" t="str">
        <f>IF(OR(OR(ISNUMBER(MATCH(C139,'Sept 24'!$E$2:$E$300,0)),ISNUMBER(MATCH(C139,'Sept 24'!$F$2:$F$300,0))),AND(ISNUMBER(MATCH(D139,'Sept 24'!$H$2:$H$300,0)),(ISNUMBER(MATCH(E139,'Sept 24'!$G$2:$G$300,0))))),"Found","Not Found")</f>
        <v>Not Found</v>
      </c>
      <c r="K139" s="23" t="str">
        <f>IF(OR(OR(ISNUMBER(MATCH(C139,'Sept 25'!$E$2:$E$300,0)),ISNUMBER(MATCH(C139,'Sept 25'!$F$2:$F$300,0))),AND(ISNUMBER(MATCH(D139,'Sept 25'!$H$2:$H$300,0)),(ISNUMBER(MATCH(E139,'Sept 25'!$G$2:$G$300,0))))),"Found","Not Found")</f>
        <v>Not Found</v>
      </c>
      <c r="L139" s="23" t="str">
        <f>IF(OR(OR(ISNUMBER(MATCH(C139,'Sept 26'!$E$2:$E$300,0)),ISNUMBER(MATCH(C139,'Sept 26'!$F$2:$F$300,0))),AND(ISNUMBER(MATCH(D139,'Sept 26'!$H$2:$H$300,0)),(ISNUMBER(MATCH(E139,'Sept 26'!$G$2:$G$300,0))))),"Found","Not Found")</f>
        <v>Not Found</v>
      </c>
      <c r="M139" s="23">
        <f t="shared" si="2"/>
        <v>0</v>
      </c>
      <c r="N139" s="23"/>
      <c r="O139" s="23"/>
      <c r="P139" s="23"/>
      <c r="Q139" s="23"/>
      <c r="R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30"/>
      <c r="AJ139" s="23"/>
    </row>
    <row r="140" spans="1:36" ht="15.75" customHeight="1" x14ac:dyDescent="0.15">
      <c r="A140" s="23" t="s">
        <v>1571</v>
      </c>
      <c r="B140" s="28" t="s">
        <v>545</v>
      </c>
      <c r="C140" s="25" t="s">
        <v>546</v>
      </c>
      <c r="D140" s="29" t="s">
        <v>547</v>
      </c>
      <c r="E140" s="29" t="s">
        <v>548</v>
      </c>
      <c r="F140" s="30" t="str">
        <f>IF(OR(OR(ISNUMBER(MATCH(C140,'Sept 20'!$E$2:$E$300,0)),ISNUMBER(MATCH(C140,'Sept 20'!$F$2:$F$300,0))),AND(ISNUMBER(MATCH(D140,'Sept 20'!$H$2:$H$300,0)),(ISNUMBER(MATCH(E140,'Sept 20'!$G$2:$G$300,0))))),"Found","Not Found")</f>
        <v>Not Found</v>
      </c>
      <c r="G140" s="23" t="str">
        <f>IF(OR(OR(ISNUMBER(MATCH(C140,'Sept 21'!$E$2:$E$300,0)),ISNUMBER(MATCH(C140,'Sept 21'!$F$2:$F$300,0))),AND(ISNUMBER(MATCH(D140,'Sept 21'!$H$2:$H$300,0)),(ISNUMBER(MATCH(E140,'Sept 21'!$G$2:$G$300,0))))),"Found","Not Found")</f>
        <v>Not Found</v>
      </c>
      <c r="H140" s="23" t="str">
        <f>IF(OR(OR(ISNUMBER(MATCH(C140,'Sept 22'!$E$2:$E$300,0)),ISNUMBER(MATCH(C140,'Sept 22'!$F$2:$F$300,0))),AND(ISNUMBER(MATCH(D140,'Sept 22'!$H$2:$H$300,0)),(ISNUMBER(MATCH(E140,'Sept 22'!$G$2:$G$300,0))))),"Found","Not Found")</f>
        <v>Not Found</v>
      </c>
      <c r="I140" s="23" t="str">
        <f>IF(OR(OR(ISNUMBER(MATCH(C140,'Sept 23'!$E$2:$E$300,0)),ISNUMBER(MATCH(C140,'Sept 23'!$F$2:$F$300,0))),AND(ISNUMBER(MATCH(D140,'Sept 23'!$H$2:$H$300,0)),(ISNUMBER(MATCH(E140,'Sept 23'!$G$2:$G$300,0))))),"Found","Not Found")</f>
        <v>Not Found</v>
      </c>
      <c r="J140" s="23" t="str">
        <f>IF(OR(OR(ISNUMBER(MATCH(C140,'Sept 24'!$E$2:$E$300,0)),ISNUMBER(MATCH(C140,'Sept 24'!$F$2:$F$300,0))),AND(ISNUMBER(MATCH(D140,'Sept 24'!$H$2:$H$300,0)),(ISNUMBER(MATCH(E140,'Sept 24'!$G$2:$G$300,0))))),"Found","Not Found")</f>
        <v>Not Found</v>
      </c>
      <c r="K140" s="23" t="str">
        <f>IF(OR(OR(ISNUMBER(MATCH(C140,'Sept 25'!$E$2:$E$300,0)),ISNUMBER(MATCH(C140,'Sept 25'!$F$2:$F$300,0))),AND(ISNUMBER(MATCH(D140,'Sept 25'!$H$2:$H$300,0)),(ISNUMBER(MATCH(E140,'Sept 25'!$G$2:$G$300,0))))),"Found","Not Found")</f>
        <v>Not Found</v>
      </c>
      <c r="L140" s="23" t="str">
        <f>IF(OR(OR(ISNUMBER(MATCH(C140,'Sept 26'!$E$2:$E$300,0)),ISNUMBER(MATCH(C140,'Sept 26'!$F$2:$F$300,0))),AND(ISNUMBER(MATCH(D140,'Sept 26'!$H$2:$H$300,0)),(ISNUMBER(MATCH(E140,'Sept 26'!$G$2:$G$300,0))))),"Found","Not Found")</f>
        <v>Not Found</v>
      </c>
      <c r="M140" s="23">
        <f t="shared" si="2"/>
        <v>0</v>
      </c>
      <c r="N140" s="23"/>
      <c r="O140" s="23"/>
      <c r="P140" s="23"/>
      <c r="Q140" s="23"/>
      <c r="R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30"/>
      <c r="AJ140" s="23"/>
    </row>
    <row r="141" spans="1:36" ht="15.75" customHeight="1" x14ac:dyDescent="0.15">
      <c r="A141" s="23" t="s">
        <v>1572</v>
      </c>
      <c r="B141" s="28" t="s">
        <v>562</v>
      </c>
      <c r="C141" s="25" t="s">
        <v>563</v>
      </c>
      <c r="D141" s="29" t="s">
        <v>564</v>
      </c>
      <c r="E141" s="29" t="s">
        <v>75</v>
      </c>
      <c r="F141" s="30" t="str">
        <f>IF(OR(OR(ISNUMBER(MATCH(C141,'Sept 20'!$E$2:$E$300,0)),ISNUMBER(MATCH(C141,'Sept 20'!$F$2:$F$300,0))),AND(ISNUMBER(MATCH(D141,'Sept 20'!$H$2:$H$300,0)),(ISNUMBER(MATCH(E141,'Sept 20'!$G$2:$G$300,0))))),"Found","Not Found")</f>
        <v>Not Found</v>
      </c>
      <c r="G141" s="23" t="str">
        <f>IF(OR(OR(ISNUMBER(MATCH(C141,'Sept 21'!$E$2:$E$300,0)),ISNUMBER(MATCH(C141,'Sept 21'!$F$2:$F$300,0))),AND(ISNUMBER(MATCH(D141,'Sept 21'!$H$2:$H$300,0)),(ISNUMBER(MATCH(E141,'Sept 21'!$G$2:$G$300,0))))),"Found","Not Found")</f>
        <v>Not Found</v>
      </c>
      <c r="H141" s="23" t="str">
        <f>IF(OR(OR(ISNUMBER(MATCH(C141,'Sept 22'!$E$2:$E$300,0)),ISNUMBER(MATCH(C141,'Sept 22'!$F$2:$F$300,0))),AND(ISNUMBER(MATCH(D141,'Sept 22'!$H$2:$H$300,0)),(ISNUMBER(MATCH(E141,'Sept 22'!$G$2:$G$300,0))))),"Found","Not Found")</f>
        <v>Not Found</v>
      </c>
      <c r="I141" s="23" t="str">
        <f>IF(OR(OR(ISNUMBER(MATCH(C141,'Sept 23'!$E$2:$E$300,0)),ISNUMBER(MATCH(C141,'Sept 23'!$F$2:$F$300,0))),AND(ISNUMBER(MATCH(D141,'Sept 23'!$H$2:$H$300,0)),(ISNUMBER(MATCH(E141,'Sept 23'!$G$2:$G$300,0))))),"Found","Not Found")</f>
        <v>Not Found</v>
      </c>
      <c r="J141" s="23" t="str">
        <f>IF(OR(OR(ISNUMBER(MATCH(C141,'Sept 24'!$E$2:$E$300,0)),ISNUMBER(MATCH(C141,'Sept 24'!$F$2:$F$300,0))),AND(ISNUMBER(MATCH(D141,'Sept 24'!$H$2:$H$300,0)),(ISNUMBER(MATCH(E141,'Sept 24'!$G$2:$G$300,0))))),"Found","Not Found")</f>
        <v>Not Found</v>
      </c>
      <c r="K141" s="23" t="str">
        <f>IF(OR(OR(ISNUMBER(MATCH(C141,'Sept 25'!$E$2:$E$300,0)),ISNUMBER(MATCH(C141,'Sept 25'!$F$2:$F$300,0))),AND(ISNUMBER(MATCH(D141,'Sept 25'!$H$2:$H$300,0)),(ISNUMBER(MATCH(E141,'Sept 25'!$G$2:$G$300,0))))),"Found","Not Found")</f>
        <v>Not Found</v>
      </c>
      <c r="L141" s="23" t="str">
        <f>IF(OR(OR(ISNUMBER(MATCH(C141,'Sept 26'!$E$2:$E$300,0)),ISNUMBER(MATCH(C141,'Sept 26'!$F$2:$F$300,0))),AND(ISNUMBER(MATCH(D141,'Sept 26'!$H$2:$H$300,0)),(ISNUMBER(MATCH(E141,'Sept 26'!$G$2:$G$300,0))))),"Found","Not Found")</f>
        <v>Not Found</v>
      </c>
      <c r="M141" s="23">
        <f t="shared" si="2"/>
        <v>0</v>
      </c>
      <c r="N141" s="23"/>
      <c r="O141" s="23"/>
      <c r="P141" s="23"/>
      <c r="Q141" s="23"/>
      <c r="R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30"/>
      <c r="AJ141" s="23"/>
    </row>
    <row r="142" spans="1:36" ht="15.75" customHeight="1" x14ac:dyDescent="0.15">
      <c r="A142" s="23" t="s">
        <v>1573</v>
      </c>
      <c r="B142" s="28" t="s">
        <v>569</v>
      </c>
      <c r="C142" s="25" t="s">
        <v>570</v>
      </c>
      <c r="D142" s="29" t="s">
        <v>571</v>
      </c>
      <c r="E142" s="29" t="s">
        <v>572</v>
      </c>
      <c r="F142" s="30" t="str">
        <f>IF(OR(OR(ISNUMBER(MATCH(C142,'Sept 20'!$E$2:$E$300,0)),ISNUMBER(MATCH(C142,'Sept 20'!$F$2:$F$300,0))),AND(ISNUMBER(MATCH(D142,'Sept 20'!$H$2:$H$300,0)),(ISNUMBER(MATCH(E142,'Sept 20'!$G$2:$G$300,0))))),"Found","Not Found")</f>
        <v>Not Found</v>
      </c>
      <c r="G142" s="23" t="str">
        <f>IF(OR(OR(ISNUMBER(MATCH(C142,'Sept 21'!$E$2:$E$300,0)),ISNUMBER(MATCH(C142,'Sept 21'!$F$2:$F$300,0))),AND(ISNUMBER(MATCH(D142,'Sept 21'!$H$2:$H$300,0)),(ISNUMBER(MATCH(E142,'Sept 21'!$G$2:$G$300,0))))),"Found","Not Found")</f>
        <v>Not Found</v>
      </c>
      <c r="H142" s="23" t="str">
        <f>IF(OR(OR(ISNUMBER(MATCH(C142,'Sept 22'!$E$2:$E$300,0)),ISNUMBER(MATCH(C142,'Sept 22'!$F$2:$F$300,0))),AND(ISNUMBER(MATCH(D142,'Sept 22'!$H$2:$H$300,0)),(ISNUMBER(MATCH(E142,'Sept 22'!$G$2:$G$300,0))))),"Found","Not Found")</f>
        <v>Not Found</v>
      </c>
      <c r="I142" s="23" t="str">
        <f>IF(OR(OR(ISNUMBER(MATCH(C142,'Sept 23'!$E$2:$E$300,0)),ISNUMBER(MATCH(C142,'Sept 23'!$F$2:$F$300,0))),AND(ISNUMBER(MATCH(D142,'Sept 23'!$H$2:$H$300,0)),(ISNUMBER(MATCH(E142,'Sept 23'!$G$2:$G$300,0))))),"Found","Not Found")</f>
        <v>Not Found</v>
      </c>
      <c r="J142" s="23" t="str">
        <f>IF(OR(OR(ISNUMBER(MATCH(C142,'Sept 24'!$E$2:$E$300,0)),ISNUMBER(MATCH(C142,'Sept 24'!$F$2:$F$300,0))),AND(ISNUMBER(MATCH(D142,'Sept 24'!$H$2:$H$300,0)),(ISNUMBER(MATCH(E142,'Sept 24'!$G$2:$G$300,0))))),"Found","Not Found")</f>
        <v>Not Found</v>
      </c>
      <c r="K142" s="23" t="str">
        <f>IF(OR(OR(ISNUMBER(MATCH(C142,'Sept 25'!$E$2:$E$300,0)),ISNUMBER(MATCH(C142,'Sept 25'!$F$2:$F$300,0))),AND(ISNUMBER(MATCH(D142,'Sept 25'!$H$2:$H$300,0)),(ISNUMBER(MATCH(E142,'Sept 25'!$G$2:$G$300,0))))),"Found","Not Found")</f>
        <v>Not Found</v>
      </c>
      <c r="L142" s="23" t="str">
        <f>IF(OR(OR(ISNUMBER(MATCH(C142,'Sept 26'!$E$2:$E$300,0)),ISNUMBER(MATCH(C142,'Sept 26'!$F$2:$F$300,0))),AND(ISNUMBER(MATCH(D142,'Sept 26'!$H$2:$H$300,0)),(ISNUMBER(MATCH(E142,'Sept 26'!$G$2:$G$300,0))))),"Found","Not Found")</f>
        <v>Not Found</v>
      </c>
      <c r="M142" s="23">
        <f t="shared" si="2"/>
        <v>0</v>
      </c>
      <c r="N142" s="23"/>
      <c r="O142" s="23"/>
      <c r="P142" s="23"/>
      <c r="Q142" s="23"/>
      <c r="R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30"/>
      <c r="AJ142" s="23"/>
    </row>
    <row r="143" spans="1:36" ht="15.75" customHeight="1" x14ac:dyDescent="0.15">
      <c r="A143" s="23" t="s">
        <v>1574</v>
      </c>
      <c r="B143" s="28" t="s">
        <v>581</v>
      </c>
      <c r="C143" s="25" t="s">
        <v>228</v>
      </c>
      <c r="D143" s="29" t="s">
        <v>579</v>
      </c>
      <c r="E143" s="29" t="s">
        <v>580</v>
      </c>
      <c r="F143" s="30" t="str">
        <f>IF(OR(OR(ISNUMBER(MATCH(C143,'Sept 20'!$E$2:$E$300,0)),ISNUMBER(MATCH(C143,'Sept 20'!$F$2:$F$300,0))),AND(ISNUMBER(MATCH(D143,'Sept 20'!$H$2:$H$300,0)),(ISNUMBER(MATCH(E143,'Sept 20'!$G$2:$G$300,0))))),"Found","Not Found")</f>
        <v>Found</v>
      </c>
      <c r="G143" s="23" t="str">
        <f>IF(OR(OR(ISNUMBER(MATCH(C143,'Sept 21'!$E$2:$E$300,0)),ISNUMBER(MATCH(C143,'Sept 21'!$F$2:$F$300,0))),AND(ISNUMBER(MATCH(D143,'Sept 21'!$H$2:$H$300,0)),(ISNUMBER(MATCH(E143,'Sept 21'!$G$2:$G$300,0))))),"Found","Not Found")</f>
        <v>Found</v>
      </c>
      <c r="H143" s="23" t="str">
        <f>IF(OR(OR(ISNUMBER(MATCH(C143,'Sept 22'!$E$2:$E$300,0)),ISNUMBER(MATCH(C143,'Sept 22'!$F$2:$F$300,0))),AND(ISNUMBER(MATCH(D143,'Sept 22'!$H$2:$H$300,0)),(ISNUMBER(MATCH(E143,'Sept 22'!$G$2:$G$300,0))))),"Found","Not Found")</f>
        <v>Not Found</v>
      </c>
      <c r="I143" s="23" t="str">
        <f>IF(OR(OR(ISNUMBER(MATCH(C143,'Sept 23'!$E$2:$E$300,0)),ISNUMBER(MATCH(C143,'Sept 23'!$F$2:$F$300,0))),AND(ISNUMBER(MATCH(D143,'Sept 23'!$H$2:$H$300,0)),(ISNUMBER(MATCH(E143,'Sept 23'!$G$2:$G$300,0))))),"Found","Not Found")</f>
        <v>Found</v>
      </c>
      <c r="J143" s="23" t="str">
        <f>IF(OR(OR(ISNUMBER(MATCH(C143,'Sept 24'!$E$2:$E$300,0)),ISNUMBER(MATCH(C143,'Sept 24'!$F$2:$F$300,0))),AND(ISNUMBER(MATCH(D143,'Sept 24'!$H$2:$H$300,0)),(ISNUMBER(MATCH(E143,'Sept 24'!$G$2:$G$300,0))))),"Found","Not Found")</f>
        <v>Found</v>
      </c>
      <c r="K143" s="23" t="str">
        <f>IF(OR(OR(ISNUMBER(MATCH(C143,'Sept 25'!$E$2:$E$300,0)),ISNUMBER(MATCH(C143,'Sept 25'!$F$2:$F$300,0))),AND(ISNUMBER(MATCH(D143,'Sept 25'!$H$2:$H$300,0)),(ISNUMBER(MATCH(E143,'Sept 25'!$G$2:$G$300,0))))),"Found","Not Found")</f>
        <v>Not Found</v>
      </c>
      <c r="L143" s="23" t="str">
        <f>IF(OR(OR(ISNUMBER(MATCH(C143,'Sept 26'!$E$2:$E$300,0)),ISNUMBER(MATCH(C143,'Sept 26'!$F$2:$F$300,0))),AND(ISNUMBER(MATCH(D143,'Sept 26'!$H$2:$H$300,0)),(ISNUMBER(MATCH(E143,'Sept 26'!$G$2:$G$300,0))))),"Found","Not Found")</f>
        <v>Not Found</v>
      </c>
      <c r="M143" s="23">
        <f t="shared" si="2"/>
        <v>4</v>
      </c>
      <c r="N143" s="23"/>
      <c r="O143" s="23"/>
      <c r="P143" s="23"/>
      <c r="Q143" s="23"/>
      <c r="R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30"/>
      <c r="AJ143" s="23"/>
    </row>
    <row r="144" spans="1:36" ht="15.75" customHeight="1" x14ac:dyDescent="0.15">
      <c r="A144" s="23" t="s">
        <v>1575</v>
      </c>
      <c r="B144" s="28" t="s">
        <v>590</v>
      </c>
      <c r="C144" s="25" t="s">
        <v>591</v>
      </c>
      <c r="D144" s="29" t="s">
        <v>592</v>
      </c>
      <c r="E144" s="29" t="s">
        <v>593</v>
      </c>
      <c r="F144" s="30" t="str">
        <f>IF(OR(OR(ISNUMBER(MATCH(C144,'Sept 20'!$E$2:$E$300,0)),ISNUMBER(MATCH(C144,'Sept 20'!$F$2:$F$300,0))),AND(ISNUMBER(MATCH(D144,'Sept 20'!$H$2:$H$300,0)),(ISNUMBER(MATCH(E144,'Sept 20'!$G$2:$G$300,0))))),"Found","Not Found")</f>
        <v>Not Found</v>
      </c>
      <c r="G144" s="23" t="str">
        <f>IF(OR(OR(ISNUMBER(MATCH(C144,'Sept 21'!$E$2:$E$300,0)),ISNUMBER(MATCH(C144,'Sept 21'!$F$2:$F$300,0))),AND(ISNUMBER(MATCH(D144,'Sept 21'!$H$2:$H$300,0)),(ISNUMBER(MATCH(E144,'Sept 21'!$G$2:$G$300,0))))),"Found","Not Found")</f>
        <v>Not Found</v>
      </c>
      <c r="H144" s="23" t="str">
        <f>IF(OR(OR(ISNUMBER(MATCH(C144,'Sept 22'!$E$2:$E$300,0)),ISNUMBER(MATCH(C144,'Sept 22'!$F$2:$F$300,0))),AND(ISNUMBER(MATCH(D144,'Sept 22'!$H$2:$H$300,0)),(ISNUMBER(MATCH(E144,'Sept 22'!$G$2:$G$300,0))))),"Found","Not Found")</f>
        <v>Not Found</v>
      </c>
      <c r="I144" s="23" t="str">
        <f>IF(OR(OR(ISNUMBER(MATCH(C144,'Sept 23'!$E$2:$E$300,0)),ISNUMBER(MATCH(C144,'Sept 23'!$F$2:$F$300,0))),AND(ISNUMBER(MATCH(D144,'Sept 23'!$H$2:$H$300,0)),(ISNUMBER(MATCH(E144,'Sept 23'!$G$2:$G$300,0))))),"Found","Not Found")</f>
        <v>Not Found</v>
      </c>
      <c r="J144" s="23" t="str">
        <f>IF(OR(OR(ISNUMBER(MATCH(C144,'Sept 24'!$E$2:$E$300,0)),ISNUMBER(MATCH(C144,'Sept 24'!$F$2:$F$300,0))),AND(ISNUMBER(MATCH(D144,'Sept 24'!$H$2:$H$300,0)),(ISNUMBER(MATCH(E144,'Sept 24'!$G$2:$G$300,0))))),"Found","Not Found")</f>
        <v>Not Found</v>
      </c>
      <c r="K144" s="23" t="str">
        <f>IF(OR(OR(ISNUMBER(MATCH(C144,'Sept 25'!$E$2:$E$300,0)),ISNUMBER(MATCH(C144,'Sept 25'!$F$2:$F$300,0))),AND(ISNUMBER(MATCH(D144,'Sept 25'!$H$2:$H$300,0)),(ISNUMBER(MATCH(E144,'Sept 25'!$G$2:$G$300,0))))),"Found","Not Found")</f>
        <v>Not Found</v>
      </c>
      <c r="L144" s="23" t="str">
        <f>IF(OR(OR(ISNUMBER(MATCH(C144,'Sept 26'!$E$2:$E$300,0)),ISNUMBER(MATCH(C144,'Sept 26'!$F$2:$F$300,0))),AND(ISNUMBER(MATCH(D144,'Sept 26'!$H$2:$H$300,0)),(ISNUMBER(MATCH(E144,'Sept 26'!$G$2:$G$300,0))))),"Found","Not Found")</f>
        <v>Not Found</v>
      </c>
      <c r="M144" s="23">
        <f t="shared" ref="M144:M207" si="3">COUNTIF(F144:L144,"Found")</f>
        <v>0</v>
      </c>
      <c r="N144" s="23"/>
      <c r="O144" s="23"/>
      <c r="P144" s="23"/>
      <c r="Q144" s="23"/>
      <c r="R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30"/>
      <c r="AJ144" s="23"/>
    </row>
    <row r="145" spans="1:36" ht="15.75" customHeight="1" x14ac:dyDescent="0.15">
      <c r="A145" s="23" t="s">
        <v>1576</v>
      </c>
      <c r="B145" s="28" t="s">
        <v>625</v>
      </c>
      <c r="C145" s="25" t="s">
        <v>201</v>
      </c>
      <c r="D145" s="29" t="s">
        <v>624</v>
      </c>
      <c r="E145" s="29" t="s">
        <v>473</v>
      </c>
      <c r="F145" s="30" t="str">
        <f>IF(OR(OR(ISNUMBER(MATCH(C145,'Sept 20'!$E$2:$E$300,0)),ISNUMBER(MATCH(C145,'Sept 20'!$F$2:$F$300,0))),AND(ISNUMBER(MATCH(D145,'Sept 20'!$H$2:$H$300,0)),(ISNUMBER(MATCH(E145,'Sept 20'!$G$2:$G$300,0))))),"Found","Not Found")</f>
        <v>Found</v>
      </c>
      <c r="G145" s="23" t="str">
        <f>IF(OR(OR(ISNUMBER(MATCH(C145,'Sept 21'!$E$2:$E$300,0)),ISNUMBER(MATCH(C145,'Sept 21'!$F$2:$F$300,0))),AND(ISNUMBER(MATCH(D145,'Sept 21'!$H$2:$H$300,0)),(ISNUMBER(MATCH(E145,'Sept 21'!$G$2:$G$300,0))))),"Found","Not Found")</f>
        <v>Found</v>
      </c>
      <c r="H145" s="23" t="str">
        <f>IF(OR(OR(ISNUMBER(MATCH(C145,'Sept 22'!$E$2:$E$300,0)),ISNUMBER(MATCH(C145,'Sept 22'!$F$2:$F$300,0))),AND(ISNUMBER(MATCH(D145,'Sept 22'!$H$2:$H$300,0)),(ISNUMBER(MATCH(E145,'Sept 22'!$G$2:$G$300,0))))),"Found","Not Found")</f>
        <v>Found</v>
      </c>
      <c r="I145" s="23" t="str">
        <f>IF(OR(OR(ISNUMBER(MATCH(C145,'Sept 23'!$E$2:$E$300,0)),ISNUMBER(MATCH(C145,'Sept 23'!$F$2:$F$300,0))),AND(ISNUMBER(MATCH(D145,'Sept 23'!$H$2:$H$300,0)),(ISNUMBER(MATCH(E145,'Sept 23'!$G$2:$G$300,0))))),"Found","Not Found")</f>
        <v>Found</v>
      </c>
      <c r="J145" s="23" t="str">
        <f>IF(OR(OR(ISNUMBER(MATCH(C145,'Sept 24'!$E$2:$E$300,0)),ISNUMBER(MATCH(C145,'Sept 24'!$F$2:$F$300,0))),AND(ISNUMBER(MATCH(D145,'Sept 24'!$H$2:$H$300,0)),(ISNUMBER(MATCH(E145,'Sept 24'!$G$2:$G$300,0))))),"Found","Not Found")</f>
        <v>Found</v>
      </c>
      <c r="K145" s="23" t="str">
        <f>IF(OR(OR(ISNUMBER(MATCH(C145,'Sept 25'!$E$2:$E$300,0)),ISNUMBER(MATCH(C145,'Sept 25'!$F$2:$F$300,0))),AND(ISNUMBER(MATCH(D145,'Sept 25'!$H$2:$H$300,0)),(ISNUMBER(MATCH(E145,'Sept 25'!$G$2:$G$300,0))))),"Found","Not Found")</f>
        <v>Found</v>
      </c>
      <c r="L145" s="23" t="str">
        <f>IF(OR(OR(ISNUMBER(MATCH(C145,'Sept 26'!$E$2:$E$300,0)),ISNUMBER(MATCH(C145,'Sept 26'!$F$2:$F$300,0))),AND(ISNUMBER(MATCH(D145,'Sept 26'!$H$2:$H$300,0)),(ISNUMBER(MATCH(E145,'Sept 26'!$G$2:$G$300,0))))),"Found","Not Found")</f>
        <v>Found</v>
      </c>
      <c r="M145" s="23">
        <f t="shared" si="3"/>
        <v>7</v>
      </c>
      <c r="N145" s="23"/>
      <c r="O145" s="23"/>
      <c r="P145" s="23"/>
      <c r="Q145" s="23"/>
      <c r="R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30"/>
      <c r="AJ145" s="23"/>
    </row>
    <row r="146" spans="1:36" ht="15.75" customHeight="1" x14ac:dyDescent="0.15">
      <c r="A146" s="23" t="s">
        <v>1577</v>
      </c>
      <c r="B146" s="28" t="s">
        <v>636</v>
      </c>
      <c r="C146" s="25" t="s">
        <v>637</v>
      </c>
      <c r="D146" s="29" t="s">
        <v>638</v>
      </c>
      <c r="E146" s="29" t="s">
        <v>639</v>
      </c>
      <c r="F146" s="30" t="str">
        <f>IF(OR(OR(ISNUMBER(MATCH(C146,'Sept 20'!$E$2:$E$300,0)),ISNUMBER(MATCH(C146,'Sept 20'!$F$2:$F$300,0))),AND(ISNUMBER(MATCH(D146,'Sept 20'!$H$2:$H$300,0)),(ISNUMBER(MATCH(E146,'Sept 20'!$G$2:$G$300,0))))),"Found","Not Found")</f>
        <v>Not Found</v>
      </c>
      <c r="G146" s="23" t="str">
        <f>IF(OR(OR(ISNUMBER(MATCH(C146,'Sept 21'!$E$2:$E$300,0)),ISNUMBER(MATCH(C146,'Sept 21'!$F$2:$F$300,0))),AND(ISNUMBER(MATCH(D146,'Sept 21'!$H$2:$H$300,0)),(ISNUMBER(MATCH(E146,'Sept 21'!$G$2:$G$300,0))))),"Found","Not Found")</f>
        <v>Not Found</v>
      </c>
      <c r="H146" s="23" t="str">
        <f>IF(OR(OR(ISNUMBER(MATCH(C146,'Sept 22'!$E$2:$E$300,0)),ISNUMBER(MATCH(C146,'Sept 22'!$F$2:$F$300,0))),AND(ISNUMBER(MATCH(D146,'Sept 22'!$H$2:$H$300,0)),(ISNUMBER(MATCH(E146,'Sept 22'!$G$2:$G$300,0))))),"Found","Not Found")</f>
        <v>Not Found</v>
      </c>
      <c r="I146" s="23" t="str">
        <f>IF(OR(OR(ISNUMBER(MATCH(C146,'Sept 23'!$E$2:$E$300,0)),ISNUMBER(MATCH(C146,'Sept 23'!$F$2:$F$300,0))),AND(ISNUMBER(MATCH(D146,'Sept 23'!$H$2:$H$300,0)),(ISNUMBER(MATCH(E146,'Sept 23'!$G$2:$G$300,0))))),"Found","Not Found")</f>
        <v>Not Found</v>
      </c>
      <c r="J146" s="23" t="str">
        <f>IF(OR(OR(ISNUMBER(MATCH(C146,'Sept 24'!$E$2:$E$300,0)),ISNUMBER(MATCH(C146,'Sept 24'!$F$2:$F$300,0))),AND(ISNUMBER(MATCH(D146,'Sept 24'!$H$2:$H$300,0)),(ISNUMBER(MATCH(E146,'Sept 24'!$G$2:$G$300,0))))),"Found","Not Found")</f>
        <v>Not Found</v>
      </c>
      <c r="K146" s="23" t="str">
        <f>IF(OR(OR(ISNUMBER(MATCH(C146,'Sept 25'!$E$2:$E$300,0)),ISNUMBER(MATCH(C146,'Sept 25'!$F$2:$F$300,0))),AND(ISNUMBER(MATCH(D146,'Sept 25'!$H$2:$H$300,0)),(ISNUMBER(MATCH(E146,'Sept 25'!$G$2:$G$300,0))))),"Found","Not Found")</f>
        <v>Not Found</v>
      </c>
      <c r="L146" s="23" t="str">
        <f>IF(OR(OR(ISNUMBER(MATCH(C146,'Sept 26'!$E$2:$E$300,0)),ISNUMBER(MATCH(C146,'Sept 26'!$F$2:$F$300,0))),AND(ISNUMBER(MATCH(D146,'Sept 26'!$H$2:$H$300,0)),(ISNUMBER(MATCH(E146,'Sept 26'!$G$2:$G$300,0))))),"Found","Not Found")</f>
        <v>Not Found</v>
      </c>
      <c r="M146" s="23">
        <f t="shared" si="3"/>
        <v>0</v>
      </c>
      <c r="N146" s="23"/>
      <c r="O146" s="23"/>
      <c r="P146" s="23"/>
      <c r="Q146" s="23"/>
      <c r="R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30"/>
      <c r="AJ146" s="23"/>
    </row>
    <row r="147" spans="1:36" ht="15.75" customHeight="1" x14ac:dyDescent="0.15">
      <c r="A147" s="23" t="s">
        <v>1578</v>
      </c>
      <c r="B147" s="28" t="s">
        <v>645</v>
      </c>
      <c r="C147" s="25" t="s">
        <v>646</v>
      </c>
      <c r="D147" s="29" t="s">
        <v>164</v>
      </c>
      <c r="E147" s="29" t="s">
        <v>160</v>
      </c>
      <c r="F147" s="30" t="str">
        <f>IF(OR(OR(ISNUMBER(MATCH(C147,'Sept 20'!$E$2:$E$300,0)),ISNUMBER(MATCH(C147,'Sept 20'!$F$2:$F$300,0))),AND(ISNUMBER(MATCH(D147,'Sept 20'!$H$2:$H$300,0)),(ISNUMBER(MATCH(E147,'Sept 20'!$G$2:$G$300,0))))),"Found","Not Found")</f>
        <v>Found</v>
      </c>
      <c r="G147" s="23" t="str">
        <f>IF(OR(OR(ISNUMBER(MATCH(C147,'Sept 21'!$E$2:$E$300,0)),ISNUMBER(MATCH(C147,'Sept 21'!$F$2:$F$300,0))),AND(ISNUMBER(MATCH(D147,'Sept 21'!$H$2:$H$300,0)),(ISNUMBER(MATCH(E147,'Sept 21'!$G$2:$G$300,0))))),"Found","Not Found")</f>
        <v>Found</v>
      </c>
      <c r="H147" s="23" t="str">
        <f>IF(OR(OR(ISNUMBER(MATCH(C147,'Sept 22'!$E$2:$E$300,0)),ISNUMBER(MATCH(C147,'Sept 22'!$F$2:$F$300,0))),AND(ISNUMBER(MATCH(D147,'Sept 22'!$H$2:$H$300,0)),(ISNUMBER(MATCH(E147,'Sept 22'!$G$2:$G$300,0))))),"Found","Not Found")</f>
        <v>Found</v>
      </c>
      <c r="I147" s="23" t="str">
        <f>IF(OR(OR(ISNUMBER(MATCH(C147,'Sept 23'!$E$2:$E$300,0)),ISNUMBER(MATCH(C147,'Sept 23'!$F$2:$F$300,0))),AND(ISNUMBER(MATCH(D147,'Sept 23'!$H$2:$H$300,0)),(ISNUMBER(MATCH(E147,'Sept 23'!$G$2:$G$300,0))))),"Found","Not Found")</f>
        <v>Not Found</v>
      </c>
      <c r="J147" s="23" t="str">
        <f>IF(OR(OR(ISNUMBER(MATCH(C147,'Sept 24'!$E$2:$E$300,0)),ISNUMBER(MATCH(C147,'Sept 24'!$F$2:$F$300,0))),AND(ISNUMBER(MATCH(D147,'Sept 24'!$H$2:$H$300,0)),(ISNUMBER(MATCH(E147,'Sept 24'!$G$2:$G$300,0))))),"Found","Not Found")</f>
        <v>Not Found</v>
      </c>
      <c r="K147" s="23" t="str">
        <f>IF(OR(OR(ISNUMBER(MATCH(C147,'Sept 25'!$E$2:$E$300,0)),ISNUMBER(MATCH(C147,'Sept 25'!$F$2:$F$300,0))),AND(ISNUMBER(MATCH(D147,'Sept 25'!$H$2:$H$300,0)),(ISNUMBER(MATCH(E147,'Sept 25'!$G$2:$G$300,0))))),"Found","Not Found")</f>
        <v>Not Found</v>
      </c>
      <c r="L147" s="23" t="str">
        <f>IF(OR(OR(ISNUMBER(MATCH(C147,'Sept 26'!$E$2:$E$300,0)),ISNUMBER(MATCH(C147,'Sept 26'!$F$2:$F$300,0))),AND(ISNUMBER(MATCH(D147,'Sept 26'!$H$2:$H$300,0)),(ISNUMBER(MATCH(E147,'Sept 26'!$G$2:$G$300,0))))),"Found","Not Found")</f>
        <v>Not Found</v>
      </c>
      <c r="M147" s="23">
        <f t="shared" si="3"/>
        <v>3</v>
      </c>
      <c r="N147" s="23"/>
      <c r="O147" s="23"/>
      <c r="P147" s="23"/>
      <c r="Q147" s="23"/>
      <c r="R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30"/>
      <c r="AJ147" s="23"/>
    </row>
    <row r="148" spans="1:36" ht="15.75" customHeight="1" x14ac:dyDescent="0.15">
      <c r="A148" s="23" t="s">
        <v>1579</v>
      </c>
      <c r="B148" s="28" t="s">
        <v>687</v>
      </c>
      <c r="C148" s="25" t="s">
        <v>688</v>
      </c>
      <c r="D148" s="29" t="s">
        <v>685</v>
      </c>
      <c r="E148" s="29" t="s">
        <v>689</v>
      </c>
      <c r="F148" s="30" t="str">
        <f>IF(OR(OR(ISNUMBER(MATCH(C148,'Sept 20'!$E$2:$E$300,0)),ISNUMBER(MATCH(C148,'Sept 20'!$F$2:$F$300,0))),AND(ISNUMBER(MATCH(D148,'Sept 20'!$H$2:$H$300,0)),(ISNUMBER(MATCH(E148,'Sept 20'!$G$2:$G$300,0))))),"Found","Not Found")</f>
        <v>Not Found</v>
      </c>
      <c r="G148" s="23" t="str">
        <f>IF(OR(OR(ISNUMBER(MATCH(C148,'Sept 21'!$E$2:$E$300,0)),ISNUMBER(MATCH(C148,'Sept 21'!$F$2:$F$300,0))),AND(ISNUMBER(MATCH(D148,'Sept 21'!$H$2:$H$300,0)),(ISNUMBER(MATCH(E148,'Sept 21'!$G$2:$G$300,0))))),"Found","Not Found")</f>
        <v>Not Found</v>
      </c>
      <c r="H148" s="23" t="str">
        <f>IF(OR(OR(ISNUMBER(MATCH(C148,'Sept 22'!$E$2:$E$300,0)),ISNUMBER(MATCH(C148,'Sept 22'!$F$2:$F$300,0))),AND(ISNUMBER(MATCH(D148,'Sept 22'!$H$2:$H$300,0)),(ISNUMBER(MATCH(E148,'Sept 22'!$G$2:$G$300,0))))),"Found","Not Found")</f>
        <v>Not Found</v>
      </c>
      <c r="I148" s="23" t="str">
        <f>IF(OR(OR(ISNUMBER(MATCH(C148,'Sept 23'!$E$2:$E$300,0)),ISNUMBER(MATCH(C148,'Sept 23'!$F$2:$F$300,0))),AND(ISNUMBER(MATCH(D148,'Sept 23'!$H$2:$H$300,0)),(ISNUMBER(MATCH(E148,'Sept 23'!$G$2:$G$300,0))))),"Found","Not Found")</f>
        <v>Not Found</v>
      </c>
      <c r="J148" s="23" t="str">
        <f>IF(OR(OR(ISNUMBER(MATCH(C148,'Sept 24'!$E$2:$E$300,0)),ISNUMBER(MATCH(C148,'Sept 24'!$F$2:$F$300,0))),AND(ISNUMBER(MATCH(D148,'Sept 24'!$H$2:$H$300,0)),(ISNUMBER(MATCH(E148,'Sept 24'!$G$2:$G$300,0))))),"Found","Not Found")</f>
        <v>Not Found</v>
      </c>
      <c r="K148" s="23" t="str">
        <f>IF(OR(OR(ISNUMBER(MATCH(C148,'Sept 25'!$E$2:$E$300,0)),ISNUMBER(MATCH(C148,'Sept 25'!$F$2:$F$300,0))),AND(ISNUMBER(MATCH(D148,'Sept 25'!$H$2:$H$300,0)),(ISNUMBER(MATCH(E148,'Sept 25'!$G$2:$G$300,0))))),"Found","Not Found")</f>
        <v>Not Found</v>
      </c>
      <c r="L148" s="23" t="str">
        <f>IF(OR(OR(ISNUMBER(MATCH(C148,'Sept 26'!$E$2:$E$300,0)),ISNUMBER(MATCH(C148,'Sept 26'!$F$2:$F$300,0))),AND(ISNUMBER(MATCH(D148,'Sept 26'!$H$2:$H$300,0)),(ISNUMBER(MATCH(E148,'Sept 26'!$G$2:$G$300,0))))),"Found","Not Found")</f>
        <v>Not Found</v>
      </c>
      <c r="M148" s="23">
        <f t="shared" si="3"/>
        <v>0</v>
      </c>
      <c r="N148" s="23"/>
      <c r="O148" s="23"/>
      <c r="P148" s="23"/>
      <c r="Q148" s="23"/>
      <c r="R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30"/>
      <c r="AJ148" s="23"/>
    </row>
    <row r="149" spans="1:36" ht="15.75" customHeight="1" x14ac:dyDescent="0.15">
      <c r="A149" s="23" t="s">
        <v>1580</v>
      </c>
      <c r="B149" s="28" t="s">
        <v>690</v>
      </c>
      <c r="C149" s="25" t="s">
        <v>691</v>
      </c>
      <c r="D149" s="29" t="s">
        <v>685</v>
      </c>
      <c r="E149" s="29" t="s">
        <v>692</v>
      </c>
      <c r="F149" s="30" t="str">
        <f>IF(OR(OR(ISNUMBER(MATCH(C149,'Sept 20'!$E$2:$E$300,0)),ISNUMBER(MATCH(C149,'Sept 20'!$F$2:$F$300,0))),AND(ISNUMBER(MATCH(D149,'Sept 20'!$H$2:$H$300,0)),(ISNUMBER(MATCH(E149,'Sept 20'!$G$2:$G$300,0))))),"Found","Not Found")</f>
        <v>Not Found</v>
      </c>
      <c r="G149" s="23" t="str">
        <f>IF(OR(OR(ISNUMBER(MATCH(C149,'Sept 21'!$E$2:$E$300,0)),ISNUMBER(MATCH(C149,'Sept 21'!$F$2:$F$300,0))),AND(ISNUMBER(MATCH(D149,'Sept 21'!$H$2:$H$300,0)),(ISNUMBER(MATCH(E149,'Sept 21'!$G$2:$G$300,0))))),"Found","Not Found")</f>
        <v>Not Found</v>
      </c>
      <c r="H149" s="23" t="str">
        <f>IF(OR(OR(ISNUMBER(MATCH(C149,'Sept 22'!$E$2:$E$300,0)),ISNUMBER(MATCH(C149,'Sept 22'!$F$2:$F$300,0))),AND(ISNUMBER(MATCH(D149,'Sept 22'!$H$2:$H$300,0)),(ISNUMBER(MATCH(E149,'Sept 22'!$G$2:$G$300,0))))),"Found","Not Found")</f>
        <v>Not Found</v>
      </c>
      <c r="I149" s="23" t="str">
        <f>IF(OR(OR(ISNUMBER(MATCH(C149,'Sept 23'!$E$2:$E$300,0)),ISNUMBER(MATCH(C149,'Sept 23'!$F$2:$F$300,0))),AND(ISNUMBER(MATCH(D149,'Sept 23'!$H$2:$H$300,0)),(ISNUMBER(MATCH(E149,'Sept 23'!$G$2:$G$300,0))))),"Found","Not Found")</f>
        <v>Not Found</v>
      </c>
      <c r="J149" s="23" t="str">
        <f>IF(OR(OR(ISNUMBER(MATCH(C149,'Sept 24'!$E$2:$E$300,0)),ISNUMBER(MATCH(C149,'Sept 24'!$F$2:$F$300,0))),AND(ISNUMBER(MATCH(D149,'Sept 24'!$H$2:$H$300,0)),(ISNUMBER(MATCH(E149,'Sept 24'!$G$2:$G$300,0))))),"Found","Not Found")</f>
        <v>Not Found</v>
      </c>
      <c r="K149" s="23" t="str">
        <f>IF(OR(OR(ISNUMBER(MATCH(C149,'Sept 25'!$E$2:$E$300,0)),ISNUMBER(MATCH(C149,'Sept 25'!$F$2:$F$300,0))),AND(ISNUMBER(MATCH(D149,'Sept 25'!$H$2:$H$300,0)),(ISNUMBER(MATCH(E149,'Sept 25'!$G$2:$G$300,0))))),"Found","Not Found")</f>
        <v>Not Found</v>
      </c>
      <c r="L149" s="23" t="str">
        <f>IF(OR(OR(ISNUMBER(MATCH(C149,'Sept 26'!$E$2:$E$300,0)),ISNUMBER(MATCH(C149,'Sept 26'!$F$2:$F$300,0))),AND(ISNUMBER(MATCH(D149,'Sept 26'!$H$2:$H$300,0)),(ISNUMBER(MATCH(E149,'Sept 26'!$G$2:$G$300,0))))),"Found","Not Found")</f>
        <v>Not Found</v>
      </c>
      <c r="M149" s="23">
        <f t="shared" si="3"/>
        <v>0</v>
      </c>
      <c r="N149" s="23"/>
      <c r="O149" s="23"/>
      <c r="P149" s="23"/>
      <c r="Q149" s="23"/>
      <c r="R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30"/>
      <c r="AJ149" s="23"/>
    </row>
    <row r="150" spans="1:36" ht="15.75" customHeight="1" x14ac:dyDescent="0.15">
      <c r="A150" s="23" t="s">
        <v>1581</v>
      </c>
      <c r="B150" s="28" t="s">
        <v>693</v>
      </c>
      <c r="C150" s="25" t="s">
        <v>694</v>
      </c>
      <c r="D150" s="29" t="s">
        <v>695</v>
      </c>
      <c r="E150" s="29" t="s">
        <v>696</v>
      </c>
      <c r="F150" s="30" t="str">
        <f>IF(OR(OR(ISNUMBER(MATCH(C150,'Sept 20'!$E$2:$E$300,0)),ISNUMBER(MATCH(C150,'Sept 20'!$F$2:$F$300,0))),AND(ISNUMBER(MATCH(D150,'Sept 20'!$H$2:$H$300,0)),(ISNUMBER(MATCH(E150,'Sept 20'!$G$2:$G$300,0))))),"Found","Not Found")</f>
        <v>Not Found</v>
      </c>
      <c r="G150" s="23" t="str">
        <f>IF(OR(OR(ISNUMBER(MATCH(C150,'Sept 21'!$E$2:$E$300,0)),ISNUMBER(MATCH(C150,'Sept 21'!$F$2:$F$300,0))),AND(ISNUMBER(MATCH(D150,'Sept 21'!$H$2:$H$300,0)),(ISNUMBER(MATCH(E150,'Sept 21'!$G$2:$G$300,0))))),"Found","Not Found")</f>
        <v>Not Found</v>
      </c>
      <c r="H150" s="23" t="str">
        <f>IF(OR(OR(ISNUMBER(MATCH(C150,'Sept 22'!$E$2:$E$300,0)),ISNUMBER(MATCH(C150,'Sept 22'!$F$2:$F$300,0))),AND(ISNUMBER(MATCH(D150,'Sept 22'!$H$2:$H$300,0)),(ISNUMBER(MATCH(E150,'Sept 22'!$G$2:$G$300,0))))),"Found","Not Found")</f>
        <v>Not Found</v>
      </c>
      <c r="I150" s="23" t="str">
        <f>IF(OR(OR(ISNUMBER(MATCH(C150,'Sept 23'!$E$2:$E$300,0)),ISNUMBER(MATCH(C150,'Sept 23'!$F$2:$F$300,0))),AND(ISNUMBER(MATCH(D150,'Sept 23'!$H$2:$H$300,0)),(ISNUMBER(MATCH(E150,'Sept 23'!$G$2:$G$300,0))))),"Found","Not Found")</f>
        <v>Not Found</v>
      </c>
      <c r="J150" s="23" t="str">
        <f>IF(OR(OR(ISNUMBER(MATCH(C150,'Sept 24'!$E$2:$E$300,0)),ISNUMBER(MATCH(C150,'Sept 24'!$F$2:$F$300,0))),AND(ISNUMBER(MATCH(D150,'Sept 24'!$H$2:$H$300,0)),(ISNUMBER(MATCH(E150,'Sept 24'!$G$2:$G$300,0))))),"Found","Not Found")</f>
        <v>Not Found</v>
      </c>
      <c r="K150" s="23" t="str">
        <f>IF(OR(OR(ISNUMBER(MATCH(C150,'Sept 25'!$E$2:$E$300,0)),ISNUMBER(MATCH(C150,'Sept 25'!$F$2:$F$300,0))),AND(ISNUMBER(MATCH(D150,'Sept 25'!$H$2:$H$300,0)),(ISNUMBER(MATCH(E150,'Sept 25'!$G$2:$G$300,0))))),"Found","Not Found")</f>
        <v>Not Found</v>
      </c>
      <c r="L150" s="23" t="str">
        <f>IF(OR(OR(ISNUMBER(MATCH(C150,'Sept 26'!$E$2:$E$300,0)),ISNUMBER(MATCH(C150,'Sept 26'!$F$2:$F$300,0))),AND(ISNUMBER(MATCH(D150,'Sept 26'!$H$2:$H$300,0)),(ISNUMBER(MATCH(E150,'Sept 26'!$G$2:$G$300,0))))),"Found","Not Found")</f>
        <v>Not Found</v>
      </c>
      <c r="M150" s="23">
        <f t="shared" si="3"/>
        <v>0</v>
      </c>
      <c r="N150" s="23"/>
      <c r="O150" s="23"/>
      <c r="P150" s="23"/>
      <c r="Q150" s="23"/>
      <c r="R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30"/>
      <c r="AJ150" s="23"/>
    </row>
    <row r="151" spans="1:36" ht="15.75" customHeight="1" x14ac:dyDescent="0.15">
      <c r="A151" s="23" t="s">
        <v>1582</v>
      </c>
      <c r="B151" s="28" t="s">
        <v>708</v>
      </c>
      <c r="C151" s="25" t="s">
        <v>709</v>
      </c>
      <c r="D151" s="29" t="s">
        <v>173</v>
      </c>
      <c r="E151" s="29" t="s">
        <v>172</v>
      </c>
      <c r="F151" s="30" t="str">
        <f>IF(OR(OR(ISNUMBER(MATCH(C151,'Sept 20'!$E$2:$E$300,0)),ISNUMBER(MATCH(C151,'Sept 20'!$F$2:$F$300,0))),AND(ISNUMBER(MATCH(D151,'Sept 20'!$H$2:$H$300,0)),(ISNUMBER(MATCH(E151,'Sept 20'!$G$2:$G$300,0))))),"Found","Not Found")</f>
        <v>Found</v>
      </c>
      <c r="G151" s="23" t="str">
        <f>IF(OR(OR(ISNUMBER(MATCH(C151,'Sept 21'!$E$2:$E$300,0)),ISNUMBER(MATCH(C151,'Sept 21'!$F$2:$F$300,0))),AND(ISNUMBER(MATCH(D151,'Sept 21'!$H$2:$H$300,0)),(ISNUMBER(MATCH(E151,'Sept 21'!$G$2:$G$300,0))))),"Found","Not Found")</f>
        <v>Found</v>
      </c>
      <c r="H151" s="23" t="str">
        <f>IF(OR(OR(ISNUMBER(MATCH(C151,'Sept 22'!$E$2:$E$300,0)),ISNUMBER(MATCH(C151,'Sept 22'!$F$2:$F$300,0))),AND(ISNUMBER(MATCH(D151,'Sept 22'!$H$2:$H$300,0)),(ISNUMBER(MATCH(E151,'Sept 22'!$G$2:$G$300,0))))),"Found","Not Found")</f>
        <v>Found</v>
      </c>
      <c r="I151" s="23" t="str">
        <f>IF(OR(OR(ISNUMBER(MATCH(C151,'Sept 23'!$E$2:$E$300,0)),ISNUMBER(MATCH(C151,'Sept 23'!$F$2:$F$300,0))),AND(ISNUMBER(MATCH(D151,'Sept 23'!$H$2:$H$300,0)),(ISNUMBER(MATCH(E151,'Sept 23'!$G$2:$G$300,0))))),"Found","Not Found")</f>
        <v>Found</v>
      </c>
      <c r="J151" s="23" t="str">
        <f>IF(OR(OR(ISNUMBER(MATCH(C151,'Sept 24'!$E$2:$E$300,0)),ISNUMBER(MATCH(C151,'Sept 24'!$F$2:$F$300,0))),AND(ISNUMBER(MATCH(D151,'Sept 24'!$H$2:$H$300,0)),(ISNUMBER(MATCH(E151,'Sept 24'!$G$2:$G$300,0))))),"Found","Not Found")</f>
        <v>Found</v>
      </c>
      <c r="K151" s="23" t="str">
        <f>IF(OR(OR(ISNUMBER(MATCH(C151,'Sept 25'!$E$2:$E$300,0)),ISNUMBER(MATCH(C151,'Sept 25'!$F$2:$F$300,0))),AND(ISNUMBER(MATCH(D151,'Sept 25'!$H$2:$H$300,0)),(ISNUMBER(MATCH(E151,'Sept 25'!$G$2:$G$300,0))))),"Found","Not Found")</f>
        <v>Found</v>
      </c>
      <c r="L151" s="23" t="str">
        <f>IF(OR(OR(ISNUMBER(MATCH(C151,'Sept 26'!$E$2:$E$300,0)),ISNUMBER(MATCH(C151,'Sept 26'!$F$2:$F$300,0))),AND(ISNUMBER(MATCH(D151,'Sept 26'!$H$2:$H$300,0)),(ISNUMBER(MATCH(E151,'Sept 26'!$G$2:$G$300,0))))),"Found","Not Found")</f>
        <v>Not Found</v>
      </c>
      <c r="M151" s="23">
        <f t="shared" si="3"/>
        <v>6</v>
      </c>
      <c r="N151" s="23"/>
      <c r="O151" s="23"/>
      <c r="P151" s="23"/>
      <c r="Q151" s="23"/>
      <c r="R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30"/>
      <c r="AJ151" s="23"/>
    </row>
    <row r="152" spans="1:36" ht="15.75" customHeight="1" x14ac:dyDescent="0.15">
      <c r="A152" s="23" t="s">
        <v>1583</v>
      </c>
      <c r="B152" s="28" t="s">
        <v>710</v>
      </c>
      <c r="C152" s="25" t="s">
        <v>711</v>
      </c>
      <c r="D152" s="29" t="s">
        <v>100</v>
      </c>
      <c r="E152" s="29" t="s">
        <v>99</v>
      </c>
      <c r="F152" s="30" t="str">
        <f>IF(OR(OR(ISNUMBER(MATCH(C152,'Sept 20'!$E$2:$E$300,0)),ISNUMBER(MATCH(C152,'Sept 20'!$F$2:$F$300,0))),AND(ISNUMBER(MATCH(D152,'Sept 20'!$H$2:$H$300,0)),(ISNUMBER(MATCH(E152,'Sept 20'!$G$2:$G$300,0))))),"Found","Not Found")</f>
        <v>Found</v>
      </c>
      <c r="G152" s="23" t="str">
        <f>IF(OR(OR(ISNUMBER(MATCH(C152,'Sept 21'!$E$2:$E$300,0)),ISNUMBER(MATCH(C152,'Sept 21'!$F$2:$F$300,0))),AND(ISNUMBER(MATCH(D152,'Sept 21'!$H$2:$H$300,0)),(ISNUMBER(MATCH(E152,'Sept 21'!$G$2:$G$300,0))))),"Found","Not Found")</f>
        <v>Found</v>
      </c>
      <c r="H152" s="23" t="str">
        <f>IF(OR(OR(ISNUMBER(MATCH(C152,'Sept 22'!$E$2:$E$300,0)),ISNUMBER(MATCH(C152,'Sept 22'!$F$2:$F$300,0))),AND(ISNUMBER(MATCH(D152,'Sept 22'!$H$2:$H$300,0)),(ISNUMBER(MATCH(E152,'Sept 22'!$G$2:$G$300,0))))),"Found","Not Found")</f>
        <v>Found</v>
      </c>
      <c r="I152" s="23" t="str">
        <f>IF(OR(OR(ISNUMBER(MATCH(C152,'Sept 23'!$E$2:$E$300,0)),ISNUMBER(MATCH(C152,'Sept 23'!$F$2:$F$300,0))),AND(ISNUMBER(MATCH(D152,'Sept 23'!$H$2:$H$300,0)),(ISNUMBER(MATCH(E152,'Sept 23'!$G$2:$G$300,0))))),"Found","Not Found")</f>
        <v>Found</v>
      </c>
      <c r="J152" s="23" t="str">
        <f>IF(OR(OR(ISNUMBER(MATCH(C152,'Sept 24'!$E$2:$E$300,0)),ISNUMBER(MATCH(C152,'Sept 24'!$F$2:$F$300,0))),AND(ISNUMBER(MATCH(D152,'Sept 24'!$H$2:$H$300,0)),(ISNUMBER(MATCH(E152,'Sept 24'!$G$2:$G$300,0))))),"Found","Not Found")</f>
        <v>Found</v>
      </c>
      <c r="K152" s="23" t="str">
        <f>IF(OR(OR(ISNUMBER(MATCH(C152,'Sept 25'!$E$2:$E$300,0)),ISNUMBER(MATCH(C152,'Sept 25'!$F$2:$F$300,0))),AND(ISNUMBER(MATCH(D152,'Sept 25'!$H$2:$H$300,0)),(ISNUMBER(MATCH(E152,'Sept 25'!$G$2:$G$300,0))))),"Found","Not Found")</f>
        <v>Found</v>
      </c>
      <c r="L152" s="23" t="str">
        <f>IF(OR(OR(ISNUMBER(MATCH(C152,'Sept 26'!$E$2:$E$300,0)),ISNUMBER(MATCH(C152,'Sept 26'!$F$2:$F$300,0))),AND(ISNUMBER(MATCH(D152,'Sept 26'!$H$2:$H$300,0)),(ISNUMBER(MATCH(E152,'Sept 26'!$G$2:$G$300,0))))),"Found","Not Found")</f>
        <v>Not Found</v>
      </c>
      <c r="M152" s="23">
        <f t="shared" si="3"/>
        <v>6</v>
      </c>
      <c r="N152" s="23"/>
      <c r="O152" s="23"/>
      <c r="P152" s="23"/>
      <c r="Q152" s="23"/>
      <c r="R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30"/>
      <c r="AJ152" s="23"/>
    </row>
    <row r="153" spans="1:36" ht="15.75" customHeight="1" x14ac:dyDescent="0.15">
      <c r="A153" s="23" t="s">
        <v>1584</v>
      </c>
      <c r="B153" s="28" t="s">
        <v>720</v>
      </c>
      <c r="C153" s="25" t="s">
        <v>721</v>
      </c>
      <c r="D153" s="29" t="s">
        <v>722</v>
      </c>
      <c r="E153" s="29" t="s">
        <v>723</v>
      </c>
      <c r="F153" s="30" t="str">
        <f>IF(OR(OR(ISNUMBER(MATCH(C153,'Sept 20'!$E$2:$E$300,0)),ISNUMBER(MATCH(C153,'Sept 20'!$F$2:$F$300,0))),AND(ISNUMBER(MATCH(D153,'Sept 20'!$H$2:$H$300,0)),(ISNUMBER(MATCH(E153,'Sept 20'!$G$2:$G$300,0))))),"Found","Not Found")</f>
        <v>Not Found</v>
      </c>
      <c r="G153" s="23" t="str">
        <f>IF(OR(OR(ISNUMBER(MATCH(C153,'Sept 21'!$E$2:$E$300,0)),ISNUMBER(MATCH(C153,'Sept 21'!$F$2:$F$300,0))),AND(ISNUMBER(MATCH(D153,'Sept 21'!$H$2:$H$300,0)),(ISNUMBER(MATCH(E153,'Sept 21'!$G$2:$G$300,0))))),"Found","Not Found")</f>
        <v>Not Found</v>
      </c>
      <c r="H153" s="23" t="str">
        <f>IF(OR(OR(ISNUMBER(MATCH(C153,'Sept 22'!$E$2:$E$300,0)),ISNUMBER(MATCH(C153,'Sept 22'!$F$2:$F$300,0))),AND(ISNUMBER(MATCH(D153,'Sept 22'!$H$2:$H$300,0)),(ISNUMBER(MATCH(E153,'Sept 22'!$G$2:$G$300,0))))),"Found","Not Found")</f>
        <v>Not Found</v>
      </c>
      <c r="I153" s="23" t="str">
        <f>IF(OR(OR(ISNUMBER(MATCH(C153,'Sept 23'!$E$2:$E$300,0)),ISNUMBER(MATCH(C153,'Sept 23'!$F$2:$F$300,0))),AND(ISNUMBER(MATCH(D153,'Sept 23'!$H$2:$H$300,0)),(ISNUMBER(MATCH(E153,'Sept 23'!$G$2:$G$300,0))))),"Found","Not Found")</f>
        <v>Not Found</v>
      </c>
      <c r="J153" s="23" t="str">
        <f>IF(OR(OR(ISNUMBER(MATCH(C153,'Sept 24'!$E$2:$E$300,0)),ISNUMBER(MATCH(C153,'Sept 24'!$F$2:$F$300,0))),AND(ISNUMBER(MATCH(D153,'Sept 24'!$H$2:$H$300,0)),(ISNUMBER(MATCH(E153,'Sept 24'!$G$2:$G$300,0))))),"Found","Not Found")</f>
        <v>Not Found</v>
      </c>
      <c r="K153" s="23" t="str">
        <f>IF(OR(OR(ISNUMBER(MATCH(C153,'Sept 25'!$E$2:$E$300,0)),ISNUMBER(MATCH(C153,'Sept 25'!$F$2:$F$300,0))),AND(ISNUMBER(MATCH(D153,'Sept 25'!$H$2:$H$300,0)),(ISNUMBER(MATCH(E153,'Sept 25'!$G$2:$G$300,0))))),"Found","Not Found")</f>
        <v>Not Found</v>
      </c>
      <c r="L153" s="23" t="str">
        <f>IF(OR(OR(ISNUMBER(MATCH(C153,'Sept 26'!$E$2:$E$300,0)),ISNUMBER(MATCH(C153,'Sept 26'!$F$2:$F$300,0))),AND(ISNUMBER(MATCH(D153,'Sept 26'!$H$2:$H$300,0)),(ISNUMBER(MATCH(E153,'Sept 26'!$G$2:$G$300,0))))),"Found","Not Found")</f>
        <v>Not Found</v>
      </c>
      <c r="M153" s="23">
        <f t="shared" si="3"/>
        <v>0</v>
      </c>
      <c r="N153" s="23"/>
      <c r="O153" s="23"/>
      <c r="P153" s="23"/>
      <c r="Q153" s="23"/>
      <c r="R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30"/>
      <c r="AJ153" s="23"/>
    </row>
    <row r="154" spans="1:36" ht="15.75" customHeight="1" x14ac:dyDescent="0.15">
      <c r="A154" s="23" t="s">
        <v>1585</v>
      </c>
      <c r="B154" s="28" t="s">
        <v>735</v>
      </c>
      <c r="C154" s="25" t="s">
        <v>736</v>
      </c>
      <c r="D154" s="29" t="s">
        <v>737</v>
      </c>
      <c r="E154" s="29" t="s">
        <v>738</v>
      </c>
      <c r="F154" s="30" t="str">
        <f>IF(OR(OR(ISNUMBER(MATCH(C154,'Sept 20'!$E$2:$E$300,0)),ISNUMBER(MATCH(C154,'Sept 20'!$F$2:$F$300,0))),AND(ISNUMBER(MATCH(D154,'Sept 20'!$H$2:$H$300,0)),(ISNUMBER(MATCH(E154,'Sept 20'!$G$2:$G$300,0))))),"Found","Not Found")</f>
        <v>Not Found</v>
      </c>
      <c r="G154" s="23" t="str">
        <f>IF(OR(OR(ISNUMBER(MATCH(C154,'Sept 21'!$E$2:$E$300,0)),ISNUMBER(MATCH(C154,'Sept 21'!$F$2:$F$300,0))),AND(ISNUMBER(MATCH(D154,'Sept 21'!$H$2:$H$300,0)),(ISNUMBER(MATCH(E154,'Sept 21'!$G$2:$G$300,0))))),"Found","Not Found")</f>
        <v>Not Found</v>
      </c>
      <c r="H154" s="23" t="str">
        <f>IF(OR(OR(ISNUMBER(MATCH(C154,'Sept 22'!$E$2:$E$300,0)),ISNUMBER(MATCH(C154,'Sept 22'!$F$2:$F$300,0))),AND(ISNUMBER(MATCH(D154,'Sept 22'!$H$2:$H$300,0)),(ISNUMBER(MATCH(E154,'Sept 22'!$G$2:$G$300,0))))),"Found","Not Found")</f>
        <v>Not Found</v>
      </c>
      <c r="I154" s="23" t="str">
        <f>IF(OR(OR(ISNUMBER(MATCH(C154,'Sept 23'!$E$2:$E$300,0)),ISNUMBER(MATCH(C154,'Sept 23'!$F$2:$F$300,0))),AND(ISNUMBER(MATCH(D154,'Sept 23'!$H$2:$H$300,0)),(ISNUMBER(MATCH(E154,'Sept 23'!$G$2:$G$300,0))))),"Found","Not Found")</f>
        <v>Not Found</v>
      </c>
      <c r="J154" s="23" t="str">
        <f>IF(OR(OR(ISNUMBER(MATCH(C154,'Sept 24'!$E$2:$E$300,0)),ISNUMBER(MATCH(C154,'Sept 24'!$F$2:$F$300,0))),AND(ISNUMBER(MATCH(D154,'Sept 24'!$H$2:$H$300,0)),(ISNUMBER(MATCH(E154,'Sept 24'!$G$2:$G$300,0))))),"Found","Not Found")</f>
        <v>Not Found</v>
      </c>
      <c r="K154" s="23" t="str">
        <f>IF(OR(OR(ISNUMBER(MATCH(C154,'Sept 25'!$E$2:$E$300,0)),ISNUMBER(MATCH(C154,'Sept 25'!$F$2:$F$300,0))),AND(ISNUMBER(MATCH(D154,'Sept 25'!$H$2:$H$300,0)),(ISNUMBER(MATCH(E154,'Sept 25'!$G$2:$G$300,0))))),"Found","Not Found")</f>
        <v>Not Found</v>
      </c>
      <c r="L154" s="23" t="str">
        <f>IF(OR(OR(ISNUMBER(MATCH(C154,'Sept 26'!$E$2:$E$300,0)),ISNUMBER(MATCH(C154,'Sept 26'!$F$2:$F$300,0))),AND(ISNUMBER(MATCH(D154,'Sept 26'!$H$2:$H$300,0)),(ISNUMBER(MATCH(E154,'Sept 26'!$G$2:$G$300,0))))),"Found","Not Found")</f>
        <v>Not Found</v>
      </c>
      <c r="M154" s="23">
        <f t="shared" si="3"/>
        <v>0</v>
      </c>
      <c r="N154" s="23"/>
      <c r="O154" s="23"/>
      <c r="P154" s="23"/>
      <c r="Q154" s="23"/>
      <c r="R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30"/>
      <c r="AJ154" s="23"/>
    </row>
    <row r="155" spans="1:36" ht="15.75" customHeight="1" x14ac:dyDescent="0.15">
      <c r="A155" s="23" t="s">
        <v>1586</v>
      </c>
      <c r="B155" s="28" t="s">
        <v>739</v>
      </c>
      <c r="C155" s="25" t="s">
        <v>740</v>
      </c>
      <c r="D155" s="29" t="s">
        <v>741</v>
      </c>
      <c r="E155" s="29" t="s">
        <v>742</v>
      </c>
      <c r="F155" s="30" t="str">
        <f>IF(OR(OR(ISNUMBER(MATCH(C155,'Sept 20'!$E$2:$E$300,0)),ISNUMBER(MATCH(C155,'Sept 20'!$F$2:$F$300,0))),AND(ISNUMBER(MATCH(D155,'Sept 20'!$H$2:$H$300,0)),(ISNUMBER(MATCH(E155,'Sept 20'!$G$2:$G$300,0))))),"Found","Not Found")</f>
        <v>Not Found</v>
      </c>
      <c r="G155" s="23" t="str">
        <f>IF(OR(OR(ISNUMBER(MATCH(C155,'Sept 21'!$E$2:$E$300,0)),ISNUMBER(MATCH(C155,'Sept 21'!$F$2:$F$300,0))),AND(ISNUMBER(MATCH(D155,'Sept 21'!$H$2:$H$300,0)),(ISNUMBER(MATCH(E155,'Sept 21'!$G$2:$G$300,0))))),"Found","Not Found")</f>
        <v>Not Found</v>
      </c>
      <c r="H155" s="23" t="str">
        <f>IF(OR(OR(ISNUMBER(MATCH(C155,'Sept 22'!$E$2:$E$300,0)),ISNUMBER(MATCH(C155,'Sept 22'!$F$2:$F$300,0))),AND(ISNUMBER(MATCH(D155,'Sept 22'!$H$2:$H$300,0)),(ISNUMBER(MATCH(E155,'Sept 22'!$G$2:$G$300,0))))),"Found","Not Found")</f>
        <v>Not Found</v>
      </c>
      <c r="I155" s="23" t="str">
        <f>IF(OR(OR(ISNUMBER(MATCH(C155,'Sept 23'!$E$2:$E$300,0)),ISNUMBER(MATCH(C155,'Sept 23'!$F$2:$F$300,0))),AND(ISNUMBER(MATCH(D155,'Sept 23'!$H$2:$H$300,0)),(ISNUMBER(MATCH(E155,'Sept 23'!$G$2:$G$300,0))))),"Found","Not Found")</f>
        <v>Not Found</v>
      </c>
      <c r="J155" s="23" t="str">
        <f>IF(OR(OR(ISNUMBER(MATCH(C155,'Sept 24'!$E$2:$E$300,0)),ISNUMBER(MATCH(C155,'Sept 24'!$F$2:$F$300,0))),AND(ISNUMBER(MATCH(D155,'Sept 24'!$H$2:$H$300,0)),(ISNUMBER(MATCH(E155,'Sept 24'!$G$2:$G$300,0))))),"Found","Not Found")</f>
        <v>Not Found</v>
      </c>
      <c r="K155" s="23" t="str">
        <f>IF(OR(OR(ISNUMBER(MATCH(C155,'Sept 25'!$E$2:$E$300,0)),ISNUMBER(MATCH(C155,'Sept 25'!$F$2:$F$300,0))),AND(ISNUMBER(MATCH(D155,'Sept 25'!$H$2:$H$300,0)),(ISNUMBER(MATCH(E155,'Sept 25'!$G$2:$G$300,0))))),"Found","Not Found")</f>
        <v>Not Found</v>
      </c>
      <c r="L155" s="23" t="str">
        <f>IF(OR(OR(ISNUMBER(MATCH(C155,'Sept 26'!$E$2:$E$300,0)),ISNUMBER(MATCH(C155,'Sept 26'!$F$2:$F$300,0))),AND(ISNUMBER(MATCH(D155,'Sept 26'!$H$2:$H$300,0)),(ISNUMBER(MATCH(E155,'Sept 26'!$G$2:$G$300,0))))),"Found","Not Found")</f>
        <v>Not Found</v>
      </c>
      <c r="M155" s="23">
        <f t="shared" si="3"/>
        <v>0</v>
      </c>
      <c r="N155" s="23"/>
      <c r="O155" s="23"/>
      <c r="P155" s="23"/>
      <c r="Q155" s="23"/>
      <c r="R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30"/>
      <c r="AJ155" s="23"/>
    </row>
    <row r="156" spans="1:36" ht="15.75" customHeight="1" x14ac:dyDescent="0.15">
      <c r="A156" s="23" t="s">
        <v>1587</v>
      </c>
      <c r="B156" s="28" t="s">
        <v>743</v>
      </c>
      <c r="C156" s="25" t="s">
        <v>744</v>
      </c>
      <c r="D156" s="29" t="s">
        <v>745</v>
      </c>
      <c r="E156" s="29" t="s">
        <v>746</v>
      </c>
      <c r="F156" s="30" t="str">
        <f>IF(OR(OR(ISNUMBER(MATCH(C156,'Sept 20'!$E$2:$E$300,0)),ISNUMBER(MATCH(C156,'Sept 20'!$F$2:$F$300,0))),AND(ISNUMBER(MATCH(D156,'Sept 20'!$H$2:$H$300,0)),(ISNUMBER(MATCH(E156,'Sept 20'!$G$2:$G$300,0))))),"Found","Not Found")</f>
        <v>Not Found</v>
      </c>
      <c r="G156" s="23" t="str">
        <f>IF(OR(OR(ISNUMBER(MATCH(C156,'Sept 21'!$E$2:$E$300,0)),ISNUMBER(MATCH(C156,'Sept 21'!$F$2:$F$300,0))),AND(ISNUMBER(MATCH(D156,'Sept 21'!$H$2:$H$300,0)),(ISNUMBER(MATCH(E156,'Sept 21'!$G$2:$G$300,0))))),"Found","Not Found")</f>
        <v>Not Found</v>
      </c>
      <c r="H156" s="23" t="str">
        <f>IF(OR(OR(ISNUMBER(MATCH(C156,'Sept 22'!$E$2:$E$300,0)),ISNUMBER(MATCH(C156,'Sept 22'!$F$2:$F$300,0))),AND(ISNUMBER(MATCH(D156,'Sept 22'!$H$2:$H$300,0)),(ISNUMBER(MATCH(E156,'Sept 22'!$G$2:$G$300,0))))),"Found","Not Found")</f>
        <v>Not Found</v>
      </c>
      <c r="I156" s="23" t="str">
        <f>IF(OR(OR(ISNUMBER(MATCH(C156,'Sept 23'!$E$2:$E$300,0)),ISNUMBER(MATCH(C156,'Sept 23'!$F$2:$F$300,0))),AND(ISNUMBER(MATCH(D156,'Sept 23'!$H$2:$H$300,0)),(ISNUMBER(MATCH(E156,'Sept 23'!$G$2:$G$300,0))))),"Found","Not Found")</f>
        <v>Not Found</v>
      </c>
      <c r="J156" s="23" t="str">
        <f>IF(OR(OR(ISNUMBER(MATCH(C156,'Sept 24'!$E$2:$E$300,0)),ISNUMBER(MATCH(C156,'Sept 24'!$F$2:$F$300,0))),AND(ISNUMBER(MATCH(D156,'Sept 24'!$H$2:$H$300,0)),(ISNUMBER(MATCH(E156,'Sept 24'!$G$2:$G$300,0))))),"Found","Not Found")</f>
        <v>Not Found</v>
      </c>
      <c r="K156" s="23" t="str">
        <f>IF(OR(OR(ISNUMBER(MATCH(C156,'Sept 25'!$E$2:$E$300,0)),ISNUMBER(MATCH(C156,'Sept 25'!$F$2:$F$300,0))),AND(ISNUMBER(MATCH(D156,'Sept 25'!$H$2:$H$300,0)),(ISNUMBER(MATCH(E156,'Sept 25'!$G$2:$G$300,0))))),"Found","Not Found")</f>
        <v>Not Found</v>
      </c>
      <c r="L156" s="23" t="str">
        <f>IF(OR(OR(ISNUMBER(MATCH(C156,'Sept 26'!$E$2:$E$300,0)),ISNUMBER(MATCH(C156,'Sept 26'!$F$2:$F$300,0))),AND(ISNUMBER(MATCH(D156,'Sept 26'!$H$2:$H$300,0)),(ISNUMBER(MATCH(E156,'Sept 26'!$G$2:$G$300,0))))),"Found","Not Found")</f>
        <v>Not Found</v>
      </c>
      <c r="M156" s="23">
        <f t="shared" si="3"/>
        <v>0</v>
      </c>
      <c r="N156" s="23"/>
      <c r="O156" s="23"/>
      <c r="P156" s="23"/>
      <c r="Q156" s="23"/>
      <c r="R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30"/>
      <c r="AJ156" s="23"/>
    </row>
    <row r="157" spans="1:36" ht="15.75" customHeight="1" x14ac:dyDescent="0.15">
      <c r="A157" s="23" t="s">
        <v>1588</v>
      </c>
      <c r="B157" s="28" t="s">
        <v>755</v>
      </c>
      <c r="C157" s="25" t="s">
        <v>752</v>
      </c>
      <c r="D157" s="29" t="s">
        <v>753</v>
      </c>
      <c r="E157" s="29" t="s">
        <v>754</v>
      </c>
      <c r="F157" s="30" t="str">
        <f>IF(OR(OR(ISNUMBER(MATCH(C157,'Sept 20'!$E$2:$E$300,0)),ISNUMBER(MATCH(C157,'Sept 20'!$F$2:$F$300,0))),AND(ISNUMBER(MATCH(D157,'Sept 20'!$H$2:$H$300,0)),(ISNUMBER(MATCH(E157,'Sept 20'!$G$2:$G$300,0))))),"Found","Not Found")</f>
        <v>Not Found</v>
      </c>
      <c r="G157" s="23" t="str">
        <f>IF(OR(OR(ISNUMBER(MATCH(C157,'Sept 21'!$E$2:$E$300,0)),ISNUMBER(MATCH(C157,'Sept 21'!$F$2:$F$300,0))),AND(ISNUMBER(MATCH(D157,'Sept 21'!$H$2:$H$300,0)),(ISNUMBER(MATCH(E157,'Sept 21'!$G$2:$G$300,0))))),"Found","Not Found")</f>
        <v>Not Found</v>
      </c>
      <c r="H157" s="23" t="str">
        <f>IF(OR(OR(ISNUMBER(MATCH(C157,'Sept 22'!$E$2:$E$300,0)),ISNUMBER(MATCH(C157,'Sept 22'!$F$2:$F$300,0))),AND(ISNUMBER(MATCH(D157,'Sept 22'!$H$2:$H$300,0)),(ISNUMBER(MATCH(E157,'Sept 22'!$G$2:$G$300,0))))),"Found","Not Found")</f>
        <v>Not Found</v>
      </c>
      <c r="I157" s="23" t="str">
        <f>IF(OR(OR(ISNUMBER(MATCH(C157,'Sept 23'!$E$2:$E$300,0)),ISNUMBER(MATCH(C157,'Sept 23'!$F$2:$F$300,0))),AND(ISNUMBER(MATCH(D157,'Sept 23'!$H$2:$H$300,0)),(ISNUMBER(MATCH(E157,'Sept 23'!$G$2:$G$300,0))))),"Found","Not Found")</f>
        <v>Not Found</v>
      </c>
      <c r="J157" s="23" t="str">
        <f>IF(OR(OR(ISNUMBER(MATCH(C157,'Sept 24'!$E$2:$E$300,0)),ISNUMBER(MATCH(C157,'Sept 24'!$F$2:$F$300,0))),AND(ISNUMBER(MATCH(D157,'Sept 24'!$H$2:$H$300,0)),(ISNUMBER(MATCH(E157,'Sept 24'!$G$2:$G$300,0))))),"Found","Not Found")</f>
        <v>Not Found</v>
      </c>
      <c r="K157" s="23" t="str">
        <f>IF(OR(OR(ISNUMBER(MATCH(C157,'Sept 25'!$E$2:$E$300,0)),ISNUMBER(MATCH(C157,'Sept 25'!$F$2:$F$300,0))),AND(ISNUMBER(MATCH(D157,'Sept 25'!$H$2:$H$300,0)),(ISNUMBER(MATCH(E157,'Sept 25'!$G$2:$G$300,0))))),"Found","Not Found")</f>
        <v>Not Found</v>
      </c>
      <c r="L157" s="23" t="str">
        <f>IF(OR(OR(ISNUMBER(MATCH(C157,'Sept 26'!$E$2:$E$300,0)),ISNUMBER(MATCH(C157,'Sept 26'!$F$2:$F$300,0))),AND(ISNUMBER(MATCH(D157,'Sept 26'!$H$2:$H$300,0)),(ISNUMBER(MATCH(E157,'Sept 26'!$G$2:$G$300,0))))),"Found","Not Found")</f>
        <v>Not Found</v>
      </c>
      <c r="M157" s="23">
        <f t="shared" si="3"/>
        <v>0</v>
      </c>
      <c r="N157" s="23"/>
      <c r="O157" s="23"/>
      <c r="P157" s="23"/>
      <c r="Q157" s="23"/>
      <c r="R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30"/>
      <c r="AJ157" s="23"/>
    </row>
    <row r="158" spans="1:36" ht="15.75" customHeight="1" x14ac:dyDescent="0.15">
      <c r="A158" s="23" t="s">
        <v>1589</v>
      </c>
      <c r="B158" s="28" t="s">
        <v>756</v>
      </c>
      <c r="C158" s="25" t="s">
        <v>757</v>
      </c>
      <c r="D158" s="29" t="s">
        <v>758</v>
      </c>
      <c r="E158" s="29" t="s">
        <v>759</v>
      </c>
      <c r="F158" s="30" t="str">
        <f>IF(OR(OR(ISNUMBER(MATCH(C158,'Sept 20'!$E$2:$E$300,0)),ISNUMBER(MATCH(C158,'Sept 20'!$F$2:$F$300,0))),AND(ISNUMBER(MATCH(D158,'Sept 20'!$H$2:$H$300,0)),(ISNUMBER(MATCH(E158,'Sept 20'!$G$2:$G$300,0))))),"Found","Not Found")</f>
        <v>Not Found</v>
      </c>
      <c r="G158" s="23" t="str">
        <f>IF(OR(OR(ISNUMBER(MATCH(C158,'Sept 21'!$E$2:$E$300,0)),ISNUMBER(MATCH(C158,'Sept 21'!$F$2:$F$300,0))),AND(ISNUMBER(MATCH(D158,'Sept 21'!$H$2:$H$300,0)),(ISNUMBER(MATCH(E158,'Sept 21'!$G$2:$G$300,0))))),"Found","Not Found")</f>
        <v>Not Found</v>
      </c>
      <c r="H158" s="23" t="str">
        <f>IF(OR(OR(ISNUMBER(MATCH(C158,'Sept 22'!$E$2:$E$300,0)),ISNUMBER(MATCH(C158,'Sept 22'!$F$2:$F$300,0))),AND(ISNUMBER(MATCH(D158,'Sept 22'!$H$2:$H$300,0)),(ISNUMBER(MATCH(E158,'Sept 22'!$G$2:$G$300,0))))),"Found","Not Found")</f>
        <v>Not Found</v>
      </c>
      <c r="I158" s="23" t="str">
        <f>IF(OR(OR(ISNUMBER(MATCH(C158,'Sept 23'!$E$2:$E$300,0)),ISNUMBER(MATCH(C158,'Sept 23'!$F$2:$F$300,0))),AND(ISNUMBER(MATCH(D158,'Sept 23'!$H$2:$H$300,0)),(ISNUMBER(MATCH(E158,'Sept 23'!$G$2:$G$300,0))))),"Found","Not Found")</f>
        <v>Not Found</v>
      </c>
      <c r="J158" s="23" t="str">
        <f>IF(OR(OR(ISNUMBER(MATCH(C158,'Sept 24'!$E$2:$E$300,0)),ISNUMBER(MATCH(C158,'Sept 24'!$F$2:$F$300,0))),AND(ISNUMBER(MATCH(D158,'Sept 24'!$H$2:$H$300,0)),(ISNUMBER(MATCH(E158,'Sept 24'!$G$2:$G$300,0))))),"Found","Not Found")</f>
        <v>Not Found</v>
      </c>
      <c r="K158" s="23" t="str">
        <f>IF(OR(OR(ISNUMBER(MATCH(C158,'Sept 25'!$E$2:$E$300,0)),ISNUMBER(MATCH(C158,'Sept 25'!$F$2:$F$300,0))),AND(ISNUMBER(MATCH(D158,'Sept 25'!$H$2:$H$300,0)),(ISNUMBER(MATCH(E158,'Sept 25'!$G$2:$G$300,0))))),"Found","Not Found")</f>
        <v>Not Found</v>
      </c>
      <c r="L158" s="23" t="str">
        <f>IF(OR(OR(ISNUMBER(MATCH(C158,'Sept 26'!$E$2:$E$300,0)),ISNUMBER(MATCH(C158,'Sept 26'!$F$2:$F$300,0))),AND(ISNUMBER(MATCH(D158,'Sept 26'!$H$2:$H$300,0)),(ISNUMBER(MATCH(E158,'Sept 26'!$G$2:$G$300,0))))),"Found","Not Found")</f>
        <v>Not Found</v>
      </c>
      <c r="M158" s="23">
        <f t="shared" si="3"/>
        <v>0</v>
      </c>
      <c r="N158" s="23"/>
      <c r="O158" s="23"/>
      <c r="P158" s="23"/>
      <c r="Q158" s="23"/>
      <c r="R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30"/>
      <c r="AJ158" s="23"/>
    </row>
    <row r="159" spans="1:36" ht="15.75" customHeight="1" x14ac:dyDescent="0.15">
      <c r="A159" s="23" t="s">
        <v>1590</v>
      </c>
      <c r="B159" s="28" t="s">
        <v>1591</v>
      </c>
      <c r="C159" s="25" t="s">
        <v>1592</v>
      </c>
      <c r="D159" s="29" t="s">
        <v>1593</v>
      </c>
      <c r="E159" s="29" t="s">
        <v>1594</v>
      </c>
      <c r="F159" s="30" t="str">
        <f>IF(OR(OR(ISNUMBER(MATCH(C159,'Sept 20'!$E$2:$E$300,0)),ISNUMBER(MATCH(C159,'Sept 20'!$F$2:$F$300,0))),AND(ISNUMBER(MATCH(D159,'Sept 20'!$H$2:$H$300,0)),(ISNUMBER(MATCH(E159,'Sept 20'!$G$2:$G$300,0))))),"Found","Not Found")</f>
        <v>Not Found</v>
      </c>
      <c r="G159" s="23" t="str">
        <f>IF(OR(OR(ISNUMBER(MATCH(C159,'Sept 21'!$E$2:$E$300,0)),ISNUMBER(MATCH(C159,'Sept 21'!$F$2:$F$300,0))),AND(ISNUMBER(MATCH(D159,'Sept 21'!$H$2:$H$300,0)),(ISNUMBER(MATCH(E159,'Sept 21'!$G$2:$G$300,0))))),"Found","Not Found")</f>
        <v>Not Found</v>
      </c>
      <c r="H159" s="23" t="str">
        <f>IF(OR(OR(ISNUMBER(MATCH(C159,'Sept 22'!$E$2:$E$300,0)),ISNUMBER(MATCH(C159,'Sept 22'!$F$2:$F$300,0))),AND(ISNUMBER(MATCH(D159,'Sept 22'!$H$2:$H$300,0)),(ISNUMBER(MATCH(E159,'Sept 22'!$G$2:$G$300,0))))),"Found","Not Found")</f>
        <v>Not Found</v>
      </c>
      <c r="I159" s="23" t="str">
        <f>IF(OR(OR(ISNUMBER(MATCH(C159,'Sept 23'!$E$2:$E$300,0)),ISNUMBER(MATCH(C159,'Sept 23'!$F$2:$F$300,0))),AND(ISNUMBER(MATCH(D159,'Sept 23'!$H$2:$H$300,0)),(ISNUMBER(MATCH(E159,'Sept 23'!$G$2:$G$300,0))))),"Found","Not Found")</f>
        <v>Not Found</v>
      </c>
      <c r="J159" s="23" t="str">
        <f>IF(OR(OR(ISNUMBER(MATCH(C159,'Sept 24'!$E$2:$E$300,0)),ISNUMBER(MATCH(C159,'Sept 24'!$F$2:$F$300,0))),AND(ISNUMBER(MATCH(D159,'Sept 24'!$H$2:$H$300,0)),(ISNUMBER(MATCH(E159,'Sept 24'!$G$2:$G$300,0))))),"Found","Not Found")</f>
        <v>Not Found</v>
      </c>
      <c r="K159" s="23" t="str">
        <f>IF(OR(OR(ISNUMBER(MATCH(C159,'Sept 25'!$E$2:$E$300,0)),ISNUMBER(MATCH(C159,'Sept 25'!$F$2:$F$300,0))),AND(ISNUMBER(MATCH(D159,'Sept 25'!$H$2:$H$300,0)),(ISNUMBER(MATCH(E159,'Sept 25'!$G$2:$G$300,0))))),"Found","Not Found")</f>
        <v>Not Found</v>
      </c>
      <c r="L159" s="23" t="str">
        <f>IF(OR(OR(ISNUMBER(MATCH(C159,'Sept 26'!$E$2:$E$300,0)),ISNUMBER(MATCH(C159,'Sept 26'!$F$2:$F$300,0))),AND(ISNUMBER(MATCH(D159,'Sept 26'!$H$2:$H$300,0)),(ISNUMBER(MATCH(E159,'Sept 26'!$G$2:$G$300,0))))),"Found","Not Found")</f>
        <v>Not Found</v>
      </c>
      <c r="M159" s="23">
        <f t="shared" si="3"/>
        <v>0</v>
      </c>
      <c r="N159" s="23"/>
      <c r="O159" s="23"/>
      <c r="P159" s="23"/>
      <c r="Q159" s="23"/>
      <c r="R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30"/>
      <c r="AJ159" s="23"/>
    </row>
    <row r="160" spans="1:36" ht="15.75" customHeight="1" x14ac:dyDescent="0.15">
      <c r="A160" s="23" t="s">
        <v>1595</v>
      </c>
      <c r="B160" s="28" t="s">
        <v>767</v>
      </c>
      <c r="C160" s="25" t="s">
        <v>768</v>
      </c>
      <c r="D160" s="29" t="s">
        <v>347</v>
      </c>
      <c r="E160" s="29" t="s">
        <v>769</v>
      </c>
      <c r="F160" s="30" t="str">
        <f>IF(OR(OR(ISNUMBER(MATCH(C160,'Sept 20'!$E$2:$E$300,0)),ISNUMBER(MATCH(C160,'Sept 20'!$F$2:$F$300,0))),AND(ISNUMBER(MATCH(D160,'Sept 20'!$H$2:$H$300,0)),(ISNUMBER(MATCH(E160,'Sept 20'!$G$2:$G$300,0))))),"Found","Not Found")</f>
        <v>Not Found</v>
      </c>
      <c r="G160" s="23" t="str">
        <f>IF(OR(OR(ISNUMBER(MATCH(C160,'Sept 21'!$E$2:$E$300,0)),ISNUMBER(MATCH(C160,'Sept 21'!$F$2:$F$300,0))),AND(ISNUMBER(MATCH(D160,'Sept 21'!$H$2:$H$300,0)),(ISNUMBER(MATCH(E160,'Sept 21'!$G$2:$G$300,0))))),"Found","Not Found")</f>
        <v>Not Found</v>
      </c>
      <c r="H160" s="23" t="str">
        <f>IF(OR(OR(ISNUMBER(MATCH(C160,'Sept 22'!$E$2:$E$300,0)),ISNUMBER(MATCH(C160,'Sept 22'!$F$2:$F$300,0))),AND(ISNUMBER(MATCH(D160,'Sept 22'!$H$2:$H$300,0)),(ISNUMBER(MATCH(E160,'Sept 22'!$G$2:$G$300,0))))),"Found","Not Found")</f>
        <v>Not Found</v>
      </c>
      <c r="I160" s="23" t="str">
        <f>IF(OR(OR(ISNUMBER(MATCH(C160,'Sept 23'!$E$2:$E$300,0)),ISNUMBER(MATCH(C160,'Sept 23'!$F$2:$F$300,0))),AND(ISNUMBER(MATCH(D160,'Sept 23'!$H$2:$H$300,0)),(ISNUMBER(MATCH(E160,'Sept 23'!$G$2:$G$300,0))))),"Found","Not Found")</f>
        <v>Not Found</v>
      </c>
      <c r="J160" s="23" t="str">
        <f>IF(OR(OR(ISNUMBER(MATCH(C160,'Sept 24'!$E$2:$E$300,0)),ISNUMBER(MATCH(C160,'Sept 24'!$F$2:$F$300,0))),AND(ISNUMBER(MATCH(D160,'Sept 24'!$H$2:$H$300,0)),(ISNUMBER(MATCH(E160,'Sept 24'!$G$2:$G$300,0))))),"Found","Not Found")</f>
        <v>Not Found</v>
      </c>
      <c r="K160" s="23" t="str">
        <f>IF(OR(OR(ISNUMBER(MATCH(C160,'Sept 25'!$E$2:$E$300,0)),ISNUMBER(MATCH(C160,'Sept 25'!$F$2:$F$300,0))),AND(ISNUMBER(MATCH(D160,'Sept 25'!$H$2:$H$300,0)),(ISNUMBER(MATCH(E160,'Sept 25'!$G$2:$G$300,0))))),"Found","Not Found")</f>
        <v>Not Found</v>
      </c>
      <c r="L160" s="23" t="str">
        <f>IF(OR(OR(ISNUMBER(MATCH(C160,'Sept 26'!$E$2:$E$300,0)),ISNUMBER(MATCH(C160,'Sept 26'!$F$2:$F$300,0))),AND(ISNUMBER(MATCH(D160,'Sept 26'!$H$2:$H$300,0)),(ISNUMBER(MATCH(E160,'Sept 26'!$G$2:$G$300,0))))),"Found","Not Found")</f>
        <v>Not Found</v>
      </c>
      <c r="M160" s="23">
        <f t="shared" si="3"/>
        <v>0</v>
      </c>
      <c r="N160" s="23"/>
      <c r="O160" s="23"/>
      <c r="P160" s="23"/>
      <c r="Q160" s="23"/>
      <c r="R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30"/>
      <c r="AJ160" s="23"/>
    </row>
    <row r="161" spans="1:37" ht="15.75" customHeight="1" x14ac:dyDescent="0.15">
      <c r="A161" s="23" t="s">
        <v>1596</v>
      </c>
      <c r="B161" s="28" t="s">
        <v>773</v>
      </c>
      <c r="C161" s="25" t="s">
        <v>320</v>
      </c>
      <c r="D161" s="29" t="s">
        <v>771</v>
      </c>
      <c r="E161" s="29" t="s">
        <v>772</v>
      </c>
      <c r="F161" s="30" t="str">
        <f>IF(OR(OR(ISNUMBER(MATCH(C161,'Sept 20'!$E$2:$E$300,0)),ISNUMBER(MATCH(C161,'Sept 20'!$F$2:$F$300,0))),AND(ISNUMBER(MATCH(D161,'Sept 20'!$H$2:$H$300,0)),(ISNUMBER(MATCH(E161,'Sept 20'!$G$2:$G$300,0))))),"Found","Not Found")</f>
        <v>Not Found</v>
      </c>
      <c r="G161" s="23" t="str">
        <f>IF(OR(OR(ISNUMBER(MATCH(C161,'Sept 21'!$E$2:$E$300,0)),ISNUMBER(MATCH(C161,'Sept 21'!$F$2:$F$300,0))),AND(ISNUMBER(MATCH(D161,'Sept 21'!$H$2:$H$300,0)),(ISNUMBER(MATCH(E161,'Sept 21'!$G$2:$G$300,0))))),"Found","Not Found")</f>
        <v>Not Found</v>
      </c>
      <c r="H161" s="23" t="str">
        <f>IF(OR(OR(ISNUMBER(MATCH(C161,'Sept 22'!$E$2:$E$300,0)),ISNUMBER(MATCH(C161,'Sept 22'!$F$2:$F$300,0))),AND(ISNUMBER(MATCH(D161,'Sept 22'!$H$2:$H$300,0)),(ISNUMBER(MATCH(E161,'Sept 22'!$G$2:$G$300,0))))),"Found","Not Found")</f>
        <v>Found</v>
      </c>
      <c r="I161" s="23" t="str">
        <f>IF(OR(OR(ISNUMBER(MATCH(C161,'Sept 23'!$E$2:$E$300,0)),ISNUMBER(MATCH(C161,'Sept 23'!$F$2:$F$300,0))),AND(ISNUMBER(MATCH(D161,'Sept 23'!$H$2:$H$300,0)),(ISNUMBER(MATCH(E161,'Sept 23'!$G$2:$G$300,0))))),"Found","Not Found")</f>
        <v>Not Found</v>
      </c>
      <c r="J161" s="23" t="str">
        <f>IF(OR(OR(ISNUMBER(MATCH(C161,'Sept 24'!$E$2:$E$300,0)),ISNUMBER(MATCH(C161,'Sept 24'!$F$2:$F$300,0))),AND(ISNUMBER(MATCH(D161,'Sept 24'!$H$2:$H$300,0)),(ISNUMBER(MATCH(E161,'Sept 24'!$G$2:$G$300,0))))),"Found","Not Found")</f>
        <v>Not Found</v>
      </c>
      <c r="K161" s="23" t="str">
        <f>IF(OR(OR(ISNUMBER(MATCH(C161,'Sept 25'!$E$2:$E$300,0)),ISNUMBER(MATCH(C161,'Sept 25'!$F$2:$F$300,0))),AND(ISNUMBER(MATCH(D161,'Sept 25'!$H$2:$H$300,0)),(ISNUMBER(MATCH(E161,'Sept 25'!$G$2:$G$300,0))))),"Found","Not Found")</f>
        <v>Not Found</v>
      </c>
      <c r="L161" s="23" t="str">
        <f>IF(OR(OR(ISNUMBER(MATCH(C161,'Sept 26'!$E$2:$E$300,0)),ISNUMBER(MATCH(C161,'Sept 26'!$F$2:$F$300,0))),AND(ISNUMBER(MATCH(D161,'Sept 26'!$H$2:$H$300,0)),(ISNUMBER(MATCH(E161,'Sept 26'!$G$2:$G$300,0))))),"Found","Not Found")</f>
        <v>Found</v>
      </c>
      <c r="M161" s="23">
        <f t="shared" si="3"/>
        <v>2</v>
      </c>
      <c r="N161" s="23"/>
      <c r="O161" s="23"/>
      <c r="P161" s="23"/>
      <c r="Q161" s="23"/>
      <c r="R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30"/>
      <c r="AJ161" s="23"/>
    </row>
    <row r="162" spans="1:37" ht="15.75" customHeight="1" x14ac:dyDescent="0.15">
      <c r="A162" s="23" t="s">
        <v>1597</v>
      </c>
      <c r="B162" s="28" t="s">
        <v>780</v>
      </c>
      <c r="C162" s="25" t="s">
        <v>781</v>
      </c>
      <c r="D162" s="29" t="s">
        <v>782</v>
      </c>
      <c r="E162" s="29" t="s">
        <v>783</v>
      </c>
      <c r="F162" s="30" t="str">
        <f>IF(OR(OR(ISNUMBER(MATCH(C162,'Sept 20'!$E$2:$E$300,0)),ISNUMBER(MATCH(C162,'Sept 20'!$F$2:$F$300,0))),AND(ISNUMBER(MATCH(D162,'Sept 20'!$H$2:$H$300,0)),(ISNUMBER(MATCH(E162,'Sept 20'!$G$2:$G$300,0))))),"Found","Not Found")</f>
        <v>Not Found</v>
      </c>
      <c r="G162" s="23" t="str">
        <f>IF(OR(OR(ISNUMBER(MATCH(C162,'Sept 21'!$E$2:$E$300,0)),ISNUMBER(MATCH(C162,'Sept 21'!$F$2:$F$300,0))),AND(ISNUMBER(MATCH(D162,'Sept 21'!$H$2:$H$300,0)),(ISNUMBER(MATCH(E162,'Sept 21'!$G$2:$G$300,0))))),"Found","Not Found")</f>
        <v>Not Found</v>
      </c>
      <c r="H162" s="23" t="str">
        <f>IF(OR(OR(ISNUMBER(MATCH(C162,'Sept 22'!$E$2:$E$300,0)),ISNUMBER(MATCH(C162,'Sept 22'!$F$2:$F$300,0))),AND(ISNUMBER(MATCH(D162,'Sept 22'!$H$2:$H$300,0)),(ISNUMBER(MATCH(E162,'Sept 22'!$G$2:$G$300,0))))),"Found","Not Found")</f>
        <v>Not Found</v>
      </c>
      <c r="I162" s="23" t="str">
        <f>IF(OR(OR(ISNUMBER(MATCH(C162,'Sept 23'!$E$2:$E$300,0)),ISNUMBER(MATCH(C162,'Sept 23'!$F$2:$F$300,0))),AND(ISNUMBER(MATCH(D162,'Sept 23'!$H$2:$H$300,0)),(ISNUMBER(MATCH(E162,'Sept 23'!$G$2:$G$300,0))))),"Found","Not Found")</f>
        <v>Not Found</v>
      </c>
      <c r="J162" s="23" t="str">
        <f>IF(OR(OR(ISNUMBER(MATCH(C162,'Sept 24'!$E$2:$E$300,0)),ISNUMBER(MATCH(C162,'Sept 24'!$F$2:$F$300,0))),AND(ISNUMBER(MATCH(D162,'Sept 24'!$H$2:$H$300,0)),(ISNUMBER(MATCH(E162,'Sept 24'!$G$2:$G$300,0))))),"Found","Not Found")</f>
        <v>Not Found</v>
      </c>
      <c r="K162" s="23" t="str">
        <f>IF(OR(OR(ISNUMBER(MATCH(C162,'Sept 25'!$E$2:$E$300,0)),ISNUMBER(MATCH(C162,'Sept 25'!$F$2:$F$300,0))),AND(ISNUMBER(MATCH(D162,'Sept 25'!$H$2:$H$300,0)),(ISNUMBER(MATCH(E162,'Sept 25'!$G$2:$G$300,0))))),"Found","Not Found")</f>
        <v>Not Found</v>
      </c>
      <c r="L162" s="23" t="str">
        <f>IF(OR(OR(ISNUMBER(MATCH(C162,'Sept 26'!$E$2:$E$300,0)),ISNUMBER(MATCH(C162,'Sept 26'!$F$2:$F$300,0))),AND(ISNUMBER(MATCH(D162,'Sept 26'!$H$2:$H$300,0)),(ISNUMBER(MATCH(E162,'Sept 26'!$G$2:$G$300,0))))),"Found","Not Found")</f>
        <v>Not Found</v>
      </c>
      <c r="M162" s="23">
        <f t="shared" si="3"/>
        <v>0</v>
      </c>
      <c r="N162" s="23"/>
      <c r="O162" s="23"/>
      <c r="P162" s="23"/>
      <c r="Q162" s="23"/>
      <c r="R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30"/>
      <c r="AJ162" s="23"/>
    </row>
    <row r="163" spans="1:37" ht="15.75" customHeight="1" x14ac:dyDescent="0.15">
      <c r="A163" s="23" t="s">
        <v>1598</v>
      </c>
      <c r="B163" s="28" t="s">
        <v>795</v>
      </c>
      <c r="C163" s="25" t="s">
        <v>796</v>
      </c>
      <c r="D163" s="29" t="s">
        <v>797</v>
      </c>
      <c r="E163" s="29" t="s">
        <v>798</v>
      </c>
      <c r="F163" s="30" t="str">
        <f>IF(OR(OR(ISNUMBER(MATCH(C163,'Sept 20'!$E$2:$E$300,0)),ISNUMBER(MATCH(C163,'Sept 20'!$F$2:$F$300,0))),AND(ISNUMBER(MATCH(D163,'Sept 20'!$H$2:$H$300,0)),(ISNUMBER(MATCH(E163,'Sept 20'!$G$2:$G$300,0))))),"Found","Not Found")</f>
        <v>Not Found</v>
      </c>
      <c r="G163" s="23" t="str">
        <f>IF(OR(OR(ISNUMBER(MATCH(C163,'Sept 21'!$E$2:$E$300,0)),ISNUMBER(MATCH(C163,'Sept 21'!$F$2:$F$300,0))),AND(ISNUMBER(MATCH(D163,'Sept 21'!$H$2:$H$300,0)),(ISNUMBER(MATCH(E163,'Sept 21'!$G$2:$G$300,0))))),"Found","Not Found")</f>
        <v>Not Found</v>
      </c>
      <c r="H163" s="23" t="str">
        <f>IF(OR(OR(ISNUMBER(MATCH(C163,'Sept 22'!$E$2:$E$300,0)),ISNUMBER(MATCH(C163,'Sept 22'!$F$2:$F$300,0))),AND(ISNUMBER(MATCH(D163,'Sept 22'!$H$2:$H$300,0)),(ISNUMBER(MATCH(E163,'Sept 22'!$G$2:$G$300,0))))),"Found","Not Found")</f>
        <v>Not Found</v>
      </c>
      <c r="I163" s="23" t="str">
        <f>IF(OR(OR(ISNUMBER(MATCH(C163,'Sept 23'!$E$2:$E$300,0)),ISNUMBER(MATCH(C163,'Sept 23'!$F$2:$F$300,0))),AND(ISNUMBER(MATCH(D163,'Sept 23'!$H$2:$H$300,0)),(ISNUMBER(MATCH(E163,'Sept 23'!$G$2:$G$300,0))))),"Found","Not Found")</f>
        <v>Not Found</v>
      </c>
      <c r="J163" s="23" t="str">
        <f>IF(OR(OR(ISNUMBER(MATCH(C163,'Sept 24'!$E$2:$E$300,0)),ISNUMBER(MATCH(C163,'Sept 24'!$F$2:$F$300,0))),AND(ISNUMBER(MATCH(D163,'Sept 24'!$H$2:$H$300,0)),(ISNUMBER(MATCH(E163,'Sept 24'!$G$2:$G$300,0))))),"Found","Not Found")</f>
        <v>Not Found</v>
      </c>
      <c r="K163" s="23" t="str">
        <f>IF(OR(OR(ISNUMBER(MATCH(C163,'Sept 25'!$E$2:$E$300,0)),ISNUMBER(MATCH(C163,'Sept 25'!$F$2:$F$300,0))),AND(ISNUMBER(MATCH(D163,'Sept 25'!$H$2:$H$300,0)),(ISNUMBER(MATCH(E163,'Sept 25'!$G$2:$G$300,0))))),"Found","Not Found")</f>
        <v>Not Found</v>
      </c>
      <c r="L163" s="23" t="str">
        <f>IF(OR(OR(ISNUMBER(MATCH(C163,'Sept 26'!$E$2:$E$300,0)),ISNUMBER(MATCH(C163,'Sept 26'!$F$2:$F$300,0))),AND(ISNUMBER(MATCH(D163,'Sept 26'!$H$2:$H$300,0)),(ISNUMBER(MATCH(E163,'Sept 26'!$G$2:$G$300,0))))),"Found","Not Found")</f>
        <v>Not Found</v>
      </c>
      <c r="M163" s="23">
        <f t="shared" si="3"/>
        <v>0</v>
      </c>
      <c r="N163" s="23"/>
      <c r="O163" s="23"/>
      <c r="P163" s="23"/>
      <c r="Q163" s="23"/>
      <c r="R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30"/>
      <c r="AJ163" s="23"/>
    </row>
    <row r="164" spans="1:37" ht="15.75" customHeight="1" x14ac:dyDescent="0.15">
      <c r="A164" s="23" t="s">
        <v>1599</v>
      </c>
      <c r="B164" s="28" t="s">
        <v>799</v>
      </c>
      <c r="C164" s="25" t="s">
        <v>800</v>
      </c>
      <c r="D164" s="29" t="s">
        <v>801</v>
      </c>
      <c r="E164" s="29" t="s">
        <v>802</v>
      </c>
      <c r="F164" s="30" t="str">
        <f>IF(OR(OR(ISNUMBER(MATCH(C164,'Sept 20'!$E$2:$E$300,0)),ISNUMBER(MATCH(C164,'Sept 20'!$F$2:$F$300,0))),AND(ISNUMBER(MATCH(D164,'Sept 20'!$H$2:$H$300,0)),(ISNUMBER(MATCH(E164,'Sept 20'!$G$2:$G$300,0))))),"Found","Not Found")</f>
        <v>Not Found</v>
      </c>
      <c r="G164" s="23" t="str">
        <f>IF(OR(OR(ISNUMBER(MATCH(C164,'Sept 21'!$E$2:$E$300,0)),ISNUMBER(MATCH(C164,'Sept 21'!$F$2:$F$300,0))),AND(ISNUMBER(MATCH(D164,'Sept 21'!$H$2:$H$300,0)),(ISNUMBER(MATCH(E164,'Sept 21'!$G$2:$G$300,0))))),"Found","Not Found")</f>
        <v>Not Found</v>
      </c>
      <c r="H164" s="23" t="str">
        <f>IF(OR(OR(ISNUMBER(MATCH(C164,'Sept 22'!$E$2:$E$300,0)),ISNUMBER(MATCH(C164,'Sept 22'!$F$2:$F$300,0))),AND(ISNUMBER(MATCH(D164,'Sept 22'!$H$2:$H$300,0)),(ISNUMBER(MATCH(E164,'Sept 22'!$G$2:$G$300,0))))),"Found","Not Found")</f>
        <v>Not Found</v>
      </c>
      <c r="I164" s="23" t="str">
        <f>IF(OR(OR(ISNUMBER(MATCH(C164,'Sept 23'!$E$2:$E$300,0)),ISNUMBER(MATCH(C164,'Sept 23'!$F$2:$F$300,0))),AND(ISNUMBER(MATCH(D164,'Sept 23'!$H$2:$H$300,0)),(ISNUMBER(MATCH(E164,'Sept 23'!$G$2:$G$300,0))))),"Found","Not Found")</f>
        <v>Not Found</v>
      </c>
      <c r="J164" s="23" t="str">
        <f>IF(OR(OR(ISNUMBER(MATCH(C164,'Sept 24'!$E$2:$E$300,0)),ISNUMBER(MATCH(C164,'Sept 24'!$F$2:$F$300,0))),AND(ISNUMBER(MATCH(D164,'Sept 24'!$H$2:$H$300,0)),(ISNUMBER(MATCH(E164,'Sept 24'!$G$2:$G$300,0))))),"Found","Not Found")</f>
        <v>Not Found</v>
      </c>
      <c r="K164" s="23" t="str">
        <f>IF(OR(OR(ISNUMBER(MATCH(C164,'Sept 25'!$E$2:$E$300,0)),ISNUMBER(MATCH(C164,'Sept 25'!$F$2:$F$300,0))),AND(ISNUMBER(MATCH(D164,'Sept 25'!$H$2:$H$300,0)),(ISNUMBER(MATCH(E164,'Sept 25'!$G$2:$G$300,0))))),"Found","Not Found")</f>
        <v>Not Found</v>
      </c>
      <c r="L164" s="23" t="str">
        <f>IF(OR(OR(ISNUMBER(MATCH(C164,'Sept 26'!$E$2:$E$300,0)),ISNUMBER(MATCH(C164,'Sept 26'!$F$2:$F$300,0))),AND(ISNUMBER(MATCH(D164,'Sept 26'!$H$2:$H$300,0)),(ISNUMBER(MATCH(E164,'Sept 26'!$G$2:$G$300,0))))),"Found","Not Found")</f>
        <v>Not Found</v>
      </c>
      <c r="M164" s="23">
        <f t="shared" si="3"/>
        <v>0</v>
      </c>
      <c r="N164" s="23"/>
      <c r="O164" s="23"/>
      <c r="P164" s="23"/>
      <c r="Q164" s="23"/>
      <c r="R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30"/>
      <c r="AJ164" s="23"/>
    </row>
    <row r="165" spans="1:37" ht="15.75" customHeight="1" x14ac:dyDescent="0.15">
      <c r="A165" s="23" t="s">
        <v>1600</v>
      </c>
      <c r="B165" s="28" t="s">
        <v>803</v>
      </c>
      <c r="C165" s="25" t="s">
        <v>804</v>
      </c>
      <c r="D165" s="29" t="s">
        <v>805</v>
      </c>
      <c r="E165" s="29" t="s">
        <v>806</v>
      </c>
      <c r="F165" s="30" t="str">
        <f>IF(OR(OR(ISNUMBER(MATCH(C165,'Sept 20'!$E$2:$E$300,0)),ISNUMBER(MATCH(C165,'Sept 20'!$F$2:$F$300,0))),AND(ISNUMBER(MATCH(D165,'Sept 20'!$H$2:$H$300,0)),(ISNUMBER(MATCH(E165,'Sept 20'!$G$2:$G$300,0))))),"Found","Not Found")</f>
        <v>Not Found</v>
      </c>
      <c r="G165" s="23" t="str">
        <f>IF(OR(OR(ISNUMBER(MATCH(C165,'Sept 21'!$E$2:$E$300,0)),ISNUMBER(MATCH(C165,'Sept 21'!$F$2:$F$300,0))),AND(ISNUMBER(MATCH(D165,'Sept 21'!$H$2:$H$300,0)),(ISNUMBER(MATCH(E165,'Sept 21'!$G$2:$G$300,0))))),"Found","Not Found")</f>
        <v>Not Found</v>
      </c>
      <c r="H165" s="23" t="str">
        <f>IF(OR(OR(ISNUMBER(MATCH(C165,'Sept 22'!$E$2:$E$300,0)),ISNUMBER(MATCH(C165,'Sept 22'!$F$2:$F$300,0))),AND(ISNUMBER(MATCH(D165,'Sept 22'!$H$2:$H$300,0)),(ISNUMBER(MATCH(E165,'Sept 22'!$G$2:$G$300,0))))),"Found","Not Found")</f>
        <v>Not Found</v>
      </c>
      <c r="I165" s="23" t="str">
        <f>IF(OR(OR(ISNUMBER(MATCH(C165,'Sept 23'!$E$2:$E$300,0)),ISNUMBER(MATCH(C165,'Sept 23'!$F$2:$F$300,0))),AND(ISNUMBER(MATCH(D165,'Sept 23'!$H$2:$H$300,0)),(ISNUMBER(MATCH(E165,'Sept 23'!$G$2:$G$300,0))))),"Found","Not Found")</f>
        <v>Not Found</v>
      </c>
      <c r="J165" s="23" t="str">
        <f>IF(OR(OR(ISNUMBER(MATCH(C165,'Sept 24'!$E$2:$E$300,0)),ISNUMBER(MATCH(C165,'Sept 24'!$F$2:$F$300,0))),AND(ISNUMBER(MATCH(D165,'Sept 24'!$H$2:$H$300,0)),(ISNUMBER(MATCH(E165,'Sept 24'!$G$2:$G$300,0))))),"Found","Not Found")</f>
        <v>Not Found</v>
      </c>
      <c r="K165" s="23" t="str">
        <f>IF(OR(OR(ISNUMBER(MATCH(C165,'Sept 25'!$E$2:$E$300,0)),ISNUMBER(MATCH(C165,'Sept 25'!$F$2:$F$300,0))),AND(ISNUMBER(MATCH(D165,'Sept 25'!$H$2:$H$300,0)),(ISNUMBER(MATCH(E165,'Sept 25'!$G$2:$G$300,0))))),"Found","Not Found")</f>
        <v>Not Found</v>
      </c>
      <c r="L165" s="23" t="str">
        <f>IF(OR(OR(ISNUMBER(MATCH(C165,'Sept 26'!$E$2:$E$300,0)),ISNUMBER(MATCH(C165,'Sept 26'!$F$2:$F$300,0))),AND(ISNUMBER(MATCH(D165,'Sept 26'!$H$2:$H$300,0)),(ISNUMBER(MATCH(E165,'Sept 26'!$G$2:$G$300,0))))),"Found","Not Found")</f>
        <v>Not Found</v>
      </c>
      <c r="M165" s="23">
        <f t="shared" si="3"/>
        <v>0</v>
      </c>
      <c r="N165" s="23"/>
      <c r="O165" s="23"/>
      <c r="P165" s="23"/>
      <c r="Q165" s="23"/>
      <c r="R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30"/>
      <c r="AJ165" s="23"/>
    </row>
    <row r="166" spans="1:37" ht="15.75" customHeight="1" x14ac:dyDescent="0.15">
      <c r="A166" s="23" t="s">
        <v>1601</v>
      </c>
      <c r="B166" s="28" t="s">
        <v>807</v>
      </c>
      <c r="C166" s="25" t="s">
        <v>808</v>
      </c>
      <c r="D166" s="29" t="s">
        <v>809</v>
      </c>
      <c r="E166" s="29" t="s">
        <v>810</v>
      </c>
      <c r="F166" s="30" t="str">
        <f>IF(OR(OR(ISNUMBER(MATCH(C166,'Sept 20'!$E$2:$E$300,0)),ISNUMBER(MATCH(C166,'Sept 20'!$F$2:$F$300,0))),AND(ISNUMBER(MATCH(D166,'Sept 20'!$H$2:$H$300,0)),(ISNUMBER(MATCH(E166,'Sept 20'!$G$2:$G$300,0))))),"Found","Not Found")</f>
        <v>Not Found</v>
      </c>
      <c r="G166" s="23" t="str">
        <f>IF(OR(OR(ISNUMBER(MATCH(C166,'Sept 21'!$E$2:$E$300,0)),ISNUMBER(MATCH(C166,'Sept 21'!$F$2:$F$300,0))),AND(ISNUMBER(MATCH(D166,'Sept 21'!$H$2:$H$300,0)),(ISNUMBER(MATCH(E166,'Sept 21'!$G$2:$G$300,0))))),"Found","Not Found")</f>
        <v>Not Found</v>
      </c>
      <c r="H166" s="23" t="str">
        <f>IF(OR(OR(ISNUMBER(MATCH(C166,'Sept 22'!$E$2:$E$300,0)),ISNUMBER(MATCH(C166,'Sept 22'!$F$2:$F$300,0))),AND(ISNUMBER(MATCH(D166,'Sept 22'!$H$2:$H$300,0)),(ISNUMBER(MATCH(E166,'Sept 22'!$G$2:$G$300,0))))),"Found","Not Found")</f>
        <v>Not Found</v>
      </c>
      <c r="I166" s="23" t="str">
        <f>IF(OR(OR(ISNUMBER(MATCH(C166,'Sept 23'!$E$2:$E$300,0)),ISNUMBER(MATCH(C166,'Sept 23'!$F$2:$F$300,0))),AND(ISNUMBER(MATCH(D166,'Sept 23'!$H$2:$H$300,0)),(ISNUMBER(MATCH(E166,'Sept 23'!$G$2:$G$300,0))))),"Found","Not Found")</f>
        <v>Not Found</v>
      </c>
      <c r="J166" s="23" t="str">
        <f>IF(OR(OR(ISNUMBER(MATCH(C166,'Sept 24'!$E$2:$E$300,0)),ISNUMBER(MATCH(C166,'Sept 24'!$F$2:$F$300,0))),AND(ISNUMBER(MATCH(D166,'Sept 24'!$H$2:$H$300,0)),(ISNUMBER(MATCH(E166,'Sept 24'!$G$2:$G$300,0))))),"Found","Not Found")</f>
        <v>Not Found</v>
      </c>
      <c r="K166" s="23" t="str">
        <f>IF(OR(OR(ISNUMBER(MATCH(C166,'Sept 25'!$E$2:$E$300,0)),ISNUMBER(MATCH(C166,'Sept 25'!$F$2:$F$300,0))),AND(ISNUMBER(MATCH(D166,'Sept 25'!$H$2:$H$300,0)),(ISNUMBER(MATCH(E166,'Sept 25'!$G$2:$G$300,0))))),"Found","Not Found")</f>
        <v>Not Found</v>
      </c>
      <c r="L166" s="23" t="str">
        <f>IF(OR(OR(ISNUMBER(MATCH(C166,'Sept 26'!$E$2:$E$300,0)),ISNUMBER(MATCH(C166,'Sept 26'!$F$2:$F$300,0))),AND(ISNUMBER(MATCH(D166,'Sept 26'!$H$2:$H$300,0)),(ISNUMBER(MATCH(E166,'Sept 26'!$G$2:$G$300,0))))),"Found","Not Found")</f>
        <v>Not Found</v>
      </c>
      <c r="M166" s="23">
        <f t="shared" si="3"/>
        <v>0</v>
      </c>
      <c r="N166" s="23"/>
      <c r="O166" s="23"/>
      <c r="P166" s="23"/>
      <c r="Q166" s="23"/>
      <c r="R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30"/>
      <c r="AJ166" s="23"/>
    </row>
    <row r="167" spans="1:37" ht="15.75" customHeight="1" x14ac:dyDescent="0.15">
      <c r="A167" s="23" t="s">
        <v>1602</v>
      </c>
      <c r="B167" s="28" t="s">
        <v>816</v>
      </c>
      <c r="C167" s="25" t="s">
        <v>817</v>
      </c>
      <c r="D167" s="29" t="s">
        <v>818</v>
      </c>
      <c r="E167" s="29" t="s">
        <v>819</v>
      </c>
      <c r="F167" s="30" t="str">
        <f>IF(OR(OR(ISNUMBER(MATCH(C167,'Sept 20'!$E$2:$E$300,0)),ISNUMBER(MATCH(C167,'Sept 20'!$F$2:$F$300,0))),AND(ISNUMBER(MATCH(D167,'Sept 20'!$H$2:$H$300,0)),(ISNUMBER(MATCH(E167,'Sept 20'!$G$2:$G$300,0))))),"Found","Not Found")</f>
        <v>Not Found</v>
      </c>
      <c r="G167" s="23" t="str">
        <f>IF(OR(OR(ISNUMBER(MATCH(C167,'Sept 21'!$E$2:$E$300,0)),ISNUMBER(MATCH(C167,'Sept 21'!$F$2:$F$300,0))),AND(ISNUMBER(MATCH(D167,'Sept 21'!$H$2:$H$300,0)),(ISNUMBER(MATCH(E167,'Sept 21'!$G$2:$G$300,0))))),"Found","Not Found")</f>
        <v>Not Found</v>
      </c>
      <c r="H167" s="23" t="str">
        <f>IF(OR(OR(ISNUMBER(MATCH(C167,'Sept 22'!$E$2:$E$300,0)),ISNUMBER(MATCH(C167,'Sept 22'!$F$2:$F$300,0))),AND(ISNUMBER(MATCH(D167,'Sept 22'!$H$2:$H$300,0)),(ISNUMBER(MATCH(E167,'Sept 22'!$G$2:$G$300,0))))),"Found","Not Found")</f>
        <v>Not Found</v>
      </c>
      <c r="I167" s="23" t="str">
        <f>IF(OR(OR(ISNUMBER(MATCH(C167,'Sept 23'!$E$2:$E$300,0)),ISNUMBER(MATCH(C167,'Sept 23'!$F$2:$F$300,0))),AND(ISNUMBER(MATCH(D167,'Sept 23'!$H$2:$H$300,0)),(ISNUMBER(MATCH(E167,'Sept 23'!$G$2:$G$300,0))))),"Found","Not Found")</f>
        <v>Not Found</v>
      </c>
      <c r="J167" s="23" t="str">
        <f>IF(OR(OR(ISNUMBER(MATCH(C167,'Sept 24'!$E$2:$E$300,0)),ISNUMBER(MATCH(C167,'Sept 24'!$F$2:$F$300,0))),AND(ISNUMBER(MATCH(D167,'Sept 24'!$H$2:$H$300,0)),(ISNUMBER(MATCH(E167,'Sept 24'!$G$2:$G$300,0))))),"Found","Not Found")</f>
        <v>Not Found</v>
      </c>
      <c r="K167" s="23" t="str">
        <f>IF(OR(OR(ISNUMBER(MATCH(C167,'Sept 25'!$E$2:$E$300,0)),ISNUMBER(MATCH(C167,'Sept 25'!$F$2:$F$300,0))),AND(ISNUMBER(MATCH(D167,'Sept 25'!$H$2:$H$300,0)),(ISNUMBER(MATCH(E167,'Sept 25'!$G$2:$G$300,0))))),"Found","Not Found")</f>
        <v>Not Found</v>
      </c>
      <c r="L167" s="23" t="str">
        <f>IF(OR(OR(ISNUMBER(MATCH(C167,'Sept 26'!$E$2:$E$300,0)),ISNUMBER(MATCH(C167,'Sept 26'!$F$2:$F$300,0))),AND(ISNUMBER(MATCH(D167,'Sept 26'!$H$2:$H$300,0)),(ISNUMBER(MATCH(E167,'Sept 26'!$G$2:$G$300,0))))),"Found","Not Found")</f>
        <v>Not Found</v>
      </c>
      <c r="M167" s="23">
        <f t="shared" si="3"/>
        <v>0</v>
      </c>
      <c r="N167" s="23"/>
      <c r="O167" s="23"/>
      <c r="P167" s="23"/>
      <c r="Q167" s="23"/>
      <c r="R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30"/>
      <c r="AJ167" s="23"/>
    </row>
    <row r="168" spans="1:37" ht="15.75" customHeight="1" x14ac:dyDescent="0.15">
      <c r="A168" s="23" t="s">
        <v>1603</v>
      </c>
      <c r="B168" s="28" t="s">
        <v>824</v>
      </c>
      <c r="C168" s="25" t="s">
        <v>222</v>
      </c>
      <c r="D168" s="29" t="s">
        <v>825</v>
      </c>
      <c r="E168" s="29" t="s">
        <v>826</v>
      </c>
      <c r="F168" s="30" t="str">
        <f>IF(OR(OR(ISNUMBER(MATCH(C168,'Sept 20'!$E$2:$E$300,0)),ISNUMBER(MATCH(C168,'Sept 20'!$F$2:$F$300,0))),AND(ISNUMBER(MATCH(D168,'Sept 20'!$H$2:$H$300,0)),(ISNUMBER(MATCH(E168,'Sept 20'!$G$2:$G$300,0))))),"Found","Not Found")</f>
        <v>Found</v>
      </c>
      <c r="G168" s="23" t="str">
        <f>IF(OR(OR(ISNUMBER(MATCH(C168,'Sept 21'!$E$2:$E$300,0)),ISNUMBER(MATCH(C168,'Sept 21'!$F$2:$F$300,0))),AND(ISNUMBER(MATCH(D168,'Sept 21'!$H$2:$H$300,0)),(ISNUMBER(MATCH(E168,'Sept 21'!$G$2:$G$300,0))))),"Found","Not Found")</f>
        <v>Found</v>
      </c>
      <c r="H168" s="23" t="str">
        <f>IF(OR(OR(ISNUMBER(MATCH(C168,'Sept 22'!$E$2:$E$300,0)),ISNUMBER(MATCH(C168,'Sept 22'!$F$2:$F$300,0))),AND(ISNUMBER(MATCH(D168,'Sept 22'!$H$2:$H$300,0)),(ISNUMBER(MATCH(E168,'Sept 22'!$G$2:$G$300,0))))),"Found","Not Found")</f>
        <v>Not Found</v>
      </c>
      <c r="I168" s="23" t="str">
        <f>IF(OR(OR(ISNUMBER(MATCH(C168,'Sept 23'!$E$2:$E$300,0)),ISNUMBER(MATCH(C168,'Sept 23'!$F$2:$F$300,0))),AND(ISNUMBER(MATCH(D168,'Sept 23'!$H$2:$H$300,0)),(ISNUMBER(MATCH(E168,'Sept 23'!$G$2:$G$300,0))))),"Found","Not Found")</f>
        <v>Found</v>
      </c>
      <c r="J168" s="23" t="str">
        <f>IF(OR(OR(ISNUMBER(MATCH(C168,'Sept 24'!$E$2:$E$300,0)),ISNUMBER(MATCH(C168,'Sept 24'!$F$2:$F$300,0))),AND(ISNUMBER(MATCH(D168,'Sept 24'!$H$2:$H$300,0)),(ISNUMBER(MATCH(E168,'Sept 24'!$G$2:$G$300,0))))),"Found","Not Found")</f>
        <v>Found</v>
      </c>
      <c r="K168" s="23" t="str">
        <f>IF(OR(OR(ISNUMBER(MATCH(C168,'Sept 25'!$E$2:$E$300,0)),ISNUMBER(MATCH(C168,'Sept 25'!$F$2:$F$300,0))),AND(ISNUMBER(MATCH(D168,'Sept 25'!$H$2:$H$300,0)),(ISNUMBER(MATCH(E168,'Sept 25'!$G$2:$G$300,0))))),"Found","Not Found")</f>
        <v>Found</v>
      </c>
      <c r="L168" s="23" t="str">
        <f>IF(OR(OR(ISNUMBER(MATCH(C168,'Sept 26'!$E$2:$E$300,0)),ISNUMBER(MATCH(C168,'Sept 26'!$F$2:$F$300,0))),AND(ISNUMBER(MATCH(D168,'Sept 26'!$H$2:$H$300,0)),(ISNUMBER(MATCH(E168,'Sept 26'!$G$2:$G$300,0))))),"Found","Not Found")</f>
        <v>Not Found</v>
      </c>
      <c r="M168" s="23">
        <f t="shared" si="3"/>
        <v>5</v>
      </c>
      <c r="N168" s="23"/>
      <c r="O168" s="23"/>
      <c r="P168" s="23"/>
      <c r="Q168" s="23"/>
      <c r="R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30"/>
      <c r="AJ168" s="23"/>
    </row>
    <row r="169" spans="1:37" ht="15.75" customHeight="1" x14ac:dyDescent="0.15">
      <c r="A169" s="23" t="s">
        <v>1604</v>
      </c>
      <c r="B169" s="28" t="s">
        <v>827</v>
      </c>
      <c r="C169" s="25" t="s">
        <v>28</v>
      </c>
      <c r="D169" s="29" t="s">
        <v>828</v>
      </c>
      <c r="E169" s="29" t="s">
        <v>829</v>
      </c>
      <c r="F169" s="30" t="str">
        <f>IF(OR(OR(ISNUMBER(MATCH(C169,'Sept 20'!$E$2:$E$300,0)),ISNUMBER(MATCH(C169,'Sept 20'!$F$2:$F$300,0))),AND(ISNUMBER(MATCH(D169,'Sept 20'!$H$2:$H$300,0)),(ISNUMBER(MATCH(E169,'Sept 20'!$G$2:$G$300,0))))),"Found","Not Found")</f>
        <v>Found</v>
      </c>
      <c r="G169" s="23" t="str">
        <f>IF(OR(OR(ISNUMBER(MATCH(C169,'Sept 21'!$E$2:$E$300,0)),ISNUMBER(MATCH(C169,'Sept 21'!$F$2:$F$300,0))),AND(ISNUMBER(MATCH(D169,'Sept 21'!$H$2:$H$300,0)),(ISNUMBER(MATCH(E169,'Sept 21'!$G$2:$G$300,0))))),"Found","Not Found")</f>
        <v>Found</v>
      </c>
      <c r="H169" s="23" t="str">
        <f>IF(OR(OR(ISNUMBER(MATCH(C169,'Sept 22'!$E$2:$E$300,0)),ISNUMBER(MATCH(C169,'Sept 22'!$F$2:$F$300,0))),AND(ISNUMBER(MATCH(D169,'Sept 22'!$H$2:$H$300,0)),(ISNUMBER(MATCH(E169,'Sept 22'!$G$2:$G$300,0))))),"Found","Not Found")</f>
        <v>Found</v>
      </c>
      <c r="I169" s="23" t="str">
        <f>IF(OR(OR(ISNUMBER(MATCH(C169,'Sept 23'!$E$2:$E$300,0)),ISNUMBER(MATCH(C169,'Sept 23'!$F$2:$F$300,0))),AND(ISNUMBER(MATCH(D169,'Sept 23'!$H$2:$H$300,0)),(ISNUMBER(MATCH(E169,'Sept 23'!$G$2:$G$300,0))))),"Found","Not Found")</f>
        <v>Found</v>
      </c>
      <c r="J169" s="23" t="str">
        <f>IF(OR(OR(ISNUMBER(MATCH(C169,'Sept 24'!$E$2:$E$300,0)),ISNUMBER(MATCH(C169,'Sept 24'!$F$2:$F$300,0))),AND(ISNUMBER(MATCH(D169,'Sept 24'!$H$2:$H$300,0)),(ISNUMBER(MATCH(E169,'Sept 24'!$G$2:$G$300,0))))),"Found","Not Found")</f>
        <v>Found</v>
      </c>
      <c r="K169" s="23" t="str">
        <f>IF(OR(OR(ISNUMBER(MATCH(C169,'Sept 25'!$E$2:$E$300,0)),ISNUMBER(MATCH(C169,'Sept 25'!$F$2:$F$300,0))),AND(ISNUMBER(MATCH(D169,'Sept 25'!$H$2:$H$300,0)),(ISNUMBER(MATCH(E169,'Sept 25'!$G$2:$G$300,0))))),"Found","Not Found")</f>
        <v>Not Found</v>
      </c>
      <c r="L169" s="23" t="str">
        <f>IF(OR(OR(ISNUMBER(MATCH(C169,'Sept 26'!$E$2:$E$300,0)),ISNUMBER(MATCH(C169,'Sept 26'!$F$2:$F$300,0))),AND(ISNUMBER(MATCH(D169,'Sept 26'!$H$2:$H$300,0)),(ISNUMBER(MATCH(E169,'Sept 26'!$G$2:$G$300,0))))),"Found","Not Found")</f>
        <v>Not Found</v>
      </c>
      <c r="M169" s="23">
        <f t="shared" si="3"/>
        <v>5</v>
      </c>
      <c r="N169" s="23"/>
      <c r="O169" s="23"/>
      <c r="P169" s="23"/>
      <c r="Q169" s="23"/>
      <c r="R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30"/>
      <c r="AJ169" s="23"/>
    </row>
    <row r="170" spans="1:37" ht="15.75" customHeight="1" x14ac:dyDescent="0.15">
      <c r="A170" s="23" t="s">
        <v>1605</v>
      </c>
      <c r="B170" s="28" t="s">
        <v>830</v>
      </c>
      <c r="C170" s="25" t="s">
        <v>831</v>
      </c>
      <c r="D170" s="29" t="s">
        <v>832</v>
      </c>
      <c r="E170" s="29" t="s">
        <v>814</v>
      </c>
      <c r="F170" s="30" t="str">
        <f>IF(OR(OR(ISNUMBER(MATCH(C170,'Sept 20'!$E$2:$E$300,0)),ISNUMBER(MATCH(C170,'Sept 20'!$F$2:$F$300,0))),AND(ISNUMBER(MATCH(D170,'Sept 20'!$H$2:$H$300,0)),(ISNUMBER(MATCH(E170,'Sept 20'!$G$2:$G$300,0))))),"Found","Not Found")</f>
        <v>Not Found</v>
      </c>
      <c r="G170" s="23" t="str">
        <f>IF(OR(OR(ISNUMBER(MATCH(C170,'Sept 21'!$E$2:$E$300,0)),ISNUMBER(MATCH(C170,'Sept 21'!$F$2:$F$300,0))),AND(ISNUMBER(MATCH(D170,'Sept 21'!$H$2:$H$300,0)),(ISNUMBER(MATCH(E170,'Sept 21'!$G$2:$G$300,0))))),"Found","Not Found")</f>
        <v>Not Found</v>
      </c>
      <c r="H170" s="23" t="str">
        <f>IF(OR(OR(ISNUMBER(MATCH(C170,'Sept 22'!$E$2:$E$300,0)),ISNUMBER(MATCH(C170,'Sept 22'!$F$2:$F$300,0))),AND(ISNUMBER(MATCH(D170,'Sept 22'!$H$2:$H$300,0)),(ISNUMBER(MATCH(E170,'Sept 22'!$G$2:$G$300,0))))),"Found","Not Found")</f>
        <v>Not Found</v>
      </c>
      <c r="I170" s="23" t="str">
        <f>IF(OR(OR(ISNUMBER(MATCH(C170,'Sept 23'!$E$2:$E$300,0)),ISNUMBER(MATCH(C170,'Sept 23'!$F$2:$F$300,0))),AND(ISNUMBER(MATCH(D170,'Sept 23'!$H$2:$H$300,0)),(ISNUMBER(MATCH(E170,'Sept 23'!$G$2:$G$300,0))))),"Found","Not Found")</f>
        <v>Not Found</v>
      </c>
      <c r="J170" s="23" t="str">
        <f>IF(OR(OR(ISNUMBER(MATCH(C170,'Sept 24'!$E$2:$E$300,0)),ISNUMBER(MATCH(C170,'Sept 24'!$F$2:$F$300,0))),AND(ISNUMBER(MATCH(D170,'Sept 24'!$H$2:$H$300,0)),(ISNUMBER(MATCH(E170,'Sept 24'!$G$2:$G$300,0))))),"Found","Not Found")</f>
        <v>Not Found</v>
      </c>
      <c r="K170" s="23" t="str">
        <f>IF(OR(OR(ISNUMBER(MATCH(C170,'Sept 25'!$E$2:$E$300,0)),ISNUMBER(MATCH(C170,'Sept 25'!$F$2:$F$300,0))),AND(ISNUMBER(MATCH(D170,'Sept 25'!$H$2:$H$300,0)),(ISNUMBER(MATCH(E170,'Sept 25'!$G$2:$G$300,0))))),"Found","Not Found")</f>
        <v>Not Found</v>
      </c>
      <c r="L170" s="23" t="str">
        <f>IF(OR(OR(ISNUMBER(MATCH(C170,'Sept 26'!$E$2:$E$300,0)),ISNUMBER(MATCH(C170,'Sept 26'!$F$2:$F$300,0))),AND(ISNUMBER(MATCH(D170,'Sept 26'!$H$2:$H$300,0)),(ISNUMBER(MATCH(E170,'Sept 26'!$G$2:$G$300,0))))),"Found","Not Found")</f>
        <v>Not Found</v>
      </c>
      <c r="M170" s="23">
        <f t="shared" si="3"/>
        <v>0</v>
      </c>
      <c r="N170" s="23"/>
      <c r="O170" s="23"/>
      <c r="P170" s="23"/>
      <c r="Q170" s="23"/>
      <c r="R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30"/>
      <c r="AJ170" s="23"/>
    </row>
    <row r="171" spans="1:37" s="40" customFormat="1" ht="15.75" customHeight="1" x14ac:dyDescent="0.15">
      <c r="A171" s="38" t="s">
        <v>1606</v>
      </c>
      <c r="B171" s="39" t="s">
        <v>841</v>
      </c>
      <c r="C171" s="25" t="s">
        <v>842</v>
      </c>
      <c r="D171" s="29" t="s">
        <v>843</v>
      </c>
      <c r="E171" s="29" t="s">
        <v>844</v>
      </c>
      <c r="F171" s="30" t="str">
        <f>IF(OR(OR(ISNUMBER(MATCH(C171,'Sept 20'!$E$2:$E$300,0)),ISNUMBER(MATCH(C171,'Sept 20'!$F$2:$F$300,0))),AND(ISNUMBER(MATCH(D171,'Sept 20'!$H$2:$H$300,0)),(ISNUMBER(MATCH(E171,'Sept 20'!$G$2:$G$300,0))))),"Found","Not Found")</f>
        <v>Not Found</v>
      </c>
      <c r="G171" s="23" t="str">
        <f>IF(OR(OR(ISNUMBER(MATCH(C171,'Sept 21'!$E$2:$E$300,0)),ISNUMBER(MATCH(C171,'Sept 21'!$F$2:$F$300,0))),AND(ISNUMBER(MATCH(D171,'Sept 21'!$H$2:$H$300,0)),(ISNUMBER(MATCH(E171,'Sept 21'!$G$2:$G$300,0))))),"Found","Not Found")</f>
        <v>Not Found</v>
      </c>
      <c r="H171" s="23" t="str">
        <f>IF(OR(OR(ISNUMBER(MATCH(C171,'Sept 22'!$E$2:$E$300,0)),ISNUMBER(MATCH(C171,'Sept 22'!$F$2:$F$300,0))),AND(ISNUMBER(MATCH(D171,'Sept 22'!$H$2:$H$300,0)),(ISNUMBER(MATCH(E171,'Sept 22'!$G$2:$G$300,0))))),"Found","Not Found")</f>
        <v>Not Found</v>
      </c>
      <c r="I171" s="23" t="str">
        <f>IF(OR(OR(ISNUMBER(MATCH(C171,'Sept 23'!$E$2:$E$300,0)),ISNUMBER(MATCH(C171,'Sept 23'!$F$2:$F$300,0))),AND(ISNUMBER(MATCH(D171,'Sept 23'!$H$2:$H$300,0)),(ISNUMBER(MATCH(E171,'Sept 23'!$G$2:$G$300,0))))),"Found","Not Found")</f>
        <v>Not Found</v>
      </c>
      <c r="J171" s="23" t="str">
        <f>IF(OR(OR(ISNUMBER(MATCH(C171,'Sept 24'!$E$2:$E$300,0)),ISNUMBER(MATCH(C171,'Sept 24'!$F$2:$F$300,0))),AND(ISNUMBER(MATCH(D171,'Sept 24'!$H$2:$H$300,0)),(ISNUMBER(MATCH(E171,'Sept 24'!$G$2:$G$300,0))))),"Found","Not Found")</f>
        <v>Not Found</v>
      </c>
      <c r="K171" s="23" t="str">
        <f>IF(OR(OR(ISNUMBER(MATCH(C171,'Sept 25'!$E$2:$E$300,0)),ISNUMBER(MATCH(C171,'Sept 25'!$F$2:$F$300,0))),AND(ISNUMBER(MATCH(D171,'Sept 25'!$H$2:$H$300,0)),(ISNUMBER(MATCH(E171,'Sept 25'!$G$2:$G$300,0))))),"Found","Not Found")</f>
        <v>Not Found</v>
      </c>
      <c r="L171" s="23" t="str">
        <f>IF(OR(OR(ISNUMBER(MATCH(C171,'Sept 26'!$E$2:$E$300,0)),ISNUMBER(MATCH(C171,'Sept 26'!$F$2:$F$300,0))),AND(ISNUMBER(MATCH(D171,'Sept 26'!$H$2:$H$300,0)),(ISNUMBER(MATCH(E171,'Sept 26'!$G$2:$G$300,0))))),"Found","Not Found")</f>
        <v>Not Found</v>
      </c>
      <c r="M171" s="38">
        <f t="shared" si="3"/>
        <v>0</v>
      </c>
      <c r="N171" s="38"/>
      <c r="O171" s="38"/>
      <c r="P171" s="38"/>
      <c r="Q171" s="38"/>
      <c r="R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41"/>
      <c r="AJ171" s="38"/>
      <c r="AK171" s="42"/>
    </row>
    <row r="172" spans="1:37" ht="15.75" customHeight="1" x14ac:dyDescent="0.15">
      <c r="A172" s="23" t="s">
        <v>1607</v>
      </c>
      <c r="B172" s="28" t="s">
        <v>845</v>
      </c>
      <c r="C172" s="25" t="s">
        <v>846</v>
      </c>
      <c r="D172" s="29" t="s">
        <v>847</v>
      </c>
      <c r="E172" s="29" t="s">
        <v>715</v>
      </c>
      <c r="F172" s="30" t="str">
        <f>IF(OR(OR(ISNUMBER(MATCH(C172,'Sept 20'!$E$2:$E$300,0)),ISNUMBER(MATCH(C172,'Sept 20'!$F$2:$F$300,0))),AND(ISNUMBER(MATCH(D172,'Sept 20'!$H$2:$H$300,0)),(ISNUMBER(MATCH(E172,'Sept 20'!$G$2:$G$300,0))))),"Found","Not Found")</f>
        <v>Not Found</v>
      </c>
      <c r="G172" s="23" t="str">
        <f>IF(OR(OR(ISNUMBER(MATCH(C172,'Sept 21'!$E$2:$E$300,0)),ISNUMBER(MATCH(C172,'Sept 21'!$F$2:$F$300,0))),AND(ISNUMBER(MATCH(D172,'Sept 21'!$H$2:$H$300,0)),(ISNUMBER(MATCH(E172,'Sept 21'!$G$2:$G$300,0))))),"Found","Not Found")</f>
        <v>Not Found</v>
      </c>
      <c r="H172" s="23" t="str">
        <f>IF(OR(OR(ISNUMBER(MATCH(C172,'Sept 22'!$E$2:$E$300,0)),ISNUMBER(MATCH(C172,'Sept 22'!$F$2:$F$300,0))),AND(ISNUMBER(MATCH(D172,'Sept 22'!$H$2:$H$300,0)),(ISNUMBER(MATCH(E172,'Sept 22'!$G$2:$G$300,0))))),"Found","Not Found")</f>
        <v>Not Found</v>
      </c>
      <c r="I172" s="23" t="str">
        <f>IF(OR(OR(ISNUMBER(MATCH(C172,'Sept 23'!$E$2:$E$300,0)),ISNUMBER(MATCH(C172,'Sept 23'!$F$2:$F$300,0))),AND(ISNUMBER(MATCH(D172,'Sept 23'!$H$2:$H$300,0)),(ISNUMBER(MATCH(E172,'Sept 23'!$G$2:$G$300,0))))),"Found","Not Found")</f>
        <v>Not Found</v>
      </c>
      <c r="J172" s="23" t="str">
        <f>IF(OR(OR(ISNUMBER(MATCH(C172,'Sept 24'!$E$2:$E$300,0)),ISNUMBER(MATCH(C172,'Sept 24'!$F$2:$F$300,0))),AND(ISNUMBER(MATCH(D172,'Sept 24'!$H$2:$H$300,0)),(ISNUMBER(MATCH(E172,'Sept 24'!$G$2:$G$300,0))))),"Found","Not Found")</f>
        <v>Not Found</v>
      </c>
      <c r="K172" s="23" t="str">
        <f>IF(OR(OR(ISNUMBER(MATCH(C172,'Sept 25'!$E$2:$E$300,0)),ISNUMBER(MATCH(C172,'Sept 25'!$F$2:$F$300,0))),AND(ISNUMBER(MATCH(D172,'Sept 25'!$H$2:$H$300,0)),(ISNUMBER(MATCH(E172,'Sept 25'!$G$2:$G$300,0))))),"Found","Not Found")</f>
        <v>Not Found</v>
      </c>
      <c r="L172" s="23" t="str">
        <f>IF(OR(OR(ISNUMBER(MATCH(C172,'Sept 26'!$E$2:$E$300,0)),ISNUMBER(MATCH(C172,'Sept 26'!$F$2:$F$300,0))),AND(ISNUMBER(MATCH(D172,'Sept 26'!$H$2:$H$300,0)),(ISNUMBER(MATCH(E172,'Sept 26'!$G$2:$G$300,0))))),"Found","Not Found")</f>
        <v>Not Found</v>
      </c>
      <c r="M172" s="23">
        <f t="shared" si="3"/>
        <v>0</v>
      </c>
      <c r="N172" s="23"/>
      <c r="O172" s="23"/>
      <c r="P172" s="23"/>
      <c r="Q172" s="23"/>
      <c r="R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30"/>
      <c r="AJ172" s="23"/>
    </row>
    <row r="173" spans="1:37" ht="15.75" customHeight="1" x14ac:dyDescent="0.15">
      <c r="A173" s="23" t="s">
        <v>1608</v>
      </c>
      <c r="B173" s="28" t="s">
        <v>848</v>
      </c>
      <c r="C173" s="25" t="s">
        <v>849</v>
      </c>
      <c r="D173" s="29" t="s">
        <v>850</v>
      </c>
      <c r="E173" s="29" t="s">
        <v>851</v>
      </c>
      <c r="F173" s="30" t="str">
        <f>IF(OR(OR(ISNUMBER(MATCH(C173,'Sept 20'!$E$2:$E$300,0)),ISNUMBER(MATCH(C173,'Sept 20'!$F$2:$F$300,0))),AND(ISNUMBER(MATCH(D173,'Sept 20'!$H$2:$H$300,0)),(ISNUMBER(MATCH(E173,'Sept 20'!$G$2:$G$300,0))))),"Found","Not Found")</f>
        <v>Not Found</v>
      </c>
      <c r="G173" s="23" t="str">
        <f>IF(OR(OR(ISNUMBER(MATCH(C173,'Sept 21'!$E$2:$E$300,0)),ISNUMBER(MATCH(C173,'Sept 21'!$F$2:$F$300,0))),AND(ISNUMBER(MATCH(D173,'Sept 21'!$H$2:$H$300,0)),(ISNUMBER(MATCH(E173,'Sept 21'!$G$2:$G$300,0))))),"Found","Not Found")</f>
        <v>Not Found</v>
      </c>
      <c r="H173" s="23" t="str">
        <f>IF(OR(OR(ISNUMBER(MATCH(C173,'Sept 22'!$E$2:$E$300,0)),ISNUMBER(MATCH(C173,'Sept 22'!$F$2:$F$300,0))),AND(ISNUMBER(MATCH(D173,'Sept 22'!$H$2:$H$300,0)),(ISNUMBER(MATCH(E173,'Sept 22'!$G$2:$G$300,0))))),"Found","Not Found")</f>
        <v>Not Found</v>
      </c>
      <c r="I173" s="23" t="str">
        <f>IF(OR(OR(ISNUMBER(MATCH(C173,'Sept 23'!$E$2:$E$300,0)),ISNUMBER(MATCH(C173,'Sept 23'!$F$2:$F$300,0))),AND(ISNUMBER(MATCH(D173,'Sept 23'!$H$2:$H$300,0)),(ISNUMBER(MATCH(E173,'Sept 23'!$G$2:$G$300,0))))),"Found","Not Found")</f>
        <v>Not Found</v>
      </c>
      <c r="J173" s="23" t="str">
        <f>IF(OR(OR(ISNUMBER(MATCH(C173,'Sept 24'!$E$2:$E$300,0)),ISNUMBER(MATCH(C173,'Sept 24'!$F$2:$F$300,0))),AND(ISNUMBER(MATCH(D173,'Sept 24'!$H$2:$H$300,0)),(ISNUMBER(MATCH(E173,'Sept 24'!$G$2:$G$300,0))))),"Found","Not Found")</f>
        <v>Not Found</v>
      </c>
      <c r="K173" s="23" t="str">
        <f>IF(OR(OR(ISNUMBER(MATCH(C173,'Sept 25'!$E$2:$E$300,0)),ISNUMBER(MATCH(C173,'Sept 25'!$F$2:$F$300,0))),AND(ISNUMBER(MATCH(D173,'Sept 25'!$H$2:$H$300,0)),(ISNUMBER(MATCH(E173,'Sept 25'!$G$2:$G$300,0))))),"Found","Not Found")</f>
        <v>Not Found</v>
      </c>
      <c r="L173" s="23" t="str">
        <f>IF(OR(OR(ISNUMBER(MATCH(C173,'Sept 26'!$E$2:$E$300,0)),ISNUMBER(MATCH(C173,'Sept 26'!$F$2:$F$300,0))),AND(ISNUMBER(MATCH(D173,'Sept 26'!$H$2:$H$300,0)),(ISNUMBER(MATCH(E173,'Sept 26'!$G$2:$G$300,0))))),"Found","Not Found")</f>
        <v>Not Found</v>
      </c>
      <c r="M173" s="23">
        <f t="shared" si="3"/>
        <v>0</v>
      </c>
      <c r="N173" s="23"/>
      <c r="O173" s="23"/>
      <c r="P173" s="23"/>
      <c r="Q173" s="23"/>
      <c r="R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30"/>
      <c r="AJ173" s="23"/>
    </row>
    <row r="174" spans="1:37" ht="15.75" customHeight="1" x14ac:dyDescent="0.15">
      <c r="A174" s="23" t="s">
        <v>1609</v>
      </c>
      <c r="B174" s="28" t="s">
        <v>881</v>
      </c>
      <c r="C174" s="25" t="s">
        <v>882</v>
      </c>
      <c r="D174" s="29" t="s">
        <v>883</v>
      </c>
      <c r="E174" s="29" t="s">
        <v>884</v>
      </c>
      <c r="F174" s="30" t="str">
        <f>IF(OR(OR(ISNUMBER(MATCH(C174,'Sept 20'!$E$2:$E$300,0)),ISNUMBER(MATCH(C174,'Sept 20'!$F$2:$F$300,0))),AND(ISNUMBER(MATCH(D174,'Sept 20'!$H$2:$H$300,0)),(ISNUMBER(MATCH(E174,'Sept 20'!$G$2:$G$300,0))))),"Found","Not Found")</f>
        <v>Not Found</v>
      </c>
      <c r="G174" s="23" t="str">
        <f>IF(OR(OR(ISNUMBER(MATCH(C174,'Sept 21'!$E$2:$E$300,0)),ISNUMBER(MATCH(C174,'Sept 21'!$F$2:$F$300,0))),AND(ISNUMBER(MATCH(D174,'Sept 21'!$H$2:$H$300,0)),(ISNUMBER(MATCH(E174,'Sept 21'!$G$2:$G$300,0))))),"Found","Not Found")</f>
        <v>Not Found</v>
      </c>
      <c r="H174" s="23" t="str">
        <f>IF(OR(OR(ISNUMBER(MATCH(C174,'Sept 22'!$E$2:$E$300,0)),ISNUMBER(MATCH(C174,'Sept 22'!$F$2:$F$300,0))),AND(ISNUMBER(MATCH(D174,'Sept 22'!$H$2:$H$300,0)),(ISNUMBER(MATCH(E174,'Sept 22'!$G$2:$G$300,0))))),"Found","Not Found")</f>
        <v>Not Found</v>
      </c>
      <c r="I174" s="23" t="str">
        <f>IF(OR(OR(ISNUMBER(MATCH(C174,'Sept 23'!$E$2:$E$300,0)),ISNUMBER(MATCH(C174,'Sept 23'!$F$2:$F$300,0))),AND(ISNUMBER(MATCH(D174,'Sept 23'!$H$2:$H$300,0)),(ISNUMBER(MATCH(E174,'Sept 23'!$G$2:$G$300,0))))),"Found","Not Found")</f>
        <v>Not Found</v>
      </c>
      <c r="J174" s="23" t="str">
        <f>IF(OR(OR(ISNUMBER(MATCH(C174,'Sept 24'!$E$2:$E$300,0)),ISNUMBER(MATCH(C174,'Sept 24'!$F$2:$F$300,0))),AND(ISNUMBER(MATCH(D174,'Sept 24'!$H$2:$H$300,0)),(ISNUMBER(MATCH(E174,'Sept 24'!$G$2:$G$300,0))))),"Found","Not Found")</f>
        <v>Not Found</v>
      </c>
      <c r="K174" s="23" t="str">
        <f>IF(OR(OR(ISNUMBER(MATCH(C174,'Sept 25'!$E$2:$E$300,0)),ISNUMBER(MATCH(C174,'Sept 25'!$F$2:$F$300,0))),AND(ISNUMBER(MATCH(D174,'Sept 25'!$H$2:$H$300,0)),(ISNUMBER(MATCH(E174,'Sept 25'!$G$2:$G$300,0))))),"Found","Not Found")</f>
        <v>Not Found</v>
      </c>
      <c r="L174" s="23" t="str">
        <f>IF(OR(OR(ISNUMBER(MATCH(C174,'Sept 26'!$E$2:$E$300,0)),ISNUMBER(MATCH(C174,'Sept 26'!$F$2:$F$300,0))),AND(ISNUMBER(MATCH(D174,'Sept 26'!$H$2:$H$300,0)),(ISNUMBER(MATCH(E174,'Sept 26'!$G$2:$G$300,0))))),"Found","Not Found")</f>
        <v>Not Found</v>
      </c>
      <c r="M174" s="23">
        <f t="shared" si="3"/>
        <v>0</v>
      </c>
      <c r="N174" s="23"/>
      <c r="O174" s="23"/>
      <c r="P174" s="23"/>
      <c r="Q174" s="23"/>
      <c r="R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30"/>
      <c r="AJ174" s="23"/>
    </row>
    <row r="175" spans="1:37" ht="15.75" customHeight="1" x14ac:dyDescent="0.15">
      <c r="A175" s="23" t="s">
        <v>1610</v>
      </c>
      <c r="B175" s="28" t="s">
        <v>888</v>
      </c>
      <c r="C175" s="25" t="s">
        <v>889</v>
      </c>
      <c r="D175" s="29" t="s">
        <v>890</v>
      </c>
      <c r="E175" s="29" t="s">
        <v>891</v>
      </c>
      <c r="F175" s="30" t="str">
        <f>IF(OR(OR(ISNUMBER(MATCH(C175,'Sept 20'!$E$2:$E$300,0)),ISNUMBER(MATCH(C175,'Sept 20'!$F$2:$F$300,0))),AND(ISNUMBER(MATCH(D175,'Sept 20'!$H$2:$H$300,0)),(ISNUMBER(MATCH(E175,'Sept 20'!$G$2:$G$300,0))))),"Found","Not Found")</f>
        <v>Not Found</v>
      </c>
      <c r="G175" s="23" t="str">
        <f>IF(OR(OR(ISNUMBER(MATCH(C175,'Sept 21'!$E$2:$E$300,0)),ISNUMBER(MATCH(C175,'Sept 21'!$F$2:$F$300,0))),AND(ISNUMBER(MATCH(D175,'Sept 21'!$H$2:$H$300,0)),(ISNUMBER(MATCH(E175,'Sept 21'!$G$2:$G$300,0))))),"Found","Not Found")</f>
        <v>Not Found</v>
      </c>
      <c r="H175" s="23" t="str">
        <f>IF(OR(OR(ISNUMBER(MATCH(C175,'Sept 22'!$E$2:$E$300,0)),ISNUMBER(MATCH(C175,'Sept 22'!$F$2:$F$300,0))),AND(ISNUMBER(MATCH(D175,'Sept 22'!$H$2:$H$300,0)),(ISNUMBER(MATCH(E175,'Sept 22'!$G$2:$G$300,0))))),"Found","Not Found")</f>
        <v>Not Found</v>
      </c>
      <c r="I175" s="23" t="str">
        <f>IF(OR(OR(ISNUMBER(MATCH(C175,'Sept 23'!$E$2:$E$300,0)),ISNUMBER(MATCH(C175,'Sept 23'!$F$2:$F$300,0))),AND(ISNUMBER(MATCH(D175,'Sept 23'!$H$2:$H$300,0)),(ISNUMBER(MATCH(E175,'Sept 23'!$G$2:$G$300,0))))),"Found","Not Found")</f>
        <v>Not Found</v>
      </c>
      <c r="J175" s="23" t="str">
        <f>IF(OR(OR(ISNUMBER(MATCH(C175,'Sept 24'!$E$2:$E$300,0)),ISNUMBER(MATCH(C175,'Sept 24'!$F$2:$F$300,0))),AND(ISNUMBER(MATCH(D175,'Sept 24'!$H$2:$H$300,0)),(ISNUMBER(MATCH(E175,'Sept 24'!$G$2:$G$300,0))))),"Found","Not Found")</f>
        <v>Not Found</v>
      </c>
      <c r="K175" s="23" t="str">
        <f>IF(OR(OR(ISNUMBER(MATCH(C175,'Sept 25'!$E$2:$E$300,0)),ISNUMBER(MATCH(C175,'Sept 25'!$F$2:$F$300,0))),AND(ISNUMBER(MATCH(D175,'Sept 25'!$H$2:$H$300,0)),(ISNUMBER(MATCH(E175,'Sept 25'!$G$2:$G$300,0))))),"Found","Not Found")</f>
        <v>Not Found</v>
      </c>
      <c r="L175" s="23" t="str">
        <f>IF(OR(OR(ISNUMBER(MATCH(C175,'Sept 26'!$E$2:$E$300,0)),ISNUMBER(MATCH(C175,'Sept 26'!$F$2:$F$300,0))),AND(ISNUMBER(MATCH(D175,'Sept 26'!$H$2:$H$300,0)),(ISNUMBER(MATCH(E175,'Sept 26'!$G$2:$G$300,0))))),"Found","Not Found")</f>
        <v>Not Found</v>
      </c>
      <c r="M175" s="23">
        <f t="shared" si="3"/>
        <v>0</v>
      </c>
      <c r="N175" s="23"/>
      <c r="O175" s="23"/>
      <c r="P175" s="23"/>
      <c r="Q175" s="23"/>
      <c r="R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30"/>
      <c r="AJ175" s="23"/>
    </row>
    <row r="176" spans="1:37" ht="15.75" customHeight="1" x14ac:dyDescent="0.15">
      <c r="A176" s="23" t="s">
        <v>1611</v>
      </c>
      <c r="B176" s="28" t="s">
        <v>892</v>
      </c>
      <c r="C176" s="25" t="s">
        <v>893</v>
      </c>
      <c r="D176" s="29" t="s">
        <v>894</v>
      </c>
      <c r="E176" s="29" t="s">
        <v>895</v>
      </c>
      <c r="F176" s="30" t="str">
        <f>IF(OR(OR(ISNUMBER(MATCH(C176,'Sept 20'!$E$2:$E$300,0)),ISNUMBER(MATCH(C176,'Sept 20'!$F$2:$F$300,0))),AND(ISNUMBER(MATCH(D176,'Sept 20'!$H$2:$H$300,0)),(ISNUMBER(MATCH(E176,'Sept 20'!$G$2:$G$300,0))))),"Found","Not Found")</f>
        <v>Not Found</v>
      </c>
      <c r="G176" s="23" t="str">
        <f>IF(OR(OR(ISNUMBER(MATCH(C176,'Sept 21'!$E$2:$E$300,0)),ISNUMBER(MATCH(C176,'Sept 21'!$F$2:$F$300,0))),AND(ISNUMBER(MATCH(D176,'Sept 21'!$H$2:$H$300,0)),(ISNUMBER(MATCH(E176,'Sept 21'!$G$2:$G$300,0))))),"Found","Not Found")</f>
        <v>Not Found</v>
      </c>
      <c r="H176" s="23" t="str">
        <f>IF(OR(OR(ISNUMBER(MATCH(C176,'Sept 22'!$E$2:$E$300,0)),ISNUMBER(MATCH(C176,'Sept 22'!$F$2:$F$300,0))),AND(ISNUMBER(MATCH(D176,'Sept 22'!$H$2:$H$300,0)),(ISNUMBER(MATCH(E176,'Sept 22'!$G$2:$G$300,0))))),"Found","Not Found")</f>
        <v>Not Found</v>
      </c>
      <c r="I176" s="23" t="str">
        <f>IF(OR(OR(ISNUMBER(MATCH(C176,'Sept 23'!$E$2:$E$300,0)),ISNUMBER(MATCH(C176,'Sept 23'!$F$2:$F$300,0))),AND(ISNUMBER(MATCH(D176,'Sept 23'!$H$2:$H$300,0)),(ISNUMBER(MATCH(E176,'Sept 23'!$G$2:$G$300,0))))),"Found","Not Found")</f>
        <v>Not Found</v>
      </c>
      <c r="J176" s="23" t="str">
        <f>IF(OR(OR(ISNUMBER(MATCH(C176,'Sept 24'!$E$2:$E$300,0)),ISNUMBER(MATCH(C176,'Sept 24'!$F$2:$F$300,0))),AND(ISNUMBER(MATCH(D176,'Sept 24'!$H$2:$H$300,0)),(ISNUMBER(MATCH(E176,'Sept 24'!$G$2:$G$300,0))))),"Found","Not Found")</f>
        <v>Not Found</v>
      </c>
      <c r="K176" s="23" t="str">
        <f>IF(OR(OR(ISNUMBER(MATCH(C176,'Sept 25'!$E$2:$E$300,0)),ISNUMBER(MATCH(C176,'Sept 25'!$F$2:$F$300,0))),AND(ISNUMBER(MATCH(D176,'Sept 25'!$H$2:$H$300,0)),(ISNUMBER(MATCH(E176,'Sept 25'!$G$2:$G$300,0))))),"Found","Not Found")</f>
        <v>Not Found</v>
      </c>
      <c r="L176" s="23" t="str">
        <f>IF(OR(OR(ISNUMBER(MATCH(C176,'Sept 26'!$E$2:$E$300,0)),ISNUMBER(MATCH(C176,'Sept 26'!$F$2:$F$300,0))),AND(ISNUMBER(MATCH(D176,'Sept 26'!$H$2:$H$300,0)),(ISNUMBER(MATCH(E176,'Sept 26'!$G$2:$G$300,0))))),"Found","Not Found")</f>
        <v>Not Found</v>
      </c>
      <c r="M176" s="23">
        <f t="shared" si="3"/>
        <v>0</v>
      </c>
      <c r="N176" s="23"/>
      <c r="O176" s="23"/>
      <c r="P176" s="23"/>
      <c r="Q176" s="23"/>
      <c r="R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30"/>
      <c r="AJ176" s="23"/>
    </row>
    <row r="177" spans="1:36" ht="15.75" customHeight="1" x14ac:dyDescent="0.15">
      <c r="A177" s="23" t="s">
        <v>1612</v>
      </c>
      <c r="B177" s="28" t="s">
        <v>896</v>
      </c>
      <c r="C177" s="25" t="s">
        <v>897</v>
      </c>
      <c r="D177" s="29" t="s">
        <v>898</v>
      </c>
      <c r="E177" s="29" t="s">
        <v>899</v>
      </c>
      <c r="F177" s="30" t="str">
        <f>IF(OR(OR(ISNUMBER(MATCH(C177,'Sept 20'!$E$2:$E$300,0)),ISNUMBER(MATCH(C177,'Sept 20'!$F$2:$F$300,0))),AND(ISNUMBER(MATCH(D177,'Sept 20'!$H$2:$H$300,0)),(ISNUMBER(MATCH(E177,'Sept 20'!$G$2:$G$300,0))))),"Found","Not Found")</f>
        <v>Not Found</v>
      </c>
      <c r="G177" s="23" t="str">
        <f>IF(OR(OR(ISNUMBER(MATCH(C177,'Sept 21'!$E$2:$E$300,0)),ISNUMBER(MATCH(C177,'Sept 21'!$F$2:$F$300,0))),AND(ISNUMBER(MATCH(D177,'Sept 21'!$H$2:$H$300,0)),(ISNUMBER(MATCH(E177,'Sept 21'!$G$2:$G$300,0))))),"Found","Not Found")</f>
        <v>Not Found</v>
      </c>
      <c r="H177" s="23" t="str">
        <f>IF(OR(OR(ISNUMBER(MATCH(C177,'Sept 22'!$E$2:$E$300,0)),ISNUMBER(MATCH(C177,'Sept 22'!$F$2:$F$300,0))),AND(ISNUMBER(MATCH(D177,'Sept 22'!$H$2:$H$300,0)),(ISNUMBER(MATCH(E177,'Sept 22'!$G$2:$G$300,0))))),"Found","Not Found")</f>
        <v>Not Found</v>
      </c>
      <c r="I177" s="23" t="str">
        <f>IF(OR(OR(ISNUMBER(MATCH(C177,'Sept 23'!$E$2:$E$300,0)),ISNUMBER(MATCH(C177,'Sept 23'!$F$2:$F$300,0))),AND(ISNUMBER(MATCH(D177,'Sept 23'!$H$2:$H$300,0)),(ISNUMBER(MATCH(E177,'Sept 23'!$G$2:$G$300,0))))),"Found","Not Found")</f>
        <v>Not Found</v>
      </c>
      <c r="J177" s="23" t="str">
        <f>IF(OR(OR(ISNUMBER(MATCH(C177,'Sept 24'!$E$2:$E$300,0)),ISNUMBER(MATCH(C177,'Sept 24'!$F$2:$F$300,0))),AND(ISNUMBER(MATCH(D177,'Sept 24'!$H$2:$H$300,0)),(ISNUMBER(MATCH(E177,'Sept 24'!$G$2:$G$300,0))))),"Found","Not Found")</f>
        <v>Not Found</v>
      </c>
      <c r="K177" s="23" t="str">
        <f>IF(OR(OR(ISNUMBER(MATCH(C177,'Sept 25'!$E$2:$E$300,0)),ISNUMBER(MATCH(C177,'Sept 25'!$F$2:$F$300,0))),AND(ISNUMBER(MATCH(D177,'Sept 25'!$H$2:$H$300,0)),(ISNUMBER(MATCH(E177,'Sept 25'!$G$2:$G$300,0))))),"Found","Not Found")</f>
        <v>Not Found</v>
      </c>
      <c r="L177" s="23" t="str">
        <f>IF(OR(OR(ISNUMBER(MATCH(C177,'Sept 26'!$E$2:$E$300,0)),ISNUMBER(MATCH(C177,'Sept 26'!$F$2:$F$300,0))),AND(ISNUMBER(MATCH(D177,'Sept 26'!$H$2:$H$300,0)),(ISNUMBER(MATCH(E177,'Sept 26'!$G$2:$G$300,0))))),"Found","Not Found")</f>
        <v>Not Found</v>
      </c>
      <c r="M177" s="23">
        <f t="shared" si="3"/>
        <v>0</v>
      </c>
      <c r="N177" s="23"/>
      <c r="O177" s="23"/>
      <c r="P177" s="23"/>
      <c r="Q177" s="23"/>
      <c r="R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30"/>
      <c r="AJ177" s="23"/>
    </row>
    <row r="178" spans="1:36" ht="15.75" customHeight="1" x14ac:dyDescent="0.15">
      <c r="A178" s="23" t="s">
        <v>1613</v>
      </c>
      <c r="B178" s="28" t="s">
        <v>908</v>
      </c>
      <c r="C178" s="25" t="s">
        <v>909</v>
      </c>
      <c r="D178" s="29" t="s">
        <v>910</v>
      </c>
      <c r="E178" s="29" t="s">
        <v>911</v>
      </c>
      <c r="F178" s="30" t="str">
        <f>IF(OR(OR(ISNUMBER(MATCH(C178,'Sept 20'!$E$2:$E$300,0)),ISNUMBER(MATCH(C178,'Sept 20'!$F$2:$F$300,0))),AND(ISNUMBER(MATCH(D178,'Sept 20'!$H$2:$H$300,0)),(ISNUMBER(MATCH(E178,'Sept 20'!$G$2:$G$300,0))))),"Found","Not Found")</f>
        <v>Not Found</v>
      </c>
      <c r="G178" s="23" t="str">
        <f>IF(OR(OR(ISNUMBER(MATCH(C178,'Sept 21'!$E$2:$E$300,0)),ISNUMBER(MATCH(C178,'Sept 21'!$F$2:$F$300,0))),AND(ISNUMBER(MATCH(D178,'Sept 21'!$H$2:$H$300,0)),(ISNUMBER(MATCH(E178,'Sept 21'!$G$2:$G$300,0))))),"Found","Not Found")</f>
        <v>Not Found</v>
      </c>
      <c r="H178" s="23" t="str">
        <f>IF(OR(OR(ISNUMBER(MATCH(C178,'Sept 22'!$E$2:$E$300,0)),ISNUMBER(MATCH(C178,'Sept 22'!$F$2:$F$300,0))),AND(ISNUMBER(MATCH(D178,'Sept 22'!$H$2:$H$300,0)),(ISNUMBER(MATCH(E178,'Sept 22'!$G$2:$G$300,0))))),"Found","Not Found")</f>
        <v>Not Found</v>
      </c>
      <c r="I178" s="23" t="str">
        <f>IF(OR(OR(ISNUMBER(MATCH(C178,'Sept 23'!$E$2:$E$300,0)),ISNUMBER(MATCH(C178,'Sept 23'!$F$2:$F$300,0))),AND(ISNUMBER(MATCH(D178,'Sept 23'!$H$2:$H$300,0)),(ISNUMBER(MATCH(E178,'Sept 23'!$G$2:$G$300,0))))),"Found","Not Found")</f>
        <v>Not Found</v>
      </c>
      <c r="J178" s="23" t="str">
        <f>IF(OR(OR(ISNUMBER(MATCH(C178,'Sept 24'!$E$2:$E$300,0)),ISNUMBER(MATCH(C178,'Sept 24'!$F$2:$F$300,0))),AND(ISNUMBER(MATCH(D178,'Sept 24'!$H$2:$H$300,0)),(ISNUMBER(MATCH(E178,'Sept 24'!$G$2:$G$300,0))))),"Found","Not Found")</f>
        <v>Not Found</v>
      </c>
      <c r="K178" s="23" t="str">
        <f>IF(OR(OR(ISNUMBER(MATCH(C178,'Sept 25'!$E$2:$E$300,0)),ISNUMBER(MATCH(C178,'Sept 25'!$F$2:$F$300,0))),AND(ISNUMBER(MATCH(D178,'Sept 25'!$H$2:$H$300,0)),(ISNUMBER(MATCH(E178,'Sept 25'!$G$2:$G$300,0))))),"Found","Not Found")</f>
        <v>Not Found</v>
      </c>
      <c r="L178" s="23" t="str">
        <f>IF(OR(OR(ISNUMBER(MATCH(C178,'Sept 26'!$E$2:$E$300,0)),ISNUMBER(MATCH(C178,'Sept 26'!$F$2:$F$300,0))),AND(ISNUMBER(MATCH(D178,'Sept 26'!$H$2:$H$300,0)),(ISNUMBER(MATCH(E178,'Sept 26'!$G$2:$G$300,0))))),"Found","Not Found")</f>
        <v>Not Found</v>
      </c>
      <c r="M178" s="23">
        <f t="shared" si="3"/>
        <v>0</v>
      </c>
      <c r="N178" s="23"/>
      <c r="O178" s="23"/>
      <c r="P178" s="23"/>
      <c r="Q178" s="23"/>
      <c r="R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30"/>
      <c r="AJ178" s="23"/>
    </row>
    <row r="179" spans="1:36" ht="15.75" customHeight="1" x14ac:dyDescent="0.15">
      <c r="A179" s="23" t="s">
        <v>1614</v>
      </c>
      <c r="B179" s="28" t="s">
        <v>919</v>
      </c>
      <c r="C179" s="25" t="s">
        <v>920</v>
      </c>
      <c r="D179" s="29" t="s">
        <v>214</v>
      </c>
      <c r="E179" s="29" t="s">
        <v>213</v>
      </c>
      <c r="F179" s="30" t="str">
        <f>IF(OR(OR(ISNUMBER(MATCH(C179,'Sept 20'!$E$2:$E$300,0)),ISNUMBER(MATCH(C179,'Sept 20'!$F$2:$F$300,0))),AND(ISNUMBER(MATCH(D179,'Sept 20'!$H$2:$H$300,0)),(ISNUMBER(MATCH(E179,'Sept 20'!$G$2:$G$300,0))))),"Found","Not Found")</f>
        <v>Found</v>
      </c>
      <c r="G179" s="23" t="str">
        <f>IF(OR(OR(ISNUMBER(MATCH(C179,'Sept 21'!$E$2:$E$300,0)),ISNUMBER(MATCH(C179,'Sept 21'!$F$2:$F$300,0))),AND(ISNUMBER(MATCH(D179,'Sept 21'!$H$2:$H$300,0)),(ISNUMBER(MATCH(E179,'Sept 21'!$G$2:$G$300,0))))),"Found","Not Found")</f>
        <v>Found</v>
      </c>
      <c r="H179" s="23" t="str">
        <f>IF(OR(OR(ISNUMBER(MATCH(C179,'Sept 22'!$E$2:$E$300,0)),ISNUMBER(MATCH(C179,'Sept 22'!$F$2:$F$300,0))),AND(ISNUMBER(MATCH(D179,'Sept 22'!$H$2:$H$300,0)),(ISNUMBER(MATCH(E179,'Sept 22'!$G$2:$G$300,0))))),"Found","Not Found")</f>
        <v>Found</v>
      </c>
      <c r="I179" s="23" t="str">
        <f>IF(OR(OR(ISNUMBER(MATCH(C179,'Sept 23'!$E$2:$E$300,0)),ISNUMBER(MATCH(C179,'Sept 23'!$F$2:$F$300,0))),AND(ISNUMBER(MATCH(D179,'Sept 23'!$H$2:$H$300,0)),(ISNUMBER(MATCH(E179,'Sept 23'!$G$2:$G$300,0))))),"Found","Not Found")</f>
        <v>Not Found</v>
      </c>
      <c r="J179" s="23" t="str">
        <f>IF(OR(OR(ISNUMBER(MATCH(C179,'Sept 24'!$E$2:$E$300,0)),ISNUMBER(MATCH(C179,'Sept 24'!$F$2:$F$300,0))),AND(ISNUMBER(MATCH(D179,'Sept 24'!$H$2:$H$300,0)),(ISNUMBER(MATCH(E179,'Sept 24'!$G$2:$G$300,0))))),"Found","Not Found")</f>
        <v>Not Found</v>
      </c>
      <c r="K179" s="23" t="str">
        <f>IF(OR(OR(ISNUMBER(MATCH(C179,'Sept 25'!$E$2:$E$300,0)),ISNUMBER(MATCH(C179,'Sept 25'!$F$2:$F$300,0))),AND(ISNUMBER(MATCH(D179,'Sept 25'!$H$2:$H$300,0)),(ISNUMBER(MATCH(E179,'Sept 25'!$G$2:$G$300,0))))),"Found","Not Found")</f>
        <v>Not Found</v>
      </c>
      <c r="L179" s="23" t="str">
        <f>IF(OR(OR(ISNUMBER(MATCH(C179,'Sept 26'!$E$2:$E$300,0)),ISNUMBER(MATCH(C179,'Sept 26'!$F$2:$F$300,0))),AND(ISNUMBER(MATCH(D179,'Sept 26'!$H$2:$H$300,0)),(ISNUMBER(MATCH(E179,'Sept 26'!$G$2:$G$300,0))))),"Found","Not Found")</f>
        <v>Found</v>
      </c>
      <c r="M179" s="23">
        <f t="shared" si="3"/>
        <v>4</v>
      </c>
      <c r="N179" s="23"/>
      <c r="O179" s="23"/>
      <c r="P179" s="23"/>
      <c r="Q179" s="23"/>
      <c r="R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30"/>
      <c r="AJ179" s="23"/>
    </row>
    <row r="180" spans="1:36" ht="15.75" customHeight="1" x14ac:dyDescent="0.15">
      <c r="A180" s="23" t="s">
        <v>1615</v>
      </c>
      <c r="B180" s="28" t="s">
        <v>1616</v>
      </c>
      <c r="C180" s="25" t="s">
        <v>1617</v>
      </c>
      <c r="D180" s="29" t="s">
        <v>1618</v>
      </c>
      <c r="E180" s="29" t="s">
        <v>429</v>
      </c>
      <c r="F180" s="30" t="str">
        <f>IF(OR(OR(ISNUMBER(MATCH(C180,'Sept 20'!$E$2:$E$300,0)),ISNUMBER(MATCH(C180,'Sept 20'!$F$2:$F$300,0))),AND(ISNUMBER(MATCH(D180,'Sept 20'!$H$2:$H$300,0)),(ISNUMBER(MATCH(E180,'Sept 20'!$G$2:$G$300,0))))),"Found","Not Found")</f>
        <v>Not Found</v>
      </c>
      <c r="G180" s="23" t="str">
        <f>IF(OR(OR(ISNUMBER(MATCH(C180,'Sept 21'!$E$2:$E$300,0)),ISNUMBER(MATCH(C180,'Sept 21'!$F$2:$F$300,0))),AND(ISNUMBER(MATCH(D180,'Sept 21'!$H$2:$H$300,0)),(ISNUMBER(MATCH(E180,'Sept 21'!$G$2:$G$300,0))))),"Found","Not Found")</f>
        <v>Not Found</v>
      </c>
      <c r="H180" s="23" t="str">
        <f>IF(OR(OR(ISNUMBER(MATCH(C180,'Sept 22'!$E$2:$E$300,0)),ISNUMBER(MATCH(C180,'Sept 22'!$F$2:$F$300,0))),AND(ISNUMBER(MATCH(D180,'Sept 22'!$H$2:$H$300,0)),(ISNUMBER(MATCH(E180,'Sept 22'!$G$2:$G$300,0))))),"Found","Not Found")</f>
        <v>Not Found</v>
      </c>
      <c r="I180" s="23" t="str">
        <f>IF(OR(OR(ISNUMBER(MATCH(C180,'Sept 23'!$E$2:$E$300,0)),ISNUMBER(MATCH(C180,'Sept 23'!$F$2:$F$300,0))),AND(ISNUMBER(MATCH(D180,'Sept 23'!$H$2:$H$300,0)),(ISNUMBER(MATCH(E180,'Sept 23'!$G$2:$G$300,0))))),"Found","Not Found")</f>
        <v>Not Found</v>
      </c>
      <c r="J180" s="23" t="str">
        <f>IF(OR(OR(ISNUMBER(MATCH(C180,'Sept 24'!$E$2:$E$300,0)),ISNUMBER(MATCH(C180,'Sept 24'!$F$2:$F$300,0))),AND(ISNUMBER(MATCH(D180,'Sept 24'!$H$2:$H$300,0)),(ISNUMBER(MATCH(E180,'Sept 24'!$G$2:$G$300,0))))),"Found","Not Found")</f>
        <v>Not Found</v>
      </c>
      <c r="K180" s="23" t="str">
        <f>IF(OR(OR(ISNUMBER(MATCH(C180,'Sept 25'!$E$2:$E$300,0)),ISNUMBER(MATCH(C180,'Sept 25'!$F$2:$F$300,0))),AND(ISNUMBER(MATCH(D180,'Sept 25'!$H$2:$H$300,0)),(ISNUMBER(MATCH(E180,'Sept 25'!$G$2:$G$300,0))))),"Found","Not Found")</f>
        <v>Not Found</v>
      </c>
      <c r="L180" s="23" t="str">
        <f>IF(OR(OR(ISNUMBER(MATCH(C180,'Sept 26'!$E$2:$E$300,0)),ISNUMBER(MATCH(C180,'Sept 26'!$F$2:$F$300,0))),AND(ISNUMBER(MATCH(D180,'Sept 26'!$H$2:$H$300,0)),(ISNUMBER(MATCH(E180,'Sept 26'!$G$2:$G$300,0))))),"Found","Not Found")</f>
        <v>Not Found</v>
      </c>
      <c r="M180" s="23">
        <f t="shared" si="3"/>
        <v>0</v>
      </c>
      <c r="N180" s="23"/>
      <c r="O180" s="23"/>
      <c r="P180" s="23"/>
      <c r="Q180" s="23"/>
      <c r="R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30"/>
      <c r="AJ180" s="23"/>
    </row>
    <row r="181" spans="1:36" ht="15.75" customHeight="1" x14ac:dyDescent="0.15">
      <c r="A181" s="23" t="s">
        <v>1619</v>
      </c>
      <c r="B181" s="28" t="s">
        <v>928</v>
      </c>
      <c r="C181" s="25" t="s">
        <v>925</v>
      </c>
      <c r="D181" s="29" t="s">
        <v>926</v>
      </c>
      <c r="E181" s="29" t="s">
        <v>927</v>
      </c>
      <c r="F181" s="30" t="str">
        <f>IF(OR(OR(ISNUMBER(MATCH(C181,'Sept 20'!$E$2:$E$300,0)),ISNUMBER(MATCH(C181,'Sept 20'!$F$2:$F$300,0))),AND(ISNUMBER(MATCH(D181,'Sept 20'!$H$2:$H$300,0)),(ISNUMBER(MATCH(E181,'Sept 20'!$G$2:$G$300,0))))),"Found","Not Found")</f>
        <v>Not Found</v>
      </c>
      <c r="G181" s="23" t="str">
        <f>IF(OR(OR(ISNUMBER(MATCH(C181,'Sept 21'!$E$2:$E$300,0)),ISNUMBER(MATCH(C181,'Sept 21'!$F$2:$F$300,0))),AND(ISNUMBER(MATCH(D181,'Sept 21'!$H$2:$H$300,0)),(ISNUMBER(MATCH(E181,'Sept 21'!$G$2:$G$300,0))))),"Found","Not Found")</f>
        <v>Not Found</v>
      </c>
      <c r="H181" s="23" t="str">
        <f>IF(OR(OR(ISNUMBER(MATCH(C181,'Sept 22'!$E$2:$E$300,0)),ISNUMBER(MATCH(C181,'Sept 22'!$F$2:$F$300,0))),AND(ISNUMBER(MATCH(D181,'Sept 22'!$H$2:$H$300,0)),(ISNUMBER(MATCH(E181,'Sept 22'!$G$2:$G$300,0))))),"Found","Not Found")</f>
        <v>Not Found</v>
      </c>
      <c r="I181" s="23" t="str">
        <f>IF(OR(OR(ISNUMBER(MATCH(C181,'Sept 23'!$E$2:$E$300,0)),ISNUMBER(MATCH(C181,'Sept 23'!$F$2:$F$300,0))),AND(ISNUMBER(MATCH(D181,'Sept 23'!$H$2:$H$300,0)),(ISNUMBER(MATCH(E181,'Sept 23'!$G$2:$G$300,0))))),"Found","Not Found")</f>
        <v>Not Found</v>
      </c>
      <c r="J181" s="23" t="str">
        <f>IF(OR(OR(ISNUMBER(MATCH(C181,'Sept 24'!$E$2:$E$300,0)),ISNUMBER(MATCH(C181,'Sept 24'!$F$2:$F$300,0))),AND(ISNUMBER(MATCH(D181,'Sept 24'!$H$2:$H$300,0)),(ISNUMBER(MATCH(E181,'Sept 24'!$G$2:$G$300,0))))),"Found","Not Found")</f>
        <v>Not Found</v>
      </c>
      <c r="K181" s="23" t="str">
        <f>IF(OR(OR(ISNUMBER(MATCH(C181,'Sept 25'!$E$2:$E$300,0)),ISNUMBER(MATCH(C181,'Sept 25'!$F$2:$F$300,0))),AND(ISNUMBER(MATCH(D181,'Sept 25'!$H$2:$H$300,0)),(ISNUMBER(MATCH(E181,'Sept 25'!$G$2:$G$300,0))))),"Found","Not Found")</f>
        <v>Not Found</v>
      </c>
      <c r="L181" s="23" t="str">
        <f>IF(OR(OR(ISNUMBER(MATCH(C181,'Sept 26'!$E$2:$E$300,0)),ISNUMBER(MATCH(C181,'Sept 26'!$F$2:$F$300,0))),AND(ISNUMBER(MATCH(D181,'Sept 26'!$H$2:$H$300,0)),(ISNUMBER(MATCH(E181,'Sept 26'!$G$2:$G$300,0))))),"Found","Not Found")</f>
        <v>Not Found</v>
      </c>
      <c r="M181" s="23">
        <f t="shared" si="3"/>
        <v>0</v>
      </c>
      <c r="N181" s="23"/>
      <c r="O181" s="23"/>
      <c r="P181" s="23"/>
      <c r="Q181" s="23"/>
      <c r="R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30"/>
      <c r="AJ181" s="23"/>
    </row>
    <row r="182" spans="1:36" ht="15.75" customHeight="1" x14ac:dyDescent="0.15">
      <c r="A182" s="23" t="s">
        <v>1620</v>
      </c>
      <c r="B182" s="28" t="s">
        <v>930</v>
      </c>
      <c r="C182" s="25" t="s">
        <v>931</v>
      </c>
      <c r="D182" s="29" t="s">
        <v>161</v>
      </c>
      <c r="E182" s="29" t="s">
        <v>160</v>
      </c>
      <c r="F182" s="30" t="str">
        <f>IF(OR(OR(ISNUMBER(MATCH(C182,'Sept 20'!$E$2:$E$300,0)),ISNUMBER(MATCH(C182,'Sept 20'!$F$2:$F$300,0))),AND(ISNUMBER(MATCH(D182,'Sept 20'!$H$2:$H$300,0)),(ISNUMBER(MATCH(E182,'Sept 20'!$G$2:$G$300,0))))),"Found","Not Found")</f>
        <v>Found</v>
      </c>
      <c r="G182" s="23" t="str">
        <f>IF(OR(OR(ISNUMBER(MATCH(C182,'Sept 21'!$E$2:$E$300,0)),ISNUMBER(MATCH(C182,'Sept 21'!$F$2:$F$300,0))),AND(ISNUMBER(MATCH(D182,'Sept 21'!$H$2:$H$300,0)),(ISNUMBER(MATCH(E182,'Sept 21'!$G$2:$G$300,0))))),"Found","Not Found")</f>
        <v>Found</v>
      </c>
      <c r="H182" s="23" t="str">
        <f>IF(OR(OR(ISNUMBER(MATCH(C182,'Sept 22'!$E$2:$E$300,0)),ISNUMBER(MATCH(C182,'Sept 22'!$F$2:$F$300,0))),AND(ISNUMBER(MATCH(D182,'Sept 22'!$H$2:$H$300,0)),(ISNUMBER(MATCH(E182,'Sept 22'!$G$2:$G$300,0))))),"Found","Not Found")</f>
        <v>Found</v>
      </c>
      <c r="I182" s="23" t="str">
        <f>IF(OR(OR(ISNUMBER(MATCH(C182,'Sept 23'!$E$2:$E$300,0)),ISNUMBER(MATCH(C182,'Sept 23'!$F$2:$F$300,0))),AND(ISNUMBER(MATCH(D182,'Sept 23'!$H$2:$H$300,0)),(ISNUMBER(MATCH(E182,'Sept 23'!$G$2:$G$300,0))))),"Found","Not Found")</f>
        <v>Not Found</v>
      </c>
      <c r="J182" s="23" t="str">
        <f>IF(OR(OR(ISNUMBER(MATCH(C182,'Sept 24'!$E$2:$E$300,0)),ISNUMBER(MATCH(C182,'Sept 24'!$F$2:$F$300,0))),AND(ISNUMBER(MATCH(D182,'Sept 24'!$H$2:$H$300,0)),(ISNUMBER(MATCH(E182,'Sept 24'!$G$2:$G$300,0))))),"Found","Not Found")</f>
        <v>Not Found</v>
      </c>
      <c r="K182" s="23" t="str">
        <f>IF(OR(OR(ISNUMBER(MATCH(C182,'Sept 25'!$E$2:$E$300,0)),ISNUMBER(MATCH(C182,'Sept 25'!$F$2:$F$300,0))),AND(ISNUMBER(MATCH(D182,'Sept 25'!$H$2:$H$300,0)),(ISNUMBER(MATCH(E182,'Sept 25'!$G$2:$G$300,0))))),"Found","Not Found")</f>
        <v>Not Found</v>
      </c>
      <c r="L182" s="23" t="str">
        <f>IF(OR(OR(ISNUMBER(MATCH(C182,'Sept 26'!$E$2:$E$300,0)),ISNUMBER(MATCH(C182,'Sept 26'!$F$2:$F$300,0))),AND(ISNUMBER(MATCH(D182,'Sept 26'!$H$2:$H$300,0)),(ISNUMBER(MATCH(E182,'Sept 26'!$G$2:$G$300,0))))),"Found","Not Found")</f>
        <v>Not Found</v>
      </c>
      <c r="M182" s="23">
        <f t="shared" si="3"/>
        <v>3</v>
      </c>
      <c r="N182" s="23"/>
      <c r="O182" s="23"/>
      <c r="P182" s="23"/>
      <c r="Q182" s="23"/>
      <c r="R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30"/>
      <c r="AJ182" s="23"/>
    </row>
    <row r="183" spans="1:36" ht="15.75" customHeight="1" x14ac:dyDescent="0.15">
      <c r="A183" s="23" t="s">
        <v>1621</v>
      </c>
      <c r="B183" s="28" t="s">
        <v>1622</v>
      </c>
      <c r="C183" s="25" t="s">
        <v>1623</v>
      </c>
      <c r="D183" s="29" t="s">
        <v>1624</v>
      </c>
      <c r="E183" s="29" t="s">
        <v>1625</v>
      </c>
      <c r="F183" s="30" t="str">
        <f>IF(OR(OR(ISNUMBER(MATCH(C183,'Sept 20'!$E$2:$E$300,0)),ISNUMBER(MATCH(C183,'Sept 20'!$F$2:$F$300,0))),AND(ISNUMBER(MATCH(D183,'Sept 20'!$H$2:$H$300,0)),(ISNUMBER(MATCH(E183,'Sept 20'!$G$2:$G$300,0))))),"Found","Not Found")</f>
        <v>Not Found</v>
      </c>
      <c r="G183" s="23" t="str">
        <f>IF(OR(OR(ISNUMBER(MATCH(C183,'Sept 21'!$E$2:$E$300,0)),ISNUMBER(MATCH(C183,'Sept 21'!$F$2:$F$300,0))),AND(ISNUMBER(MATCH(D183,'Sept 21'!$H$2:$H$300,0)),(ISNUMBER(MATCH(E183,'Sept 21'!$G$2:$G$300,0))))),"Found","Not Found")</f>
        <v>Not Found</v>
      </c>
      <c r="H183" s="23" t="str">
        <f>IF(OR(OR(ISNUMBER(MATCH(C183,'Sept 22'!$E$2:$E$300,0)),ISNUMBER(MATCH(C183,'Sept 22'!$F$2:$F$300,0))),AND(ISNUMBER(MATCH(D183,'Sept 22'!$H$2:$H$300,0)),(ISNUMBER(MATCH(E183,'Sept 22'!$G$2:$G$300,0))))),"Found","Not Found")</f>
        <v>Not Found</v>
      </c>
      <c r="I183" s="23" t="str">
        <f>IF(OR(OR(ISNUMBER(MATCH(C183,'Sept 23'!$E$2:$E$300,0)),ISNUMBER(MATCH(C183,'Sept 23'!$F$2:$F$300,0))),AND(ISNUMBER(MATCH(D183,'Sept 23'!$H$2:$H$300,0)),(ISNUMBER(MATCH(E183,'Sept 23'!$G$2:$G$300,0))))),"Found","Not Found")</f>
        <v>Not Found</v>
      </c>
      <c r="J183" s="23" t="str">
        <f>IF(OR(OR(ISNUMBER(MATCH(C183,'Sept 24'!$E$2:$E$300,0)),ISNUMBER(MATCH(C183,'Sept 24'!$F$2:$F$300,0))),AND(ISNUMBER(MATCH(D183,'Sept 24'!$H$2:$H$300,0)),(ISNUMBER(MATCH(E183,'Sept 24'!$G$2:$G$300,0))))),"Found","Not Found")</f>
        <v>Not Found</v>
      </c>
      <c r="K183" s="23" t="str">
        <f>IF(OR(OR(ISNUMBER(MATCH(C183,'Sept 25'!$E$2:$E$300,0)),ISNUMBER(MATCH(C183,'Sept 25'!$F$2:$F$300,0))),AND(ISNUMBER(MATCH(D183,'Sept 25'!$H$2:$H$300,0)),(ISNUMBER(MATCH(E183,'Sept 25'!$G$2:$G$300,0))))),"Found","Not Found")</f>
        <v>Not Found</v>
      </c>
      <c r="L183" s="23" t="str">
        <f>IF(OR(OR(ISNUMBER(MATCH(C183,'Sept 26'!$E$2:$E$300,0)),ISNUMBER(MATCH(C183,'Sept 26'!$F$2:$F$300,0))),AND(ISNUMBER(MATCH(D183,'Sept 26'!$H$2:$H$300,0)),(ISNUMBER(MATCH(E183,'Sept 26'!$G$2:$G$300,0))))),"Found","Not Found")</f>
        <v>Not Found</v>
      </c>
      <c r="M183" s="23">
        <f t="shared" si="3"/>
        <v>0</v>
      </c>
      <c r="N183" s="23"/>
      <c r="O183" s="23"/>
      <c r="P183" s="23"/>
      <c r="Q183" s="23"/>
      <c r="R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30"/>
      <c r="AJ183" s="23"/>
    </row>
    <row r="184" spans="1:36" ht="15.75" customHeight="1" x14ac:dyDescent="0.15">
      <c r="A184" s="23" t="s">
        <v>1626</v>
      </c>
      <c r="B184" s="28" t="s">
        <v>946</v>
      </c>
      <c r="C184" s="25" t="s">
        <v>947</v>
      </c>
      <c r="D184" s="29" t="s">
        <v>948</v>
      </c>
      <c r="E184" s="29" t="s">
        <v>949</v>
      </c>
      <c r="F184" s="30" t="str">
        <f>IF(OR(OR(ISNUMBER(MATCH(C184,'Sept 20'!$E$2:$E$300,0)),ISNUMBER(MATCH(C184,'Sept 20'!$F$2:$F$300,0))),AND(ISNUMBER(MATCH(D184,'Sept 20'!$H$2:$H$300,0)),(ISNUMBER(MATCH(E184,'Sept 20'!$G$2:$G$300,0))))),"Found","Not Found")</f>
        <v>Not Found</v>
      </c>
      <c r="G184" s="23" t="str">
        <f>IF(OR(OR(ISNUMBER(MATCH(C184,'Sept 21'!$E$2:$E$300,0)),ISNUMBER(MATCH(C184,'Sept 21'!$F$2:$F$300,0))),AND(ISNUMBER(MATCH(D184,'Sept 21'!$H$2:$H$300,0)),(ISNUMBER(MATCH(E184,'Sept 21'!$G$2:$G$300,0))))),"Found","Not Found")</f>
        <v>Not Found</v>
      </c>
      <c r="H184" s="23" t="str">
        <f>IF(OR(OR(ISNUMBER(MATCH(C184,'Sept 22'!$E$2:$E$300,0)),ISNUMBER(MATCH(C184,'Sept 22'!$F$2:$F$300,0))),AND(ISNUMBER(MATCH(D184,'Sept 22'!$H$2:$H$300,0)),(ISNUMBER(MATCH(E184,'Sept 22'!$G$2:$G$300,0))))),"Found","Not Found")</f>
        <v>Not Found</v>
      </c>
      <c r="I184" s="23" t="str">
        <f>IF(OR(OR(ISNUMBER(MATCH(C184,'Sept 23'!$E$2:$E$300,0)),ISNUMBER(MATCH(C184,'Sept 23'!$F$2:$F$300,0))),AND(ISNUMBER(MATCH(D184,'Sept 23'!$H$2:$H$300,0)),(ISNUMBER(MATCH(E184,'Sept 23'!$G$2:$G$300,0))))),"Found","Not Found")</f>
        <v>Not Found</v>
      </c>
      <c r="J184" s="23" t="str">
        <f>IF(OR(OR(ISNUMBER(MATCH(C184,'Sept 24'!$E$2:$E$300,0)),ISNUMBER(MATCH(C184,'Sept 24'!$F$2:$F$300,0))),AND(ISNUMBER(MATCH(D184,'Sept 24'!$H$2:$H$300,0)),(ISNUMBER(MATCH(E184,'Sept 24'!$G$2:$G$300,0))))),"Found","Not Found")</f>
        <v>Not Found</v>
      </c>
      <c r="K184" s="23" t="str">
        <f>IF(OR(OR(ISNUMBER(MATCH(C184,'Sept 25'!$E$2:$E$300,0)),ISNUMBER(MATCH(C184,'Sept 25'!$F$2:$F$300,0))),AND(ISNUMBER(MATCH(D184,'Sept 25'!$H$2:$H$300,0)),(ISNUMBER(MATCH(E184,'Sept 25'!$G$2:$G$300,0))))),"Found","Not Found")</f>
        <v>Not Found</v>
      </c>
      <c r="L184" s="23" t="str">
        <f>IF(OR(OR(ISNUMBER(MATCH(C184,'Sept 26'!$E$2:$E$300,0)),ISNUMBER(MATCH(C184,'Sept 26'!$F$2:$F$300,0))),AND(ISNUMBER(MATCH(D184,'Sept 26'!$H$2:$H$300,0)),(ISNUMBER(MATCH(E184,'Sept 26'!$G$2:$G$300,0))))),"Found","Not Found")</f>
        <v>Not Found</v>
      </c>
      <c r="M184" s="23">
        <f t="shared" si="3"/>
        <v>0</v>
      </c>
      <c r="N184" s="23"/>
      <c r="O184" s="23"/>
      <c r="P184" s="23"/>
      <c r="Q184" s="23"/>
      <c r="R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30"/>
      <c r="AJ184" s="23"/>
    </row>
    <row r="185" spans="1:36" ht="15.75" customHeight="1" x14ac:dyDescent="0.15">
      <c r="A185" s="23" t="s">
        <v>1627</v>
      </c>
      <c r="B185" s="28" t="s">
        <v>962</v>
      </c>
      <c r="C185" s="25" t="s">
        <v>963</v>
      </c>
      <c r="D185" s="29" t="s">
        <v>964</v>
      </c>
      <c r="E185" s="29" t="s">
        <v>965</v>
      </c>
      <c r="F185" s="30" t="str">
        <f>IF(OR(OR(ISNUMBER(MATCH(C185,'Sept 20'!$E$2:$E$300,0)),ISNUMBER(MATCH(C185,'Sept 20'!$F$2:$F$300,0))),AND(ISNUMBER(MATCH(D185,'Sept 20'!$H$2:$H$300,0)),(ISNUMBER(MATCH(E185,'Sept 20'!$G$2:$G$300,0))))),"Found","Not Found")</f>
        <v>Not Found</v>
      </c>
      <c r="G185" s="23" t="str">
        <f>IF(OR(OR(ISNUMBER(MATCH(C185,'Sept 21'!$E$2:$E$300,0)),ISNUMBER(MATCH(C185,'Sept 21'!$F$2:$F$300,0))),AND(ISNUMBER(MATCH(D185,'Sept 21'!$H$2:$H$300,0)),(ISNUMBER(MATCH(E185,'Sept 21'!$G$2:$G$300,0))))),"Found","Not Found")</f>
        <v>Not Found</v>
      </c>
      <c r="H185" s="23" t="str">
        <f>IF(OR(OR(ISNUMBER(MATCH(C185,'Sept 22'!$E$2:$E$300,0)),ISNUMBER(MATCH(C185,'Sept 22'!$F$2:$F$300,0))),AND(ISNUMBER(MATCH(D185,'Sept 22'!$H$2:$H$300,0)),(ISNUMBER(MATCH(E185,'Sept 22'!$G$2:$G$300,0))))),"Found","Not Found")</f>
        <v>Not Found</v>
      </c>
      <c r="I185" s="23" t="str">
        <f>IF(OR(OR(ISNUMBER(MATCH(C185,'Sept 23'!$E$2:$E$300,0)),ISNUMBER(MATCH(C185,'Sept 23'!$F$2:$F$300,0))),AND(ISNUMBER(MATCH(D185,'Sept 23'!$H$2:$H$300,0)),(ISNUMBER(MATCH(E185,'Sept 23'!$G$2:$G$300,0))))),"Found","Not Found")</f>
        <v>Not Found</v>
      </c>
      <c r="J185" s="23" t="str">
        <f>IF(OR(OR(ISNUMBER(MATCH(C185,'Sept 24'!$E$2:$E$300,0)),ISNUMBER(MATCH(C185,'Sept 24'!$F$2:$F$300,0))),AND(ISNUMBER(MATCH(D185,'Sept 24'!$H$2:$H$300,0)),(ISNUMBER(MATCH(E185,'Sept 24'!$G$2:$G$300,0))))),"Found","Not Found")</f>
        <v>Not Found</v>
      </c>
      <c r="K185" s="23" t="str">
        <f>IF(OR(OR(ISNUMBER(MATCH(C185,'Sept 25'!$E$2:$E$300,0)),ISNUMBER(MATCH(C185,'Sept 25'!$F$2:$F$300,0))),AND(ISNUMBER(MATCH(D185,'Sept 25'!$H$2:$H$300,0)),(ISNUMBER(MATCH(E185,'Sept 25'!$G$2:$G$300,0))))),"Found","Not Found")</f>
        <v>Not Found</v>
      </c>
      <c r="L185" s="23" t="str">
        <f>IF(OR(OR(ISNUMBER(MATCH(C185,'Sept 26'!$E$2:$E$300,0)),ISNUMBER(MATCH(C185,'Sept 26'!$F$2:$F$300,0))),AND(ISNUMBER(MATCH(D185,'Sept 26'!$H$2:$H$300,0)),(ISNUMBER(MATCH(E185,'Sept 26'!$G$2:$G$300,0))))),"Found","Not Found")</f>
        <v>Not Found</v>
      </c>
      <c r="M185" s="23">
        <f t="shared" si="3"/>
        <v>0</v>
      </c>
      <c r="N185" s="23"/>
      <c r="O185" s="23"/>
      <c r="P185" s="23"/>
      <c r="Q185" s="23"/>
      <c r="R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30"/>
      <c r="AJ185" s="23"/>
    </row>
    <row r="186" spans="1:36" ht="15.75" customHeight="1" x14ac:dyDescent="0.15">
      <c r="A186" s="23" t="s">
        <v>1628</v>
      </c>
      <c r="B186" s="28" t="s">
        <v>966</v>
      </c>
      <c r="C186" s="25" t="s">
        <v>967</v>
      </c>
      <c r="D186" s="29" t="s">
        <v>404</v>
      </c>
      <c r="E186" s="29" t="s">
        <v>968</v>
      </c>
      <c r="F186" s="30" t="str">
        <f>IF(OR(OR(ISNUMBER(MATCH(C186,'Sept 20'!$E$2:$E$300,0)),ISNUMBER(MATCH(C186,'Sept 20'!$F$2:$F$300,0))),AND(ISNUMBER(MATCH(D186,'Sept 20'!$H$2:$H$300,0)),(ISNUMBER(MATCH(E186,'Sept 20'!$G$2:$G$300,0))))),"Found","Not Found")</f>
        <v>Found</v>
      </c>
      <c r="G186" s="23" t="str">
        <f>IF(OR(OR(ISNUMBER(MATCH(C186,'Sept 21'!$E$2:$E$300,0)),ISNUMBER(MATCH(C186,'Sept 21'!$F$2:$F$300,0))),AND(ISNUMBER(MATCH(D186,'Sept 21'!$H$2:$H$300,0)),(ISNUMBER(MATCH(E186,'Sept 21'!$G$2:$G$300,0))))),"Found","Not Found")</f>
        <v>Not Found</v>
      </c>
      <c r="H186" s="23" t="str">
        <f>IF(OR(OR(ISNUMBER(MATCH(C186,'Sept 22'!$E$2:$E$300,0)),ISNUMBER(MATCH(C186,'Sept 22'!$F$2:$F$300,0))),AND(ISNUMBER(MATCH(D186,'Sept 22'!$H$2:$H$300,0)),(ISNUMBER(MATCH(E186,'Sept 22'!$G$2:$G$300,0))))),"Found","Not Found")</f>
        <v>Not Found</v>
      </c>
      <c r="I186" s="23" t="str">
        <f>IF(OR(OR(ISNUMBER(MATCH(C186,'Sept 23'!$E$2:$E$300,0)),ISNUMBER(MATCH(C186,'Sept 23'!$F$2:$F$300,0))),AND(ISNUMBER(MATCH(D186,'Sept 23'!$H$2:$H$300,0)),(ISNUMBER(MATCH(E186,'Sept 23'!$G$2:$G$300,0))))),"Found","Not Found")</f>
        <v>Not Found</v>
      </c>
      <c r="J186" s="23" t="str">
        <f>IF(OR(OR(ISNUMBER(MATCH(C186,'Sept 24'!$E$2:$E$300,0)),ISNUMBER(MATCH(C186,'Sept 24'!$F$2:$F$300,0))),AND(ISNUMBER(MATCH(D186,'Sept 24'!$H$2:$H$300,0)),(ISNUMBER(MATCH(E186,'Sept 24'!$G$2:$G$300,0))))),"Found","Not Found")</f>
        <v>Found</v>
      </c>
      <c r="K186" s="23" t="str">
        <f>IF(OR(OR(ISNUMBER(MATCH(C186,'Sept 25'!$E$2:$E$300,0)),ISNUMBER(MATCH(C186,'Sept 25'!$F$2:$F$300,0))),AND(ISNUMBER(MATCH(D186,'Sept 25'!$H$2:$H$300,0)),(ISNUMBER(MATCH(E186,'Sept 25'!$G$2:$G$300,0))))),"Found","Not Found")</f>
        <v>Not Found</v>
      </c>
      <c r="L186" s="23" t="str">
        <f>IF(OR(OR(ISNUMBER(MATCH(C186,'Sept 26'!$E$2:$E$300,0)),ISNUMBER(MATCH(C186,'Sept 26'!$F$2:$F$300,0))),AND(ISNUMBER(MATCH(D186,'Sept 26'!$H$2:$H$300,0)),(ISNUMBER(MATCH(E186,'Sept 26'!$G$2:$G$300,0))))),"Found","Not Found")</f>
        <v>Not Found</v>
      </c>
      <c r="M186" s="23">
        <f t="shared" si="3"/>
        <v>2</v>
      </c>
      <c r="N186" s="23"/>
      <c r="O186" s="23"/>
      <c r="P186" s="23"/>
      <c r="Q186" s="23"/>
      <c r="R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30"/>
      <c r="AJ186" s="23"/>
    </row>
    <row r="187" spans="1:36" ht="15.75" customHeight="1" x14ac:dyDescent="0.15">
      <c r="A187" s="23" t="s">
        <v>1629</v>
      </c>
      <c r="B187" s="28" t="s">
        <v>969</v>
      </c>
      <c r="C187" s="25" t="s">
        <v>970</v>
      </c>
      <c r="D187" s="29" t="s">
        <v>404</v>
      </c>
      <c r="E187" s="29" t="s">
        <v>403</v>
      </c>
      <c r="F187" s="30" t="str">
        <f>IF(OR(OR(ISNUMBER(MATCH(C187,'Sept 20'!$E$2:$E$300,0)),ISNUMBER(MATCH(C187,'Sept 20'!$F$2:$F$300,0))),AND(ISNUMBER(MATCH(D187,'Sept 20'!$H$2:$H$300,0)),(ISNUMBER(MATCH(E187,'Sept 20'!$G$2:$G$300,0))))),"Found","Not Found")</f>
        <v>Found</v>
      </c>
      <c r="G187" s="23" t="str">
        <f>IF(OR(OR(ISNUMBER(MATCH(C187,'Sept 21'!$E$2:$E$300,0)),ISNUMBER(MATCH(C187,'Sept 21'!$F$2:$F$300,0))),AND(ISNUMBER(MATCH(D187,'Sept 21'!$H$2:$H$300,0)),(ISNUMBER(MATCH(E187,'Sept 21'!$G$2:$G$300,0))))),"Found","Not Found")</f>
        <v>Found</v>
      </c>
      <c r="H187" s="23" t="str">
        <f>IF(OR(OR(ISNUMBER(MATCH(C187,'Sept 22'!$E$2:$E$300,0)),ISNUMBER(MATCH(C187,'Sept 22'!$F$2:$F$300,0))),AND(ISNUMBER(MATCH(D187,'Sept 22'!$H$2:$H$300,0)),(ISNUMBER(MATCH(E187,'Sept 22'!$G$2:$G$300,0))))),"Found","Not Found")</f>
        <v>Found</v>
      </c>
      <c r="I187" s="23" t="str">
        <f>IF(OR(OR(ISNUMBER(MATCH(C187,'Sept 23'!$E$2:$E$300,0)),ISNUMBER(MATCH(C187,'Sept 23'!$F$2:$F$300,0))),AND(ISNUMBER(MATCH(D187,'Sept 23'!$H$2:$H$300,0)),(ISNUMBER(MATCH(E187,'Sept 23'!$G$2:$G$300,0))))),"Found","Not Found")</f>
        <v>Found</v>
      </c>
      <c r="J187" s="23" t="str">
        <f>IF(OR(OR(ISNUMBER(MATCH(C187,'Sept 24'!$E$2:$E$300,0)),ISNUMBER(MATCH(C187,'Sept 24'!$F$2:$F$300,0))),AND(ISNUMBER(MATCH(D187,'Sept 24'!$H$2:$H$300,0)),(ISNUMBER(MATCH(E187,'Sept 24'!$G$2:$G$300,0))))),"Found","Not Found")</f>
        <v>Found</v>
      </c>
      <c r="K187" s="23" t="str">
        <f>IF(OR(OR(ISNUMBER(MATCH(C187,'Sept 25'!$E$2:$E$300,0)),ISNUMBER(MATCH(C187,'Sept 25'!$F$2:$F$300,0))),AND(ISNUMBER(MATCH(D187,'Sept 25'!$H$2:$H$300,0)),(ISNUMBER(MATCH(E187,'Sept 25'!$G$2:$G$300,0))))),"Found","Not Found")</f>
        <v>Found</v>
      </c>
      <c r="L187" s="23" t="str">
        <f>IF(OR(OR(ISNUMBER(MATCH(C187,'Sept 26'!$E$2:$E$300,0)),ISNUMBER(MATCH(C187,'Sept 26'!$F$2:$F$300,0))),AND(ISNUMBER(MATCH(D187,'Sept 26'!$H$2:$H$300,0)),(ISNUMBER(MATCH(E187,'Sept 26'!$G$2:$G$300,0))))),"Found","Not Found")</f>
        <v>Found</v>
      </c>
      <c r="M187" s="23">
        <f t="shared" si="3"/>
        <v>7</v>
      </c>
      <c r="N187" s="23"/>
      <c r="O187" s="23"/>
      <c r="P187" s="23"/>
      <c r="Q187" s="23"/>
      <c r="R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30"/>
      <c r="AJ187" s="23"/>
    </row>
    <row r="188" spans="1:36" ht="15.75" customHeight="1" x14ac:dyDescent="0.15">
      <c r="A188" s="23" t="s">
        <v>1630</v>
      </c>
      <c r="B188" s="28" t="s">
        <v>978</v>
      </c>
      <c r="C188" s="25" t="s">
        <v>979</v>
      </c>
      <c r="D188" s="29" t="s">
        <v>980</v>
      </c>
      <c r="E188" s="29" t="s">
        <v>898</v>
      </c>
      <c r="F188" s="30" t="str">
        <f>IF(OR(OR(ISNUMBER(MATCH(C188,'Sept 20'!$E$2:$E$300,0)),ISNUMBER(MATCH(C188,'Sept 20'!$F$2:$F$300,0))),AND(ISNUMBER(MATCH(D188,'Sept 20'!$H$2:$H$300,0)),(ISNUMBER(MATCH(E188,'Sept 20'!$G$2:$G$300,0))))),"Found","Not Found")</f>
        <v>Not Found</v>
      </c>
      <c r="G188" s="23" t="str">
        <f>IF(OR(OR(ISNUMBER(MATCH(C188,'Sept 21'!$E$2:$E$300,0)),ISNUMBER(MATCH(C188,'Sept 21'!$F$2:$F$300,0))),AND(ISNUMBER(MATCH(D188,'Sept 21'!$H$2:$H$300,0)),(ISNUMBER(MATCH(E188,'Sept 21'!$G$2:$G$300,0))))),"Found","Not Found")</f>
        <v>Not Found</v>
      </c>
      <c r="H188" s="23" t="str">
        <f>IF(OR(OR(ISNUMBER(MATCH(C188,'Sept 22'!$E$2:$E$300,0)),ISNUMBER(MATCH(C188,'Sept 22'!$F$2:$F$300,0))),AND(ISNUMBER(MATCH(D188,'Sept 22'!$H$2:$H$300,0)),(ISNUMBER(MATCH(E188,'Sept 22'!$G$2:$G$300,0))))),"Found","Not Found")</f>
        <v>Not Found</v>
      </c>
      <c r="I188" s="23" t="str">
        <f>IF(OR(OR(ISNUMBER(MATCH(C188,'Sept 23'!$E$2:$E$300,0)),ISNUMBER(MATCH(C188,'Sept 23'!$F$2:$F$300,0))),AND(ISNUMBER(MATCH(D188,'Sept 23'!$H$2:$H$300,0)),(ISNUMBER(MATCH(E188,'Sept 23'!$G$2:$G$300,0))))),"Found","Not Found")</f>
        <v>Not Found</v>
      </c>
      <c r="J188" s="23" t="str">
        <f>IF(OR(OR(ISNUMBER(MATCH(C188,'Sept 24'!$E$2:$E$300,0)),ISNUMBER(MATCH(C188,'Sept 24'!$F$2:$F$300,0))),AND(ISNUMBER(MATCH(D188,'Sept 24'!$H$2:$H$300,0)),(ISNUMBER(MATCH(E188,'Sept 24'!$G$2:$G$300,0))))),"Found","Not Found")</f>
        <v>Not Found</v>
      </c>
      <c r="K188" s="23" t="str">
        <f>IF(OR(OR(ISNUMBER(MATCH(C188,'Sept 25'!$E$2:$E$300,0)),ISNUMBER(MATCH(C188,'Sept 25'!$F$2:$F$300,0))),AND(ISNUMBER(MATCH(D188,'Sept 25'!$H$2:$H$300,0)),(ISNUMBER(MATCH(E188,'Sept 25'!$G$2:$G$300,0))))),"Found","Not Found")</f>
        <v>Not Found</v>
      </c>
      <c r="L188" s="23" t="str">
        <f>IF(OR(OR(ISNUMBER(MATCH(C188,'Sept 26'!$E$2:$E$300,0)),ISNUMBER(MATCH(C188,'Sept 26'!$F$2:$F$300,0))),AND(ISNUMBER(MATCH(D188,'Sept 26'!$H$2:$H$300,0)),(ISNUMBER(MATCH(E188,'Sept 26'!$G$2:$G$300,0))))),"Found","Not Found")</f>
        <v>Not Found</v>
      </c>
      <c r="M188" s="23">
        <f t="shared" si="3"/>
        <v>0</v>
      </c>
      <c r="N188" s="23"/>
      <c r="O188" s="23"/>
      <c r="P188" s="23"/>
      <c r="Q188" s="23"/>
      <c r="R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30"/>
      <c r="AJ188" s="23"/>
    </row>
    <row r="189" spans="1:36" ht="15.75" customHeight="1" x14ac:dyDescent="0.15">
      <c r="A189" s="23" t="s">
        <v>1631</v>
      </c>
      <c r="B189" s="28" t="s">
        <v>1632</v>
      </c>
      <c r="C189" s="25" t="s">
        <v>1633</v>
      </c>
      <c r="D189" s="29" t="s">
        <v>1634</v>
      </c>
      <c r="E189" s="29" t="s">
        <v>1635</v>
      </c>
      <c r="F189" s="30" t="str">
        <f>IF(OR(OR(ISNUMBER(MATCH(C189,'Sept 20'!$E$2:$E$300,0)),ISNUMBER(MATCH(C189,'Sept 20'!$F$2:$F$300,0))),AND(ISNUMBER(MATCH(D189,'Sept 20'!$H$2:$H$300,0)),(ISNUMBER(MATCH(E189,'Sept 20'!$G$2:$G$300,0))))),"Found","Not Found")</f>
        <v>Not Found</v>
      </c>
      <c r="G189" s="23" t="str">
        <f>IF(OR(OR(ISNUMBER(MATCH(C189,'Sept 21'!$E$2:$E$300,0)),ISNUMBER(MATCH(C189,'Sept 21'!$F$2:$F$300,0))),AND(ISNUMBER(MATCH(D189,'Sept 21'!$H$2:$H$300,0)),(ISNUMBER(MATCH(E189,'Sept 21'!$G$2:$G$300,0))))),"Found","Not Found")</f>
        <v>Not Found</v>
      </c>
      <c r="H189" s="23" t="str">
        <f>IF(OR(OR(ISNUMBER(MATCH(C189,'Sept 22'!$E$2:$E$300,0)),ISNUMBER(MATCH(C189,'Sept 22'!$F$2:$F$300,0))),AND(ISNUMBER(MATCH(D189,'Sept 22'!$H$2:$H$300,0)),(ISNUMBER(MATCH(E189,'Sept 22'!$G$2:$G$300,0))))),"Found","Not Found")</f>
        <v>Not Found</v>
      </c>
      <c r="I189" s="23" t="str">
        <f>IF(OR(OR(ISNUMBER(MATCH(C189,'Sept 23'!$E$2:$E$300,0)),ISNUMBER(MATCH(C189,'Sept 23'!$F$2:$F$300,0))),AND(ISNUMBER(MATCH(D189,'Sept 23'!$H$2:$H$300,0)),(ISNUMBER(MATCH(E189,'Sept 23'!$G$2:$G$300,0))))),"Found","Not Found")</f>
        <v>Not Found</v>
      </c>
      <c r="J189" s="23" t="str">
        <f>IF(OR(OR(ISNUMBER(MATCH(C189,'Sept 24'!$E$2:$E$300,0)),ISNUMBER(MATCH(C189,'Sept 24'!$F$2:$F$300,0))),AND(ISNUMBER(MATCH(D189,'Sept 24'!$H$2:$H$300,0)),(ISNUMBER(MATCH(E189,'Sept 24'!$G$2:$G$300,0))))),"Found","Not Found")</f>
        <v>Not Found</v>
      </c>
      <c r="K189" s="23" t="str">
        <f>IF(OR(OR(ISNUMBER(MATCH(C189,'Sept 25'!$E$2:$E$300,0)),ISNUMBER(MATCH(C189,'Sept 25'!$F$2:$F$300,0))),AND(ISNUMBER(MATCH(D189,'Sept 25'!$H$2:$H$300,0)),(ISNUMBER(MATCH(E189,'Sept 25'!$G$2:$G$300,0))))),"Found","Not Found")</f>
        <v>Not Found</v>
      </c>
      <c r="L189" s="23" t="str">
        <f>IF(OR(OR(ISNUMBER(MATCH(C189,'Sept 26'!$E$2:$E$300,0)),ISNUMBER(MATCH(C189,'Sept 26'!$F$2:$F$300,0))),AND(ISNUMBER(MATCH(D189,'Sept 26'!$H$2:$H$300,0)),(ISNUMBER(MATCH(E189,'Sept 26'!$G$2:$G$300,0))))),"Found","Not Found")</f>
        <v>Not Found</v>
      </c>
      <c r="M189" s="23">
        <f t="shared" si="3"/>
        <v>0</v>
      </c>
      <c r="N189" s="23"/>
      <c r="O189" s="23"/>
      <c r="P189" s="23"/>
      <c r="Q189" s="23"/>
      <c r="R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30"/>
      <c r="AJ189" s="23"/>
    </row>
    <row r="190" spans="1:36" ht="15.75" customHeight="1" x14ac:dyDescent="0.15">
      <c r="A190" s="23" t="s">
        <v>1636</v>
      </c>
      <c r="B190" s="28" t="s">
        <v>1005</v>
      </c>
      <c r="C190" s="25" t="s">
        <v>1006</v>
      </c>
      <c r="D190" s="29" t="s">
        <v>1007</v>
      </c>
      <c r="E190" s="29" t="s">
        <v>1008</v>
      </c>
      <c r="F190" s="30" t="str">
        <f>IF(OR(OR(ISNUMBER(MATCH(C190,'Sept 20'!$E$2:$E$300,0)),ISNUMBER(MATCH(C190,'Sept 20'!$F$2:$F$300,0))),AND(ISNUMBER(MATCH(D190,'Sept 20'!$H$2:$H$300,0)),(ISNUMBER(MATCH(E190,'Sept 20'!$G$2:$G$300,0))))),"Found","Not Found")</f>
        <v>Not Found</v>
      </c>
      <c r="G190" s="23" t="str">
        <f>IF(OR(OR(ISNUMBER(MATCH(C190,'Sept 21'!$E$2:$E$300,0)),ISNUMBER(MATCH(C190,'Sept 21'!$F$2:$F$300,0))),AND(ISNUMBER(MATCH(D190,'Sept 21'!$H$2:$H$300,0)),(ISNUMBER(MATCH(E190,'Sept 21'!$G$2:$G$300,0))))),"Found","Not Found")</f>
        <v>Not Found</v>
      </c>
      <c r="H190" s="23" t="str">
        <f>IF(OR(OR(ISNUMBER(MATCH(C190,'Sept 22'!$E$2:$E$300,0)),ISNUMBER(MATCH(C190,'Sept 22'!$F$2:$F$300,0))),AND(ISNUMBER(MATCH(D190,'Sept 22'!$H$2:$H$300,0)),(ISNUMBER(MATCH(E190,'Sept 22'!$G$2:$G$300,0))))),"Found","Not Found")</f>
        <v>Not Found</v>
      </c>
      <c r="I190" s="23" t="str">
        <f>IF(OR(OR(ISNUMBER(MATCH(C190,'Sept 23'!$E$2:$E$300,0)),ISNUMBER(MATCH(C190,'Sept 23'!$F$2:$F$300,0))),AND(ISNUMBER(MATCH(D190,'Sept 23'!$H$2:$H$300,0)),(ISNUMBER(MATCH(E190,'Sept 23'!$G$2:$G$300,0))))),"Found","Not Found")</f>
        <v>Not Found</v>
      </c>
      <c r="J190" s="23" t="str">
        <f>IF(OR(OR(ISNUMBER(MATCH(C190,'Sept 24'!$E$2:$E$300,0)),ISNUMBER(MATCH(C190,'Sept 24'!$F$2:$F$300,0))),AND(ISNUMBER(MATCH(D190,'Sept 24'!$H$2:$H$300,0)),(ISNUMBER(MATCH(E190,'Sept 24'!$G$2:$G$300,0))))),"Found","Not Found")</f>
        <v>Not Found</v>
      </c>
      <c r="K190" s="23" t="str">
        <f>IF(OR(OR(ISNUMBER(MATCH(C190,'Sept 25'!$E$2:$E$300,0)),ISNUMBER(MATCH(C190,'Sept 25'!$F$2:$F$300,0))),AND(ISNUMBER(MATCH(D190,'Sept 25'!$H$2:$H$300,0)),(ISNUMBER(MATCH(E190,'Sept 25'!$G$2:$G$300,0))))),"Found","Not Found")</f>
        <v>Not Found</v>
      </c>
      <c r="L190" s="23" t="str">
        <f>IF(OR(OR(ISNUMBER(MATCH(C190,'Sept 26'!$E$2:$E$300,0)),ISNUMBER(MATCH(C190,'Sept 26'!$F$2:$F$300,0))),AND(ISNUMBER(MATCH(D190,'Sept 26'!$H$2:$H$300,0)),(ISNUMBER(MATCH(E190,'Sept 26'!$G$2:$G$300,0))))),"Found","Not Found")</f>
        <v>Not Found</v>
      </c>
      <c r="M190" s="23">
        <f t="shared" si="3"/>
        <v>0</v>
      </c>
      <c r="N190" s="23"/>
      <c r="O190" s="23"/>
      <c r="P190" s="23"/>
      <c r="Q190" s="23"/>
      <c r="R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30"/>
      <c r="AJ190" s="23"/>
    </row>
    <row r="191" spans="1:36" ht="15.75" customHeight="1" x14ac:dyDescent="0.15">
      <c r="A191" s="23" t="s">
        <v>1637</v>
      </c>
      <c r="B191" s="28" t="s">
        <v>1014</v>
      </c>
      <c r="C191" s="25" t="s">
        <v>1015</v>
      </c>
      <c r="D191" s="29" t="s">
        <v>1016</v>
      </c>
      <c r="E191" s="29" t="s">
        <v>1017</v>
      </c>
      <c r="F191" s="30" t="str">
        <f>IF(OR(OR(ISNUMBER(MATCH(C191,'Sept 20'!$E$2:$E$300,0)),ISNUMBER(MATCH(C191,'Sept 20'!$F$2:$F$300,0))),AND(ISNUMBER(MATCH(D191,'Sept 20'!$H$2:$H$300,0)),(ISNUMBER(MATCH(E191,'Sept 20'!$G$2:$G$300,0))))),"Found","Not Found")</f>
        <v>Not Found</v>
      </c>
      <c r="G191" s="23" t="str">
        <f>IF(OR(OR(ISNUMBER(MATCH(C191,'Sept 21'!$E$2:$E$300,0)),ISNUMBER(MATCH(C191,'Sept 21'!$F$2:$F$300,0))),AND(ISNUMBER(MATCH(D191,'Sept 21'!$H$2:$H$300,0)),(ISNUMBER(MATCH(E191,'Sept 21'!$G$2:$G$300,0))))),"Found","Not Found")</f>
        <v>Not Found</v>
      </c>
      <c r="H191" s="23" t="str">
        <f>IF(OR(OR(ISNUMBER(MATCH(C191,'Sept 22'!$E$2:$E$300,0)),ISNUMBER(MATCH(C191,'Sept 22'!$F$2:$F$300,0))),AND(ISNUMBER(MATCH(D191,'Sept 22'!$H$2:$H$300,0)),(ISNUMBER(MATCH(E191,'Sept 22'!$G$2:$G$300,0))))),"Found","Not Found")</f>
        <v>Not Found</v>
      </c>
      <c r="I191" s="23" t="str">
        <f>IF(OR(OR(ISNUMBER(MATCH(C191,'Sept 23'!$E$2:$E$300,0)),ISNUMBER(MATCH(C191,'Sept 23'!$F$2:$F$300,0))),AND(ISNUMBER(MATCH(D191,'Sept 23'!$H$2:$H$300,0)),(ISNUMBER(MATCH(E191,'Sept 23'!$G$2:$G$300,0))))),"Found","Not Found")</f>
        <v>Not Found</v>
      </c>
      <c r="J191" s="23" t="str">
        <f>IF(OR(OR(ISNUMBER(MATCH(C191,'Sept 24'!$E$2:$E$300,0)),ISNUMBER(MATCH(C191,'Sept 24'!$F$2:$F$300,0))),AND(ISNUMBER(MATCH(D191,'Sept 24'!$H$2:$H$300,0)),(ISNUMBER(MATCH(E191,'Sept 24'!$G$2:$G$300,0))))),"Found","Not Found")</f>
        <v>Not Found</v>
      </c>
      <c r="K191" s="23" t="str">
        <f>IF(OR(OR(ISNUMBER(MATCH(C191,'Sept 25'!$E$2:$E$300,0)),ISNUMBER(MATCH(C191,'Sept 25'!$F$2:$F$300,0))),AND(ISNUMBER(MATCH(D191,'Sept 25'!$H$2:$H$300,0)),(ISNUMBER(MATCH(E191,'Sept 25'!$G$2:$G$300,0))))),"Found","Not Found")</f>
        <v>Not Found</v>
      </c>
      <c r="L191" s="23" t="str">
        <f>IF(OR(OR(ISNUMBER(MATCH(C191,'Sept 26'!$E$2:$E$300,0)),ISNUMBER(MATCH(C191,'Sept 26'!$F$2:$F$300,0))),AND(ISNUMBER(MATCH(D191,'Sept 26'!$H$2:$H$300,0)),(ISNUMBER(MATCH(E191,'Sept 26'!$G$2:$G$300,0))))),"Found","Not Found")</f>
        <v>Not Found</v>
      </c>
      <c r="M191" s="23">
        <f t="shared" si="3"/>
        <v>0</v>
      </c>
      <c r="N191" s="23"/>
      <c r="O191" s="23"/>
      <c r="P191" s="23"/>
      <c r="Q191" s="23"/>
      <c r="R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30"/>
      <c r="AJ191" s="23"/>
    </row>
    <row r="192" spans="1:36" ht="15.75" customHeight="1" x14ac:dyDescent="0.15">
      <c r="A192" s="23" t="s">
        <v>1638</v>
      </c>
      <c r="B192" s="28" t="s">
        <v>1018</v>
      </c>
      <c r="C192" s="25" t="s">
        <v>1019</v>
      </c>
      <c r="D192" s="29" t="s">
        <v>1020</v>
      </c>
      <c r="E192" s="29" t="s">
        <v>1021</v>
      </c>
      <c r="F192" s="30" t="str">
        <f>IF(OR(OR(ISNUMBER(MATCH(C192,'Sept 20'!$E$2:$E$300,0)),ISNUMBER(MATCH(C192,'Sept 20'!$F$2:$F$300,0))),AND(ISNUMBER(MATCH(D192,'Sept 20'!$H$2:$H$300,0)),(ISNUMBER(MATCH(E192,'Sept 20'!$G$2:$G$300,0))))),"Found","Not Found")</f>
        <v>Not Found</v>
      </c>
      <c r="G192" s="23" t="str">
        <f>IF(OR(OR(ISNUMBER(MATCH(C192,'Sept 21'!$E$2:$E$300,0)),ISNUMBER(MATCH(C192,'Sept 21'!$F$2:$F$300,0))),AND(ISNUMBER(MATCH(D192,'Sept 21'!$H$2:$H$300,0)),(ISNUMBER(MATCH(E192,'Sept 21'!$G$2:$G$300,0))))),"Found","Not Found")</f>
        <v>Not Found</v>
      </c>
      <c r="H192" s="23" t="str">
        <f>IF(OR(OR(ISNUMBER(MATCH(C192,'Sept 22'!$E$2:$E$300,0)),ISNUMBER(MATCH(C192,'Sept 22'!$F$2:$F$300,0))),AND(ISNUMBER(MATCH(D192,'Sept 22'!$H$2:$H$300,0)),(ISNUMBER(MATCH(E192,'Sept 22'!$G$2:$G$300,0))))),"Found","Not Found")</f>
        <v>Not Found</v>
      </c>
      <c r="I192" s="23" t="str">
        <f>IF(OR(OR(ISNUMBER(MATCH(C192,'Sept 23'!$E$2:$E$300,0)),ISNUMBER(MATCH(C192,'Sept 23'!$F$2:$F$300,0))),AND(ISNUMBER(MATCH(D192,'Sept 23'!$H$2:$H$300,0)),(ISNUMBER(MATCH(E192,'Sept 23'!$G$2:$G$300,0))))),"Found","Not Found")</f>
        <v>Not Found</v>
      </c>
      <c r="J192" s="23" t="str">
        <f>IF(OR(OR(ISNUMBER(MATCH(C192,'Sept 24'!$E$2:$E$300,0)),ISNUMBER(MATCH(C192,'Sept 24'!$F$2:$F$300,0))),AND(ISNUMBER(MATCH(D192,'Sept 24'!$H$2:$H$300,0)),(ISNUMBER(MATCH(E192,'Sept 24'!$G$2:$G$300,0))))),"Found","Not Found")</f>
        <v>Not Found</v>
      </c>
      <c r="K192" s="23" t="str">
        <f>IF(OR(OR(ISNUMBER(MATCH(C192,'Sept 25'!$E$2:$E$300,0)),ISNUMBER(MATCH(C192,'Sept 25'!$F$2:$F$300,0))),AND(ISNUMBER(MATCH(D192,'Sept 25'!$H$2:$H$300,0)),(ISNUMBER(MATCH(E192,'Sept 25'!$G$2:$G$300,0))))),"Found","Not Found")</f>
        <v>Not Found</v>
      </c>
      <c r="L192" s="23" t="str">
        <f>IF(OR(OR(ISNUMBER(MATCH(C192,'Sept 26'!$E$2:$E$300,0)),ISNUMBER(MATCH(C192,'Sept 26'!$F$2:$F$300,0))),AND(ISNUMBER(MATCH(D192,'Sept 26'!$H$2:$H$300,0)),(ISNUMBER(MATCH(E192,'Sept 26'!$G$2:$G$300,0))))),"Found","Not Found")</f>
        <v>Not Found</v>
      </c>
      <c r="M192" s="23">
        <f t="shared" si="3"/>
        <v>0</v>
      </c>
      <c r="N192" s="23"/>
      <c r="O192" s="23"/>
      <c r="P192" s="23"/>
      <c r="Q192" s="23"/>
      <c r="R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30"/>
      <c r="AJ192" s="23"/>
    </row>
    <row r="193" spans="1:36" ht="15.75" customHeight="1" x14ac:dyDescent="0.15">
      <c r="A193" s="23" t="s">
        <v>1639</v>
      </c>
      <c r="B193" s="28" t="s">
        <v>1047</v>
      </c>
      <c r="C193" s="25" t="s">
        <v>1048</v>
      </c>
      <c r="D193" s="29" t="s">
        <v>1049</v>
      </c>
      <c r="E193" s="29" t="s">
        <v>1050</v>
      </c>
      <c r="F193" s="30" t="str">
        <f>IF(OR(OR(ISNUMBER(MATCH(C193,'Sept 20'!$E$2:$E$300,0)),ISNUMBER(MATCH(C193,'Sept 20'!$F$2:$F$300,0))),AND(ISNUMBER(MATCH(D193,'Sept 20'!$H$2:$H$300,0)),(ISNUMBER(MATCH(E193,'Sept 20'!$G$2:$G$300,0))))),"Found","Not Found")</f>
        <v>Not Found</v>
      </c>
      <c r="G193" s="23" t="str">
        <f>IF(OR(OR(ISNUMBER(MATCH(C193,'Sept 21'!$E$2:$E$300,0)),ISNUMBER(MATCH(C193,'Sept 21'!$F$2:$F$300,0))),AND(ISNUMBER(MATCH(D193,'Sept 21'!$H$2:$H$300,0)),(ISNUMBER(MATCH(E193,'Sept 21'!$G$2:$G$300,0))))),"Found","Not Found")</f>
        <v>Not Found</v>
      </c>
      <c r="H193" s="23" t="str">
        <f>IF(OR(OR(ISNUMBER(MATCH(C193,'Sept 22'!$E$2:$E$300,0)),ISNUMBER(MATCH(C193,'Sept 22'!$F$2:$F$300,0))),AND(ISNUMBER(MATCH(D193,'Sept 22'!$H$2:$H$300,0)),(ISNUMBER(MATCH(E193,'Sept 22'!$G$2:$G$300,0))))),"Found","Not Found")</f>
        <v>Not Found</v>
      </c>
      <c r="I193" s="23" t="str">
        <f>IF(OR(OR(ISNUMBER(MATCH(C193,'Sept 23'!$E$2:$E$300,0)),ISNUMBER(MATCH(C193,'Sept 23'!$F$2:$F$300,0))),AND(ISNUMBER(MATCH(D193,'Sept 23'!$H$2:$H$300,0)),(ISNUMBER(MATCH(E193,'Sept 23'!$G$2:$G$300,0))))),"Found","Not Found")</f>
        <v>Not Found</v>
      </c>
      <c r="J193" s="23" t="str">
        <f>IF(OR(OR(ISNUMBER(MATCH(C193,'Sept 24'!$E$2:$E$300,0)),ISNUMBER(MATCH(C193,'Sept 24'!$F$2:$F$300,0))),AND(ISNUMBER(MATCH(D193,'Sept 24'!$H$2:$H$300,0)),(ISNUMBER(MATCH(E193,'Sept 24'!$G$2:$G$300,0))))),"Found","Not Found")</f>
        <v>Not Found</v>
      </c>
      <c r="K193" s="23" t="str">
        <f>IF(OR(OR(ISNUMBER(MATCH(C193,'Sept 25'!$E$2:$E$300,0)),ISNUMBER(MATCH(C193,'Sept 25'!$F$2:$F$300,0))),AND(ISNUMBER(MATCH(D193,'Sept 25'!$H$2:$H$300,0)),(ISNUMBER(MATCH(E193,'Sept 25'!$G$2:$G$300,0))))),"Found","Not Found")</f>
        <v>Not Found</v>
      </c>
      <c r="L193" s="23" t="str">
        <f>IF(OR(OR(ISNUMBER(MATCH(C193,'Sept 26'!$E$2:$E$300,0)),ISNUMBER(MATCH(C193,'Sept 26'!$F$2:$F$300,0))),AND(ISNUMBER(MATCH(D193,'Sept 26'!$H$2:$H$300,0)),(ISNUMBER(MATCH(E193,'Sept 26'!$G$2:$G$300,0))))),"Found","Not Found")</f>
        <v>Not Found</v>
      </c>
      <c r="M193" s="23">
        <f t="shared" si="3"/>
        <v>0</v>
      </c>
      <c r="N193" s="23"/>
      <c r="O193" s="23"/>
      <c r="P193" s="23"/>
      <c r="Q193" s="23"/>
      <c r="R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30"/>
      <c r="AJ193" s="23"/>
    </row>
    <row r="194" spans="1:36" ht="15.75" customHeight="1" x14ac:dyDescent="0.15">
      <c r="A194" s="23" t="s">
        <v>1640</v>
      </c>
      <c r="B194" s="28" t="s">
        <v>1063</v>
      </c>
      <c r="C194" s="25" t="s">
        <v>1064</v>
      </c>
      <c r="D194" s="29" t="s">
        <v>1065</v>
      </c>
      <c r="E194" s="29" t="s">
        <v>435</v>
      </c>
      <c r="F194" s="30" t="str">
        <f>IF(OR(OR(ISNUMBER(MATCH(C194,'Sept 20'!$E$2:$E$300,0)),ISNUMBER(MATCH(C194,'Sept 20'!$F$2:$F$300,0))),AND(ISNUMBER(MATCH(D194,'Sept 20'!$H$2:$H$300,0)),(ISNUMBER(MATCH(E194,'Sept 20'!$G$2:$G$300,0))))),"Found","Not Found")</f>
        <v>Not Found</v>
      </c>
      <c r="G194" s="23" t="str">
        <f>IF(OR(OR(ISNUMBER(MATCH(C194,'Sept 21'!$E$2:$E$300,0)),ISNUMBER(MATCH(C194,'Sept 21'!$F$2:$F$300,0))),AND(ISNUMBER(MATCH(D194,'Sept 21'!$H$2:$H$300,0)),(ISNUMBER(MATCH(E194,'Sept 21'!$G$2:$G$300,0))))),"Found","Not Found")</f>
        <v>Not Found</v>
      </c>
      <c r="H194" s="23" t="str">
        <f>IF(OR(OR(ISNUMBER(MATCH(C194,'Sept 22'!$E$2:$E$300,0)),ISNUMBER(MATCH(C194,'Sept 22'!$F$2:$F$300,0))),AND(ISNUMBER(MATCH(D194,'Sept 22'!$H$2:$H$300,0)),(ISNUMBER(MATCH(E194,'Sept 22'!$G$2:$G$300,0))))),"Found","Not Found")</f>
        <v>Not Found</v>
      </c>
      <c r="I194" s="23" t="str">
        <f>IF(OR(OR(ISNUMBER(MATCH(C194,'Sept 23'!$E$2:$E$300,0)),ISNUMBER(MATCH(C194,'Sept 23'!$F$2:$F$300,0))),AND(ISNUMBER(MATCH(D194,'Sept 23'!$H$2:$H$300,0)),(ISNUMBER(MATCH(E194,'Sept 23'!$G$2:$G$300,0))))),"Found","Not Found")</f>
        <v>Not Found</v>
      </c>
      <c r="J194" s="23" t="str">
        <f>IF(OR(OR(ISNUMBER(MATCH(C194,'Sept 24'!$E$2:$E$300,0)),ISNUMBER(MATCH(C194,'Sept 24'!$F$2:$F$300,0))),AND(ISNUMBER(MATCH(D194,'Sept 24'!$H$2:$H$300,0)),(ISNUMBER(MATCH(E194,'Sept 24'!$G$2:$G$300,0))))),"Found","Not Found")</f>
        <v>Not Found</v>
      </c>
      <c r="K194" s="23" t="str">
        <f>IF(OR(OR(ISNUMBER(MATCH(C194,'Sept 25'!$E$2:$E$300,0)),ISNUMBER(MATCH(C194,'Sept 25'!$F$2:$F$300,0))),AND(ISNUMBER(MATCH(D194,'Sept 25'!$H$2:$H$300,0)),(ISNUMBER(MATCH(E194,'Sept 25'!$G$2:$G$300,0))))),"Found","Not Found")</f>
        <v>Not Found</v>
      </c>
      <c r="L194" s="23" t="str">
        <f>IF(OR(OR(ISNUMBER(MATCH(C194,'Sept 26'!$E$2:$E$300,0)),ISNUMBER(MATCH(C194,'Sept 26'!$F$2:$F$300,0))),AND(ISNUMBER(MATCH(D194,'Sept 26'!$H$2:$H$300,0)),(ISNUMBER(MATCH(E194,'Sept 26'!$G$2:$G$300,0))))),"Found","Not Found")</f>
        <v>Not Found</v>
      </c>
      <c r="M194" s="23">
        <f t="shared" si="3"/>
        <v>0</v>
      </c>
      <c r="N194" s="23"/>
      <c r="O194" s="23"/>
      <c r="P194" s="23"/>
      <c r="Q194" s="23"/>
      <c r="R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30"/>
      <c r="AJ194" s="23"/>
    </row>
    <row r="195" spans="1:36" ht="15.75" customHeight="1" x14ac:dyDescent="0.15">
      <c r="A195" s="23" t="s">
        <v>1641</v>
      </c>
      <c r="B195" s="28" t="s">
        <v>1070</v>
      </c>
      <c r="C195" s="25" t="s">
        <v>1071</v>
      </c>
      <c r="D195" s="29" t="s">
        <v>1072</v>
      </c>
      <c r="E195" s="29" t="s">
        <v>1073</v>
      </c>
      <c r="F195" s="30" t="str">
        <f>IF(OR(OR(ISNUMBER(MATCH(C195,'Sept 20'!$E$2:$E$300,0)),ISNUMBER(MATCH(C195,'Sept 20'!$F$2:$F$300,0))),AND(ISNUMBER(MATCH(D195,'Sept 20'!$H$2:$H$300,0)),(ISNUMBER(MATCH(E195,'Sept 20'!$G$2:$G$300,0))))),"Found","Not Found")</f>
        <v>Not Found</v>
      </c>
      <c r="G195" s="23" t="str">
        <f>IF(OR(OR(ISNUMBER(MATCH(C195,'Sept 21'!$E$2:$E$300,0)),ISNUMBER(MATCH(C195,'Sept 21'!$F$2:$F$300,0))),AND(ISNUMBER(MATCH(D195,'Sept 21'!$H$2:$H$300,0)),(ISNUMBER(MATCH(E195,'Sept 21'!$G$2:$G$300,0))))),"Found","Not Found")</f>
        <v>Not Found</v>
      </c>
      <c r="H195" s="23" t="str">
        <f>IF(OR(OR(ISNUMBER(MATCH(C195,'Sept 22'!$E$2:$E$300,0)),ISNUMBER(MATCH(C195,'Sept 22'!$F$2:$F$300,0))),AND(ISNUMBER(MATCH(D195,'Sept 22'!$H$2:$H$300,0)),(ISNUMBER(MATCH(E195,'Sept 22'!$G$2:$G$300,0))))),"Found","Not Found")</f>
        <v>Not Found</v>
      </c>
      <c r="I195" s="23" t="str">
        <f>IF(OR(OR(ISNUMBER(MATCH(C195,'Sept 23'!$E$2:$E$300,0)),ISNUMBER(MATCH(C195,'Sept 23'!$F$2:$F$300,0))),AND(ISNUMBER(MATCH(D195,'Sept 23'!$H$2:$H$300,0)),(ISNUMBER(MATCH(E195,'Sept 23'!$G$2:$G$300,0))))),"Found","Not Found")</f>
        <v>Not Found</v>
      </c>
      <c r="J195" s="23" t="str">
        <f>IF(OR(OR(ISNUMBER(MATCH(C195,'Sept 24'!$E$2:$E$300,0)),ISNUMBER(MATCH(C195,'Sept 24'!$F$2:$F$300,0))),AND(ISNUMBER(MATCH(D195,'Sept 24'!$H$2:$H$300,0)),(ISNUMBER(MATCH(E195,'Sept 24'!$G$2:$G$300,0))))),"Found","Not Found")</f>
        <v>Not Found</v>
      </c>
      <c r="K195" s="23" t="str">
        <f>IF(OR(OR(ISNUMBER(MATCH(C195,'Sept 25'!$E$2:$E$300,0)),ISNUMBER(MATCH(C195,'Sept 25'!$F$2:$F$300,0))),AND(ISNUMBER(MATCH(D195,'Sept 25'!$H$2:$H$300,0)),(ISNUMBER(MATCH(E195,'Sept 25'!$G$2:$G$300,0))))),"Found","Not Found")</f>
        <v>Not Found</v>
      </c>
      <c r="L195" s="23" t="str">
        <f>IF(OR(OR(ISNUMBER(MATCH(C195,'Sept 26'!$E$2:$E$300,0)),ISNUMBER(MATCH(C195,'Sept 26'!$F$2:$F$300,0))),AND(ISNUMBER(MATCH(D195,'Sept 26'!$H$2:$H$300,0)),(ISNUMBER(MATCH(E195,'Sept 26'!$G$2:$G$300,0))))),"Found","Not Found")</f>
        <v>Not Found</v>
      </c>
      <c r="M195" s="23">
        <f t="shared" si="3"/>
        <v>0</v>
      </c>
      <c r="N195" s="23"/>
      <c r="O195" s="23"/>
      <c r="P195" s="23"/>
      <c r="Q195" s="23"/>
      <c r="R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30"/>
      <c r="AJ195" s="23"/>
    </row>
    <row r="196" spans="1:36" ht="15.75" customHeight="1" x14ac:dyDescent="0.15">
      <c r="A196" s="23" t="s">
        <v>1642</v>
      </c>
      <c r="B196" s="28" t="s">
        <v>1082</v>
      </c>
      <c r="C196" s="25" t="s">
        <v>1083</v>
      </c>
      <c r="D196" s="29" t="s">
        <v>1080</v>
      </c>
      <c r="E196" s="29" t="s">
        <v>1084</v>
      </c>
      <c r="F196" s="30" t="str">
        <f>IF(OR(OR(ISNUMBER(MATCH(C196,'Sept 20'!$E$2:$E$300,0)),ISNUMBER(MATCH(C196,'Sept 20'!$F$2:$F$300,0))),AND(ISNUMBER(MATCH(D196,'Sept 20'!$H$2:$H$300,0)),(ISNUMBER(MATCH(E196,'Sept 20'!$G$2:$G$300,0))))),"Found","Not Found")</f>
        <v>Not Found</v>
      </c>
      <c r="G196" s="23" t="str">
        <f>IF(OR(OR(ISNUMBER(MATCH(C196,'Sept 21'!$E$2:$E$300,0)),ISNUMBER(MATCH(C196,'Sept 21'!$F$2:$F$300,0))),AND(ISNUMBER(MATCH(D196,'Sept 21'!$H$2:$H$300,0)),(ISNUMBER(MATCH(E196,'Sept 21'!$G$2:$G$300,0))))),"Found","Not Found")</f>
        <v>Not Found</v>
      </c>
      <c r="H196" s="23" t="str">
        <f>IF(OR(OR(ISNUMBER(MATCH(C196,'Sept 22'!$E$2:$E$300,0)),ISNUMBER(MATCH(C196,'Sept 22'!$F$2:$F$300,0))),AND(ISNUMBER(MATCH(D196,'Sept 22'!$H$2:$H$300,0)),(ISNUMBER(MATCH(E196,'Sept 22'!$G$2:$G$300,0))))),"Found","Not Found")</f>
        <v>Not Found</v>
      </c>
      <c r="I196" s="23" t="str">
        <f>IF(OR(OR(ISNUMBER(MATCH(C196,'Sept 23'!$E$2:$E$300,0)),ISNUMBER(MATCH(C196,'Sept 23'!$F$2:$F$300,0))),AND(ISNUMBER(MATCH(D196,'Sept 23'!$H$2:$H$300,0)),(ISNUMBER(MATCH(E196,'Sept 23'!$G$2:$G$300,0))))),"Found","Not Found")</f>
        <v>Not Found</v>
      </c>
      <c r="J196" s="23" t="str">
        <f>IF(OR(OR(ISNUMBER(MATCH(C196,'Sept 24'!$E$2:$E$300,0)),ISNUMBER(MATCH(C196,'Sept 24'!$F$2:$F$300,0))),AND(ISNUMBER(MATCH(D196,'Sept 24'!$H$2:$H$300,0)),(ISNUMBER(MATCH(E196,'Sept 24'!$G$2:$G$300,0))))),"Found","Not Found")</f>
        <v>Not Found</v>
      </c>
      <c r="K196" s="23" t="str">
        <f>IF(OR(OR(ISNUMBER(MATCH(C196,'Sept 25'!$E$2:$E$300,0)),ISNUMBER(MATCH(C196,'Sept 25'!$F$2:$F$300,0))),AND(ISNUMBER(MATCH(D196,'Sept 25'!$H$2:$H$300,0)),(ISNUMBER(MATCH(E196,'Sept 25'!$G$2:$G$300,0))))),"Found","Not Found")</f>
        <v>Not Found</v>
      </c>
      <c r="L196" s="23" t="str">
        <f>IF(OR(OR(ISNUMBER(MATCH(C196,'Sept 26'!$E$2:$E$300,0)),ISNUMBER(MATCH(C196,'Sept 26'!$F$2:$F$300,0))),AND(ISNUMBER(MATCH(D196,'Sept 26'!$H$2:$H$300,0)),(ISNUMBER(MATCH(E196,'Sept 26'!$G$2:$G$300,0))))),"Found","Not Found")</f>
        <v>Not Found</v>
      </c>
      <c r="M196" s="23">
        <f t="shared" si="3"/>
        <v>0</v>
      </c>
      <c r="N196" s="23"/>
      <c r="O196" s="23"/>
      <c r="P196" s="23"/>
      <c r="Q196" s="23"/>
      <c r="R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30"/>
      <c r="AJ196" s="23"/>
    </row>
    <row r="197" spans="1:36" ht="15.75" customHeight="1" x14ac:dyDescent="0.15">
      <c r="A197" s="23" t="s">
        <v>1643</v>
      </c>
      <c r="B197" s="28" t="s">
        <v>1078</v>
      </c>
      <c r="C197" s="25" t="s">
        <v>1079</v>
      </c>
      <c r="D197" s="29" t="s">
        <v>1080</v>
      </c>
      <c r="E197" s="29" t="s">
        <v>1081</v>
      </c>
      <c r="F197" s="30" t="str">
        <f>IF(OR(OR(ISNUMBER(MATCH(C197,'Sept 20'!$E$2:$E$300,0)),ISNUMBER(MATCH(C197,'Sept 20'!$F$2:$F$300,0))),AND(ISNUMBER(MATCH(D197,'Sept 20'!$H$2:$H$300,0)),(ISNUMBER(MATCH(E197,'Sept 20'!$G$2:$G$300,0))))),"Found","Not Found")</f>
        <v>Not Found</v>
      </c>
      <c r="G197" s="23" t="str">
        <f>IF(OR(OR(ISNUMBER(MATCH(C197,'Sept 21'!$E$2:$E$300,0)),ISNUMBER(MATCH(C197,'Sept 21'!$F$2:$F$300,0))),AND(ISNUMBER(MATCH(D197,'Sept 21'!$H$2:$H$300,0)),(ISNUMBER(MATCH(E197,'Sept 21'!$G$2:$G$300,0))))),"Found","Not Found")</f>
        <v>Not Found</v>
      </c>
      <c r="H197" s="23" t="str">
        <f>IF(OR(OR(ISNUMBER(MATCH(C197,'Sept 22'!$E$2:$E$300,0)),ISNUMBER(MATCH(C197,'Sept 22'!$F$2:$F$300,0))),AND(ISNUMBER(MATCH(D197,'Sept 22'!$H$2:$H$300,0)),(ISNUMBER(MATCH(E197,'Sept 22'!$G$2:$G$300,0))))),"Found","Not Found")</f>
        <v>Not Found</v>
      </c>
      <c r="I197" s="23" t="str">
        <f>IF(OR(OR(ISNUMBER(MATCH(C197,'Sept 23'!$E$2:$E$300,0)),ISNUMBER(MATCH(C197,'Sept 23'!$F$2:$F$300,0))),AND(ISNUMBER(MATCH(D197,'Sept 23'!$H$2:$H$300,0)),(ISNUMBER(MATCH(E197,'Sept 23'!$G$2:$G$300,0))))),"Found","Not Found")</f>
        <v>Not Found</v>
      </c>
      <c r="J197" s="23" t="str">
        <f>IF(OR(OR(ISNUMBER(MATCH(C197,'Sept 24'!$E$2:$E$300,0)),ISNUMBER(MATCH(C197,'Sept 24'!$F$2:$F$300,0))),AND(ISNUMBER(MATCH(D197,'Sept 24'!$H$2:$H$300,0)),(ISNUMBER(MATCH(E197,'Sept 24'!$G$2:$G$300,0))))),"Found","Not Found")</f>
        <v>Not Found</v>
      </c>
      <c r="K197" s="23" t="str">
        <f>IF(OR(OR(ISNUMBER(MATCH(C197,'Sept 25'!$E$2:$E$300,0)),ISNUMBER(MATCH(C197,'Sept 25'!$F$2:$F$300,0))),AND(ISNUMBER(MATCH(D197,'Sept 25'!$H$2:$H$300,0)),(ISNUMBER(MATCH(E197,'Sept 25'!$G$2:$G$300,0))))),"Found","Not Found")</f>
        <v>Not Found</v>
      </c>
      <c r="L197" s="23" t="str">
        <f>IF(OR(OR(ISNUMBER(MATCH(C197,'Sept 26'!$E$2:$E$300,0)),ISNUMBER(MATCH(C197,'Sept 26'!$F$2:$F$300,0))),AND(ISNUMBER(MATCH(D197,'Sept 26'!$H$2:$H$300,0)),(ISNUMBER(MATCH(E197,'Sept 26'!$G$2:$G$300,0))))),"Found","Not Found")</f>
        <v>Not Found</v>
      </c>
      <c r="M197" s="23">
        <f t="shared" si="3"/>
        <v>0</v>
      </c>
      <c r="N197" s="23"/>
      <c r="O197" s="23"/>
      <c r="P197" s="23"/>
      <c r="Q197" s="23"/>
      <c r="R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30"/>
      <c r="AJ197" s="23"/>
    </row>
    <row r="198" spans="1:36" ht="15.75" customHeight="1" x14ac:dyDescent="0.15">
      <c r="A198" s="23" t="s">
        <v>1644</v>
      </c>
      <c r="B198" s="28" t="s">
        <v>1086</v>
      </c>
      <c r="C198" s="25" t="s">
        <v>1087</v>
      </c>
      <c r="D198" s="29" t="s">
        <v>1088</v>
      </c>
      <c r="E198" s="29" t="s">
        <v>1089</v>
      </c>
      <c r="F198" s="30" t="str">
        <f>IF(OR(OR(ISNUMBER(MATCH(C198,'Sept 20'!$E$2:$E$300,0)),ISNUMBER(MATCH(C198,'Sept 20'!$F$2:$F$300,0))),AND(ISNUMBER(MATCH(D198,'Sept 20'!$H$2:$H$300,0)),(ISNUMBER(MATCH(E198,'Sept 20'!$G$2:$G$300,0))))),"Found","Not Found")</f>
        <v>Not Found</v>
      </c>
      <c r="G198" s="23" t="str">
        <f>IF(OR(OR(ISNUMBER(MATCH(C198,'Sept 21'!$E$2:$E$300,0)),ISNUMBER(MATCH(C198,'Sept 21'!$F$2:$F$300,0))),AND(ISNUMBER(MATCH(D198,'Sept 21'!$H$2:$H$300,0)),(ISNUMBER(MATCH(E198,'Sept 21'!$G$2:$G$300,0))))),"Found","Not Found")</f>
        <v>Not Found</v>
      </c>
      <c r="H198" s="23" t="str">
        <f>IF(OR(OR(ISNUMBER(MATCH(C198,'Sept 22'!$E$2:$E$300,0)),ISNUMBER(MATCH(C198,'Sept 22'!$F$2:$F$300,0))),AND(ISNUMBER(MATCH(D198,'Sept 22'!$H$2:$H$300,0)),(ISNUMBER(MATCH(E198,'Sept 22'!$G$2:$G$300,0))))),"Found","Not Found")</f>
        <v>Not Found</v>
      </c>
      <c r="I198" s="23" t="str">
        <f>IF(OR(OR(ISNUMBER(MATCH(C198,'Sept 23'!$E$2:$E$300,0)),ISNUMBER(MATCH(C198,'Sept 23'!$F$2:$F$300,0))),AND(ISNUMBER(MATCH(D198,'Sept 23'!$H$2:$H$300,0)),(ISNUMBER(MATCH(E198,'Sept 23'!$G$2:$G$300,0))))),"Found","Not Found")</f>
        <v>Not Found</v>
      </c>
      <c r="J198" s="23" t="str">
        <f>IF(OR(OR(ISNUMBER(MATCH(C198,'Sept 24'!$E$2:$E$300,0)),ISNUMBER(MATCH(C198,'Sept 24'!$F$2:$F$300,0))),AND(ISNUMBER(MATCH(D198,'Sept 24'!$H$2:$H$300,0)),(ISNUMBER(MATCH(E198,'Sept 24'!$G$2:$G$300,0))))),"Found","Not Found")</f>
        <v>Not Found</v>
      </c>
      <c r="K198" s="23" t="str">
        <f>IF(OR(OR(ISNUMBER(MATCH(C198,'Sept 25'!$E$2:$E$300,0)),ISNUMBER(MATCH(C198,'Sept 25'!$F$2:$F$300,0))),AND(ISNUMBER(MATCH(D198,'Sept 25'!$H$2:$H$300,0)),(ISNUMBER(MATCH(E198,'Sept 25'!$G$2:$G$300,0))))),"Found","Not Found")</f>
        <v>Not Found</v>
      </c>
      <c r="L198" s="23" t="str">
        <f>IF(OR(OR(ISNUMBER(MATCH(C198,'Sept 26'!$E$2:$E$300,0)),ISNUMBER(MATCH(C198,'Sept 26'!$F$2:$F$300,0))),AND(ISNUMBER(MATCH(D198,'Sept 26'!$H$2:$H$300,0)),(ISNUMBER(MATCH(E198,'Sept 26'!$G$2:$G$300,0))))),"Found","Not Found")</f>
        <v>Not Found</v>
      </c>
      <c r="M198" s="23">
        <f t="shared" si="3"/>
        <v>0</v>
      </c>
      <c r="N198" s="23"/>
      <c r="O198" s="23"/>
      <c r="P198" s="23"/>
      <c r="Q198" s="23"/>
      <c r="R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30"/>
      <c r="AJ198" s="23"/>
    </row>
    <row r="199" spans="1:36" ht="15.75" customHeight="1" x14ac:dyDescent="0.15">
      <c r="A199" s="23" t="s">
        <v>1645</v>
      </c>
      <c r="B199" s="28" t="s">
        <v>1094</v>
      </c>
      <c r="C199" s="25" t="s">
        <v>1095</v>
      </c>
      <c r="D199" s="29" t="s">
        <v>1096</v>
      </c>
      <c r="E199" s="29" t="s">
        <v>1097</v>
      </c>
      <c r="F199" s="30" t="str">
        <f>IF(OR(OR(ISNUMBER(MATCH(C199,'Sept 20'!$E$2:$E$300,0)),ISNUMBER(MATCH(C199,'Sept 20'!$F$2:$F$300,0))),AND(ISNUMBER(MATCH(D199,'Sept 20'!$H$2:$H$300,0)),(ISNUMBER(MATCH(E199,'Sept 20'!$G$2:$G$300,0))))),"Found","Not Found")</f>
        <v>Not Found</v>
      </c>
      <c r="G199" s="23" t="str">
        <f>IF(OR(OR(ISNUMBER(MATCH(C199,'Sept 21'!$E$2:$E$300,0)),ISNUMBER(MATCH(C199,'Sept 21'!$F$2:$F$300,0))),AND(ISNUMBER(MATCH(D199,'Sept 21'!$H$2:$H$300,0)),(ISNUMBER(MATCH(E199,'Sept 21'!$G$2:$G$300,0))))),"Found","Not Found")</f>
        <v>Not Found</v>
      </c>
      <c r="H199" s="23" t="str">
        <f>IF(OR(OR(ISNUMBER(MATCH(C199,'Sept 22'!$E$2:$E$300,0)),ISNUMBER(MATCH(C199,'Sept 22'!$F$2:$F$300,0))),AND(ISNUMBER(MATCH(D199,'Sept 22'!$H$2:$H$300,0)),(ISNUMBER(MATCH(E199,'Sept 22'!$G$2:$G$300,0))))),"Found","Not Found")</f>
        <v>Not Found</v>
      </c>
      <c r="I199" s="23" t="str">
        <f>IF(OR(OR(ISNUMBER(MATCH(C199,'Sept 23'!$E$2:$E$300,0)),ISNUMBER(MATCH(C199,'Sept 23'!$F$2:$F$300,0))),AND(ISNUMBER(MATCH(D199,'Sept 23'!$H$2:$H$300,0)),(ISNUMBER(MATCH(E199,'Sept 23'!$G$2:$G$300,0))))),"Found","Not Found")</f>
        <v>Not Found</v>
      </c>
      <c r="J199" s="23" t="str">
        <f>IF(OR(OR(ISNUMBER(MATCH(C199,'Sept 24'!$E$2:$E$300,0)),ISNUMBER(MATCH(C199,'Sept 24'!$F$2:$F$300,0))),AND(ISNUMBER(MATCH(D199,'Sept 24'!$H$2:$H$300,0)),(ISNUMBER(MATCH(E199,'Sept 24'!$G$2:$G$300,0))))),"Found","Not Found")</f>
        <v>Not Found</v>
      </c>
      <c r="K199" s="23" t="str">
        <f>IF(OR(OR(ISNUMBER(MATCH(C199,'Sept 25'!$E$2:$E$300,0)),ISNUMBER(MATCH(C199,'Sept 25'!$F$2:$F$300,0))),AND(ISNUMBER(MATCH(D199,'Sept 25'!$H$2:$H$300,0)),(ISNUMBER(MATCH(E199,'Sept 25'!$G$2:$G$300,0))))),"Found","Not Found")</f>
        <v>Not Found</v>
      </c>
      <c r="L199" s="23" t="str">
        <f>IF(OR(OR(ISNUMBER(MATCH(C199,'Sept 26'!$E$2:$E$300,0)),ISNUMBER(MATCH(C199,'Sept 26'!$F$2:$F$300,0))),AND(ISNUMBER(MATCH(D199,'Sept 26'!$H$2:$H$300,0)),(ISNUMBER(MATCH(E199,'Sept 26'!$G$2:$G$300,0))))),"Found","Not Found")</f>
        <v>Not Found</v>
      </c>
      <c r="M199" s="23">
        <f t="shared" si="3"/>
        <v>0</v>
      </c>
      <c r="N199" s="23"/>
      <c r="O199" s="23"/>
      <c r="P199" s="23"/>
      <c r="Q199" s="23"/>
      <c r="R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30"/>
      <c r="AJ199" s="23"/>
    </row>
    <row r="200" spans="1:36" ht="15.75" customHeight="1" x14ac:dyDescent="0.15">
      <c r="A200" s="23" t="s">
        <v>1646</v>
      </c>
      <c r="B200" s="28" t="s">
        <v>1112</v>
      </c>
      <c r="C200" s="25" t="s">
        <v>1113</v>
      </c>
      <c r="D200" s="29" t="s">
        <v>1114</v>
      </c>
      <c r="E200" s="29" t="s">
        <v>1115</v>
      </c>
      <c r="F200" s="30" t="str">
        <f>IF(OR(OR(ISNUMBER(MATCH(C200,'Sept 20'!$E$2:$E$300,0)),ISNUMBER(MATCH(C200,'Sept 20'!$F$2:$F$300,0))),AND(ISNUMBER(MATCH(D200,'Sept 20'!$H$2:$H$300,0)),(ISNUMBER(MATCH(E200,'Sept 20'!$G$2:$G$300,0))))),"Found","Not Found")</f>
        <v>Not Found</v>
      </c>
      <c r="G200" s="23" t="str">
        <f>IF(OR(OR(ISNUMBER(MATCH(C200,'Sept 21'!$E$2:$E$300,0)),ISNUMBER(MATCH(C200,'Sept 21'!$F$2:$F$300,0))),AND(ISNUMBER(MATCH(D200,'Sept 21'!$H$2:$H$300,0)),(ISNUMBER(MATCH(E200,'Sept 21'!$G$2:$G$300,0))))),"Found","Not Found")</f>
        <v>Not Found</v>
      </c>
      <c r="H200" s="23" t="str">
        <f>IF(OR(OR(ISNUMBER(MATCH(C200,'Sept 22'!$E$2:$E$300,0)),ISNUMBER(MATCH(C200,'Sept 22'!$F$2:$F$300,0))),AND(ISNUMBER(MATCH(D200,'Sept 22'!$H$2:$H$300,0)),(ISNUMBER(MATCH(E200,'Sept 22'!$G$2:$G$300,0))))),"Found","Not Found")</f>
        <v>Not Found</v>
      </c>
      <c r="I200" s="23" t="str">
        <f>IF(OR(OR(ISNUMBER(MATCH(C200,'Sept 23'!$E$2:$E$300,0)),ISNUMBER(MATCH(C200,'Sept 23'!$F$2:$F$300,0))),AND(ISNUMBER(MATCH(D200,'Sept 23'!$H$2:$H$300,0)),(ISNUMBER(MATCH(E200,'Sept 23'!$G$2:$G$300,0))))),"Found","Not Found")</f>
        <v>Not Found</v>
      </c>
      <c r="J200" s="23" t="str">
        <f>IF(OR(OR(ISNUMBER(MATCH(C200,'Sept 24'!$E$2:$E$300,0)),ISNUMBER(MATCH(C200,'Sept 24'!$F$2:$F$300,0))),AND(ISNUMBER(MATCH(D200,'Sept 24'!$H$2:$H$300,0)),(ISNUMBER(MATCH(E200,'Sept 24'!$G$2:$G$300,0))))),"Found","Not Found")</f>
        <v>Not Found</v>
      </c>
      <c r="K200" s="23" t="str">
        <f>IF(OR(OR(ISNUMBER(MATCH(C200,'Sept 25'!$E$2:$E$300,0)),ISNUMBER(MATCH(C200,'Sept 25'!$F$2:$F$300,0))),AND(ISNUMBER(MATCH(D200,'Sept 25'!$H$2:$H$300,0)),(ISNUMBER(MATCH(E200,'Sept 25'!$G$2:$G$300,0))))),"Found","Not Found")</f>
        <v>Not Found</v>
      </c>
      <c r="L200" s="23" t="str">
        <f>IF(OR(OR(ISNUMBER(MATCH(C200,'Sept 26'!$E$2:$E$300,0)),ISNUMBER(MATCH(C200,'Sept 26'!$F$2:$F$300,0))),AND(ISNUMBER(MATCH(D200,'Sept 26'!$H$2:$H$300,0)),(ISNUMBER(MATCH(E200,'Sept 26'!$G$2:$G$300,0))))),"Found","Not Found")</f>
        <v>Not Found</v>
      </c>
      <c r="M200" s="23">
        <f t="shared" si="3"/>
        <v>0</v>
      </c>
      <c r="N200" s="23"/>
      <c r="O200" s="23"/>
      <c r="P200" s="23"/>
      <c r="Q200" s="23"/>
      <c r="R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30"/>
      <c r="AJ200" s="23"/>
    </row>
    <row r="201" spans="1:36" ht="15.75" customHeight="1" x14ac:dyDescent="0.15">
      <c r="A201" s="43" t="s">
        <v>586</v>
      </c>
      <c r="B201" s="28" t="s">
        <v>1647</v>
      </c>
      <c r="C201" s="25" t="s">
        <v>1648</v>
      </c>
      <c r="D201" s="29" t="s">
        <v>1649</v>
      </c>
      <c r="E201" s="29" t="s">
        <v>1650</v>
      </c>
      <c r="F201" s="30" t="str">
        <f>IF(OR(OR(ISNUMBER(MATCH(C201,'Sept 20'!$E$2:$E$300,0)),ISNUMBER(MATCH(C201,'Sept 20'!$F$2:$F$300,0))),AND(ISNUMBER(MATCH(D201,'Sept 20'!$H$2:$H$300,0)),(ISNUMBER(MATCH(E201,'Sept 20'!$G$2:$G$300,0))))),"Found","Not Found")</f>
        <v>Not Found</v>
      </c>
      <c r="G201" s="23" t="str">
        <f>IF(OR(OR(ISNUMBER(MATCH(C201,'Sept 21'!$E$2:$E$300,0)),ISNUMBER(MATCH(C201,'Sept 21'!$F$2:$F$300,0))),AND(ISNUMBER(MATCH(D201,'Sept 21'!$H$2:$H$300,0)),(ISNUMBER(MATCH(E201,'Sept 21'!$G$2:$G$300,0))))),"Found","Not Found")</f>
        <v>Not Found</v>
      </c>
      <c r="H201" s="23" t="str">
        <f>IF(OR(OR(ISNUMBER(MATCH(C201,'Sept 22'!$E$2:$E$300,0)),ISNUMBER(MATCH(C201,'Sept 22'!$F$2:$F$300,0))),AND(ISNUMBER(MATCH(D201,'Sept 22'!$H$2:$H$300,0)),(ISNUMBER(MATCH(E201,'Sept 22'!$G$2:$G$300,0))))),"Found","Not Found")</f>
        <v>Not Found</v>
      </c>
      <c r="I201" s="23" t="str">
        <f>IF(OR(OR(ISNUMBER(MATCH(C201,'Sept 23'!$E$2:$E$300,0)),ISNUMBER(MATCH(C201,'Sept 23'!$F$2:$F$300,0))),AND(ISNUMBER(MATCH(D201,'Sept 23'!$H$2:$H$300,0)),(ISNUMBER(MATCH(E201,'Sept 23'!$G$2:$G$300,0))))),"Found","Not Found")</f>
        <v>Not Found</v>
      </c>
      <c r="J201" s="23" t="str">
        <f>IF(OR(OR(ISNUMBER(MATCH(C201,'Sept 24'!$E$2:$E$300,0)),ISNUMBER(MATCH(C201,'Sept 24'!$F$2:$F$300,0))),AND(ISNUMBER(MATCH(D201,'Sept 24'!$H$2:$H$300,0)),(ISNUMBER(MATCH(E201,'Sept 24'!$G$2:$G$300,0))))),"Found","Not Found")</f>
        <v>Not Found</v>
      </c>
      <c r="K201" s="23" t="str">
        <f>IF(OR(OR(ISNUMBER(MATCH(C201,'Sept 25'!$E$2:$E$300,0)),ISNUMBER(MATCH(C201,'Sept 25'!$F$2:$F$300,0))),AND(ISNUMBER(MATCH(D201,'Sept 25'!$H$2:$H$300,0)),(ISNUMBER(MATCH(E201,'Sept 25'!$G$2:$G$300,0))))),"Found","Not Found")</f>
        <v>Not Found</v>
      </c>
      <c r="L201" s="23" t="str">
        <f>IF(OR(OR(ISNUMBER(MATCH(C201,'Sept 26'!$E$2:$E$300,0)),ISNUMBER(MATCH(C201,'Sept 26'!$F$2:$F$300,0))),AND(ISNUMBER(MATCH(D201,'Sept 26'!$H$2:$H$300,0)),(ISNUMBER(MATCH(E201,'Sept 26'!$G$2:$G$300,0))))),"Found","Not Found")</f>
        <v>Not Found</v>
      </c>
      <c r="M201" s="23">
        <f t="shared" si="3"/>
        <v>0</v>
      </c>
      <c r="N201" s="23"/>
      <c r="O201" s="23"/>
      <c r="P201" s="23"/>
      <c r="Q201" s="23"/>
      <c r="R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30"/>
      <c r="AJ201" s="23"/>
    </row>
    <row r="202" spans="1:36" ht="15.75" customHeight="1" x14ac:dyDescent="0.15">
      <c r="A202" s="23"/>
      <c r="B202" s="28" t="s">
        <v>1651</v>
      </c>
      <c r="C202" s="25" t="s">
        <v>1135</v>
      </c>
      <c r="D202" s="29" t="s">
        <v>1136</v>
      </c>
      <c r="E202" s="29" t="s">
        <v>1137</v>
      </c>
      <c r="F202" s="30" t="str">
        <f>IF(OR(OR(ISNUMBER(MATCH(C202,'Sept 20'!$E$2:$E$300,0)),ISNUMBER(MATCH(C202,'Sept 20'!$F$2:$F$300,0))),AND(ISNUMBER(MATCH(D202,'Sept 20'!$H$2:$H$300,0)),(ISNUMBER(MATCH(E202,'Sept 20'!$G$2:$G$300,0))))),"Found","Not Found")</f>
        <v>Not Found</v>
      </c>
      <c r="G202" s="23" t="str">
        <f>IF(OR(OR(ISNUMBER(MATCH(C202,'Sept 21'!$E$2:$E$300,0)),ISNUMBER(MATCH(C202,'Sept 21'!$F$2:$F$300,0))),AND(ISNUMBER(MATCH(D202,'Sept 21'!$H$2:$H$300,0)),(ISNUMBER(MATCH(E202,'Sept 21'!$G$2:$G$300,0))))),"Found","Not Found")</f>
        <v>Not Found</v>
      </c>
      <c r="H202" s="23" t="str">
        <f>IF(OR(OR(ISNUMBER(MATCH(C202,'Sept 22'!$E$2:$E$300,0)),ISNUMBER(MATCH(C202,'Sept 22'!$F$2:$F$300,0))),AND(ISNUMBER(MATCH(D202,'Sept 22'!$H$2:$H$300,0)),(ISNUMBER(MATCH(E202,'Sept 22'!$G$2:$G$300,0))))),"Found","Not Found")</f>
        <v>Not Found</v>
      </c>
      <c r="I202" s="23" t="str">
        <f>IF(OR(OR(ISNUMBER(MATCH(C202,'Sept 23'!$E$2:$E$300,0)),ISNUMBER(MATCH(C202,'Sept 23'!$F$2:$F$300,0))),AND(ISNUMBER(MATCH(D202,'Sept 23'!$H$2:$H$300,0)),(ISNUMBER(MATCH(E202,'Sept 23'!$G$2:$G$300,0))))),"Found","Not Found")</f>
        <v>Not Found</v>
      </c>
      <c r="J202" s="23" t="str">
        <f>IF(OR(OR(ISNUMBER(MATCH(C202,'Sept 24'!$E$2:$E$300,0)),ISNUMBER(MATCH(C202,'Sept 24'!$F$2:$F$300,0))),AND(ISNUMBER(MATCH(D202,'Sept 24'!$H$2:$H$300,0)),(ISNUMBER(MATCH(E202,'Sept 24'!$G$2:$G$300,0))))),"Found","Not Found")</f>
        <v>Not Found</v>
      </c>
      <c r="K202" s="23" t="str">
        <f>IF(OR(OR(ISNUMBER(MATCH(C202,'Sept 25'!$E$2:$E$300,0)),ISNUMBER(MATCH(C202,'Sept 25'!$F$2:$F$300,0))),AND(ISNUMBER(MATCH(D202,'Sept 25'!$H$2:$H$300,0)),(ISNUMBER(MATCH(E202,'Sept 25'!$G$2:$G$300,0))))),"Found","Not Found")</f>
        <v>Not Found</v>
      </c>
      <c r="L202" s="23" t="str">
        <f>IF(OR(OR(ISNUMBER(MATCH(C202,'Sept 26'!$E$2:$E$300,0)),ISNUMBER(MATCH(C202,'Sept 26'!$F$2:$F$300,0))),AND(ISNUMBER(MATCH(D202,'Sept 26'!$H$2:$H$300,0)),(ISNUMBER(MATCH(E202,'Sept 26'!$G$2:$G$300,0))))),"Found","Not Found")</f>
        <v>Not Found</v>
      </c>
      <c r="M202" s="23">
        <f t="shared" si="3"/>
        <v>0</v>
      </c>
      <c r="N202" s="23"/>
      <c r="O202" s="23"/>
      <c r="P202" s="23"/>
      <c r="Q202" s="23"/>
      <c r="R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30"/>
      <c r="AJ202" s="23"/>
    </row>
    <row r="203" spans="1:36" ht="15.75" customHeight="1" x14ac:dyDescent="0.15">
      <c r="A203" s="23" t="s">
        <v>1652</v>
      </c>
      <c r="B203" s="28" t="s">
        <v>1653</v>
      </c>
      <c r="C203" s="25" t="s">
        <v>1135</v>
      </c>
      <c r="D203" s="29" t="s">
        <v>1136</v>
      </c>
      <c r="E203" s="29" t="s">
        <v>1137</v>
      </c>
      <c r="F203" s="30" t="str">
        <f>IF(OR(OR(ISNUMBER(MATCH(C203,'Sept 20'!$E$2:$E$300,0)),ISNUMBER(MATCH(C203,'Sept 20'!$F$2:$F$300,0))),AND(ISNUMBER(MATCH(D203,'Sept 20'!$H$2:$H$300,0)),(ISNUMBER(MATCH(E203,'Sept 20'!$G$2:$G$300,0))))),"Found","Not Found")</f>
        <v>Not Found</v>
      </c>
      <c r="G203" s="23" t="str">
        <f>IF(OR(OR(ISNUMBER(MATCH(C203,'Sept 21'!$E$2:$E$300,0)),ISNUMBER(MATCH(C203,'Sept 21'!$F$2:$F$300,0))),AND(ISNUMBER(MATCH(D203,'Sept 21'!$H$2:$H$300,0)),(ISNUMBER(MATCH(E203,'Sept 21'!$G$2:$G$300,0))))),"Found","Not Found")</f>
        <v>Not Found</v>
      </c>
      <c r="H203" s="23" t="str">
        <f>IF(OR(OR(ISNUMBER(MATCH(C203,'Sept 22'!$E$2:$E$300,0)),ISNUMBER(MATCH(C203,'Sept 22'!$F$2:$F$300,0))),AND(ISNUMBER(MATCH(D203,'Sept 22'!$H$2:$H$300,0)),(ISNUMBER(MATCH(E203,'Sept 22'!$G$2:$G$300,0))))),"Found","Not Found")</f>
        <v>Not Found</v>
      </c>
      <c r="I203" s="23" t="str">
        <f>IF(OR(OR(ISNUMBER(MATCH(C203,'Sept 23'!$E$2:$E$300,0)),ISNUMBER(MATCH(C203,'Sept 23'!$F$2:$F$300,0))),AND(ISNUMBER(MATCH(D203,'Sept 23'!$H$2:$H$300,0)),(ISNUMBER(MATCH(E203,'Sept 23'!$G$2:$G$300,0))))),"Found","Not Found")</f>
        <v>Not Found</v>
      </c>
      <c r="J203" s="23" t="str">
        <f>IF(OR(OR(ISNUMBER(MATCH(C203,'Sept 24'!$E$2:$E$300,0)),ISNUMBER(MATCH(C203,'Sept 24'!$F$2:$F$300,0))),AND(ISNUMBER(MATCH(D203,'Sept 24'!$H$2:$H$300,0)),(ISNUMBER(MATCH(E203,'Sept 24'!$G$2:$G$300,0))))),"Found","Not Found")</f>
        <v>Not Found</v>
      </c>
      <c r="K203" s="23" t="str">
        <f>IF(OR(OR(ISNUMBER(MATCH(C203,'Sept 25'!$E$2:$E$300,0)),ISNUMBER(MATCH(C203,'Sept 25'!$F$2:$F$300,0))),AND(ISNUMBER(MATCH(D203,'Sept 25'!$H$2:$H$300,0)),(ISNUMBER(MATCH(E203,'Sept 25'!$G$2:$G$300,0))))),"Found","Not Found")</f>
        <v>Not Found</v>
      </c>
      <c r="L203" s="23" t="str">
        <f>IF(OR(OR(ISNUMBER(MATCH(C203,'Sept 26'!$E$2:$E$300,0)),ISNUMBER(MATCH(C203,'Sept 26'!$F$2:$F$300,0))),AND(ISNUMBER(MATCH(D203,'Sept 26'!$H$2:$H$300,0)),(ISNUMBER(MATCH(E203,'Sept 26'!$G$2:$G$300,0))))),"Found","Not Found")</f>
        <v>Not Found</v>
      </c>
      <c r="M203" s="23">
        <f t="shared" si="3"/>
        <v>0</v>
      </c>
      <c r="N203" s="23"/>
      <c r="O203" s="23"/>
      <c r="P203" s="23"/>
      <c r="Q203" s="23"/>
      <c r="R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30"/>
      <c r="AJ203" s="23"/>
    </row>
    <row r="204" spans="1:36" ht="15.75" customHeight="1" x14ac:dyDescent="0.15">
      <c r="A204" s="23" t="s">
        <v>1654</v>
      </c>
      <c r="B204" s="28" t="s">
        <v>1655</v>
      </c>
      <c r="C204" s="25" t="s">
        <v>1656</v>
      </c>
      <c r="D204" s="29" t="s">
        <v>1657</v>
      </c>
      <c r="E204" s="29" t="s">
        <v>1658</v>
      </c>
      <c r="F204" s="30" t="str">
        <f>IF(OR(OR(ISNUMBER(MATCH(C204,'Sept 20'!$E$2:$E$300,0)),ISNUMBER(MATCH(C204,'Sept 20'!$F$2:$F$300,0))),AND(ISNUMBER(MATCH(D204,'Sept 20'!$H$2:$H$300,0)),(ISNUMBER(MATCH(E204,'Sept 20'!$G$2:$G$300,0))))),"Found","Not Found")</f>
        <v>Not Found</v>
      </c>
      <c r="G204" s="23" t="str">
        <f>IF(OR(OR(ISNUMBER(MATCH(C204,'Sept 21'!$E$2:$E$300,0)),ISNUMBER(MATCH(C204,'Sept 21'!$F$2:$F$300,0))),AND(ISNUMBER(MATCH(D204,'Sept 21'!$H$2:$H$300,0)),(ISNUMBER(MATCH(E204,'Sept 21'!$G$2:$G$300,0))))),"Found","Not Found")</f>
        <v>Not Found</v>
      </c>
      <c r="H204" s="23" t="str">
        <f>IF(OR(OR(ISNUMBER(MATCH(C204,'Sept 22'!$E$2:$E$300,0)),ISNUMBER(MATCH(C204,'Sept 22'!$F$2:$F$300,0))),AND(ISNUMBER(MATCH(D204,'Sept 22'!$H$2:$H$300,0)),(ISNUMBER(MATCH(E204,'Sept 22'!$G$2:$G$300,0))))),"Found","Not Found")</f>
        <v>Not Found</v>
      </c>
      <c r="I204" s="23" t="str">
        <f>IF(OR(OR(ISNUMBER(MATCH(C204,'Sept 23'!$E$2:$E$300,0)),ISNUMBER(MATCH(C204,'Sept 23'!$F$2:$F$300,0))),AND(ISNUMBER(MATCH(D204,'Sept 23'!$H$2:$H$300,0)),(ISNUMBER(MATCH(E204,'Sept 23'!$G$2:$G$300,0))))),"Found","Not Found")</f>
        <v>Not Found</v>
      </c>
      <c r="J204" s="23" t="str">
        <f>IF(OR(OR(ISNUMBER(MATCH(C204,'Sept 24'!$E$2:$E$300,0)),ISNUMBER(MATCH(C204,'Sept 24'!$F$2:$F$300,0))),AND(ISNUMBER(MATCH(D204,'Sept 24'!$H$2:$H$300,0)),(ISNUMBER(MATCH(E204,'Sept 24'!$G$2:$G$300,0))))),"Found","Not Found")</f>
        <v>Not Found</v>
      </c>
      <c r="K204" s="23" t="str">
        <f>IF(OR(OR(ISNUMBER(MATCH(C204,'Sept 25'!$E$2:$E$300,0)),ISNUMBER(MATCH(C204,'Sept 25'!$F$2:$F$300,0))),AND(ISNUMBER(MATCH(D204,'Sept 25'!$H$2:$H$300,0)),(ISNUMBER(MATCH(E204,'Sept 25'!$G$2:$G$300,0))))),"Found","Not Found")</f>
        <v>Not Found</v>
      </c>
      <c r="L204" s="23" t="str">
        <f>IF(OR(OR(ISNUMBER(MATCH(C204,'Sept 26'!$E$2:$E$300,0)),ISNUMBER(MATCH(C204,'Sept 26'!$F$2:$F$300,0))),AND(ISNUMBER(MATCH(D204,'Sept 26'!$H$2:$H$300,0)),(ISNUMBER(MATCH(E204,'Sept 26'!$G$2:$G$300,0))))),"Found","Not Found")</f>
        <v>Not Found</v>
      </c>
      <c r="M204" s="23">
        <f t="shared" si="3"/>
        <v>0</v>
      </c>
      <c r="N204" s="23"/>
      <c r="O204" s="23"/>
      <c r="P204" s="23"/>
      <c r="Q204" s="23"/>
      <c r="R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30"/>
      <c r="AJ204" s="23"/>
    </row>
    <row r="205" spans="1:36" ht="15.75" customHeight="1" x14ac:dyDescent="0.15">
      <c r="A205" s="23" t="s">
        <v>1659</v>
      </c>
      <c r="B205" s="28" t="s">
        <v>1178</v>
      </c>
      <c r="C205" s="25" t="s">
        <v>1179</v>
      </c>
      <c r="D205" s="29" t="s">
        <v>1180</v>
      </c>
      <c r="E205" s="29" t="s">
        <v>1126</v>
      </c>
      <c r="F205" s="30" t="str">
        <f>IF(OR(OR(ISNUMBER(MATCH(C205,'Sept 20'!$E$2:$E$300,0)),ISNUMBER(MATCH(C205,'Sept 20'!$F$2:$F$300,0))),AND(ISNUMBER(MATCH(D205,'Sept 20'!$H$2:$H$300,0)),(ISNUMBER(MATCH(E205,'Sept 20'!$G$2:$G$300,0))))),"Found","Not Found")</f>
        <v>Not Found</v>
      </c>
      <c r="G205" s="23" t="str">
        <f>IF(OR(OR(ISNUMBER(MATCH(C205,'Sept 21'!$E$2:$E$300,0)),ISNUMBER(MATCH(C205,'Sept 21'!$F$2:$F$300,0))),AND(ISNUMBER(MATCH(D205,'Sept 21'!$H$2:$H$300,0)),(ISNUMBER(MATCH(E205,'Sept 21'!$G$2:$G$300,0))))),"Found","Not Found")</f>
        <v>Not Found</v>
      </c>
      <c r="H205" s="23" t="str">
        <f>IF(OR(OR(ISNUMBER(MATCH(C205,'Sept 22'!$E$2:$E$300,0)),ISNUMBER(MATCH(C205,'Sept 22'!$F$2:$F$300,0))),AND(ISNUMBER(MATCH(D205,'Sept 22'!$H$2:$H$300,0)),(ISNUMBER(MATCH(E205,'Sept 22'!$G$2:$G$300,0))))),"Found","Not Found")</f>
        <v>Not Found</v>
      </c>
      <c r="I205" s="23" t="str">
        <f>IF(OR(OR(ISNUMBER(MATCH(C205,'Sept 23'!$E$2:$E$300,0)),ISNUMBER(MATCH(C205,'Sept 23'!$F$2:$F$300,0))),AND(ISNUMBER(MATCH(D205,'Sept 23'!$H$2:$H$300,0)),(ISNUMBER(MATCH(E205,'Sept 23'!$G$2:$G$300,0))))),"Found","Not Found")</f>
        <v>Not Found</v>
      </c>
      <c r="J205" s="23" t="str">
        <f>IF(OR(OR(ISNUMBER(MATCH(C205,'Sept 24'!$E$2:$E$300,0)),ISNUMBER(MATCH(C205,'Sept 24'!$F$2:$F$300,0))),AND(ISNUMBER(MATCH(D205,'Sept 24'!$H$2:$H$300,0)),(ISNUMBER(MATCH(E205,'Sept 24'!$G$2:$G$300,0))))),"Found","Not Found")</f>
        <v>Not Found</v>
      </c>
      <c r="K205" s="23" t="str">
        <f>IF(OR(OR(ISNUMBER(MATCH(C205,'Sept 25'!$E$2:$E$300,0)),ISNUMBER(MATCH(C205,'Sept 25'!$F$2:$F$300,0))),AND(ISNUMBER(MATCH(D205,'Sept 25'!$H$2:$H$300,0)),(ISNUMBER(MATCH(E205,'Sept 25'!$G$2:$G$300,0))))),"Found","Not Found")</f>
        <v>Not Found</v>
      </c>
      <c r="L205" s="23" t="str">
        <f>IF(OR(OR(ISNUMBER(MATCH(C205,'Sept 26'!$E$2:$E$300,0)),ISNUMBER(MATCH(C205,'Sept 26'!$F$2:$F$300,0))),AND(ISNUMBER(MATCH(D205,'Sept 26'!$H$2:$H$300,0)),(ISNUMBER(MATCH(E205,'Sept 26'!$G$2:$G$300,0))))),"Found","Not Found")</f>
        <v>Not Found</v>
      </c>
      <c r="M205" s="23">
        <f t="shared" si="3"/>
        <v>0</v>
      </c>
      <c r="N205" s="23"/>
      <c r="O205" s="23"/>
      <c r="P205" s="23"/>
      <c r="Q205" s="23"/>
      <c r="R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30"/>
      <c r="AJ205" s="23"/>
    </row>
    <row r="206" spans="1:36" ht="15.75" customHeight="1" x14ac:dyDescent="0.15">
      <c r="A206" s="23" t="s">
        <v>1660</v>
      </c>
      <c r="B206" s="28" t="s">
        <v>1661</v>
      </c>
      <c r="C206" s="25" t="s">
        <v>1662</v>
      </c>
      <c r="D206" s="29" t="s">
        <v>1663</v>
      </c>
      <c r="E206" s="29" t="s">
        <v>944</v>
      </c>
      <c r="F206" s="30" t="str">
        <f>IF(OR(OR(ISNUMBER(MATCH(C206,'Sept 20'!$E$2:$E$300,0)),ISNUMBER(MATCH(C206,'Sept 20'!$F$2:$F$300,0))),AND(ISNUMBER(MATCH(D206,'Sept 20'!$H$2:$H$300,0)),(ISNUMBER(MATCH(E206,'Sept 20'!$G$2:$G$300,0))))),"Found","Not Found")</f>
        <v>Not Found</v>
      </c>
      <c r="G206" s="23" t="str">
        <f>IF(OR(OR(ISNUMBER(MATCH(C206,'Sept 21'!$E$2:$E$300,0)),ISNUMBER(MATCH(C206,'Sept 21'!$F$2:$F$300,0))),AND(ISNUMBER(MATCH(D206,'Sept 21'!$H$2:$H$300,0)),(ISNUMBER(MATCH(E206,'Sept 21'!$G$2:$G$300,0))))),"Found","Not Found")</f>
        <v>Not Found</v>
      </c>
      <c r="H206" s="23" t="str">
        <f>IF(OR(OR(ISNUMBER(MATCH(C206,'Sept 22'!$E$2:$E$300,0)),ISNUMBER(MATCH(C206,'Sept 22'!$F$2:$F$300,0))),AND(ISNUMBER(MATCH(D206,'Sept 22'!$H$2:$H$300,0)),(ISNUMBER(MATCH(E206,'Sept 22'!$G$2:$G$300,0))))),"Found","Not Found")</f>
        <v>Not Found</v>
      </c>
      <c r="I206" s="23" t="str">
        <f>IF(OR(OR(ISNUMBER(MATCH(C206,'Sept 23'!$E$2:$E$300,0)),ISNUMBER(MATCH(C206,'Sept 23'!$F$2:$F$300,0))),AND(ISNUMBER(MATCH(D206,'Sept 23'!$H$2:$H$300,0)),(ISNUMBER(MATCH(E206,'Sept 23'!$G$2:$G$300,0))))),"Found","Not Found")</f>
        <v>Not Found</v>
      </c>
      <c r="J206" s="23" t="str">
        <f>IF(OR(OR(ISNUMBER(MATCH(C206,'Sept 24'!$E$2:$E$300,0)),ISNUMBER(MATCH(C206,'Sept 24'!$F$2:$F$300,0))),AND(ISNUMBER(MATCH(D206,'Sept 24'!$H$2:$H$300,0)),(ISNUMBER(MATCH(E206,'Sept 24'!$G$2:$G$300,0))))),"Found","Not Found")</f>
        <v>Not Found</v>
      </c>
      <c r="K206" s="23" t="str">
        <f>IF(OR(OR(ISNUMBER(MATCH(C206,'Sept 25'!$E$2:$E$300,0)),ISNUMBER(MATCH(C206,'Sept 25'!$F$2:$F$300,0))),AND(ISNUMBER(MATCH(D206,'Sept 25'!$H$2:$H$300,0)),(ISNUMBER(MATCH(E206,'Sept 25'!$G$2:$G$300,0))))),"Found","Not Found")</f>
        <v>Not Found</v>
      </c>
      <c r="L206" s="23" t="str">
        <f>IF(OR(OR(ISNUMBER(MATCH(C206,'Sept 26'!$E$2:$E$300,0)),ISNUMBER(MATCH(C206,'Sept 26'!$F$2:$F$300,0))),AND(ISNUMBER(MATCH(D206,'Sept 26'!$H$2:$H$300,0)),(ISNUMBER(MATCH(E206,'Sept 26'!$G$2:$G$300,0))))),"Found","Not Found")</f>
        <v>Not Found</v>
      </c>
      <c r="M206" s="23">
        <f t="shared" si="3"/>
        <v>0</v>
      </c>
      <c r="N206" s="23"/>
      <c r="O206" s="23"/>
      <c r="P206" s="23"/>
      <c r="Q206" s="23"/>
      <c r="R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30"/>
      <c r="AJ206" s="23"/>
    </row>
    <row r="207" spans="1:36" ht="15.75" customHeight="1" x14ac:dyDescent="0.15">
      <c r="A207" s="23" t="s">
        <v>1664</v>
      </c>
      <c r="B207" s="28" t="s">
        <v>1198</v>
      </c>
      <c r="C207" s="25" t="s">
        <v>1199</v>
      </c>
      <c r="D207" s="29" t="s">
        <v>1200</v>
      </c>
      <c r="E207" s="29" t="s">
        <v>1201</v>
      </c>
      <c r="F207" s="30" t="str">
        <f>IF(OR(OR(ISNUMBER(MATCH(C207,'Sept 20'!$E$2:$E$300,0)),ISNUMBER(MATCH(C207,'Sept 20'!$F$2:$F$300,0))),AND(ISNUMBER(MATCH(D207,'Sept 20'!$H$2:$H$300,0)),(ISNUMBER(MATCH(E207,'Sept 20'!$G$2:$G$300,0))))),"Found","Not Found")</f>
        <v>Not Found</v>
      </c>
      <c r="G207" s="23" t="str">
        <f>IF(OR(OR(ISNUMBER(MATCH(C207,'Sept 21'!$E$2:$E$300,0)),ISNUMBER(MATCH(C207,'Sept 21'!$F$2:$F$300,0))),AND(ISNUMBER(MATCH(D207,'Sept 21'!$H$2:$H$300,0)),(ISNUMBER(MATCH(E207,'Sept 21'!$G$2:$G$300,0))))),"Found","Not Found")</f>
        <v>Not Found</v>
      </c>
      <c r="H207" s="23" t="str">
        <f>IF(OR(OR(ISNUMBER(MATCH(C207,'Sept 22'!$E$2:$E$300,0)),ISNUMBER(MATCH(C207,'Sept 22'!$F$2:$F$300,0))),AND(ISNUMBER(MATCH(D207,'Sept 22'!$H$2:$H$300,0)),(ISNUMBER(MATCH(E207,'Sept 22'!$G$2:$G$300,0))))),"Found","Not Found")</f>
        <v>Not Found</v>
      </c>
      <c r="I207" s="23" t="str">
        <f>IF(OR(OR(ISNUMBER(MATCH(C207,'Sept 23'!$E$2:$E$300,0)),ISNUMBER(MATCH(C207,'Sept 23'!$F$2:$F$300,0))),AND(ISNUMBER(MATCH(D207,'Sept 23'!$H$2:$H$300,0)),(ISNUMBER(MATCH(E207,'Sept 23'!$G$2:$G$300,0))))),"Found","Not Found")</f>
        <v>Not Found</v>
      </c>
      <c r="J207" s="23" t="str">
        <f>IF(OR(OR(ISNUMBER(MATCH(C207,'Sept 24'!$E$2:$E$300,0)),ISNUMBER(MATCH(C207,'Sept 24'!$F$2:$F$300,0))),AND(ISNUMBER(MATCH(D207,'Sept 24'!$H$2:$H$300,0)),(ISNUMBER(MATCH(E207,'Sept 24'!$G$2:$G$300,0))))),"Found","Not Found")</f>
        <v>Not Found</v>
      </c>
      <c r="K207" s="23" t="str">
        <f>IF(OR(OR(ISNUMBER(MATCH(C207,'Sept 25'!$E$2:$E$300,0)),ISNUMBER(MATCH(C207,'Sept 25'!$F$2:$F$300,0))),AND(ISNUMBER(MATCH(D207,'Sept 25'!$H$2:$H$300,0)),(ISNUMBER(MATCH(E207,'Sept 25'!$G$2:$G$300,0))))),"Found","Not Found")</f>
        <v>Not Found</v>
      </c>
      <c r="L207" s="23" t="str">
        <f>IF(OR(OR(ISNUMBER(MATCH(C207,'Sept 26'!$E$2:$E$300,0)),ISNUMBER(MATCH(C207,'Sept 26'!$F$2:$F$300,0))),AND(ISNUMBER(MATCH(D207,'Sept 26'!$H$2:$H$300,0)),(ISNUMBER(MATCH(E207,'Sept 26'!$G$2:$G$300,0))))),"Found","Not Found")</f>
        <v>Not Found</v>
      </c>
      <c r="M207" s="23">
        <f t="shared" si="3"/>
        <v>0</v>
      </c>
      <c r="N207" s="23"/>
      <c r="O207" s="23"/>
      <c r="P207" s="23"/>
      <c r="Q207" s="23"/>
      <c r="R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30"/>
      <c r="AJ207" s="23"/>
    </row>
    <row r="208" spans="1:36" ht="15.75" customHeight="1" x14ac:dyDescent="0.15">
      <c r="A208" s="23" t="s">
        <v>1665</v>
      </c>
      <c r="B208" s="28" t="s">
        <v>1202</v>
      </c>
      <c r="C208" s="25" t="s">
        <v>1203</v>
      </c>
      <c r="D208" s="29" t="s">
        <v>1204</v>
      </c>
      <c r="E208" s="29" t="s">
        <v>1205</v>
      </c>
      <c r="F208" s="30" t="str">
        <f>IF(OR(OR(ISNUMBER(MATCH(C208,'Sept 20'!$E$2:$E$300,0)),ISNUMBER(MATCH(C208,'Sept 20'!$F$2:$F$300,0))),AND(ISNUMBER(MATCH(D208,'Sept 20'!$H$2:$H$300,0)),(ISNUMBER(MATCH(E208,'Sept 20'!$G$2:$G$300,0))))),"Found","Not Found")</f>
        <v>Not Found</v>
      </c>
      <c r="G208" s="23" t="str">
        <f>IF(OR(OR(ISNUMBER(MATCH(C208,'Sept 21'!$E$2:$E$300,0)),ISNUMBER(MATCH(C208,'Sept 21'!$F$2:$F$300,0))),AND(ISNUMBER(MATCH(D208,'Sept 21'!$H$2:$H$300,0)),(ISNUMBER(MATCH(E208,'Sept 21'!$G$2:$G$300,0))))),"Found","Not Found")</f>
        <v>Not Found</v>
      </c>
      <c r="H208" s="23" t="str">
        <f>IF(OR(OR(ISNUMBER(MATCH(C208,'Sept 22'!$E$2:$E$300,0)),ISNUMBER(MATCH(C208,'Sept 22'!$F$2:$F$300,0))),AND(ISNUMBER(MATCH(D208,'Sept 22'!$H$2:$H$300,0)),(ISNUMBER(MATCH(E208,'Sept 22'!$G$2:$G$300,0))))),"Found","Not Found")</f>
        <v>Not Found</v>
      </c>
      <c r="I208" s="23" t="str">
        <f>IF(OR(OR(ISNUMBER(MATCH(C208,'Sept 23'!$E$2:$E$300,0)),ISNUMBER(MATCH(C208,'Sept 23'!$F$2:$F$300,0))),AND(ISNUMBER(MATCH(D208,'Sept 23'!$H$2:$H$300,0)),(ISNUMBER(MATCH(E208,'Sept 23'!$G$2:$G$300,0))))),"Found","Not Found")</f>
        <v>Not Found</v>
      </c>
      <c r="J208" s="23" t="str">
        <f>IF(OR(OR(ISNUMBER(MATCH(C208,'Sept 24'!$E$2:$E$300,0)),ISNUMBER(MATCH(C208,'Sept 24'!$F$2:$F$300,0))),AND(ISNUMBER(MATCH(D208,'Sept 24'!$H$2:$H$300,0)),(ISNUMBER(MATCH(E208,'Sept 24'!$G$2:$G$300,0))))),"Found","Not Found")</f>
        <v>Not Found</v>
      </c>
      <c r="K208" s="23" t="str">
        <f>IF(OR(OR(ISNUMBER(MATCH(C208,'Sept 25'!$E$2:$E$300,0)),ISNUMBER(MATCH(C208,'Sept 25'!$F$2:$F$300,0))),AND(ISNUMBER(MATCH(D208,'Sept 25'!$H$2:$H$300,0)),(ISNUMBER(MATCH(E208,'Sept 25'!$G$2:$G$300,0))))),"Found","Not Found")</f>
        <v>Not Found</v>
      </c>
      <c r="L208" s="23" t="str">
        <f>IF(OR(OR(ISNUMBER(MATCH(C208,'Sept 26'!$E$2:$E$300,0)),ISNUMBER(MATCH(C208,'Sept 26'!$F$2:$F$300,0))),AND(ISNUMBER(MATCH(D208,'Sept 26'!$H$2:$H$300,0)),(ISNUMBER(MATCH(E208,'Sept 26'!$G$2:$G$300,0))))),"Found","Not Found")</f>
        <v>Not Found</v>
      </c>
      <c r="M208" s="23">
        <f t="shared" ref="M208:M251" si="4">COUNTIF(F208:L208,"Found")</f>
        <v>0</v>
      </c>
      <c r="N208" s="23"/>
      <c r="O208" s="23"/>
      <c r="P208" s="23"/>
      <c r="Q208" s="23"/>
      <c r="R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30"/>
      <c r="AJ208" s="23"/>
    </row>
    <row r="209" spans="1:36" ht="15.75" customHeight="1" x14ac:dyDescent="0.15">
      <c r="A209" s="23" t="s">
        <v>1666</v>
      </c>
      <c r="B209" s="28" t="s">
        <v>1206</v>
      </c>
      <c r="C209" s="25" t="s">
        <v>1207</v>
      </c>
      <c r="D209" s="29" t="s">
        <v>76</v>
      </c>
      <c r="E209" s="29" t="s">
        <v>75</v>
      </c>
      <c r="F209" s="30" t="str">
        <f>IF(OR(OR(ISNUMBER(MATCH(C209,'Sept 20'!$E$2:$E$300,0)),ISNUMBER(MATCH(C209,'Sept 20'!$F$2:$F$300,0))),AND(ISNUMBER(MATCH(D209,'Sept 20'!$H$2:$H$300,0)),(ISNUMBER(MATCH(E209,'Sept 20'!$G$2:$G$300,0))))),"Found","Not Found")</f>
        <v>Found</v>
      </c>
      <c r="G209" s="23" t="str">
        <f>IF(OR(OR(ISNUMBER(MATCH(C209,'Sept 21'!$E$2:$E$300,0)),ISNUMBER(MATCH(C209,'Sept 21'!$F$2:$F$300,0))),AND(ISNUMBER(MATCH(D209,'Sept 21'!$H$2:$H$300,0)),(ISNUMBER(MATCH(E209,'Sept 21'!$G$2:$G$300,0))))),"Found","Not Found")</f>
        <v>Not Found</v>
      </c>
      <c r="H209" s="23" t="str">
        <f>IF(OR(OR(ISNUMBER(MATCH(C209,'Sept 22'!$E$2:$E$300,0)),ISNUMBER(MATCH(C209,'Sept 22'!$F$2:$F$300,0))),AND(ISNUMBER(MATCH(D209,'Sept 22'!$H$2:$H$300,0)),(ISNUMBER(MATCH(E209,'Sept 22'!$G$2:$G$300,0))))),"Found","Not Found")</f>
        <v>Not Found</v>
      </c>
      <c r="I209" s="23" t="str">
        <f>IF(OR(OR(ISNUMBER(MATCH(C209,'Sept 23'!$E$2:$E$300,0)),ISNUMBER(MATCH(C209,'Sept 23'!$F$2:$F$300,0))),AND(ISNUMBER(MATCH(D209,'Sept 23'!$H$2:$H$300,0)),(ISNUMBER(MATCH(E209,'Sept 23'!$G$2:$G$300,0))))),"Found","Not Found")</f>
        <v>Found</v>
      </c>
      <c r="J209" s="23" t="str">
        <f>IF(OR(OR(ISNUMBER(MATCH(C209,'Sept 24'!$E$2:$E$300,0)),ISNUMBER(MATCH(C209,'Sept 24'!$F$2:$F$300,0))),AND(ISNUMBER(MATCH(D209,'Sept 24'!$H$2:$H$300,0)),(ISNUMBER(MATCH(E209,'Sept 24'!$G$2:$G$300,0))))),"Found","Not Found")</f>
        <v>Found</v>
      </c>
      <c r="K209" s="23" t="str">
        <f>IF(OR(OR(ISNUMBER(MATCH(C209,'Sept 25'!$E$2:$E$300,0)),ISNUMBER(MATCH(C209,'Sept 25'!$F$2:$F$300,0))),AND(ISNUMBER(MATCH(D209,'Sept 25'!$H$2:$H$300,0)),(ISNUMBER(MATCH(E209,'Sept 25'!$G$2:$G$300,0))))),"Found","Not Found")</f>
        <v>Found</v>
      </c>
      <c r="L209" s="23" t="str">
        <f>IF(OR(OR(ISNUMBER(MATCH(C209,'Sept 26'!$E$2:$E$300,0)),ISNUMBER(MATCH(C209,'Sept 26'!$F$2:$F$300,0))),AND(ISNUMBER(MATCH(D209,'Sept 26'!$H$2:$H$300,0)),(ISNUMBER(MATCH(E209,'Sept 26'!$G$2:$G$300,0))))),"Found","Not Found")</f>
        <v>Found</v>
      </c>
      <c r="M209" s="23">
        <f t="shared" si="4"/>
        <v>5</v>
      </c>
      <c r="N209" s="23"/>
      <c r="O209" s="23"/>
      <c r="P209" s="23"/>
      <c r="Q209" s="23"/>
      <c r="R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30"/>
      <c r="AJ209" s="23"/>
    </row>
    <row r="210" spans="1:36" ht="15.75" customHeight="1" x14ac:dyDescent="0.15">
      <c r="A210" s="23" t="s">
        <v>1667</v>
      </c>
      <c r="B210" s="28" t="s">
        <v>1209</v>
      </c>
      <c r="C210" s="25" t="s">
        <v>1210</v>
      </c>
      <c r="D210" s="29" t="s">
        <v>1211</v>
      </c>
      <c r="E210" s="29" t="s">
        <v>1212</v>
      </c>
      <c r="F210" s="30" t="str">
        <f>IF(OR(OR(ISNUMBER(MATCH(C210,'Sept 20'!$E$2:$E$300,0)),ISNUMBER(MATCH(C210,'Sept 20'!$F$2:$F$300,0))),AND(ISNUMBER(MATCH(D210,'Sept 20'!$H$2:$H$300,0)),(ISNUMBER(MATCH(E210,'Sept 20'!$G$2:$G$300,0))))),"Found","Not Found")</f>
        <v>Not Found</v>
      </c>
      <c r="G210" s="23" t="str">
        <f>IF(OR(OR(ISNUMBER(MATCH(C210,'Sept 21'!$E$2:$E$300,0)),ISNUMBER(MATCH(C210,'Sept 21'!$F$2:$F$300,0))),AND(ISNUMBER(MATCH(D210,'Sept 21'!$H$2:$H$300,0)),(ISNUMBER(MATCH(E210,'Sept 21'!$G$2:$G$300,0))))),"Found","Not Found")</f>
        <v>Not Found</v>
      </c>
      <c r="H210" s="23" t="str">
        <f>IF(OR(OR(ISNUMBER(MATCH(C210,'Sept 22'!$E$2:$E$300,0)),ISNUMBER(MATCH(C210,'Sept 22'!$F$2:$F$300,0))),AND(ISNUMBER(MATCH(D210,'Sept 22'!$H$2:$H$300,0)),(ISNUMBER(MATCH(E210,'Sept 22'!$G$2:$G$300,0))))),"Found","Not Found")</f>
        <v>Not Found</v>
      </c>
      <c r="I210" s="23" t="str">
        <f>IF(OR(OR(ISNUMBER(MATCH(C210,'Sept 23'!$E$2:$E$300,0)),ISNUMBER(MATCH(C210,'Sept 23'!$F$2:$F$300,0))),AND(ISNUMBER(MATCH(D210,'Sept 23'!$H$2:$H$300,0)),(ISNUMBER(MATCH(E210,'Sept 23'!$G$2:$G$300,0))))),"Found","Not Found")</f>
        <v>Not Found</v>
      </c>
      <c r="J210" s="23" t="str">
        <f>IF(OR(OR(ISNUMBER(MATCH(C210,'Sept 24'!$E$2:$E$300,0)),ISNUMBER(MATCH(C210,'Sept 24'!$F$2:$F$300,0))),AND(ISNUMBER(MATCH(D210,'Sept 24'!$H$2:$H$300,0)),(ISNUMBER(MATCH(E210,'Sept 24'!$G$2:$G$300,0))))),"Found","Not Found")</f>
        <v>Not Found</v>
      </c>
      <c r="K210" s="23" t="str">
        <f>IF(OR(OR(ISNUMBER(MATCH(C210,'Sept 25'!$E$2:$E$300,0)),ISNUMBER(MATCH(C210,'Sept 25'!$F$2:$F$300,0))),AND(ISNUMBER(MATCH(D210,'Sept 25'!$H$2:$H$300,0)),(ISNUMBER(MATCH(E210,'Sept 25'!$G$2:$G$300,0))))),"Found","Not Found")</f>
        <v>Not Found</v>
      </c>
      <c r="L210" s="23" t="str">
        <f>IF(OR(OR(ISNUMBER(MATCH(C210,'Sept 26'!$E$2:$E$300,0)),ISNUMBER(MATCH(C210,'Sept 26'!$F$2:$F$300,0))),AND(ISNUMBER(MATCH(D210,'Sept 26'!$H$2:$H$300,0)),(ISNUMBER(MATCH(E210,'Sept 26'!$G$2:$G$300,0))))),"Found","Not Found")</f>
        <v>Not Found</v>
      </c>
      <c r="M210" s="23">
        <f t="shared" si="4"/>
        <v>0</v>
      </c>
      <c r="N210" s="23"/>
      <c r="O210" s="23"/>
      <c r="P210" s="23"/>
      <c r="Q210" s="23"/>
      <c r="R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30"/>
      <c r="AJ210" s="23"/>
    </row>
    <row r="211" spans="1:36" ht="15.75" customHeight="1" x14ac:dyDescent="0.15">
      <c r="A211" s="23" t="s">
        <v>1668</v>
      </c>
      <c r="B211" s="28" t="s">
        <v>1213</v>
      </c>
      <c r="C211" s="25" t="s">
        <v>1214</v>
      </c>
      <c r="D211" s="29" t="s">
        <v>1211</v>
      </c>
      <c r="E211" s="29" t="s">
        <v>1215</v>
      </c>
      <c r="F211" s="30" t="str">
        <f>IF(OR(OR(ISNUMBER(MATCH(C211,'Sept 20'!$E$2:$E$300,0)),ISNUMBER(MATCH(C211,'Sept 20'!$F$2:$F$300,0))),AND(ISNUMBER(MATCH(D211,'Sept 20'!$H$2:$H$300,0)),(ISNUMBER(MATCH(E211,'Sept 20'!$G$2:$G$300,0))))),"Found","Not Found")</f>
        <v>Not Found</v>
      </c>
      <c r="G211" s="23" t="str">
        <f>IF(OR(OR(ISNUMBER(MATCH(C211,'Sept 21'!$E$2:$E$300,0)),ISNUMBER(MATCH(C211,'Sept 21'!$F$2:$F$300,0))),AND(ISNUMBER(MATCH(D211,'Sept 21'!$H$2:$H$300,0)),(ISNUMBER(MATCH(E211,'Sept 21'!$G$2:$G$300,0))))),"Found","Not Found")</f>
        <v>Not Found</v>
      </c>
      <c r="H211" s="23" t="str">
        <f>IF(OR(OR(ISNUMBER(MATCH(C211,'Sept 22'!$E$2:$E$300,0)),ISNUMBER(MATCH(C211,'Sept 22'!$F$2:$F$300,0))),AND(ISNUMBER(MATCH(D211,'Sept 22'!$H$2:$H$300,0)),(ISNUMBER(MATCH(E211,'Sept 22'!$G$2:$G$300,0))))),"Found","Not Found")</f>
        <v>Not Found</v>
      </c>
      <c r="I211" s="23" t="str">
        <f>IF(OR(OR(ISNUMBER(MATCH(C211,'Sept 23'!$E$2:$E$300,0)),ISNUMBER(MATCH(C211,'Sept 23'!$F$2:$F$300,0))),AND(ISNUMBER(MATCH(D211,'Sept 23'!$H$2:$H$300,0)),(ISNUMBER(MATCH(E211,'Sept 23'!$G$2:$G$300,0))))),"Found","Not Found")</f>
        <v>Not Found</v>
      </c>
      <c r="J211" s="23" t="str">
        <f>IF(OR(OR(ISNUMBER(MATCH(C211,'Sept 24'!$E$2:$E$300,0)),ISNUMBER(MATCH(C211,'Sept 24'!$F$2:$F$300,0))),AND(ISNUMBER(MATCH(D211,'Sept 24'!$H$2:$H$300,0)),(ISNUMBER(MATCH(E211,'Sept 24'!$G$2:$G$300,0))))),"Found","Not Found")</f>
        <v>Not Found</v>
      </c>
      <c r="K211" s="23" t="str">
        <f>IF(OR(OR(ISNUMBER(MATCH(C211,'Sept 25'!$E$2:$E$300,0)),ISNUMBER(MATCH(C211,'Sept 25'!$F$2:$F$300,0))),AND(ISNUMBER(MATCH(D211,'Sept 25'!$H$2:$H$300,0)),(ISNUMBER(MATCH(E211,'Sept 25'!$G$2:$G$300,0))))),"Found","Not Found")</f>
        <v>Not Found</v>
      </c>
      <c r="L211" s="23" t="str">
        <f>IF(OR(OR(ISNUMBER(MATCH(C211,'Sept 26'!$E$2:$E$300,0)),ISNUMBER(MATCH(C211,'Sept 26'!$F$2:$F$300,0))),AND(ISNUMBER(MATCH(D211,'Sept 26'!$H$2:$H$300,0)),(ISNUMBER(MATCH(E211,'Sept 26'!$G$2:$G$300,0))))),"Found","Not Found")</f>
        <v>Not Found</v>
      </c>
      <c r="M211" s="23">
        <f t="shared" si="4"/>
        <v>0</v>
      </c>
      <c r="N211" s="23"/>
      <c r="O211" s="23"/>
      <c r="P211" s="23"/>
      <c r="Q211" s="23"/>
      <c r="R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30"/>
      <c r="AJ211" s="23"/>
    </row>
    <row r="212" spans="1:36" ht="15.75" customHeight="1" x14ac:dyDescent="0.15">
      <c r="A212" s="23" t="s">
        <v>1669</v>
      </c>
      <c r="B212" s="28" t="s">
        <v>1221</v>
      </c>
      <c r="C212" s="25" t="s">
        <v>1222</v>
      </c>
      <c r="D212" s="29" t="s">
        <v>1670</v>
      </c>
      <c r="E212" s="29" t="s">
        <v>1671</v>
      </c>
      <c r="F212" s="30" t="str">
        <f>IF(OR(OR(ISNUMBER(MATCH(C212,'Sept 20'!$E$2:$E$300,0)),ISNUMBER(MATCH(C212,'Sept 20'!$F$2:$F$300,0))),AND(ISNUMBER(MATCH(D212,'Sept 20'!$H$2:$H$300,0)),(ISNUMBER(MATCH(E212,'Sept 20'!$G$2:$G$300,0))))),"Found","Not Found")</f>
        <v>Found</v>
      </c>
      <c r="G212" s="23" t="str">
        <f>IF(OR(OR(ISNUMBER(MATCH(C212,'Sept 21'!$E$2:$E$300,0)),ISNUMBER(MATCH(C212,'Sept 21'!$F$2:$F$300,0))),AND(ISNUMBER(MATCH(D212,'Sept 21'!$H$2:$H$300,0)),(ISNUMBER(MATCH(E212,'Sept 21'!$G$2:$G$300,0))))),"Found","Not Found")</f>
        <v>Found</v>
      </c>
      <c r="H212" s="23" t="str">
        <f>IF(OR(OR(ISNUMBER(MATCH(C212,'Sept 22'!$E$2:$E$300,0)),ISNUMBER(MATCH(C212,'Sept 22'!$F$2:$F$300,0))),AND(ISNUMBER(MATCH(D212,'Sept 22'!$H$2:$H$300,0)),(ISNUMBER(MATCH(E212,'Sept 22'!$G$2:$G$300,0))))),"Found","Not Found")</f>
        <v>Found</v>
      </c>
      <c r="I212" s="23" t="str">
        <f>IF(OR(OR(ISNUMBER(MATCH(C212,'Sept 23'!$E$2:$E$300,0)),ISNUMBER(MATCH(C212,'Sept 23'!$F$2:$F$300,0))),AND(ISNUMBER(MATCH(D212,'Sept 23'!$H$2:$H$300,0)),(ISNUMBER(MATCH(E212,'Sept 23'!$G$2:$G$300,0))))),"Found","Not Found")</f>
        <v>Found</v>
      </c>
      <c r="J212" s="23" t="str">
        <f>IF(OR(OR(ISNUMBER(MATCH(C212,'Sept 24'!$E$2:$E$300,0)),ISNUMBER(MATCH(C212,'Sept 24'!$F$2:$F$300,0))),AND(ISNUMBER(MATCH(D212,'Sept 24'!$H$2:$H$300,0)),(ISNUMBER(MATCH(E212,'Sept 24'!$G$2:$G$300,0))))),"Found","Not Found")</f>
        <v>Found</v>
      </c>
      <c r="K212" s="23" t="str">
        <f>IF(OR(OR(ISNUMBER(MATCH(C212,'Sept 25'!$E$2:$E$300,0)),ISNUMBER(MATCH(C212,'Sept 25'!$F$2:$F$300,0))),AND(ISNUMBER(MATCH(D212,'Sept 25'!$H$2:$H$300,0)),(ISNUMBER(MATCH(E212,'Sept 25'!$G$2:$G$300,0))))),"Found","Not Found")</f>
        <v>Found</v>
      </c>
      <c r="L212" s="23" t="str">
        <f>IF(OR(OR(ISNUMBER(MATCH(C212,'Sept 26'!$E$2:$E$300,0)),ISNUMBER(MATCH(C212,'Sept 26'!$F$2:$F$300,0))),AND(ISNUMBER(MATCH(D212,'Sept 26'!$H$2:$H$300,0)),(ISNUMBER(MATCH(E212,'Sept 26'!$G$2:$G$300,0))))),"Found","Not Found")</f>
        <v>Found</v>
      </c>
      <c r="M212" s="23">
        <f t="shared" si="4"/>
        <v>7</v>
      </c>
      <c r="N212" s="23"/>
      <c r="O212" s="23"/>
      <c r="P212" s="23"/>
      <c r="Q212" s="23"/>
      <c r="R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30"/>
      <c r="AJ212" s="23"/>
    </row>
    <row r="213" spans="1:36" ht="15.75" customHeight="1" x14ac:dyDescent="0.15">
      <c r="A213" s="23" t="s">
        <v>1672</v>
      </c>
      <c r="B213" s="28" t="s">
        <v>1225</v>
      </c>
      <c r="C213" s="25" t="s">
        <v>1226</v>
      </c>
      <c r="D213" s="29" t="s">
        <v>1227</v>
      </c>
      <c r="E213" s="29" t="s">
        <v>1228</v>
      </c>
      <c r="F213" s="30" t="str">
        <f>IF(OR(OR(ISNUMBER(MATCH(C213,'Sept 20'!$E$2:$E$300,0)),ISNUMBER(MATCH(C213,'Sept 20'!$F$2:$F$300,0))),AND(ISNUMBER(MATCH(D213,'Sept 20'!$H$2:$H$300,0)),(ISNUMBER(MATCH(E213,'Sept 20'!$G$2:$G$300,0))))),"Found","Not Found")</f>
        <v>Not Found</v>
      </c>
      <c r="G213" s="23" t="str">
        <f>IF(OR(OR(ISNUMBER(MATCH(C213,'Sept 21'!$E$2:$E$300,0)),ISNUMBER(MATCH(C213,'Sept 21'!$F$2:$F$300,0))),AND(ISNUMBER(MATCH(D213,'Sept 21'!$H$2:$H$300,0)),(ISNUMBER(MATCH(E213,'Sept 21'!$G$2:$G$300,0))))),"Found","Not Found")</f>
        <v>Not Found</v>
      </c>
      <c r="H213" s="23" t="str">
        <f>IF(OR(OR(ISNUMBER(MATCH(C213,'Sept 22'!$E$2:$E$300,0)),ISNUMBER(MATCH(C213,'Sept 22'!$F$2:$F$300,0))),AND(ISNUMBER(MATCH(D213,'Sept 22'!$H$2:$H$300,0)),(ISNUMBER(MATCH(E213,'Sept 22'!$G$2:$G$300,0))))),"Found","Not Found")</f>
        <v>Not Found</v>
      </c>
      <c r="I213" s="23" t="str">
        <f>IF(OR(OR(ISNUMBER(MATCH(C213,'Sept 23'!$E$2:$E$300,0)),ISNUMBER(MATCH(C213,'Sept 23'!$F$2:$F$300,0))),AND(ISNUMBER(MATCH(D213,'Sept 23'!$H$2:$H$300,0)),(ISNUMBER(MATCH(E213,'Sept 23'!$G$2:$G$300,0))))),"Found","Not Found")</f>
        <v>Not Found</v>
      </c>
      <c r="J213" s="23" t="str">
        <f>IF(OR(OR(ISNUMBER(MATCH(C213,'Sept 24'!$E$2:$E$300,0)),ISNUMBER(MATCH(C213,'Sept 24'!$F$2:$F$300,0))),AND(ISNUMBER(MATCH(D213,'Sept 24'!$H$2:$H$300,0)),(ISNUMBER(MATCH(E213,'Sept 24'!$G$2:$G$300,0))))),"Found","Not Found")</f>
        <v>Not Found</v>
      </c>
      <c r="K213" s="23" t="str">
        <f>IF(OR(OR(ISNUMBER(MATCH(C213,'Sept 25'!$E$2:$E$300,0)),ISNUMBER(MATCH(C213,'Sept 25'!$F$2:$F$300,0))),AND(ISNUMBER(MATCH(D213,'Sept 25'!$H$2:$H$300,0)),(ISNUMBER(MATCH(E213,'Sept 25'!$G$2:$G$300,0))))),"Found","Not Found")</f>
        <v>Not Found</v>
      </c>
      <c r="L213" s="23" t="str">
        <f>IF(OR(OR(ISNUMBER(MATCH(C213,'Sept 26'!$E$2:$E$300,0)),ISNUMBER(MATCH(C213,'Sept 26'!$F$2:$F$300,0))),AND(ISNUMBER(MATCH(D213,'Sept 26'!$H$2:$H$300,0)),(ISNUMBER(MATCH(E213,'Sept 26'!$G$2:$G$300,0))))),"Found","Not Found")</f>
        <v>Not Found</v>
      </c>
      <c r="M213" s="23">
        <f t="shared" si="4"/>
        <v>0</v>
      </c>
      <c r="N213" s="23"/>
      <c r="O213" s="23"/>
      <c r="P213" s="23"/>
      <c r="Q213" s="23"/>
      <c r="R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30"/>
      <c r="AJ213" s="23"/>
    </row>
    <row r="214" spans="1:36" ht="15.75" customHeight="1" x14ac:dyDescent="0.15">
      <c r="A214" s="23" t="s">
        <v>1673</v>
      </c>
      <c r="B214" s="28" t="s">
        <v>1230</v>
      </c>
      <c r="C214" s="25" t="s">
        <v>1231</v>
      </c>
      <c r="D214" s="29" t="s">
        <v>1232</v>
      </c>
      <c r="E214" s="29" t="s">
        <v>1233</v>
      </c>
      <c r="F214" s="30" t="str">
        <f>IF(OR(OR(ISNUMBER(MATCH(C214,'Sept 20'!$E$2:$E$300,0)),ISNUMBER(MATCH(C214,'Sept 20'!$F$2:$F$300,0))),AND(ISNUMBER(MATCH(D214,'Sept 20'!$H$2:$H$300,0)),(ISNUMBER(MATCH(E214,'Sept 20'!$G$2:$G$300,0))))),"Found","Not Found")</f>
        <v>Not Found</v>
      </c>
      <c r="G214" s="23" t="str">
        <f>IF(OR(OR(ISNUMBER(MATCH(C214,'Sept 21'!$E$2:$E$300,0)),ISNUMBER(MATCH(C214,'Sept 21'!$F$2:$F$300,0))),AND(ISNUMBER(MATCH(D214,'Sept 21'!$H$2:$H$300,0)),(ISNUMBER(MATCH(E214,'Sept 21'!$G$2:$G$300,0))))),"Found","Not Found")</f>
        <v>Not Found</v>
      </c>
      <c r="H214" s="23" t="str">
        <f>IF(OR(OR(ISNUMBER(MATCH(C214,'Sept 22'!$E$2:$E$300,0)),ISNUMBER(MATCH(C214,'Sept 22'!$F$2:$F$300,0))),AND(ISNUMBER(MATCH(D214,'Sept 22'!$H$2:$H$300,0)),(ISNUMBER(MATCH(E214,'Sept 22'!$G$2:$G$300,0))))),"Found","Not Found")</f>
        <v>Not Found</v>
      </c>
      <c r="I214" s="23" t="str">
        <f>IF(OR(OR(ISNUMBER(MATCH(C214,'Sept 23'!$E$2:$E$300,0)),ISNUMBER(MATCH(C214,'Sept 23'!$F$2:$F$300,0))),AND(ISNUMBER(MATCH(D214,'Sept 23'!$H$2:$H$300,0)),(ISNUMBER(MATCH(E214,'Sept 23'!$G$2:$G$300,0))))),"Found","Not Found")</f>
        <v>Not Found</v>
      </c>
      <c r="J214" s="23" t="str">
        <f>IF(OR(OR(ISNUMBER(MATCH(C214,'Sept 24'!$E$2:$E$300,0)),ISNUMBER(MATCH(C214,'Sept 24'!$F$2:$F$300,0))),AND(ISNUMBER(MATCH(D214,'Sept 24'!$H$2:$H$300,0)),(ISNUMBER(MATCH(E214,'Sept 24'!$G$2:$G$300,0))))),"Found","Not Found")</f>
        <v>Not Found</v>
      </c>
      <c r="K214" s="23" t="str">
        <f>IF(OR(OR(ISNUMBER(MATCH(C214,'Sept 25'!$E$2:$E$300,0)),ISNUMBER(MATCH(C214,'Sept 25'!$F$2:$F$300,0))),AND(ISNUMBER(MATCH(D214,'Sept 25'!$H$2:$H$300,0)),(ISNUMBER(MATCH(E214,'Sept 25'!$G$2:$G$300,0))))),"Found","Not Found")</f>
        <v>Not Found</v>
      </c>
      <c r="L214" s="23" t="str">
        <f>IF(OR(OR(ISNUMBER(MATCH(C214,'Sept 26'!$E$2:$E$300,0)),ISNUMBER(MATCH(C214,'Sept 26'!$F$2:$F$300,0))),AND(ISNUMBER(MATCH(D214,'Sept 26'!$H$2:$H$300,0)),(ISNUMBER(MATCH(E214,'Sept 26'!$G$2:$G$300,0))))),"Found","Not Found")</f>
        <v>Not Found</v>
      </c>
      <c r="M214" s="23">
        <f t="shared" si="4"/>
        <v>0</v>
      </c>
      <c r="N214" s="23"/>
      <c r="O214" s="23"/>
      <c r="P214" s="23"/>
      <c r="Q214" s="23"/>
      <c r="R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30"/>
      <c r="AJ214" s="23"/>
    </row>
    <row r="215" spans="1:36" ht="15.75" customHeight="1" x14ac:dyDescent="0.15">
      <c r="A215" s="23" t="s">
        <v>1674</v>
      </c>
      <c r="B215" s="28" t="s">
        <v>1283</v>
      </c>
      <c r="C215" s="25" t="s">
        <v>1284</v>
      </c>
      <c r="D215" s="29" t="s">
        <v>1285</v>
      </c>
      <c r="E215" s="29" t="s">
        <v>1286</v>
      </c>
      <c r="F215" s="30" t="str">
        <f>IF(OR(OR(ISNUMBER(MATCH(C215,'Sept 20'!$E$2:$E$300,0)),ISNUMBER(MATCH(C215,'Sept 20'!$F$2:$F$300,0))),AND(ISNUMBER(MATCH(D215,'Sept 20'!$H$2:$H$300,0)),(ISNUMBER(MATCH(E215,'Sept 20'!$G$2:$G$300,0))))),"Found","Not Found")</f>
        <v>Not Found</v>
      </c>
      <c r="G215" s="23" t="str">
        <f>IF(OR(OR(ISNUMBER(MATCH(C215,'Sept 21'!$E$2:$E$300,0)),ISNUMBER(MATCH(C215,'Sept 21'!$F$2:$F$300,0))),AND(ISNUMBER(MATCH(D215,'Sept 21'!$H$2:$H$300,0)),(ISNUMBER(MATCH(E215,'Sept 21'!$G$2:$G$300,0))))),"Found","Not Found")</f>
        <v>Not Found</v>
      </c>
      <c r="H215" s="23" t="str">
        <f>IF(OR(OR(ISNUMBER(MATCH(C215,'Sept 22'!$E$2:$E$300,0)),ISNUMBER(MATCH(C215,'Sept 22'!$F$2:$F$300,0))),AND(ISNUMBER(MATCH(D215,'Sept 22'!$H$2:$H$300,0)),(ISNUMBER(MATCH(E215,'Sept 22'!$G$2:$G$300,0))))),"Found","Not Found")</f>
        <v>Not Found</v>
      </c>
      <c r="I215" s="23" t="str">
        <f>IF(OR(OR(ISNUMBER(MATCH(C215,'Sept 23'!$E$2:$E$300,0)),ISNUMBER(MATCH(C215,'Sept 23'!$F$2:$F$300,0))),AND(ISNUMBER(MATCH(D215,'Sept 23'!$H$2:$H$300,0)),(ISNUMBER(MATCH(E215,'Sept 23'!$G$2:$G$300,0))))),"Found","Not Found")</f>
        <v>Not Found</v>
      </c>
      <c r="J215" s="23" t="str">
        <f>IF(OR(OR(ISNUMBER(MATCH(C215,'Sept 24'!$E$2:$E$300,0)),ISNUMBER(MATCH(C215,'Sept 24'!$F$2:$F$300,0))),AND(ISNUMBER(MATCH(D215,'Sept 24'!$H$2:$H$300,0)),(ISNUMBER(MATCH(E215,'Sept 24'!$G$2:$G$300,0))))),"Found","Not Found")</f>
        <v>Not Found</v>
      </c>
      <c r="K215" s="23" t="str">
        <f>IF(OR(OR(ISNUMBER(MATCH(C215,'Sept 25'!$E$2:$E$300,0)),ISNUMBER(MATCH(C215,'Sept 25'!$F$2:$F$300,0))),AND(ISNUMBER(MATCH(D215,'Sept 25'!$H$2:$H$300,0)),(ISNUMBER(MATCH(E215,'Sept 25'!$G$2:$G$300,0))))),"Found","Not Found")</f>
        <v>Not Found</v>
      </c>
      <c r="L215" s="23" t="str">
        <f>IF(OR(OR(ISNUMBER(MATCH(C215,'Sept 26'!$E$2:$E$300,0)),ISNUMBER(MATCH(C215,'Sept 26'!$F$2:$F$300,0))),AND(ISNUMBER(MATCH(D215,'Sept 26'!$H$2:$H$300,0)),(ISNUMBER(MATCH(E215,'Sept 26'!$G$2:$G$300,0))))),"Found","Not Found")</f>
        <v>Not Found</v>
      </c>
      <c r="M215" s="23">
        <f t="shared" si="4"/>
        <v>0</v>
      </c>
      <c r="N215" s="23"/>
      <c r="O215" s="23"/>
      <c r="P215" s="23"/>
      <c r="Q215" s="23"/>
      <c r="R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30"/>
      <c r="AJ215" s="23"/>
    </row>
    <row r="216" spans="1:36" ht="15.75" customHeight="1" x14ac:dyDescent="0.15">
      <c r="A216" s="23" t="s">
        <v>1675</v>
      </c>
      <c r="B216" s="28" t="s">
        <v>1315</v>
      </c>
      <c r="C216" s="25" t="s">
        <v>1316</v>
      </c>
      <c r="D216" s="29" t="s">
        <v>1317</v>
      </c>
      <c r="E216" s="29" t="s">
        <v>366</v>
      </c>
      <c r="F216" s="30" t="str">
        <f>IF(OR(OR(ISNUMBER(MATCH(C216,'Sept 20'!$E$2:$E$300,0)),ISNUMBER(MATCH(C216,'Sept 20'!$F$2:$F$300,0))),AND(ISNUMBER(MATCH(D216,'Sept 20'!$H$2:$H$300,0)),(ISNUMBER(MATCH(E216,'Sept 20'!$G$2:$G$300,0))))),"Found","Not Found")</f>
        <v>Found</v>
      </c>
      <c r="G216" s="23" t="str">
        <f>IF(OR(OR(ISNUMBER(MATCH(C216,'Sept 21'!$E$2:$E$300,0)),ISNUMBER(MATCH(C216,'Sept 21'!$F$2:$F$300,0))),AND(ISNUMBER(MATCH(D216,'Sept 21'!$H$2:$H$300,0)),(ISNUMBER(MATCH(E216,'Sept 21'!$G$2:$G$300,0))))),"Found","Not Found")</f>
        <v>Not Found</v>
      </c>
      <c r="H216" s="23" t="str">
        <f>IF(OR(OR(ISNUMBER(MATCH(C216,'Sept 22'!$E$2:$E$300,0)),ISNUMBER(MATCH(C216,'Sept 22'!$F$2:$F$300,0))),AND(ISNUMBER(MATCH(D216,'Sept 22'!$H$2:$H$300,0)),(ISNUMBER(MATCH(E216,'Sept 22'!$G$2:$G$300,0))))),"Found","Not Found")</f>
        <v>Not Found</v>
      </c>
      <c r="I216" s="23" t="str">
        <f>IF(OR(OR(ISNUMBER(MATCH(C216,'Sept 23'!$E$2:$E$300,0)),ISNUMBER(MATCH(C216,'Sept 23'!$F$2:$F$300,0))),AND(ISNUMBER(MATCH(D216,'Sept 23'!$H$2:$H$300,0)),(ISNUMBER(MATCH(E216,'Sept 23'!$G$2:$G$300,0))))),"Found","Not Found")</f>
        <v>Not Found</v>
      </c>
      <c r="J216" s="23" t="str">
        <f>IF(OR(OR(ISNUMBER(MATCH(C216,'Sept 24'!$E$2:$E$300,0)),ISNUMBER(MATCH(C216,'Sept 24'!$F$2:$F$300,0))),AND(ISNUMBER(MATCH(D216,'Sept 24'!$H$2:$H$300,0)),(ISNUMBER(MATCH(E216,'Sept 24'!$G$2:$G$300,0))))),"Found","Not Found")</f>
        <v>Not Found</v>
      </c>
      <c r="K216" s="23" t="str">
        <f>IF(OR(OR(ISNUMBER(MATCH(C216,'Sept 25'!$E$2:$E$300,0)),ISNUMBER(MATCH(C216,'Sept 25'!$F$2:$F$300,0))),AND(ISNUMBER(MATCH(D216,'Sept 25'!$H$2:$H$300,0)),(ISNUMBER(MATCH(E216,'Sept 25'!$G$2:$G$300,0))))),"Found","Not Found")</f>
        <v>Not Found</v>
      </c>
      <c r="L216" s="23" t="str">
        <f>IF(OR(OR(ISNUMBER(MATCH(C216,'Sept 26'!$E$2:$E$300,0)),ISNUMBER(MATCH(C216,'Sept 26'!$F$2:$F$300,0))),AND(ISNUMBER(MATCH(D216,'Sept 26'!$H$2:$H$300,0)),(ISNUMBER(MATCH(E216,'Sept 26'!$G$2:$G$300,0))))),"Found","Not Found")</f>
        <v>Not Found</v>
      </c>
      <c r="M216" s="23">
        <f t="shared" si="4"/>
        <v>1</v>
      </c>
      <c r="N216" s="23"/>
      <c r="O216" s="23"/>
      <c r="P216" s="23"/>
      <c r="Q216" s="23"/>
      <c r="R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30"/>
      <c r="AJ216" s="23"/>
    </row>
    <row r="217" spans="1:36" ht="15.75" customHeight="1" x14ac:dyDescent="0.15">
      <c r="A217" s="23" t="s">
        <v>1676</v>
      </c>
      <c r="B217" s="28" t="s">
        <v>1323</v>
      </c>
      <c r="C217" s="25" t="s">
        <v>1324</v>
      </c>
      <c r="D217" s="29" t="s">
        <v>1325</v>
      </c>
      <c r="E217" s="29" t="s">
        <v>899</v>
      </c>
      <c r="F217" s="30" t="str">
        <f>IF(OR(OR(ISNUMBER(MATCH(C217,'Sept 20'!$E$2:$E$300,0)),ISNUMBER(MATCH(C217,'Sept 20'!$F$2:$F$300,0))),AND(ISNUMBER(MATCH(D217,'Sept 20'!$H$2:$H$300,0)),(ISNUMBER(MATCH(E217,'Sept 20'!$G$2:$G$300,0))))),"Found","Not Found")</f>
        <v>Not Found</v>
      </c>
      <c r="G217" s="23" t="str">
        <f>IF(OR(OR(ISNUMBER(MATCH(C217,'Sept 21'!$E$2:$E$300,0)),ISNUMBER(MATCH(C217,'Sept 21'!$F$2:$F$300,0))),AND(ISNUMBER(MATCH(D217,'Sept 21'!$H$2:$H$300,0)),(ISNUMBER(MATCH(E217,'Sept 21'!$G$2:$G$300,0))))),"Found","Not Found")</f>
        <v>Not Found</v>
      </c>
      <c r="H217" s="23" t="str">
        <f>IF(OR(OR(ISNUMBER(MATCH(C217,'Sept 22'!$E$2:$E$300,0)),ISNUMBER(MATCH(C217,'Sept 22'!$F$2:$F$300,0))),AND(ISNUMBER(MATCH(D217,'Sept 22'!$H$2:$H$300,0)),(ISNUMBER(MATCH(E217,'Sept 22'!$G$2:$G$300,0))))),"Found","Not Found")</f>
        <v>Not Found</v>
      </c>
      <c r="I217" s="23" t="str">
        <f>IF(OR(OR(ISNUMBER(MATCH(C217,'Sept 23'!$E$2:$E$300,0)),ISNUMBER(MATCH(C217,'Sept 23'!$F$2:$F$300,0))),AND(ISNUMBER(MATCH(D217,'Sept 23'!$H$2:$H$300,0)),(ISNUMBER(MATCH(E217,'Sept 23'!$G$2:$G$300,0))))),"Found","Not Found")</f>
        <v>Not Found</v>
      </c>
      <c r="J217" s="23" t="str">
        <f>IF(OR(OR(ISNUMBER(MATCH(C217,'Sept 24'!$E$2:$E$300,0)),ISNUMBER(MATCH(C217,'Sept 24'!$F$2:$F$300,0))),AND(ISNUMBER(MATCH(D217,'Sept 24'!$H$2:$H$300,0)),(ISNUMBER(MATCH(E217,'Sept 24'!$G$2:$G$300,0))))),"Found","Not Found")</f>
        <v>Not Found</v>
      </c>
      <c r="K217" s="23" t="str">
        <f>IF(OR(OR(ISNUMBER(MATCH(C217,'Sept 25'!$E$2:$E$300,0)),ISNUMBER(MATCH(C217,'Sept 25'!$F$2:$F$300,0))),AND(ISNUMBER(MATCH(D217,'Sept 25'!$H$2:$H$300,0)),(ISNUMBER(MATCH(E217,'Sept 25'!$G$2:$G$300,0))))),"Found","Not Found")</f>
        <v>Not Found</v>
      </c>
      <c r="L217" s="23" t="str">
        <f>IF(OR(OR(ISNUMBER(MATCH(C217,'Sept 26'!$E$2:$E$300,0)),ISNUMBER(MATCH(C217,'Sept 26'!$F$2:$F$300,0))),AND(ISNUMBER(MATCH(D217,'Sept 26'!$H$2:$H$300,0)),(ISNUMBER(MATCH(E217,'Sept 26'!$G$2:$G$300,0))))),"Found","Not Found")</f>
        <v>Not Found</v>
      </c>
      <c r="M217" s="23">
        <f t="shared" si="4"/>
        <v>0</v>
      </c>
      <c r="N217" s="23"/>
      <c r="O217" s="23"/>
      <c r="P217" s="23"/>
      <c r="Q217" s="23"/>
      <c r="R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30"/>
      <c r="AJ217" s="23"/>
    </row>
    <row r="218" spans="1:36" ht="15.75" customHeight="1" x14ac:dyDescent="0.15">
      <c r="A218" s="23" t="s">
        <v>1677</v>
      </c>
      <c r="B218" s="28" t="s">
        <v>1331</v>
      </c>
      <c r="C218" s="25" t="s">
        <v>1332</v>
      </c>
      <c r="D218" s="29" t="s">
        <v>54</v>
      </c>
      <c r="E218" s="29" t="s">
        <v>53</v>
      </c>
      <c r="F218" s="30" t="str">
        <f>IF(OR(OR(ISNUMBER(MATCH(C218,'Sept 20'!$E$2:$E$300,0)),ISNUMBER(MATCH(C218,'Sept 20'!$F$2:$F$300,0))),AND(ISNUMBER(MATCH(D218,'Sept 20'!$H$2:$H$300,0)),(ISNUMBER(MATCH(E218,'Sept 20'!$G$2:$G$300,0))))),"Found","Not Found")</f>
        <v>Found</v>
      </c>
      <c r="G218" s="23" t="str">
        <f>IF(OR(OR(ISNUMBER(MATCH(C218,'Sept 21'!$E$2:$E$300,0)),ISNUMBER(MATCH(C218,'Sept 21'!$F$2:$F$300,0))),AND(ISNUMBER(MATCH(D218,'Sept 21'!$H$2:$H$300,0)),(ISNUMBER(MATCH(E218,'Sept 21'!$G$2:$G$300,0))))),"Found","Not Found")</f>
        <v>Found</v>
      </c>
      <c r="H218" s="23" t="str">
        <f>IF(OR(OR(ISNUMBER(MATCH(C218,'Sept 22'!$E$2:$E$300,0)),ISNUMBER(MATCH(C218,'Sept 22'!$F$2:$F$300,0))),AND(ISNUMBER(MATCH(D218,'Sept 22'!$H$2:$H$300,0)),(ISNUMBER(MATCH(E218,'Sept 22'!$G$2:$G$300,0))))),"Found","Not Found")</f>
        <v>Found</v>
      </c>
      <c r="I218" s="23" t="str">
        <f>IF(OR(OR(ISNUMBER(MATCH(C218,'Sept 23'!$E$2:$E$300,0)),ISNUMBER(MATCH(C218,'Sept 23'!$F$2:$F$300,0))),AND(ISNUMBER(MATCH(D218,'Sept 23'!$H$2:$H$300,0)),(ISNUMBER(MATCH(E218,'Sept 23'!$G$2:$G$300,0))))),"Found","Not Found")</f>
        <v>Found</v>
      </c>
      <c r="J218" s="23" t="str">
        <f>IF(OR(OR(ISNUMBER(MATCH(C218,'Sept 24'!$E$2:$E$300,0)),ISNUMBER(MATCH(C218,'Sept 24'!$F$2:$F$300,0))),AND(ISNUMBER(MATCH(D218,'Sept 24'!$H$2:$H$300,0)),(ISNUMBER(MATCH(E218,'Sept 24'!$G$2:$G$300,0))))),"Found","Not Found")</f>
        <v>Found</v>
      </c>
      <c r="K218" s="23" t="str">
        <f>IF(OR(OR(ISNUMBER(MATCH(C218,'Sept 25'!$E$2:$E$300,0)),ISNUMBER(MATCH(C218,'Sept 25'!$F$2:$F$300,0))),AND(ISNUMBER(MATCH(D218,'Sept 25'!$H$2:$H$300,0)),(ISNUMBER(MATCH(E218,'Sept 25'!$G$2:$G$300,0))))),"Found","Not Found")</f>
        <v>Found</v>
      </c>
      <c r="L218" s="23" t="str">
        <f>IF(OR(OR(ISNUMBER(MATCH(C218,'Sept 26'!$E$2:$E$300,0)),ISNUMBER(MATCH(C218,'Sept 26'!$F$2:$F$300,0))),AND(ISNUMBER(MATCH(D218,'Sept 26'!$H$2:$H$300,0)),(ISNUMBER(MATCH(E218,'Sept 26'!$G$2:$G$300,0))))),"Found","Not Found")</f>
        <v>Found</v>
      </c>
      <c r="M218" s="23">
        <f t="shared" si="4"/>
        <v>7</v>
      </c>
      <c r="N218" s="23"/>
      <c r="O218" s="23"/>
      <c r="P218" s="23"/>
      <c r="Q218" s="23"/>
      <c r="R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30"/>
      <c r="AJ218" s="23"/>
    </row>
    <row r="219" spans="1:36" ht="15.75" customHeight="1" x14ac:dyDescent="0.15">
      <c r="A219" s="23" t="s">
        <v>1678</v>
      </c>
      <c r="B219" s="28" t="s">
        <v>1337</v>
      </c>
      <c r="C219" s="25" t="s">
        <v>1334</v>
      </c>
      <c r="D219" s="29" t="s">
        <v>1335</v>
      </c>
      <c r="E219" s="29" t="s">
        <v>1336</v>
      </c>
      <c r="F219" s="30" t="str">
        <f>IF(OR(OR(ISNUMBER(MATCH(C219,'Sept 20'!$E$2:$E$300,0)),ISNUMBER(MATCH(C219,'Sept 20'!$F$2:$F$300,0))),AND(ISNUMBER(MATCH(D219,'Sept 20'!$H$2:$H$300,0)),(ISNUMBER(MATCH(E219,'Sept 20'!$G$2:$G$300,0))))),"Found","Not Found")</f>
        <v>Not Found</v>
      </c>
      <c r="G219" s="23" t="str">
        <f>IF(OR(OR(ISNUMBER(MATCH(C219,'Sept 21'!$E$2:$E$300,0)),ISNUMBER(MATCH(C219,'Sept 21'!$F$2:$F$300,0))),AND(ISNUMBER(MATCH(D219,'Sept 21'!$H$2:$H$300,0)),(ISNUMBER(MATCH(E219,'Sept 21'!$G$2:$G$300,0))))),"Found","Not Found")</f>
        <v>Not Found</v>
      </c>
      <c r="H219" s="23" t="str">
        <f>IF(OR(OR(ISNUMBER(MATCH(C219,'Sept 22'!$E$2:$E$300,0)),ISNUMBER(MATCH(C219,'Sept 22'!$F$2:$F$300,0))),AND(ISNUMBER(MATCH(D219,'Sept 22'!$H$2:$H$300,0)),(ISNUMBER(MATCH(E219,'Sept 22'!$G$2:$G$300,0))))),"Found","Not Found")</f>
        <v>Not Found</v>
      </c>
      <c r="I219" s="23" t="str">
        <f>IF(OR(OR(ISNUMBER(MATCH(C219,'Sept 23'!$E$2:$E$300,0)),ISNUMBER(MATCH(C219,'Sept 23'!$F$2:$F$300,0))),AND(ISNUMBER(MATCH(D219,'Sept 23'!$H$2:$H$300,0)),(ISNUMBER(MATCH(E219,'Sept 23'!$G$2:$G$300,0))))),"Found","Not Found")</f>
        <v>Not Found</v>
      </c>
      <c r="J219" s="23" t="str">
        <f>IF(OR(OR(ISNUMBER(MATCH(C219,'Sept 24'!$E$2:$E$300,0)),ISNUMBER(MATCH(C219,'Sept 24'!$F$2:$F$300,0))),AND(ISNUMBER(MATCH(D219,'Sept 24'!$H$2:$H$300,0)),(ISNUMBER(MATCH(E219,'Sept 24'!$G$2:$G$300,0))))),"Found","Not Found")</f>
        <v>Not Found</v>
      </c>
      <c r="K219" s="23" t="str">
        <f>IF(OR(OR(ISNUMBER(MATCH(C219,'Sept 25'!$E$2:$E$300,0)),ISNUMBER(MATCH(C219,'Sept 25'!$F$2:$F$300,0))),AND(ISNUMBER(MATCH(D219,'Sept 25'!$H$2:$H$300,0)),(ISNUMBER(MATCH(E219,'Sept 25'!$G$2:$G$300,0))))),"Found","Not Found")</f>
        <v>Not Found</v>
      </c>
      <c r="L219" s="23" t="str">
        <f>IF(OR(OR(ISNUMBER(MATCH(C219,'Sept 26'!$E$2:$E$300,0)),ISNUMBER(MATCH(C219,'Sept 26'!$F$2:$F$300,0))),AND(ISNUMBER(MATCH(D219,'Sept 26'!$H$2:$H$300,0)),(ISNUMBER(MATCH(E219,'Sept 26'!$G$2:$G$300,0))))),"Found","Not Found")</f>
        <v>Not Found</v>
      </c>
      <c r="M219" s="23">
        <f t="shared" si="4"/>
        <v>0</v>
      </c>
      <c r="N219" s="23"/>
      <c r="O219" s="23"/>
      <c r="P219" s="23"/>
      <c r="Q219" s="23"/>
      <c r="R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30"/>
      <c r="AJ219" s="23"/>
    </row>
    <row r="220" spans="1:36" ht="15.75" customHeight="1" x14ac:dyDescent="0.15">
      <c r="A220" s="23" t="s">
        <v>1679</v>
      </c>
      <c r="B220" s="28" t="s">
        <v>1342</v>
      </c>
      <c r="C220" s="25" t="s">
        <v>197</v>
      </c>
      <c r="D220" s="29" t="s">
        <v>1343</v>
      </c>
      <c r="E220" s="29" t="s">
        <v>1344</v>
      </c>
      <c r="F220" s="30" t="str">
        <f>IF(OR(OR(ISNUMBER(MATCH(C220,'Sept 20'!$E$2:$E$300,0)),ISNUMBER(MATCH(C220,'Sept 20'!$F$2:$F$300,0))),AND(ISNUMBER(MATCH(D220,'Sept 20'!$H$2:$H$300,0)),(ISNUMBER(MATCH(E220,'Sept 20'!$G$2:$G$300,0))))),"Found","Not Found")</f>
        <v>Found</v>
      </c>
      <c r="G220" s="23" t="str">
        <f>IF(OR(OR(ISNUMBER(MATCH(C220,'Sept 21'!$E$2:$E$300,0)),ISNUMBER(MATCH(C220,'Sept 21'!$F$2:$F$300,0))),AND(ISNUMBER(MATCH(D220,'Sept 21'!$H$2:$H$300,0)),(ISNUMBER(MATCH(E220,'Sept 21'!$G$2:$G$300,0))))),"Found","Not Found")</f>
        <v>Found</v>
      </c>
      <c r="H220" s="23" t="str">
        <f>IF(OR(OR(ISNUMBER(MATCH(C220,'Sept 22'!$E$2:$E$300,0)),ISNUMBER(MATCH(C220,'Sept 22'!$F$2:$F$300,0))),AND(ISNUMBER(MATCH(D220,'Sept 22'!$H$2:$H$300,0)),(ISNUMBER(MATCH(E220,'Sept 22'!$G$2:$G$300,0))))),"Found","Not Found")</f>
        <v>Found</v>
      </c>
      <c r="I220" s="23" t="str">
        <f>IF(OR(OR(ISNUMBER(MATCH(C220,'Sept 23'!$E$2:$E$300,0)),ISNUMBER(MATCH(C220,'Sept 23'!$F$2:$F$300,0))),AND(ISNUMBER(MATCH(D220,'Sept 23'!$H$2:$H$300,0)),(ISNUMBER(MATCH(E220,'Sept 23'!$G$2:$G$300,0))))),"Found","Not Found")</f>
        <v>Found</v>
      </c>
      <c r="J220" s="23" t="str">
        <f>IF(OR(OR(ISNUMBER(MATCH(C220,'Sept 24'!$E$2:$E$300,0)),ISNUMBER(MATCH(C220,'Sept 24'!$F$2:$F$300,0))),AND(ISNUMBER(MATCH(D220,'Sept 24'!$H$2:$H$300,0)),(ISNUMBER(MATCH(E220,'Sept 24'!$G$2:$G$300,0))))),"Found","Not Found")</f>
        <v>Found</v>
      </c>
      <c r="K220" s="23" t="str">
        <f>IF(OR(OR(ISNUMBER(MATCH(C220,'Sept 25'!$E$2:$E$300,0)),ISNUMBER(MATCH(C220,'Sept 25'!$F$2:$F$300,0))),AND(ISNUMBER(MATCH(D220,'Sept 25'!$H$2:$H$300,0)),(ISNUMBER(MATCH(E220,'Sept 25'!$G$2:$G$300,0))))),"Found","Not Found")</f>
        <v>Found</v>
      </c>
      <c r="L220" s="23" t="str">
        <f>IF(OR(OR(ISNUMBER(MATCH(C220,'Sept 26'!$E$2:$E$300,0)),ISNUMBER(MATCH(C220,'Sept 26'!$F$2:$F$300,0))),AND(ISNUMBER(MATCH(D220,'Sept 26'!$H$2:$H$300,0)),(ISNUMBER(MATCH(E220,'Sept 26'!$G$2:$G$300,0))))),"Found","Not Found")</f>
        <v>Found</v>
      </c>
      <c r="M220" s="23">
        <f t="shared" si="4"/>
        <v>7</v>
      </c>
      <c r="N220" s="23"/>
      <c r="O220" s="23"/>
      <c r="P220" s="23"/>
      <c r="Q220" s="23"/>
      <c r="R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30"/>
      <c r="AJ220" s="23"/>
    </row>
    <row r="221" spans="1:36" ht="15.75" customHeight="1" x14ac:dyDescent="0.15">
      <c r="A221" s="23" t="s">
        <v>1680</v>
      </c>
      <c r="B221" s="28" t="s">
        <v>1346</v>
      </c>
      <c r="C221" s="25" t="s">
        <v>1347</v>
      </c>
      <c r="D221" s="29" t="s">
        <v>1348</v>
      </c>
      <c r="E221" s="29" t="s">
        <v>1349</v>
      </c>
      <c r="F221" s="30" t="str">
        <f>IF(OR(OR(ISNUMBER(MATCH(C221,'Sept 20'!$E$2:$E$300,0)),ISNUMBER(MATCH(C221,'Sept 20'!$F$2:$F$300,0))),AND(ISNUMBER(MATCH(D221,'Sept 20'!$H$2:$H$300,0)),(ISNUMBER(MATCH(E221,'Sept 20'!$G$2:$G$300,0))))),"Found","Not Found")</f>
        <v>Not Found</v>
      </c>
      <c r="G221" s="23" t="str">
        <f>IF(OR(OR(ISNUMBER(MATCH(C221,'Sept 21'!$E$2:$E$300,0)),ISNUMBER(MATCH(C221,'Sept 21'!$F$2:$F$300,0))),AND(ISNUMBER(MATCH(D221,'Sept 21'!$H$2:$H$300,0)),(ISNUMBER(MATCH(E221,'Sept 21'!$G$2:$G$300,0))))),"Found","Not Found")</f>
        <v>Not Found</v>
      </c>
      <c r="H221" s="23" t="str">
        <f>IF(OR(OR(ISNUMBER(MATCH(C221,'Sept 22'!$E$2:$E$300,0)),ISNUMBER(MATCH(C221,'Sept 22'!$F$2:$F$300,0))),AND(ISNUMBER(MATCH(D221,'Sept 22'!$H$2:$H$300,0)),(ISNUMBER(MATCH(E221,'Sept 22'!$G$2:$G$300,0))))),"Found","Not Found")</f>
        <v>Not Found</v>
      </c>
      <c r="I221" s="23" t="str">
        <f>IF(OR(OR(ISNUMBER(MATCH(C221,'Sept 23'!$E$2:$E$300,0)),ISNUMBER(MATCH(C221,'Sept 23'!$F$2:$F$300,0))),AND(ISNUMBER(MATCH(D221,'Sept 23'!$H$2:$H$300,0)),(ISNUMBER(MATCH(E221,'Sept 23'!$G$2:$G$300,0))))),"Found","Not Found")</f>
        <v>Not Found</v>
      </c>
      <c r="J221" s="23" t="str">
        <f>IF(OR(OR(ISNUMBER(MATCH(C221,'Sept 24'!$E$2:$E$300,0)),ISNUMBER(MATCH(C221,'Sept 24'!$F$2:$F$300,0))),AND(ISNUMBER(MATCH(D221,'Sept 24'!$H$2:$H$300,0)),(ISNUMBER(MATCH(E221,'Sept 24'!$G$2:$G$300,0))))),"Found","Not Found")</f>
        <v>Not Found</v>
      </c>
      <c r="K221" s="23" t="str">
        <f>IF(OR(OR(ISNUMBER(MATCH(C221,'Sept 25'!$E$2:$E$300,0)),ISNUMBER(MATCH(C221,'Sept 25'!$F$2:$F$300,0))),AND(ISNUMBER(MATCH(D221,'Sept 25'!$H$2:$H$300,0)),(ISNUMBER(MATCH(E221,'Sept 25'!$G$2:$G$300,0))))),"Found","Not Found")</f>
        <v>Not Found</v>
      </c>
      <c r="L221" s="23" t="str">
        <f>IF(OR(OR(ISNUMBER(MATCH(C221,'Sept 26'!$E$2:$E$300,0)),ISNUMBER(MATCH(C221,'Sept 26'!$F$2:$F$300,0))),AND(ISNUMBER(MATCH(D221,'Sept 26'!$H$2:$H$300,0)),(ISNUMBER(MATCH(E221,'Sept 26'!$G$2:$G$300,0))))),"Found","Not Found")</f>
        <v>Not Found</v>
      </c>
      <c r="M221" s="23">
        <f t="shared" si="4"/>
        <v>0</v>
      </c>
      <c r="N221" s="23"/>
      <c r="O221" s="23"/>
      <c r="P221" s="23"/>
      <c r="Q221" s="23"/>
      <c r="R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30"/>
      <c r="AJ221" s="23"/>
    </row>
    <row r="222" spans="1:36" ht="15.75" customHeight="1" x14ac:dyDescent="0.15">
      <c r="A222" s="44" t="s">
        <v>1681</v>
      </c>
      <c r="B222" s="28" t="s">
        <v>1354</v>
      </c>
      <c r="C222" s="25" t="s">
        <v>1355</v>
      </c>
      <c r="D222" s="29" t="s">
        <v>1356</v>
      </c>
      <c r="E222" s="29" t="s">
        <v>460</v>
      </c>
      <c r="F222" s="30" t="str">
        <f>IF(OR(OR(ISNUMBER(MATCH(C222,'Sept 20'!$E$2:$E$300,0)),ISNUMBER(MATCH(C222,'Sept 20'!$F$2:$F$300,0))),AND(ISNUMBER(MATCH(D222,'Sept 20'!$H$2:$H$300,0)),(ISNUMBER(MATCH(E222,'Sept 20'!$G$2:$G$300,0))))),"Found","Not Found")</f>
        <v>Not Found</v>
      </c>
      <c r="G222" s="23" t="str">
        <f>IF(OR(OR(ISNUMBER(MATCH(C222,'Sept 21'!$E$2:$E$300,0)),ISNUMBER(MATCH(C222,'Sept 21'!$F$2:$F$300,0))),AND(ISNUMBER(MATCH(D222,'Sept 21'!$H$2:$H$300,0)),(ISNUMBER(MATCH(E222,'Sept 21'!$G$2:$G$300,0))))),"Found","Not Found")</f>
        <v>Not Found</v>
      </c>
      <c r="H222" s="23" t="str">
        <f>IF(OR(OR(ISNUMBER(MATCH(C222,'Sept 22'!$E$2:$E$300,0)),ISNUMBER(MATCH(C222,'Sept 22'!$F$2:$F$300,0))),AND(ISNUMBER(MATCH(D222,'Sept 22'!$H$2:$H$300,0)),(ISNUMBER(MATCH(E222,'Sept 22'!$G$2:$G$300,0))))),"Found","Not Found")</f>
        <v>Not Found</v>
      </c>
      <c r="I222" s="23" t="str">
        <f>IF(OR(OR(ISNUMBER(MATCH(C222,'Sept 23'!$E$2:$E$300,0)),ISNUMBER(MATCH(C222,'Sept 23'!$F$2:$F$300,0))),AND(ISNUMBER(MATCH(D222,'Sept 23'!$H$2:$H$300,0)),(ISNUMBER(MATCH(E222,'Sept 23'!$G$2:$G$300,0))))),"Found","Not Found")</f>
        <v>Not Found</v>
      </c>
      <c r="J222" s="23" t="str">
        <f>IF(OR(OR(ISNUMBER(MATCH(C222,'Sept 24'!$E$2:$E$300,0)),ISNUMBER(MATCH(C222,'Sept 24'!$F$2:$F$300,0))),AND(ISNUMBER(MATCH(D222,'Sept 24'!$H$2:$H$300,0)),(ISNUMBER(MATCH(E222,'Sept 24'!$G$2:$G$300,0))))),"Found","Not Found")</f>
        <v>Not Found</v>
      </c>
      <c r="K222" s="23" t="str">
        <f>IF(OR(OR(ISNUMBER(MATCH(C222,'Sept 25'!$E$2:$E$300,0)),ISNUMBER(MATCH(C222,'Sept 25'!$F$2:$F$300,0))),AND(ISNUMBER(MATCH(D222,'Sept 25'!$H$2:$H$300,0)),(ISNUMBER(MATCH(E222,'Sept 25'!$G$2:$G$300,0))))),"Found","Not Found")</f>
        <v>Not Found</v>
      </c>
      <c r="L222" s="23" t="str">
        <f>IF(OR(OR(ISNUMBER(MATCH(C222,'Sept 26'!$E$2:$E$300,0)),ISNUMBER(MATCH(C222,'Sept 26'!$F$2:$F$300,0))),AND(ISNUMBER(MATCH(D222,'Sept 26'!$H$2:$H$300,0)),(ISNUMBER(MATCH(E222,'Sept 26'!$G$2:$G$300,0))))),"Found","Not Found")</f>
        <v>Not Found</v>
      </c>
      <c r="M222" s="23">
        <f t="shared" si="4"/>
        <v>0</v>
      </c>
      <c r="N222" s="23"/>
      <c r="O222" s="23"/>
      <c r="P222" s="23"/>
      <c r="Q222" s="23"/>
      <c r="R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30"/>
      <c r="AJ222" s="23"/>
    </row>
    <row r="223" spans="1:36" ht="15.75" customHeight="1" x14ac:dyDescent="0.15">
      <c r="A223" s="44" t="s">
        <v>1682</v>
      </c>
      <c r="B223" s="28" t="s">
        <v>1357</v>
      </c>
      <c r="C223" s="25" t="s">
        <v>1358</v>
      </c>
      <c r="D223" s="29" t="s">
        <v>1359</v>
      </c>
      <c r="E223" s="29" t="s">
        <v>1360</v>
      </c>
      <c r="F223" s="30" t="str">
        <f>IF(OR(OR(ISNUMBER(MATCH(C223,'Sept 20'!$E$2:$E$300,0)),ISNUMBER(MATCH(C223,'Sept 20'!$F$2:$F$300,0))),AND(ISNUMBER(MATCH(D223,'Sept 20'!$H$2:$H$300,0)),(ISNUMBER(MATCH(E223,'Sept 20'!$G$2:$G$300,0))))),"Found","Not Found")</f>
        <v>Not Found</v>
      </c>
      <c r="G223" s="23" t="str">
        <f>IF(OR(OR(ISNUMBER(MATCH(C223,'Sept 21'!$E$2:$E$300,0)),ISNUMBER(MATCH(C223,'Sept 21'!$F$2:$F$300,0))),AND(ISNUMBER(MATCH(D223,'Sept 21'!$H$2:$H$300,0)),(ISNUMBER(MATCH(E223,'Sept 21'!$G$2:$G$300,0))))),"Found","Not Found")</f>
        <v>Not Found</v>
      </c>
      <c r="H223" s="23" t="str">
        <f>IF(OR(OR(ISNUMBER(MATCH(C223,'Sept 22'!$E$2:$E$300,0)),ISNUMBER(MATCH(C223,'Sept 22'!$F$2:$F$300,0))),AND(ISNUMBER(MATCH(D223,'Sept 22'!$H$2:$H$300,0)),(ISNUMBER(MATCH(E223,'Sept 22'!$G$2:$G$300,0))))),"Found","Not Found")</f>
        <v>Not Found</v>
      </c>
      <c r="I223" s="23" t="str">
        <f>IF(OR(OR(ISNUMBER(MATCH(C223,'Sept 23'!$E$2:$E$300,0)),ISNUMBER(MATCH(C223,'Sept 23'!$F$2:$F$300,0))),AND(ISNUMBER(MATCH(D223,'Sept 23'!$H$2:$H$300,0)),(ISNUMBER(MATCH(E223,'Sept 23'!$G$2:$G$300,0))))),"Found","Not Found")</f>
        <v>Not Found</v>
      </c>
      <c r="J223" s="23" t="str">
        <f>IF(OR(OR(ISNUMBER(MATCH(C223,'Sept 24'!$E$2:$E$300,0)),ISNUMBER(MATCH(C223,'Sept 24'!$F$2:$F$300,0))),AND(ISNUMBER(MATCH(D223,'Sept 24'!$H$2:$H$300,0)),(ISNUMBER(MATCH(E223,'Sept 24'!$G$2:$G$300,0))))),"Found","Not Found")</f>
        <v>Not Found</v>
      </c>
      <c r="K223" s="23" t="str">
        <f>IF(OR(OR(ISNUMBER(MATCH(C223,'Sept 25'!$E$2:$E$300,0)),ISNUMBER(MATCH(C223,'Sept 25'!$F$2:$F$300,0))),AND(ISNUMBER(MATCH(D223,'Sept 25'!$H$2:$H$300,0)),(ISNUMBER(MATCH(E223,'Sept 25'!$G$2:$G$300,0))))),"Found","Not Found")</f>
        <v>Not Found</v>
      </c>
      <c r="L223" s="23" t="str">
        <f>IF(OR(OR(ISNUMBER(MATCH(C223,'Sept 26'!$E$2:$E$300,0)),ISNUMBER(MATCH(C223,'Sept 26'!$F$2:$F$300,0))),AND(ISNUMBER(MATCH(D223,'Sept 26'!$H$2:$H$300,0)),(ISNUMBER(MATCH(E223,'Sept 26'!$G$2:$G$300,0))))),"Found","Not Found")</f>
        <v>Not Found</v>
      </c>
      <c r="M223" s="23">
        <f t="shared" si="4"/>
        <v>0</v>
      </c>
      <c r="N223" s="23"/>
      <c r="O223" s="23"/>
      <c r="P223" s="23"/>
      <c r="Q223" s="23"/>
      <c r="R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30"/>
      <c r="AJ223" s="23"/>
    </row>
    <row r="224" spans="1:36" ht="15.75" customHeight="1" x14ac:dyDescent="0.15">
      <c r="A224" s="44" t="s">
        <v>1683</v>
      </c>
      <c r="B224" s="28" t="s">
        <v>1684</v>
      </c>
      <c r="C224" s="25" t="s">
        <v>1685</v>
      </c>
      <c r="D224" s="29" t="s">
        <v>1686</v>
      </c>
      <c r="E224" s="29" t="s">
        <v>445</v>
      </c>
      <c r="F224" s="30" t="str">
        <f>IF(OR(OR(ISNUMBER(MATCH(C224,'Sept 20'!$E$2:$E$300,0)),ISNUMBER(MATCH(C224,'Sept 20'!$F$2:$F$300,0))),AND(ISNUMBER(MATCH(D224,'Sept 20'!$H$2:$H$300,0)),(ISNUMBER(MATCH(E224,'Sept 20'!$G$2:$G$300,0))))),"Found","Not Found")</f>
        <v>Not Found</v>
      </c>
      <c r="G224" s="23" t="str">
        <f>IF(OR(OR(ISNUMBER(MATCH(C224,'Sept 21'!$E$2:$E$300,0)),ISNUMBER(MATCH(C224,'Sept 21'!$F$2:$F$300,0))),AND(ISNUMBER(MATCH(D224,'Sept 21'!$H$2:$H$300,0)),(ISNUMBER(MATCH(E224,'Sept 21'!$G$2:$G$300,0))))),"Found","Not Found")</f>
        <v>Not Found</v>
      </c>
      <c r="H224" s="23" t="str">
        <f>IF(OR(OR(ISNUMBER(MATCH(C224,'Sept 22'!$E$2:$E$300,0)),ISNUMBER(MATCH(C224,'Sept 22'!$F$2:$F$300,0))),AND(ISNUMBER(MATCH(D224,'Sept 22'!$H$2:$H$300,0)),(ISNUMBER(MATCH(E224,'Sept 22'!$G$2:$G$300,0))))),"Found","Not Found")</f>
        <v>Not Found</v>
      </c>
      <c r="I224" s="23" t="str">
        <f>IF(OR(OR(ISNUMBER(MATCH(C224,'Sept 23'!$E$2:$E$300,0)),ISNUMBER(MATCH(C224,'Sept 23'!$F$2:$F$300,0))),AND(ISNUMBER(MATCH(D224,'Sept 23'!$H$2:$H$300,0)),(ISNUMBER(MATCH(E224,'Sept 23'!$G$2:$G$300,0))))),"Found","Not Found")</f>
        <v>Not Found</v>
      </c>
      <c r="J224" s="23" t="str">
        <f>IF(OR(OR(ISNUMBER(MATCH(C224,'Sept 24'!$E$2:$E$300,0)),ISNUMBER(MATCH(C224,'Sept 24'!$F$2:$F$300,0))),AND(ISNUMBER(MATCH(D224,'Sept 24'!$H$2:$H$300,0)),(ISNUMBER(MATCH(E224,'Sept 24'!$G$2:$G$300,0))))),"Found","Not Found")</f>
        <v>Not Found</v>
      </c>
      <c r="K224" s="23" t="str">
        <f>IF(OR(OR(ISNUMBER(MATCH(C224,'Sept 25'!$E$2:$E$300,0)),ISNUMBER(MATCH(C224,'Sept 25'!$F$2:$F$300,0))),AND(ISNUMBER(MATCH(D224,'Sept 25'!$H$2:$H$300,0)),(ISNUMBER(MATCH(E224,'Sept 25'!$G$2:$G$300,0))))),"Found","Not Found")</f>
        <v>Not Found</v>
      </c>
      <c r="L224" s="23" t="str">
        <f>IF(OR(OR(ISNUMBER(MATCH(C224,'Sept 26'!$E$2:$E$300,0)),ISNUMBER(MATCH(C224,'Sept 26'!$F$2:$F$300,0))),AND(ISNUMBER(MATCH(D224,'Sept 26'!$H$2:$H$300,0)),(ISNUMBER(MATCH(E224,'Sept 26'!$G$2:$G$300,0))))),"Found","Not Found")</f>
        <v>Not Found</v>
      </c>
      <c r="M224" s="23">
        <f t="shared" si="4"/>
        <v>0</v>
      </c>
      <c r="N224" s="23"/>
      <c r="O224" s="23"/>
      <c r="P224" s="23"/>
      <c r="Q224" s="23"/>
      <c r="R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30"/>
      <c r="AJ224" s="23"/>
    </row>
    <row r="225" spans="1:36" ht="15.75" customHeight="1" x14ac:dyDescent="0.15">
      <c r="A225" s="44" t="s">
        <v>1687</v>
      </c>
      <c r="B225" s="28" t="s">
        <v>1364</v>
      </c>
      <c r="C225" s="25" t="s">
        <v>1365</v>
      </c>
      <c r="D225" s="29" t="s">
        <v>1366</v>
      </c>
      <c r="E225" s="29" t="s">
        <v>1367</v>
      </c>
      <c r="F225" s="30" t="str">
        <f>IF(OR(OR(ISNUMBER(MATCH(C225,'Sept 20'!$E$2:$E$300,0)),ISNUMBER(MATCH(C225,'Sept 20'!$F$2:$F$300,0))),AND(ISNUMBER(MATCH(D225,'Sept 20'!$H$2:$H$300,0)),(ISNUMBER(MATCH(E225,'Sept 20'!$G$2:$G$300,0))))),"Found","Not Found")</f>
        <v>Not Found</v>
      </c>
      <c r="G225" s="23" t="str">
        <f>IF(OR(OR(ISNUMBER(MATCH(C225,'Sept 21'!$E$2:$E$300,0)),ISNUMBER(MATCH(C225,'Sept 21'!$F$2:$F$300,0))),AND(ISNUMBER(MATCH(D225,'Sept 21'!$H$2:$H$300,0)),(ISNUMBER(MATCH(E225,'Sept 21'!$G$2:$G$300,0))))),"Found","Not Found")</f>
        <v>Not Found</v>
      </c>
      <c r="H225" s="23" t="str">
        <f>IF(OR(OR(ISNUMBER(MATCH(C225,'Sept 22'!$E$2:$E$300,0)),ISNUMBER(MATCH(C225,'Sept 22'!$F$2:$F$300,0))),AND(ISNUMBER(MATCH(D225,'Sept 22'!$H$2:$H$300,0)),(ISNUMBER(MATCH(E225,'Sept 22'!$G$2:$G$300,0))))),"Found","Not Found")</f>
        <v>Not Found</v>
      </c>
      <c r="I225" s="23" t="str">
        <f>IF(OR(OR(ISNUMBER(MATCH(C225,'Sept 23'!$E$2:$E$300,0)),ISNUMBER(MATCH(C225,'Sept 23'!$F$2:$F$300,0))),AND(ISNUMBER(MATCH(D225,'Sept 23'!$H$2:$H$300,0)),(ISNUMBER(MATCH(E225,'Sept 23'!$G$2:$G$300,0))))),"Found","Not Found")</f>
        <v>Not Found</v>
      </c>
      <c r="J225" s="23" t="str">
        <f>IF(OR(OR(ISNUMBER(MATCH(C225,'Sept 24'!$E$2:$E$300,0)),ISNUMBER(MATCH(C225,'Sept 24'!$F$2:$F$300,0))),AND(ISNUMBER(MATCH(D225,'Sept 24'!$H$2:$H$300,0)),(ISNUMBER(MATCH(E225,'Sept 24'!$G$2:$G$300,0))))),"Found","Not Found")</f>
        <v>Not Found</v>
      </c>
      <c r="K225" s="23" t="str">
        <f>IF(OR(OR(ISNUMBER(MATCH(C225,'Sept 25'!$E$2:$E$300,0)),ISNUMBER(MATCH(C225,'Sept 25'!$F$2:$F$300,0))),AND(ISNUMBER(MATCH(D225,'Sept 25'!$H$2:$H$300,0)),(ISNUMBER(MATCH(E225,'Sept 25'!$G$2:$G$300,0))))),"Found","Not Found")</f>
        <v>Not Found</v>
      </c>
      <c r="L225" s="23" t="str">
        <f>IF(OR(OR(ISNUMBER(MATCH(C225,'Sept 26'!$E$2:$E$300,0)),ISNUMBER(MATCH(C225,'Sept 26'!$F$2:$F$300,0))),AND(ISNUMBER(MATCH(D225,'Sept 26'!$H$2:$H$300,0)),(ISNUMBER(MATCH(E225,'Sept 26'!$G$2:$G$300,0))))),"Found","Not Found")</f>
        <v>Not Found</v>
      </c>
      <c r="M225" s="23">
        <f t="shared" si="4"/>
        <v>0</v>
      </c>
      <c r="N225" s="23"/>
      <c r="O225" s="23"/>
      <c r="P225" s="23"/>
      <c r="Q225" s="23"/>
      <c r="R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30"/>
      <c r="AJ225" s="23"/>
    </row>
    <row r="226" spans="1:36" ht="15.75" customHeight="1" x14ac:dyDescent="0.15">
      <c r="A226" s="44" t="s">
        <v>1688</v>
      </c>
      <c r="B226" s="28" t="s">
        <v>1369</v>
      </c>
      <c r="C226" s="25" t="s">
        <v>1370</v>
      </c>
      <c r="D226" s="29" t="s">
        <v>1371</v>
      </c>
      <c r="E226" s="29" t="s">
        <v>1372</v>
      </c>
      <c r="F226" s="30" t="str">
        <f>IF(OR(OR(ISNUMBER(MATCH(C226,'Sept 20'!$E$2:$E$300,0)),ISNUMBER(MATCH(C226,'Sept 20'!$F$2:$F$300,0))),AND(ISNUMBER(MATCH(D226,'Sept 20'!$H$2:$H$300,0)),(ISNUMBER(MATCH(E226,'Sept 20'!$G$2:$G$300,0))))),"Found","Not Found")</f>
        <v>Not Found</v>
      </c>
      <c r="G226" s="23" t="str">
        <f>IF(OR(OR(ISNUMBER(MATCH(C226,'Sept 21'!$E$2:$E$300,0)),ISNUMBER(MATCH(C226,'Sept 21'!$F$2:$F$300,0))),AND(ISNUMBER(MATCH(D226,'Sept 21'!$H$2:$H$300,0)),(ISNUMBER(MATCH(E226,'Sept 21'!$G$2:$G$300,0))))),"Found","Not Found")</f>
        <v>Not Found</v>
      </c>
      <c r="H226" s="23" t="str">
        <f>IF(OR(OR(ISNUMBER(MATCH(C226,'Sept 22'!$E$2:$E$300,0)),ISNUMBER(MATCH(C226,'Sept 22'!$F$2:$F$300,0))),AND(ISNUMBER(MATCH(D226,'Sept 22'!$H$2:$H$300,0)),(ISNUMBER(MATCH(E226,'Sept 22'!$G$2:$G$300,0))))),"Found","Not Found")</f>
        <v>Not Found</v>
      </c>
      <c r="I226" s="23" t="str">
        <f>IF(OR(OR(ISNUMBER(MATCH(C226,'Sept 23'!$E$2:$E$300,0)),ISNUMBER(MATCH(C226,'Sept 23'!$F$2:$F$300,0))),AND(ISNUMBER(MATCH(D226,'Sept 23'!$H$2:$H$300,0)),(ISNUMBER(MATCH(E226,'Sept 23'!$G$2:$G$300,0))))),"Found","Not Found")</f>
        <v>Not Found</v>
      </c>
      <c r="J226" s="23" t="str">
        <f>IF(OR(OR(ISNUMBER(MATCH(C226,'Sept 24'!$E$2:$E$300,0)),ISNUMBER(MATCH(C226,'Sept 24'!$F$2:$F$300,0))),AND(ISNUMBER(MATCH(D226,'Sept 24'!$H$2:$H$300,0)),(ISNUMBER(MATCH(E226,'Sept 24'!$G$2:$G$300,0))))),"Found","Not Found")</f>
        <v>Not Found</v>
      </c>
      <c r="K226" s="23" t="str">
        <f>IF(OR(OR(ISNUMBER(MATCH(C226,'Sept 25'!$E$2:$E$300,0)),ISNUMBER(MATCH(C226,'Sept 25'!$F$2:$F$300,0))),AND(ISNUMBER(MATCH(D226,'Sept 25'!$H$2:$H$300,0)),(ISNUMBER(MATCH(E226,'Sept 25'!$G$2:$G$300,0))))),"Found","Not Found")</f>
        <v>Not Found</v>
      </c>
      <c r="L226" s="23" t="str">
        <f>IF(OR(OR(ISNUMBER(MATCH(C226,'Sept 26'!$E$2:$E$300,0)),ISNUMBER(MATCH(C226,'Sept 26'!$F$2:$F$300,0))),AND(ISNUMBER(MATCH(D226,'Sept 26'!$H$2:$H$300,0)),(ISNUMBER(MATCH(E226,'Sept 26'!$G$2:$G$300,0))))),"Found","Not Found")</f>
        <v>Not Found</v>
      </c>
      <c r="M226" s="23">
        <f t="shared" si="4"/>
        <v>0</v>
      </c>
      <c r="N226" s="23"/>
      <c r="O226" s="23"/>
      <c r="P226" s="23"/>
      <c r="Q226" s="23"/>
      <c r="R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30"/>
      <c r="AJ226" s="23"/>
    </row>
    <row r="227" spans="1:36" ht="15.75" customHeight="1" x14ac:dyDescent="0.15">
      <c r="A227" s="44" t="s">
        <v>1689</v>
      </c>
      <c r="B227" s="28" t="s">
        <v>1373</v>
      </c>
      <c r="C227" s="25" t="s">
        <v>287</v>
      </c>
      <c r="D227" s="29" t="s">
        <v>1374</v>
      </c>
      <c r="E227" s="29" t="s">
        <v>527</v>
      </c>
      <c r="F227" s="30" t="str">
        <f>IF(OR(OR(ISNUMBER(MATCH(C227,'Sept 20'!$E$2:$E$300,0)),ISNUMBER(MATCH(C227,'Sept 20'!$F$2:$F$300,0))),AND(ISNUMBER(MATCH(D227,'Sept 20'!$H$2:$H$300,0)),(ISNUMBER(MATCH(E227,'Sept 20'!$G$2:$G$300,0))))),"Found","Not Found")</f>
        <v>Not Found</v>
      </c>
      <c r="G227" s="23" t="str">
        <f>IF(OR(OR(ISNUMBER(MATCH(C227,'Sept 21'!$E$2:$E$300,0)),ISNUMBER(MATCH(C227,'Sept 21'!$F$2:$F$300,0))),AND(ISNUMBER(MATCH(D227,'Sept 21'!$H$2:$H$300,0)),(ISNUMBER(MATCH(E227,'Sept 21'!$G$2:$G$300,0))))),"Found","Not Found")</f>
        <v>Found</v>
      </c>
      <c r="H227" s="23" t="str">
        <f>IF(OR(OR(ISNUMBER(MATCH(C227,'Sept 22'!$E$2:$E$300,0)),ISNUMBER(MATCH(C227,'Sept 22'!$F$2:$F$300,0))),AND(ISNUMBER(MATCH(D227,'Sept 22'!$H$2:$H$300,0)),(ISNUMBER(MATCH(E227,'Sept 22'!$G$2:$G$300,0))))),"Found","Not Found")</f>
        <v>Found</v>
      </c>
      <c r="I227" s="23" t="str">
        <f>IF(OR(OR(ISNUMBER(MATCH(C227,'Sept 23'!$E$2:$E$300,0)),ISNUMBER(MATCH(C227,'Sept 23'!$F$2:$F$300,0))),AND(ISNUMBER(MATCH(D227,'Sept 23'!$H$2:$H$300,0)),(ISNUMBER(MATCH(E227,'Sept 23'!$G$2:$G$300,0))))),"Found","Not Found")</f>
        <v>Found</v>
      </c>
      <c r="J227" s="23" t="str">
        <f>IF(OR(OR(ISNUMBER(MATCH(C227,'Sept 24'!$E$2:$E$300,0)),ISNUMBER(MATCH(C227,'Sept 24'!$F$2:$F$300,0))),AND(ISNUMBER(MATCH(D227,'Sept 24'!$H$2:$H$300,0)),(ISNUMBER(MATCH(E227,'Sept 24'!$G$2:$G$300,0))))),"Found","Not Found")</f>
        <v>Not Found</v>
      </c>
      <c r="K227" s="23" t="str">
        <f>IF(OR(OR(ISNUMBER(MATCH(C227,'Sept 25'!$E$2:$E$300,0)),ISNUMBER(MATCH(C227,'Sept 25'!$F$2:$F$300,0))),AND(ISNUMBER(MATCH(D227,'Sept 25'!$H$2:$H$300,0)),(ISNUMBER(MATCH(E227,'Sept 25'!$G$2:$G$300,0))))),"Found","Not Found")</f>
        <v>Not Found</v>
      </c>
      <c r="L227" s="23" t="str">
        <f>IF(OR(OR(ISNUMBER(MATCH(C227,'Sept 26'!$E$2:$E$300,0)),ISNUMBER(MATCH(C227,'Sept 26'!$F$2:$F$300,0))),AND(ISNUMBER(MATCH(D227,'Sept 26'!$H$2:$H$300,0)),(ISNUMBER(MATCH(E227,'Sept 26'!$G$2:$G$300,0))))),"Found","Not Found")</f>
        <v>Not Found</v>
      </c>
      <c r="M227" s="23">
        <f t="shared" si="4"/>
        <v>3</v>
      </c>
      <c r="N227" s="23"/>
      <c r="O227" s="23"/>
      <c r="P227" s="23"/>
      <c r="Q227" s="23"/>
      <c r="R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30"/>
      <c r="AJ227" s="23"/>
    </row>
    <row r="228" spans="1:36" ht="15.75" customHeight="1" x14ac:dyDescent="0.15">
      <c r="A228" s="44" t="s">
        <v>1690</v>
      </c>
      <c r="B228" s="28" t="s">
        <v>1691</v>
      </c>
      <c r="C228" s="25" t="s">
        <v>1692</v>
      </c>
      <c r="D228" s="29" t="s">
        <v>1693</v>
      </c>
      <c r="E228" s="29" t="s">
        <v>1694</v>
      </c>
      <c r="F228" s="30" t="str">
        <f>IF(OR(OR(ISNUMBER(MATCH(C228,'Sept 20'!$E$2:$E$300,0)),ISNUMBER(MATCH(C228,'Sept 20'!$F$2:$F$300,0))),AND(ISNUMBER(MATCH(D228,'Sept 20'!$H$2:$H$300,0)),(ISNUMBER(MATCH(E228,'Sept 20'!$G$2:$G$300,0))))),"Found","Not Found")</f>
        <v>Not Found</v>
      </c>
      <c r="G228" s="23" t="str">
        <f>IF(OR(OR(ISNUMBER(MATCH(C228,'Sept 21'!$E$2:$E$300,0)),ISNUMBER(MATCH(C228,'Sept 21'!$F$2:$F$300,0))),AND(ISNUMBER(MATCH(D228,'Sept 21'!$H$2:$H$300,0)),(ISNUMBER(MATCH(E228,'Sept 21'!$G$2:$G$300,0))))),"Found","Not Found")</f>
        <v>Not Found</v>
      </c>
      <c r="H228" s="23" t="str">
        <f>IF(OR(OR(ISNUMBER(MATCH(C228,'Sept 22'!$E$2:$E$300,0)),ISNUMBER(MATCH(C228,'Sept 22'!$F$2:$F$300,0))),AND(ISNUMBER(MATCH(D228,'Sept 22'!$H$2:$H$300,0)),(ISNUMBER(MATCH(E228,'Sept 22'!$G$2:$G$300,0))))),"Found","Not Found")</f>
        <v>Not Found</v>
      </c>
      <c r="I228" s="23" t="str">
        <f>IF(OR(OR(ISNUMBER(MATCH(C228,'Sept 23'!$E$2:$E$300,0)),ISNUMBER(MATCH(C228,'Sept 23'!$F$2:$F$300,0))),AND(ISNUMBER(MATCH(D228,'Sept 23'!$H$2:$H$300,0)),(ISNUMBER(MATCH(E228,'Sept 23'!$G$2:$G$300,0))))),"Found","Not Found")</f>
        <v>Not Found</v>
      </c>
      <c r="J228" s="23" t="str">
        <f>IF(OR(OR(ISNUMBER(MATCH(C228,'Sept 24'!$E$2:$E$300,0)),ISNUMBER(MATCH(C228,'Sept 24'!$F$2:$F$300,0))),AND(ISNUMBER(MATCH(D228,'Sept 24'!$H$2:$H$300,0)),(ISNUMBER(MATCH(E228,'Sept 24'!$G$2:$G$300,0))))),"Found","Not Found")</f>
        <v>Not Found</v>
      </c>
      <c r="K228" s="23" t="str">
        <f>IF(OR(OR(ISNUMBER(MATCH(C228,'Sept 25'!$E$2:$E$300,0)),ISNUMBER(MATCH(C228,'Sept 25'!$F$2:$F$300,0))),AND(ISNUMBER(MATCH(D228,'Sept 25'!$H$2:$H$300,0)),(ISNUMBER(MATCH(E228,'Sept 25'!$G$2:$G$300,0))))),"Found","Not Found")</f>
        <v>Not Found</v>
      </c>
      <c r="L228" s="23" t="str">
        <f>IF(OR(OR(ISNUMBER(MATCH(C228,'Sept 26'!$E$2:$E$300,0)),ISNUMBER(MATCH(C228,'Sept 26'!$F$2:$F$300,0))),AND(ISNUMBER(MATCH(D228,'Sept 26'!$H$2:$H$300,0)),(ISNUMBER(MATCH(E228,'Sept 26'!$G$2:$G$300,0))))),"Found","Not Found")</f>
        <v>Not Found</v>
      </c>
      <c r="M228" s="23">
        <f t="shared" si="4"/>
        <v>0</v>
      </c>
      <c r="N228" s="23"/>
      <c r="O228" s="23"/>
      <c r="P228" s="23"/>
      <c r="Q228" s="23"/>
      <c r="R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30"/>
      <c r="AJ228" s="23"/>
    </row>
    <row r="229" spans="1:36" ht="15.75" customHeight="1" x14ac:dyDescent="0.15">
      <c r="A229" s="44" t="s">
        <v>1695</v>
      </c>
      <c r="B229" s="28" t="s">
        <v>1304</v>
      </c>
      <c r="C229" s="25" t="s">
        <v>1305</v>
      </c>
      <c r="D229" s="29" t="s">
        <v>1301</v>
      </c>
      <c r="E229" s="29" t="s">
        <v>1696</v>
      </c>
      <c r="F229" s="30" t="str">
        <f>IF(OR(OR(ISNUMBER(MATCH(C229,'Sept 20'!$E$2:$E$300,0)),ISNUMBER(MATCH(C229,'Sept 20'!$F$2:$F$300,0))),AND(ISNUMBER(MATCH(D229,'Sept 20'!$H$2:$H$300,0)),(ISNUMBER(MATCH(E229,'Sept 20'!$G$2:$G$300,0))))),"Found","Not Found")</f>
        <v>Not Found</v>
      </c>
      <c r="G229" s="23" t="str">
        <f>IF(OR(OR(ISNUMBER(MATCH(C229,'Sept 21'!$E$2:$E$300,0)),ISNUMBER(MATCH(C229,'Sept 21'!$F$2:$F$300,0))),AND(ISNUMBER(MATCH(D229,'Sept 21'!$H$2:$H$300,0)),(ISNUMBER(MATCH(E229,'Sept 21'!$G$2:$G$300,0))))),"Found","Not Found")</f>
        <v>Not Found</v>
      </c>
      <c r="H229" s="23" t="str">
        <f>IF(OR(OR(ISNUMBER(MATCH(C229,'Sept 22'!$E$2:$E$300,0)),ISNUMBER(MATCH(C229,'Sept 22'!$F$2:$F$300,0))),AND(ISNUMBER(MATCH(D229,'Sept 22'!$H$2:$H$300,0)),(ISNUMBER(MATCH(E229,'Sept 22'!$G$2:$G$300,0))))),"Found","Not Found")</f>
        <v>Not Found</v>
      </c>
      <c r="I229" s="23" t="str">
        <f>IF(OR(OR(ISNUMBER(MATCH(C229,'Sept 23'!$E$2:$E$300,0)),ISNUMBER(MATCH(C229,'Sept 23'!$F$2:$F$300,0))),AND(ISNUMBER(MATCH(D229,'Sept 23'!$H$2:$H$300,0)),(ISNUMBER(MATCH(E229,'Sept 23'!$G$2:$G$300,0))))),"Found","Not Found")</f>
        <v>Not Found</v>
      </c>
      <c r="J229" s="23" t="str">
        <f>IF(OR(OR(ISNUMBER(MATCH(C229,'Sept 24'!$E$2:$E$300,0)),ISNUMBER(MATCH(C229,'Sept 24'!$F$2:$F$300,0))),AND(ISNUMBER(MATCH(D229,'Sept 24'!$H$2:$H$300,0)),(ISNUMBER(MATCH(E229,'Sept 24'!$G$2:$G$300,0))))),"Found","Not Found")</f>
        <v>Not Found</v>
      </c>
      <c r="K229" s="23" t="str">
        <f>IF(OR(OR(ISNUMBER(MATCH(C229,'Sept 25'!$E$2:$E$300,0)),ISNUMBER(MATCH(C229,'Sept 25'!$F$2:$F$300,0))),AND(ISNUMBER(MATCH(D229,'Sept 25'!$H$2:$H$300,0)),(ISNUMBER(MATCH(E229,'Sept 25'!$G$2:$G$300,0))))),"Found","Not Found")</f>
        <v>Not Found</v>
      </c>
      <c r="L229" s="23" t="str">
        <f>IF(OR(OR(ISNUMBER(MATCH(C229,'Sept 26'!$E$2:$E$300,0)),ISNUMBER(MATCH(C229,'Sept 26'!$F$2:$F$300,0))),AND(ISNUMBER(MATCH(D229,'Sept 26'!$H$2:$H$300,0)),(ISNUMBER(MATCH(E229,'Sept 26'!$G$2:$G$300,0))))),"Found","Not Found")</f>
        <v>Not Found</v>
      </c>
      <c r="M229" s="23">
        <f t="shared" si="4"/>
        <v>0</v>
      </c>
      <c r="N229" s="23"/>
      <c r="O229" s="23"/>
      <c r="P229" s="23"/>
      <c r="Q229" s="23"/>
      <c r="R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30"/>
      <c r="AJ229" s="23"/>
    </row>
    <row r="230" spans="1:36" ht="15.75" customHeight="1" x14ac:dyDescent="0.15">
      <c r="A230" s="44" t="s">
        <v>1697</v>
      </c>
      <c r="B230" s="28" t="s">
        <v>1052</v>
      </c>
      <c r="C230" s="25" t="s">
        <v>1053</v>
      </c>
      <c r="D230" s="29" t="s">
        <v>1054</v>
      </c>
      <c r="E230" s="29" t="s">
        <v>1055</v>
      </c>
      <c r="F230" s="30" t="str">
        <f>IF(OR(OR(ISNUMBER(MATCH(C230,'Sept 20'!$E$2:$E$300,0)),ISNUMBER(MATCH(C230,'Sept 20'!$F$2:$F$300,0))),AND(ISNUMBER(MATCH(D230,'Sept 20'!$H$2:$H$300,0)),(ISNUMBER(MATCH(E230,'Sept 20'!$G$2:$G$300,0))))),"Found","Not Found")</f>
        <v>Not Found</v>
      </c>
      <c r="G230" s="23" t="str">
        <f>IF(OR(OR(ISNUMBER(MATCH(C230,'Sept 21'!$E$2:$E$300,0)),ISNUMBER(MATCH(C230,'Sept 21'!$F$2:$F$300,0))),AND(ISNUMBER(MATCH(D230,'Sept 21'!$H$2:$H$300,0)),(ISNUMBER(MATCH(E230,'Sept 21'!$G$2:$G$300,0))))),"Found","Not Found")</f>
        <v>Not Found</v>
      </c>
      <c r="H230" s="23" t="str">
        <f>IF(OR(OR(ISNUMBER(MATCH(C230,'Sept 22'!$E$2:$E$300,0)),ISNUMBER(MATCH(C230,'Sept 22'!$F$2:$F$300,0))),AND(ISNUMBER(MATCH(D230,'Sept 22'!$H$2:$H$300,0)),(ISNUMBER(MATCH(E230,'Sept 22'!$G$2:$G$300,0))))),"Found","Not Found")</f>
        <v>Not Found</v>
      </c>
      <c r="I230" s="23" t="str">
        <f>IF(OR(OR(ISNUMBER(MATCH(C230,'Sept 23'!$E$2:$E$300,0)),ISNUMBER(MATCH(C230,'Sept 23'!$F$2:$F$300,0))),AND(ISNUMBER(MATCH(D230,'Sept 23'!$H$2:$H$300,0)),(ISNUMBER(MATCH(E230,'Sept 23'!$G$2:$G$300,0))))),"Found","Not Found")</f>
        <v>Not Found</v>
      </c>
      <c r="J230" s="23" t="str">
        <f>IF(OR(OR(ISNUMBER(MATCH(C230,'Sept 24'!$E$2:$E$300,0)),ISNUMBER(MATCH(C230,'Sept 24'!$F$2:$F$300,0))),AND(ISNUMBER(MATCH(D230,'Sept 24'!$H$2:$H$300,0)),(ISNUMBER(MATCH(E230,'Sept 24'!$G$2:$G$300,0))))),"Found","Not Found")</f>
        <v>Not Found</v>
      </c>
      <c r="K230" s="23" t="str">
        <f>IF(OR(OR(ISNUMBER(MATCH(C230,'Sept 25'!$E$2:$E$300,0)),ISNUMBER(MATCH(C230,'Sept 25'!$F$2:$F$300,0))),AND(ISNUMBER(MATCH(D230,'Sept 25'!$H$2:$H$300,0)),(ISNUMBER(MATCH(E230,'Sept 25'!$G$2:$G$300,0))))),"Found","Not Found")</f>
        <v>Not Found</v>
      </c>
      <c r="L230" s="23" t="str">
        <f>IF(OR(OR(ISNUMBER(MATCH(C230,'Sept 26'!$E$2:$E$300,0)),ISNUMBER(MATCH(C230,'Sept 26'!$F$2:$F$300,0))),AND(ISNUMBER(MATCH(D230,'Sept 26'!$H$2:$H$300,0)),(ISNUMBER(MATCH(E230,'Sept 26'!$G$2:$G$300,0))))),"Found","Not Found")</f>
        <v>Not Found</v>
      </c>
      <c r="M230" s="23">
        <f t="shared" si="4"/>
        <v>0</v>
      </c>
      <c r="N230" s="23"/>
      <c r="O230" s="23"/>
      <c r="P230" s="23"/>
      <c r="Q230" s="23"/>
      <c r="R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30"/>
      <c r="AJ230" s="23"/>
    </row>
    <row r="231" spans="1:36" ht="15.75" customHeight="1" x14ac:dyDescent="0.15">
      <c r="A231" s="44" t="s">
        <v>1698</v>
      </c>
      <c r="B231" s="28" t="s">
        <v>945</v>
      </c>
      <c r="C231" s="25">
        <v>443</v>
      </c>
      <c r="D231" s="29" t="s">
        <v>943</v>
      </c>
      <c r="E231" s="29" t="s">
        <v>944</v>
      </c>
      <c r="F231" s="30" t="str">
        <f>IF(OR(OR(ISNUMBER(MATCH(C231,'Sept 20'!$E$2:$E$300,0)),ISNUMBER(MATCH(C231,'Sept 20'!$F$2:$F$300,0))),AND(ISNUMBER(MATCH(D231,'Sept 20'!$H$2:$H$300,0)),(ISNUMBER(MATCH(E231,'Sept 20'!$G$2:$G$300,0))))),"Found","Not Found")</f>
        <v>Found</v>
      </c>
      <c r="G231" s="23" t="str">
        <f>IF(OR(OR(ISNUMBER(MATCH(C231,'Sept 21'!$E$2:$E$300,0)),ISNUMBER(MATCH(C231,'Sept 21'!$F$2:$F$300,0))),AND(ISNUMBER(MATCH(D231,'Sept 21'!$H$2:$H$300,0)),(ISNUMBER(MATCH(E231,'Sept 21'!$G$2:$G$300,0))))),"Found","Not Found")</f>
        <v>Found</v>
      </c>
      <c r="H231" s="23" t="str">
        <f>IF(OR(OR(ISNUMBER(MATCH(C231,'Sept 22'!$E$2:$E$300,0)),ISNUMBER(MATCH(C231,'Sept 22'!$F$2:$F$300,0))),AND(ISNUMBER(MATCH(D231,'Sept 22'!$H$2:$H$300,0)),(ISNUMBER(MATCH(E231,'Sept 22'!$G$2:$G$300,0))))),"Found","Not Found")</f>
        <v>Found</v>
      </c>
      <c r="I231" s="23" t="str">
        <f>IF(OR(OR(ISNUMBER(MATCH(C231,'Sept 23'!$E$2:$E$300,0)),ISNUMBER(MATCH(C231,'Sept 23'!$F$2:$F$300,0))),AND(ISNUMBER(MATCH(D231,'Sept 23'!$H$2:$H$300,0)),(ISNUMBER(MATCH(E231,'Sept 23'!$G$2:$G$300,0))))),"Found","Not Found")</f>
        <v>Found</v>
      </c>
      <c r="J231" s="23" t="str">
        <f>IF(OR(OR(ISNUMBER(MATCH(C231,'Sept 24'!$E$2:$E$300,0)),ISNUMBER(MATCH(C231,'Sept 24'!$F$2:$F$300,0))),AND(ISNUMBER(MATCH(D231,'Sept 24'!$H$2:$H$300,0)),(ISNUMBER(MATCH(E231,'Sept 24'!$G$2:$G$300,0))))),"Found","Not Found")</f>
        <v>Found</v>
      </c>
      <c r="K231" s="23" t="str">
        <f>IF(OR(OR(ISNUMBER(MATCH(C231,'Sept 25'!$E$2:$E$300,0)),ISNUMBER(MATCH(C231,'Sept 25'!$F$2:$F$300,0))),AND(ISNUMBER(MATCH(D231,'Sept 25'!$H$2:$H$300,0)),(ISNUMBER(MATCH(E231,'Sept 25'!$G$2:$G$300,0))))),"Found","Not Found")</f>
        <v>Found</v>
      </c>
      <c r="L231" s="23" t="str">
        <f>IF(OR(OR(ISNUMBER(MATCH(C231,'Sept 26'!$E$2:$E$300,0)),ISNUMBER(MATCH(C231,'Sept 26'!$F$2:$F$300,0))),AND(ISNUMBER(MATCH(D231,'Sept 26'!$H$2:$H$300,0)),(ISNUMBER(MATCH(E231,'Sept 26'!$G$2:$G$300,0))))),"Found","Not Found")</f>
        <v>Found</v>
      </c>
      <c r="M231" s="23">
        <f t="shared" si="4"/>
        <v>7</v>
      </c>
      <c r="N231" s="23"/>
      <c r="O231" s="23"/>
      <c r="P231" s="23"/>
      <c r="Q231" s="23"/>
      <c r="R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30"/>
      <c r="AJ231" s="23"/>
    </row>
    <row r="232" spans="1:36" ht="15.75" customHeight="1" x14ac:dyDescent="0.15">
      <c r="A232" s="44" t="s">
        <v>1699</v>
      </c>
      <c r="B232" s="28" t="s">
        <v>1289</v>
      </c>
      <c r="C232" s="25">
        <v>480</v>
      </c>
      <c r="D232" s="29" t="s">
        <v>1290</v>
      </c>
      <c r="E232" s="29" t="s">
        <v>1291</v>
      </c>
      <c r="F232" s="30" t="str">
        <f>IF(OR(OR(ISNUMBER(MATCH(C232,'Sept 20'!$E$2:$E$300,0)),ISNUMBER(MATCH(C232,'Sept 20'!$F$2:$F$300,0))),AND(ISNUMBER(MATCH(D232,'Sept 20'!$H$2:$H$300,0)),(ISNUMBER(MATCH(E232,'Sept 20'!$G$2:$G$300,0))))),"Found","Not Found")</f>
        <v>Not Found</v>
      </c>
      <c r="G232" s="23" t="str">
        <f>IF(OR(OR(ISNUMBER(MATCH(C232,'Sept 21'!$E$2:$E$300,0)),ISNUMBER(MATCH(C232,'Sept 21'!$F$2:$F$300,0))),AND(ISNUMBER(MATCH(D232,'Sept 21'!$H$2:$H$300,0)),(ISNUMBER(MATCH(E232,'Sept 21'!$G$2:$G$300,0))))),"Found","Not Found")</f>
        <v>Not Found</v>
      </c>
      <c r="H232" s="23" t="str">
        <f>IF(OR(OR(ISNUMBER(MATCH(C232,'Sept 22'!$E$2:$E$300,0)),ISNUMBER(MATCH(C232,'Sept 22'!$F$2:$F$300,0))),AND(ISNUMBER(MATCH(D232,'Sept 22'!$H$2:$H$300,0)),(ISNUMBER(MATCH(E232,'Sept 22'!$G$2:$G$300,0))))),"Found","Not Found")</f>
        <v>Not Found</v>
      </c>
      <c r="I232" s="23" t="str">
        <f>IF(OR(OR(ISNUMBER(MATCH(C232,'Sept 23'!$E$2:$E$300,0)),ISNUMBER(MATCH(C232,'Sept 23'!$F$2:$F$300,0))),AND(ISNUMBER(MATCH(D232,'Sept 23'!$H$2:$H$300,0)),(ISNUMBER(MATCH(E232,'Sept 23'!$G$2:$G$300,0))))),"Found","Not Found")</f>
        <v>Not Found</v>
      </c>
      <c r="J232" s="23" t="str">
        <f>IF(OR(OR(ISNUMBER(MATCH(C232,'Sept 24'!$E$2:$E$300,0)),ISNUMBER(MATCH(C232,'Sept 24'!$F$2:$F$300,0))),AND(ISNUMBER(MATCH(D232,'Sept 24'!$H$2:$H$300,0)),(ISNUMBER(MATCH(E232,'Sept 24'!$G$2:$G$300,0))))),"Found","Not Found")</f>
        <v>Not Found</v>
      </c>
      <c r="K232" s="23" t="str">
        <f>IF(OR(OR(ISNUMBER(MATCH(C232,'Sept 25'!$E$2:$E$300,0)),ISNUMBER(MATCH(C232,'Sept 25'!$F$2:$F$300,0))),AND(ISNUMBER(MATCH(D232,'Sept 25'!$H$2:$H$300,0)),(ISNUMBER(MATCH(E232,'Sept 25'!$G$2:$G$300,0))))),"Found","Not Found")</f>
        <v>Not Found</v>
      </c>
      <c r="L232" s="23" t="str">
        <f>IF(OR(OR(ISNUMBER(MATCH(C232,'Sept 26'!$E$2:$E$300,0)),ISNUMBER(MATCH(C232,'Sept 26'!$F$2:$F$300,0))),AND(ISNUMBER(MATCH(D232,'Sept 26'!$H$2:$H$300,0)),(ISNUMBER(MATCH(E232,'Sept 26'!$G$2:$G$300,0))))),"Found","Not Found")</f>
        <v>Not Found</v>
      </c>
      <c r="M232" s="23">
        <f t="shared" si="4"/>
        <v>0</v>
      </c>
      <c r="N232" s="23"/>
      <c r="O232" s="23"/>
      <c r="P232" s="23"/>
      <c r="Q232" s="23"/>
      <c r="R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30"/>
      <c r="AJ232" s="23"/>
    </row>
    <row r="233" spans="1:36" ht="15.75" customHeight="1" thickBot="1" x14ac:dyDescent="0.2">
      <c r="A233" s="44" t="s">
        <v>1234</v>
      </c>
      <c r="B233" s="28" t="s">
        <v>1234</v>
      </c>
      <c r="C233" s="45" t="s">
        <v>371</v>
      </c>
      <c r="D233" s="29" t="s">
        <v>1235</v>
      </c>
      <c r="E233" s="29" t="s">
        <v>1236</v>
      </c>
      <c r="F233" s="30" t="str">
        <f>IF(OR(OR(ISNUMBER(MATCH(C233,'Sept 20'!$E$2:$E$300,0)),ISNUMBER(MATCH(C233,'Sept 20'!$F$2:$F$300,0))),AND(ISNUMBER(MATCH(D233,'Sept 20'!$H$2:$H$300,0)),(ISNUMBER(MATCH(E233,'Sept 20'!$G$2:$G$300,0))))),"Found","Not Found")</f>
        <v>Not Found</v>
      </c>
      <c r="G233" s="23" t="str">
        <f>IF(OR(OR(ISNUMBER(MATCH(C233,'Sept 21'!$E$2:$E$300,0)),ISNUMBER(MATCH(C233,'Sept 21'!$F$2:$F$300,0))),AND(ISNUMBER(MATCH(D233,'Sept 21'!$H$2:$H$300,0)),(ISNUMBER(MATCH(E233,'Sept 21'!$G$2:$G$300,0))))),"Found","Not Found")</f>
        <v>Not Found</v>
      </c>
      <c r="H233" s="23" t="str">
        <f>IF(OR(OR(ISNUMBER(MATCH(C233,'Sept 22'!$E$2:$E$300,0)),ISNUMBER(MATCH(C233,'Sept 22'!$F$2:$F$300,0))),AND(ISNUMBER(MATCH(D233,'Sept 22'!$H$2:$H$300,0)),(ISNUMBER(MATCH(E233,'Sept 22'!$G$2:$G$300,0))))),"Found","Not Found")</f>
        <v>Not Found</v>
      </c>
      <c r="I233" s="23" t="str">
        <f>IF(OR(OR(ISNUMBER(MATCH(C233,'Sept 23'!$E$2:$E$300,0)),ISNUMBER(MATCH(C233,'Sept 23'!$F$2:$F$300,0))),AND(ISNUMBER(MATCH(D233,'Sept 23'!$H$2:$H$300,0)),(ISNUMBER(MATCH(E233,'Sept 23'!$G$2:$G$300,0))))),"Found","Not Found")</f>
        <v>Not Found</v>
      </c>
      <c r="J233" s="23" t="str">
        <f>IF(OR(OR(ISNUMBER(MATCH(C233,'Sept 24'!$E$2:$E$300,0)),ISNUMBER(MATCH(C233,'Sept 24'!$F$2:$F$300,0))),AND(ISNUMBER(MATCH(D233,'Sept 24'!$H$2:$H$300,0)),(ISNUMBER(MATCH(E233,'Sept 24'!$G$2:$G$300,0))))),"Found","Not Found")</f>
        <v>Found</v>
      </c>
      <c r="K233" s="23" t="str">
        <f>IF(OR(OR(ISNUMBER(MATCH(C233,'Sept 25'!$E$2:$E$300,0)),ISNUMBER(MATCH(C233,'Sept 25'!$F$2:$F$300,0))),AND(ISNUMBER(MATCH(D233,'Sept 25'!$H$2:$H$300,0)),(ISNUMBER(MATCH(E233,'Sept 25'!$G$2:$G$300,0))))),"Found","Not Found")</f>
        <v>Not Found</v>
      </c>
      <c r="L233" s="23" t="str">
        <f>IF(OR(OR(ISNUMBER(MATCH(C233,'Sept 26'!$E$2:$E$300,0)),ISNUMBER(MATCH(C233,'Sept 26'!$F$2:$F$300,0))),AND(ISNUMBER(MATCH(D233,'Sept 26'!$H$2:$H$300,0)),(ISNUMBER(MATCH(E233,'Sept 26'!$G$2:$G$300,0))))),"Found","Not Found")</f>
        <v>Not Found</v>
      </c>
      <c r="M233" s="23">
        <f t="shared" si="4"/>
        <v>1</v>
      </c>
      <c r="N233" s="23"/>
      <c r="O233" s="23"/>
      <c r="P233" s="23"/>
      <c r="Q233" s="23"/>
      <c r="R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30"/>
      <c r="AJ233" s="23"/>
    </row>
    <row r="234" spans="1:36" ht="15.75" customHeight="1" thickBot="1" x14ac:dyDescent="0.2">
      <c r="A234" s="46" t="s">
        <v>777</v>
      </c>
      <c r="B234" s="28" t="s">
        <v>777</v>
      </c>
      <c r="C234" s="25">
        <v>649</v>
      </c>
      <c r="D234" s="29" t="s">
        <v>778</v>
      </c>
      <c r="E234" s="29" t="s">
        <v>779</v>
      </c>
      <c r="F234" s="30" t="str">
        <f>IF(OR(OR(ISNUMBER(MATCH(C234,'Sept 20'!$E$2:$E$300,0)),ISNUMBER(MATCH(C234,'Sept 20'!$F$2:$F$300,0))),AND(ISNUMBER(MATCH(D234,'Sept 20'!$H$2:$H$300,0)),(ISNUMBER(MATCH(E234,'Sept 20'!$G$2:$G$300,0))))),"Found","Not Found")</f>
        <v>Found</v>
      </c>
      <c r="G234" s="23" t="str">
        <f>IF(OR(OR(ISNUMBER(MATCH(C234,'Sept 21'!$E$2:$E$300,0)),ISNUMBER(MATCH(C234,'Sept 21'!$F$2:$F$300,0))),AND(ISNUMBER(MATCH(D234,'Sept 21'!$H$2:$H$300,0)),(ISNUMBER(MATCH(E234,'Sept 21'!$G$2:$G$300,0))))),"Found","Not Found")</f>
        <v>Found</v>
      </c>
      <c r="H234" s="23" t="str">
        <f>IF(OR(OR(ISNUMBER(MATCH(C234,'Sept 22'!$E$2:$E$300,0)),ISNUMBER(MATCH(C234,'Sept 22'!$F$2:$F$300,0))),AND(ISNUMBER(MATCH(D234,'Sept 22'!$H$2:$H$300,0)),(ISNUMBER(MATCH(E234,'Sept 22'!$G$2:$G$300,0))))),"Found","Not Found")</f>
        <v>Found</v>
      </c>
      <c r="I234" s="23" t="str">
        <f>IF(OR(OR(ISNUMBER(MATCH(C234,'Sept 23'!$E$2:$E$300,0)),ISNUMBER(MATCH(C234,'Sept 23'!$F$2:$F$300,0))),AND(ISNUMBER(MATCH(D234,'Sept 23'!$H$2:$H$300,0)),(ISNUMBER(MATCH(E234,'Sept 23'!$G$2:$G$300,0))))),"Found","Not Found")</f>
        <v>Found</v>
      </c>
      <c r="J234" s="23" t="str">
        <f>IF(OR(OR(ISNUMBER(MATCH(C234,'Sept 24'!$E$2:$E$300,0)),ISNUMBER(MATCH(C234,'Sept 24'!$F$2:$F$300,0))),AND(ISNUMBER(MATCH(D234,'Sept 24'!$H$2:$H$300,0)),(ISNUMBER(MATCH(E234,'Sept 24'!$G$2:$G$300,0))))),"Found","Not Found")</f>
        <v>Found</v>
      </c>
      <c r="K234" s="23" t="str">
        <f>IF(OR(OR(ISNUMBER(MATCH(C234,'Sept 25'!$E$2:$E$300,0)),ISNUMBER(MATCH(C234,'Sept 25'!$F$2:$F$300,0))),AND(ISNUMBER(MATCH(D234,'Sept 25'!$H$2:$H$300,0)),(ISNUMBER(MATCH(E234,'Sept 25'!$G$2:$G$300,0))))),"Found","Not Found")</f>
        <v>Found</v>
      </c>
      <c r="L234" s="23" t="str">
        <f>IF(OR(OR(ISNUMBER(MATCH(C234,'Sept 26'!$E$2:$E$300,0)),ISNUMBER(MATCH(C234,'Sept 26'!$F$2:$F$300,0))),AND(ISNUMBER(MATCH(D234,'Sept 26'!$H$2:$H$300,0)),(ISNUMBER(MATCH(E234,'Sept 26'!$G$2:$G$300,0))))),"Found","Not Found")</f>
        <v>Found</v>
      </c>
      <c r="M234" s="23">
        <f t="shared" si="4"/>
        <v>7</v>
      </c>
      <c r="N234" s="23"/>
      <c r="O234" s="23"/>
      <c r="P234" s="23"/>
      <c r="Q234" s="23"/>
      <c r="R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30"/>
      <c r="AJ234" s="23"/>
    </row>
    <row r="235" spans="1:36" ht="15.75" customHeight="1" thickBot="1" x14ac:dyDescent="0.2">
      <c r="A235" s="47" t="s">
        <v>1398</v>
      </c>
      <c r="B235" s="28" t="s">
        <v>1398</v>
      </c>
      <c r="C235" s="25">
        <v>458</v>
      </c>
      <c r="D235" s="29" t="s">
        <v>1399</v>
      </c>
      <c r="E235" s="29" t="s">
        <v>1400</v>
      </c>
      <c r="F235" s="30" t="str">
        <f>IF(OR(OR(ISNUMBER(MATCH(C235,'Sept 20'!$E$2:$E$300,0)),ISNUMBER(MATCH(C235,'Sept 20'!$F$2:$F$300,0))),AND(ISNUMBER(MATCH(D235,'Sept 20'!$H$2:$H$300,0)),(ISNUMBER(MATCH(E235,'Sept 20'!$G$2:$G$300,0))))),"Found","Not Found")</f>
        <v>Found</v>
      </c>
      <c r="G235" s="23" t="str">
        <f>IF(OR(OR(ISNUMBER(MATCH(C235,'Sept 21'!$E$2:$E$300,0)),ISNUMBER(MATCH(C235,'Sept 21'!$F$2:$F$300,0))),AND(ISNUMBER(MATCH(D235,'Sept 21'!$H$2:$H$300,0)),(ISNUMBER(MATCH(E235,'Sept 21'!$G$2:$G$300,0))))),"Found","Not Found")</f>
        <v>Found</v>
      </c>
      <c r="H235" s="23" t="str">
        <f>IF(OR(OR(ISNUMBER(MATCH(C235,'Sept 22'!$E$2:$E$300,0)),ISNUMBER(MATCH(C235,'Sept 22'!$F$2:$F$300,0))),AND(ISNUMBER(MATCH(D235,'Sept 22'!$H$2:$H$300,0)),(ISNUMBER(MATCH(E235,'Sept 22'!$G$2:$G$300,0))))),"Found","Not Found")</f>
        <v>Found</v>
      </c>
      <c r="I235" s="23" t="str">
        <f>IF(OR(OR(ISNUMBER(MATCH(C235,'Sept 23'!$E$2:$E$300,0)),ISNUMBER(MATCH(C235,'Sept 23'!$F$2:$F$300,0))),AND(ISNUMBER(MATCH(D235,'Sept 23'!$H$2:$H$300,0)),(ISNUMBER(MATCH(E235,'Sept 23'!$G$2:$G$300,0))))),"Found","Not Found")</f>
        <v>Found</v>
      </c>
      <c r="J235" s="23" t="str">
        <f>IF(OR(OR(ISNUMBER(MATCH(C235,'Sept 24'!$E$2:$E$300,0)),ISNUMBER(MATCH(C235,'Sept 24'!$F$2:$F$300,0))),AND(ISNUMBER(MATCH(D235,'Sept 24'!$H$2:$H$300,0)),(ISNUMBER(MATCH(E235,'Sept 24'!$G$2:$G$300,0))))),"Found","Not Found")</f>
        <v>Found</v>
      </c>
      <c r="K235" s="23" t="str">
        <f>IF(OR(OR(ISNUMBER(MATCH(C235,'Sept 25'!$E$2:$E$300,0)),ISNUMBER(MATCH(C235,'Sept 25'!$F$2:$F$300,0))),AND(ISNUMBER(MATCH(D235,'Sept 25'!$H$2:$H$300,0)),(ISNUMBER(MATCH(E235,'Sept 25'!$G$2:$G$300,0))))),"Found","Not Found")</f>
        <v>Found</v>
      </c>
      <c r="L235" s="23" t="str">
        <f>IF(OR(OR(ISNUMBER(MATCH(C235,'Sept 26'!$E$2:$E$300,0)),ISNUMBER(MATCH(C235,'Sept 26'!$F$2:$F$300,0))),AND(ISNUMBER(MATCH(D235,'Sept 26'!$H$2:$H$300,0)),(ISNUMBER(MATCH(E235,'Sept 26'!$G$2:$G$300,0))))),"Found","Not Found")</f>
        <v>Found</v>
      </c>
      <c r="M235" s="23">
        <f t="shared" si="4"/>
        <v>7</v>
      </c>
      <c r="N235" s="23"/>
      <c r="O235" s="23"/>
      <c r="P235" s="23"/>
      <c r="Q235" s="23"/>
      <c r="R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30"/>
      <c r="AJ235" s="23"/>
    </row>
    <row r="236" spans="1:36" ht="15.75" customHeight="1" thickBot="1" x14ac:dyDescent="0.2">
      <c r="A236" s="46" t="s">
        <v>533</v>
      </c>
      <c r="B236" s="28" t="s">
        <v>533</v>
      </c>
      <c r="C236" s="25">
        <v>113</v>
      </c>
      <c r="D236" s="29" t="s">
        <v>534</v>
      </c>
      <c r="E236" s="29" t="s">
        <v>435</v>
      </c>
      <c r="F236" s="30" t="str">
        <f>IF(OR(OR(ISNUMBER(MATCH(C236,'Sept 20'!$E$2:$E$300,0)),ISNUMBER(MATCH(C236,'Sept 20'!$F$2:$F$300,0))),AND(ISNUMBER(MATCH(D236,'Sept 20'!$H$2:$H$300,0)),(ISNUMBER(MATCH(E236,'Sept 20'!$G$2:$G$300,0))))),"Found","Not Found")</f>
        <v>Found</v>
      </c>
      <c r="G236" s="23" t="str">
        <f>IF(OR(OR(ISNUMBER(MATCH(C236,'Sept 21'!$E$2:$E$300,0)),ISNUMBER(MATCH(C236,'Sept 21'!$F$2:$F$300,0))),AND(ISNUMBER(MATCH(D236,'Sept 21'!$H$2:$H$300,0)),(ISNUMBER(MATCH(E236,'Sept 21'!$G$2:$G$300,0))))),"Found","Not Found")</f>
        <v>Found</v>
      </c>
      <c r="H236" s="23" t="str">
        <f>IF(OR(OR(ISNUMBER(MATCH(C236,'Sept 22'!$E$2:$E$300,0)),ISNUMBER(MATCH(C236,'Sept 22'!$F$2:$F$300,0))),AND(ISNUMBER(MATCH(D236,'Sept 22'!$H$2:$H$300,0)),(ISNUMBER(MATCH(E236,'Sept 22'!$G$2:$G$300,0))))),"Found","Not Found")</f>
        <v>Found</v>
      </c>
      <c r="I236" s="23" t="str">
        <f>IF(OR(OR(ISNUMBER(MATCH(C236,'Sept 23'!$E$2:$E$300,0)),ISNUMBER(MATCH(C236,'Sept 23'!$F$2:$F$300,0))),AND(ISNUMBER(MATCH(D236,'Sept 23'!$H$2:$H$300,0)),(ISNUMBER(MATCH(E236,'Sept 23'!$G$2:$G$300,0))))),"Found","Not Found")</f>
        <v>Found</v>
      </c>
      <c r="J236" s="23" t="str">
        <f>IF(OR(OR(ISNUMBER(MATCH(C236,'Sept 24'!$E$2:$E$300,0)),ISNUMBER(MATCH(C236,'Sept 24'!$F$2:$F$300,0))),AND(ISNUMBER(MATCH(D236,'Sept 24'!$H$2:$H$300,0)),(ISNUMBER(MATCH(E236,'Sept 24'!$G$2:$G$300,0))))),"Found","Not Found")</f>
        <v>Found</v>
      </c>
      <c r="K236" s="23" t="str">
        <f>IF(OR(OR(ISNUMBER(MATCH(C236,'Sept 25'!$E$2:$E$300,0)),ISNUMBER(MATCH(C236,'Sept 25'!$F$2:$F$300,0))),AND(ISNUMBER(MATCH(D236,'Sept 25'!$H$2:$H$300,0)),(ISNUMBER(MATCH(E236,'Sept 25'!$G$2:$G$300,0))))),"Found","Not Found")</f>
        <v>Found</v>
      </c>
      <c r="L236" s="23" t="str">
        <f>IF(OR(OR(ISNUMBER(MATCH(C236,'Sept 26'!$E$2:$E$300,0)),ISNUMBER(MATCH(C236,'Sept 26'!$F$2:$F$300,0))),AND(ISNUMBER(MATCH(D236,'Sept 26'!$H$2:$H$300,0)),(ISNUMBER(MATCH(E236,'Sept 26'!$G$2:$G$300,0))))),"Found","Not Found")</f>
        <v>Found</v>
      </c>
      <c r="M236" s="23">
        <f t="shared" si="4"/>
        <v>7</v>
      </c>
      <c r="N236" s="23"/>
      <c r="O236" s="23"/>
      <c r="P236" s="23"/>
      <c r="Q236" s="23"/>
      <c r="R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30"/>
      <c r="AJ236" s="23"/>
    </row>
    <row r="237" spans="1:36" ht="15.75" customHeight="1" thickBot="1" x14ac:dyDescent="0.2">
      <c r="A237" s="47" t="s">
        <v>544</v>
      </c>
      <c r="B237" s="28" t="s">
        <v>544</v>
      </c>
      <c r="C237" s="25">
        <v>112</v>
      </c>
      <c r="D237" s="29" t="s">
        <v>542</v>
      </c>
      <c r="E237" s="29" t="s">
        <v>543</v>
      </c>
      <c r="F237" s="30" t="str">
        <f>IF(OR(OR(ISNUMBER(MATCH(C237,'Sept 20'!$E$2:$E$300,0)),ISNUMBER(MATCH(C237,'Sept 20'!$F$2:$F$300,0))),AND(ISNUMBER(MATCH(D237,'Sept 20'!$H$2:$H$300,0)),(ISNUMBER(MATCH(E237,'Sept 20'!$G$2:$G$300,0))))),"Found","Not Found")</f>
        <v>Not Found</v>
      </c>
      <c r="G237" s="23" t="str">
        <f>IF(OR(OR(ISNUMBER(MATCH(C237,'Sept 21'!$E$2:$E$300,0)),ISNUMBER(MATCH(C237,'Sept 21'!$F$2:$F$300,0))),AND(ISNUMBER(MATCH(D237,'Sept 21'!$H$2:$H$300,0)),(ISNUMBER(MATCH(E237,'Sept 21'!$G$2:$G$300,0))))),"Found","Not Found")</f>
        <v>Found</v>
      </c>
      <c r="H237" s="23" t="str">
        <f>IF(OR(OR(ISNUMBER(MATCH(C237,'Sept 22'!$E$2:$E$300,0)),ISNUMBER(MATCH(C237,'Sept 22'!$F$2:$F$300,0))),AND(ISNUMBER(MATCH(D237,'Sept 22'!$H$2:$H$300,0)),(ISNUMBER(MATCH(E237,'Sept 22'!$G$2:$G$300,0))))),"Found","Not Found")</f>
        <v>Found</v>
      </c>
      <c r="I237" s="23" t="str">
        <f>IF(OR(OR(ISNUMBER(MATCH(C237,'Sept 23'!$E$2:$E$300,0)),ISNUMBER(MATCH(C237,'Sept 23'!$F$2:$F$300,0))),AND(ISNUMBER(MATCH(D237,'Sept 23'!$H$2:$H$300,0)),(ISNUMBER(MATCH(E237,'Sept 23'!$G$2:$G$300,0))))),"Found","Not Found")</f>
        <v>Found</v>
      </c>
      <c r="J237" s="23" t="str">
        <f>IF(OR(OR(ISNUMBER(MATCH(C237,'Sept 24'!$E$2:$E$300,0)),ISNUMBER(MATCH(C237,'Sept 24'!$F$2:$F$300,0))),AND(ISNUMBER(MATCH(D237,'Sept 24'!$H$2:$H$300,0)),(ISNUMBER(MATCH(E237,'Sept 24'!$G$2:$G$300,0))))),"Found","Not Found")</f>
        <v>Found</v>
      </c>
      <c r="K237" s="23" t="str">
        <f>IF(OR(OR(ISNUMBER(MATCH(C237,'Sept 25'!$E$2:$E$300,0)),ISNUMBER(MATCH(C237,'Sept 25'!$F$2:$F$300,0))),AND(ISNUMBER(MATCH(D237,'Sept 25'!$H$2:$H$300,0)),(ISNUMBER(MATCH(E237,'Sept 25'!$G$2:$G$300,0))))),"Found","Not Found")</f>
        <v>Not Found</v>
      </c>
      <c r="L237" s="23" t="str">
        <f>IF(OR(OR(ISNUMBER(MATCH(C237,'Sept 26'!$E$2:$E$300,0)),ISNUMBER(MATCH(C237,'Sept 26'!$F$2:$F$300,0))),AND(ISNUMBER(MATCH(D237,'Sept 26'!$H$2:$H$300,0)),(ISNUMBER(MATCH(E237,'Sept 26'!$G$2:$G$300,0))))),"Found","Not Found")</f>
        <v>Not Found</v>
      </c>
      <c r="M237" s="23">
        <f t="shared" si="4"/>
        <v>4</v>
      </c>
      <c r="N237" s="23"/>
      <c r="O237" s="23"/>
      <c r="P237" s="23"/>
      <c r="Q237" s="23"/>
      <c r="R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30"/>
      <c r="AJ237" s="23"/>
    </row>
    <row r="238" spans="1:36" ht="15.75" customHeight="1" thickBot="1" x14ac:dyDescent="0.2">
      <c r="A238" s="46" t="s">
        <v>670</v>
      </c>
      <c r="B238" s="28" t="s">
        <v>670</v>
      </c>
      <c r="C238" s="25">
        <v>514</v>
      </c>
      <c r="D238" s="29" t="s">
        <v>97</v>
      </c>
      <c r="E238" s="29" t="s">
        <v>96</v>
      </c>
      <c r="F238" s="30" t="str">
        <f>IF(OR(OR(ISNUMBER(MATCH(C238,'Sept 20'!$E$2:$E$300,0)),ISNUMBER(MATCH(C238,'Sept 20'!$F$2:$F$300,0))),AND(ISNUMBER(MATCH(D238,'Sept 20'!$H$2:$H$300,0)),(ISNUMBER(MATCH(E238,'Sept 20'!$G$2:$G$300,0))))),"Found","Not Found")</f>
        <v>Found</v>
      </c>
      <c r="G238" s="23" t="str">
        <f>IF(OR(OR(ISNUMBER(MATCH(C238,'Sept 21'!$E$2:$E$300,0)),ISNUMBER(MATCH(C238,'Sept 21'!$F$2:$F$300,0))),AND(ISNUMBER(MATCH(D238,'Sept 21'!$H$2:$H$300,0)),(ISNUMBER(MATCH(E238,'Sept 21'!$G$2:$G$300,0))))),"Found","Not Found")</f>
        <v>Found</v>
      </c>
      <c r="H238" s="23" t="str">
        <f>IF(OR(OR(ISNUMBER(MATCH(C238,'Sept 22'!$E$2:$E$300,0)),ISNUMBER(MATCH(C238,'Sept 22'!$F$2:$F$300,0))),AND(ISNUMBER(MATCH(D238,'Sept 22'!$H$2:$H$300,0)),(ISNUMBER(MATCH(E238,'Sept 22'!$G$2:$G$300,0))))),"Found","Not Found")</f>
        <v>Found</v>
      </c>
      <c r="I238" s="23" t="str">
        <f>IF(OR(OR(ISNUMBER(MATCH(C238,'Sept 23'!$E$2:$E$300,0)),ISNUMBER(MATCH(C238,'Sept 23'!$F$2:$F$300,0))),AND(ISNUMBER(MATCH(D238,'Sept 23'!$H$2:$H$300,0)),(ISNUMBER(MATCH(E238,'Sept 23'!$G$2:$G$300,0))))),"Found","Not Found")</f>
        <v>Found</v>
      </c>
      <c r="J238" s="23" t="str">
        <f>IF(OR(OR(ISNUMBER(MATCH(C238,'Sept 24'!$E$2:$E$300,0)),ISNUMBER(MATCH(C238,'Sept 24'!$F$2:$F$300,0))),AND(ISNUMBER(MATCH(D238,'Sept 24'!$H$2:$H$300,0)),(ISNUMBER(MATCH(E238,'Sept 24'!$G$2:$G$300,0))))),"Found","Not Found")</f>
        <v>Found</v>
      </c>
      <c r="K238" s="23" t="str">
        <f>IF(OR(OR(ISNUMBER(MATCH(C238,'Sept 25'!$E$2:$E$300,0)),ISNUMBER(MATCH(C238,'Sept 25'!$F$2:$F$300,0))),AND(ISNUMBER(MATCH(D238,'Sept 25'!$H$2:$H$300,0)),(ISNUMBER(MATCH(E238,'Sept 25'!$G$2:$G$300,0))))),"Found","Not Found")</f>
        <v>Found</v>
      </c>
      <c r="L238" s="23" t="str">
        <f>IF(OR(OR(ISNUMBER(MATCH(C238,'Sept 26'!$E$2:$E$300,0)),ISNUMBER(MATCH(C238,'Sept 26'!$F$2:$F$300,0))),AND(ISNUMBER(MATCH(D238,'Sept 26'!$H$2:$H$300,0)),(ISNUMBER(MATCH(E238,'Sept 26'!$G$2:$G$300,0))))),"Found","Not Found")</f>
        <v>Not Found</v>
      </c>
      <c r="M238" s="23">
        <f t="shared" si="4"/>
        <v>6</v>
      </c>
      <c r="N238" s="23"/>
      <c r="O238" s="23"/>
      <c r="P238" s="23"/>
      <c r="Q238" s="23"/>
      <c r="R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30"/>
      <c r="AJ238" s="23"/>
    </row>
    <row r="239" spans="1:36" ht="15.75" customHeight="1" thickBot="1" x14ac:dyDescent="0.2">
      <c r="A239" s="47" t="s">
        <v>1184</v>
      </c>
      <c r="B239" s="28" t="s">
        <v>1184</v>
      </c>
      <c r="C239" s="25">
        <v>567</v>
      </c>
      <c r="D239" s="29" t="s">
        <v>1185</v>
      </c>
      <c r="E239" s="29" t="s">
        <v>1186</v>
      </c>
      <c r="F239" s="30" t="str">
        <f>IF(OR(OR(ISNUMBER(MATCH(C239,'Sept 20'!$E$2:$E$300,0)),ISNUMBER(MATCH(C239,'Sept 20'!$F$2:$F$300,0))),AND(ISNUMBER(MATCH(D239,'Sept 20'!$H$2:$H$300,0)),(ISNUMBER(MATCH(E239,'Sept 20'!$G$2:$G$300,0))))),"Found","Not Found")</f>
        <v>Found</v>
      </c>
      <c r="G239" s="23" t="str">
        <f>IF(OR(OR(ISNUMBER(MATCH(C239,'Sept 21'!$E$2:$E$300,0)),ISNUMBER(MATCH(C239,'Sept 21'!$F$2:$F$300,0))),AND(ISNUMBER(MATCH(D239,'Sept 21'!$H$2:$H$300,0)),(ISNUMBER(MATCH(E239,'Sept 21'!$G$2:$G$300,0))))),"Found","Not Found")</f>
        <v>Found</v>
      </c>
      <c r="H239" s="23" t="str">
        <f>IF(OR(OR(ISNUMBER(MATCH(C239,'Sept 22'!$E$2:$E$300,0)),ISNUMBER(MATCH(C239,'Sept 22'!$F$2:$F$300,0))),AND(ISNUMBER(MATCH(D239,'Sept 22'!$H$2:$H$300,0)),(ISNUMBER(MATCH(E239,'Sept 22'!$G$2:$G$300,0))))),"Found","Not Found")</f>
        <v>Found</v>
      </c>
      <c r="I239" s="23" t="str">
        <f>IF(OR(OR(ISNUMBER(MATCH(C239,'Sept 23'!$E$2:$E$300,0)),ISNUMBER(MATCH(C239,'Sept 23'!$F$2:$F$300,0))),AND(ISNUMBER(MATCH(D239,'Sept 23'!$H$2:$H$300,0)),(ISNUMBER(MATCH(E239,'Sept 23'!$G$2:$G$300,0))))),"Found","Not Found")</f>
        <v>Found</v>
      </c>
      <c r="J239" s="23" t="str">
        <f>IF(OR(OR(ISNUMBER(MATCH(C239,'Sept 24'!$E$2:$E$300,0)),ISNUMBER(MATCH(C239,'Sept 24'!$F$2:$F$300,0))),AND(ISNUMBER(MATCH(D239,'Sept 24'!$H$2:$H$300,0)),(ISNUMBER(MATCH(E239,'Sept 24'!$G$2:$G$300,0))))),"Found","Not Found")</f>
        <v>Found</v>
      </c>
      <c r="K239" s="23" t="str">
        <f>IF(OR(OR(ISNUMBER(MATCH(C239,'Sept 25'!$E$2:$E$300,0)),ISNUMBER(MATCH(C239,'Sept 25'!$F$2:$F$300,0))),AND(ISNUMBER(MATCH(D239,'Sept 25'!$H$2:$H$300,0)),(ISNUMBER(MATCH(E239,'Sept 25'!$G$2:$G$300,0))))),"Found","Not Found")</f>
        <v>Found</v>
      </c>
      <c r="L239" s="23" t="str">
        <f>IF(OR(OR(ISNUMBER(MATCH(C239,'Sept 26'!$E$2:$E$300,0)),ISNUMBER(MATCH(C239,'Sept 26'!$F$2:$F$300,0))),AND(ISNUMBER(MATCH(D239,'Sept 26'!$H$2:$H$300,0)),(ISNUMBER(MATCH(E239,'Sept 26'!$G$2:$G$300,0))))),"Found","Not Found")</f>
        <v>Not Found</v>
      </c>
      <c r="M239" s="23">
        <f t="shared" si="4"/>
        <v>6</v>
      </c>
      <c r="N239" s="23"/>
      <c r="O239" s="23"/>
      <c r="P239" s="23"/>
      <c r="Q239" s="23"/>
      <c r="R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30"/>
      <c r="AJ239" s="23"/>
    </row>
    <row r="240" spans="1:36" ht="15.75" customHeight="1" thickBot="1" x14ac:dyDescent="0.2">
      <c r="A240" s="46" t="s">
        <v>1268</v>
      </c>
      <c r="B240" s="28" t="s">
        <v>1268</v>
      </c>
      <c r="C240" s="45" t="s">
        <v>175</v>
      </c>
      <c r="D240" s="29" t="s">
        <v>1269</v>
      </c>
      <c r="E240" s="29" t="s">
        <v>464</v>
      </c>
      <c r="F240" s="30" t="str">
        <f>IF(OR(OR(ISNUMBER(MATCH(C240,'Sept 20'!$E$2:$E$300,0)),ISNUMBER(MATCH(C240,'Sept 20'!$F$2:$F$300,0))),AND(ISNUMBER(MATCH(D240,'Sept 20'!$H$2:$H$300,0)),(ISNUMBER(MATCH(E240,'Sept 20'!$G$2:$G$300,0))))),"Found","Not Found")</f>
        <v>Found</v>
      </c>
      <c r="G240" s="23" t="str">
        <f>IF(OR(OR(ISNUMBER(MATCH(C240,'Sept 21'!$E$2:$E$300,0)),ISNUMBER(MATCH(C240,'Sept 21'!$F$2:$F$300,0))),AND(ISNUMBER(MATCH(D240,'Sept 21'!$H$2:$H$300,0)),(ISNUMBER(MATCH(E240,'Sept 21'!$G$2:$G$300,0))))),"Found","Not Found")</f>
        <v>Not Found</v>
      </c>
      <c r="H240" s="23" t="str">
        <f>IF(OR(OR(ISNUMBER(MATCH(C240,'Sept 22'!$E$2:$E$300,0)),ISNUMBER(MATCH(C240,'Sept 22'!$F$2:$F$300,0))),AND(ISNUMBER(MATCH(D240,'Sept 22'!$H$2:$H$300,0)),(ISNUMBER(MATCH(E240,'Sept 22'!$G$2:$G$300,0))))),"Found","Not Found")</f>
        <v>Found</v>
      </c>
      <c r="I240" s="23" t="str">
        <f>IF(OR(OR(ISNUMBER(MATCH(C240,'Sept 23'!$E$2:$E$300,0)),ISNUMBER(MATCH(C240,'Sept 23'!$F$2:$F$300,0))),AND(ISNUMBER(MATCH(D240,'Sept 23'!$H$2:$H$300,0)),(ISNUMBER(MATCH(E240,'Sept 23'!$G$2:$G$300,0))))),"Found","Not Found")</f>
        <v>Found</v>
      </c>
      <c r="J240" s="23" t="str">
        <f>IF(OR(OR(ISNUMBER(MATCH(C240,'Sept 24'!$E$2:$E$300,0)),ISNUMBER(MATCH(C240,'Sept 24'!$F$2:$F$300,0))),AND(ISNUMBER(MATCH(D240,'Sept 24'!$H$2:$H$300,0)),(ISNUMBER(MATCH(E240,'Sept 24'!$G$2:$G$300,0))))),"Found","Not Found")</f>
        <v>Found</v>
      </c>
      <c r="K240" s="23" t="str">
        <f>IF(OR(OR(ISNUMBER(MATCH(C240,'Sept 25'!$E$2:$E$300,0)),ISNUMBER(MATCH(C240,'Sept 25'!$F$2:$F$300,0))),AND(ISNUMBER(MATCH(D240,'Sept 25'!$H$2:$H$300,0)),(ISNUMBER(MATCH(E240,'Sept 25'!$G$2:$G$300,0))))),"Found","Not Found")</f>
        <v>Not Found</v>
      </c>
      <c r="L240" s="23" t="str">
        <f>IF(OR(OR(ISNUMBER(MATCH(C240,'Sept 26'!$E$2:$E$300,0)),ISNUMBER(MATCH(C240,'Sept 26'!$F$2:$F$300,0))),AND(ISNUMBER(MATCH(D240,'Sept 26'!$H$2:$H$300,0)),(ISNUMBER(MATCH(E240,'Sept 26'!$G$2:$G$300,0))))),"Found","Not Found")</f>
        <v>Not Found</v>
      </c>
      <c r="M240" s="23">
        <f t="shared" si="4"/>
        <v>4</v>
      </c>
      <c r="N240" s="23"/>
      <c r="O240" s="23"/>
      <c r="P240" s="23"/>
      <c r="Q240" s="23"/>
      <c r="R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30"/>
      <c r="AJ240" s="23"/>
    </row>
    <row r="241" spans="1:36" ht="15.75" customHeight="1" thickBot="1" x14ac:dyDescent="0.2">
      <c r="A241" s="47" t="s">
        <v>1345</v>
      </c>
      <c r="B241" s="28" t="s">
        <v>1345</v>
      </c>
      <c r="C241" s="48" t="s">
        <v>195</v>
      </c>
      <c r="D241" s="29" t="s">
        <v>1343</v>
      </c>
      <c r="E241" s="29" t="s">
        <v>940</v>
      </c>
      <c r="F241" s="30" t="str">
        <f>IF(OR(OR(ISNUMBER(MATCH(C241,'Sept 20'!$E$2:$E$300,0)),ISNUMBER(MATCH(C241,'Sept 20'!$F$2:$F$300,0))),AND(ISNUMBER(MATCH(D241,'Sept 20'!$H$2:$H$300,0)),(ISNUMBER(MATCH(E241,'Sept 20'!$G$2:$G$300,0))))),"Found","Not Found")</f>
        <v>Found</v>
      </c>
      <c r="G241" s="23" t="str">
        <f>IF(OR(OR(ISNUMBER(MATCH(C241,'Sept 21'!$E$2:$E$300,0)),ISNUMBER(MATCH(C241,'Sept 21'!$F$2:$F$300,0))),AND(ISNUMBER(MATCH(D241,'Sept 21'!$H$2:$H$300,0)),(ISNUMBER(MATCH(E241,'Sept 21'!$G$2:$G$300,0))))),"Found","Not Found")</f>
        <v>Found</v>
      </c>
      <c r="H241" s="23" t="str">
        <f>IF(OR(OR(ISNUMBER(MATCH(C241,'Sept 22'!$E$2:$E$300,0)),ISNUMBER(MATCH(C241,'Sept 22'!$F$2:$F$300,0))),AND(ISNUMBER(MATCH(D241,'Sept 22'!$H$2:$H$300,0)),(ISNUMBER(MATCH(E241,'Sept 22'!$G$2:$G$300,0))))),"Found","Not Found")</f>
        <v>Found</v>
      </c>
      <c r="I241" s="23" t="str">
        <f>IF(OR(OR(ISNUMBER(MATCH(C241,'Sept 23'!$E$2:$E$300,0)),ISNUMBER(MATCH(C241,'Sept 23'!$F$2:$F$300,0))),AND(ISNUMBER(MATCH(D241,'Sept 23'!$H$2:$H$300,0)),(ISNUMBER(MATCH(E241,'Sept 23'!$G$2:$G$300,0))))),"Found","Not Found")</f>
        <v>Found</v>
      </c>
      <c r="J241" s="23" t="str">
        <f>IF(OR(OR(ISNUMBER(MATCH(C241,'Sept 24'!$E$2:$E$300,0)),ISNUMBER(MATCH(C241,'Sept 24'!$F$2:$F$300,0))),AND(ISNUMBER(MATCH(D241,'Sept 24'!$H$2:$H$300,0)),(ISNUMBER(MATCH(E241,'Sept 24'!$G$2:$G$300,0))))),"Found","Not Found")</f>
        <v>Found</v>
      </c>
      <c r="K241" s="23" t="str">
        <f>IF(OR(OR(ISNUMBER(MATCH(C241,'Sept 25'!$E$2:$E$300,0)),ISNUMBER(MATCH(C241,'Sept 25'!$F$2:$F$300,0))),AND(ISNUMBER(MATCH(D241,'Sept 25'!$H$2:$H$300,0)),(ISNUMBER(MATCH(E241,'Sept 25'!$G$2:$G$300,0))))),"Found","Not Found")</f>
        <v>Found</v>
      </c>
      <c r="L241" s="23" t="str">
        <f>IF(OR(OR(ISNUMBER(MATCH(C241,'Sept 26'!$E$2:$E$300,0)),ISNUMBER(MATCH(C241,'Sept 26'!$F$2:$F$300,0))),AND(ISNUMBER(MATCH(D241,'Sept 26'!$H$2:$H$300,0)),(ISNUMBER(MATCH(E241,'Sept 26'!$G$2:$G$300,0))))),"Found","Not Found")</f>
        <v>Found</v>
      </c>
      <c r="M241" s="23">
        <f t="shared" si="4"/>
        <v>7</v>
      </c>
      <c r="N241" s="23"/>
      <c r="O241" s="23"/>
      <c r="P241" s="23"/>
      <c r="Q241" s="23"/>
      <c r="R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30"/>
      <c r="AJ241" s="23"/>
    </row>
    <row r="242" spans="1:36" ht="15.75" customHeight="1" thickBot="1" x14ac:dyDescent="0.2">
      <c r="A242" s="46" t="s">
        <v>1060</v>
      </c>
      <c r="B242" s="28" t="s">
        <v>1060</v>
      </c>
      <c r="C242" s="25">
        <v>143</v>
      </c>
      <c r="D242" s="29" t="s">
        <v>1061</v>
      </c>
      <c r="E242" s="29" t="s">
        <v>1062</v>
      </c>
      <c r="F242" s="30" t="str">
        <f>IF(OR(OR(ISNUMBER(MATCH(C242,'Sept 20'!$E$2:$E$300,0)),ISNUMBER(MATCH(C242,'Sept 20'!$F$2:$F$300,0))),AND(ISNUMBER(MATCH(D242,'Sept 20'!$H$2:$H$300,0)),(ISNUMBER(MATCH(E242,'Sept 20'!$G$2:$G$300,0))))),"Found","Not Found")</f>
        <v>Found</v>
      </c>
      <c r="G242" s="23" t="str">
        <f>IF(OR(OR(ISNUMBER(MATCH(C242,'Sept 21'!$E$2:$E$300,0)),ISNUMBER(MATCH(C242,'Sept 21'!$F$2:$F$300,0))),AND(ISNUMBER(MATCH(D242,'Sept 21'!$H$2:$H$300,0)),(ISNUMBER(MATCH(E242,'Sept 21'!$G$2:$G$300,0))))),"Found","Not Found")</f>
        <v>Found</v>
      </c>
      <c r="H242" s="23" t="str">
        <f>IF(OR(OR(ISNUMBER(MATCH(C242,'Sept 22'!$E$2:$E$300,0)),ISNUMBER(MATCH(C242,'Sept 22'!$F$2:$F$300,0))),AND(ISNUMBER(MATCH(D242,'Sept 22'!$H$2:$H$300,0)),(ISNUMBER(MATCH(E242,'Sept 22'!$G$2:$G$300,0))))),"Found","Not Found")</f>
        <v>Found</v>
      </c>
      <c r="I242" s="23" t="str">
        <f>IF(OR(OR(ISNUMBER(MATCH(C242,'Sept 23'!$E$2:$E$300,0)),ISNUMBER(MATCH(C242,'Sept 23'!$F$2:$F$300,0))),AND(ISNUMBER(MATCH(D242,'Sept 23'!$H$2:$H$300,0)),(ISNUMBER(MATCH(E242,'Sept 23'!$G$2:$G$300,0))))),"Found","Not Found")</f>
        <v>Found</v>
      </c>
      <c r="J242" s="23" t="str">
        <f>IF(OR(OR(ISNUMBER(MATCH(C242,'Sept 24'!$E$2:$E$300,0)),ISNUMBER(MATCH(C242,'Sept 24'!$F$2:$F$300,0))),AND(ISNUMBER(MATCH(D242,'Sept 24'!$H$2:$H$300,0)),(ISNUMBER(MATCH(E242,'Sept 24'!$G$2:$G$300,0))))),"Found","Not Found")</f>
        <v>Found</v>
      </c>
      <c r="K242" s="23" t="str">
        <f>IF(OR(OR(ISNUMBER(MATCH(C242,'Sept 25'!$E$2:$E$300,0)),ISNUMBER(MATCH(C242,'Sept 25'!$F$2:$F$300,0))),AND(ISNUMBER(MATCH(D242,'Sept 25'!$H$2:$H$300,0)),(ISNUMBER(MATCH(E242,'Sept 25'!$G$2:$G$300,0))))),"Found","Not Found")</f>
        <v>Found</v>
      </c>
      <c r="L242" s="23" t="str">
        <f>IF(OR(OR(ISNUMBER(MATCH(C242,'Sept 26'!$E$2:$E$300,0)),ISNUMBER(MATCH(C242,'Sept 26'!$F$2:$F$300,0))),AND(ISNUMBER(MATCH(D242,'Sept 26'!$H$2:$H$300,0)),(ISNUMBER(MATCH(E242,'Sept 26'!$G$2:$G$300,0))))),"Found","Not Found")</f>
        <v>Found</v>
      </c>
      <c r="M242" s="23">
        <f t="shared" si="4"/>
        <v>7</v>
      </c>
      <c r="N242" s="23"/>
      <c r="O242" s="23"/>
      <c r="P242" s="23"/>
      <c r="Q242" s="23"/>
      <c r="R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30"/>
      <c r="AJ242" s="23"/>
    </row>
    <row r="243" spans="1:36" ht="15.75" customHeight="1" x14ac:dyDescent="0.15">
      <c r="A243" s="47" t="s">
        <v>1700</v>
      </c>
      <c r="B243" s="28" t="s">
        <v>1700</v>
      </c>
      <c r="C243" s="25" t="s">
        <v>1701</v>
      </c>
      <c r="D243" s="49" t="s">
        <v>62</v>
      </c>
      <c r="E243" s="50" t="s">
        <v>61</v>
      </c>
      <c r="F243" s="30" t="str">
        <f>IF(OR(OR(ISNUMBER(MATCH(C243,'Sept 20'!$E$2:$E$300,0)),ISNUMBER(MATCH(C243,'Sept 20'!$F$2:$F$300,0))),AND(ISNUMBER(MATCH(D243,'Sept 20'!$H$2:$H$300,0)),(ISNUMBER(MATCH(E243,'Sept 20'!$G$2:$G$300,0))))),"Found","Not Found")</f>
        <v>Found</v>
      </c>
      <c r="G243" s="23" t="str">
        <f>IF(OR(OR(ISNUMBER(MATCH(C243,'Sept 21'!$E$2:$E$300,0)),ISNUMBER(MATCH(C243,'Sept 21'!$F$2:$F$300,0))),AND(ISNUMBER(MATCH(D243,'Sept 21'!$H$2:$H$300,0)),(ISNUMBER(MATCH(E243,'Sept 21'!$G$2:$G$300,0))))),"Found","Not Found")</f>
        <v>Found</v>
      </c>
      <c r="H243" s="23" t="str">
        <f>IF(OR(OR(ISNUMBER(MATCH(C243,'Sept 22'!$E$2:$E$300,0)),ISNUMBER(MATCH(C243,'Sept 22'!$F$2:$F$300,0))),AND(ISNUMBER(MATCH(D243,'Sept 22'!$H$2:$H$300,0)),(ISNUMBER(MATCH(E243,'Sept 22'!$G$2:$G$300,0))))),"Found","Not Found")</f>
        <v>Found</v>
      </c>
      <c r="I243" s="23" t="str">
        <f>IF(OR(OR(ISNUMBER(MATCH(C243,'Sept 23'!$E$2:$E$300,0)),ISNUMBER(MATCH(C243,'Sept 23'!$F$2:$F$300,0))),AND(ISNUMBER(MATCH(D243,'Sept 23'!$H$2:$H$300,0)),(ISNUMBER(MATCH(E243,'Sept 23'!$G$2:$G$300,0))))),"Found","Not Found")</f>
        <v>Found</v>
      </c>
      <c r="J243" s="23" t="str">
        <f>IF(OR(OR(ISNUMBER(MATCH(C243,'Sept 24'!$E$2:$E$300,0)),ISNUMBER(MATCH(C243,'Sept 24'!$F$2:$F$300,0))),AND(ISNUMBER(MATCH(D243,'Sept 24'!$H$2:$H$300,0)),(ISNUMBER(MATCH(E243,'Sept 24'!$G$2:$G$300,0))))),"Found","Not Found")</f>
        <v>Found</v>
      </c>
      <c r="K243" s="23" t="str">
        <f>IF(OR(OR(ISNUMBER(MATCH(C243,'Sept 25'!$E$2:$E$300,0)),ISNUMBER(MATCH(C243,'Sept 25'!$F$2:$F$300,0))),AND(ISNUMBER(MATCH(D243,'Sept 25'!$H$2:$H$300,0)),(ISNUMBER(MATCH(E243,'Sept 25'!$G$2:$G$300,0))))),"Found","Not Found")</f>
        <v>Not Found</v>
      </c>
      <c r="L243" s="23" t="str">
        <f>IF(OR(OR(ISNUMBER(MATCH(C243,'Sept 26'!$E$2:$E$300,0)),ISNUMBER(MATCH(C243,'Sept 26'!$F$2:$F$300,0))),AND(ISNUMBER(MATCH(D243,'Sept 26'!$H$2:$H$300,0)),(ISNUMBER(MATCH(E243,'Sept 26'!$G$2:$G$300,0))))),"Found","Not Found")</f>
        <v>Not Found</v>
      </c>
      <c r="M243" s="23">
        <f t="shared" si="4"/>
        <v>5</v>
      </c>
      <c r="N243" s="23"/>
      <c r="O243" s="23"/>
      <c r="P243" s="23"/>
      <c r="Q243" s="23"/>
      <c r="R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30"/>
      <c r="AJ243" s="23"/>
    </row>
    <row r="244" spans="1:36" ht="15.75" customHeight="1" x14ac:dyDescent="0.15">
      <c r="A244" s="28" t="s">
        <v>413</v>
      </c>
      <c r="B244" s="28" t="s">
        <v>413</v>
      </c>
      <c r="C244" s="25">
        <v>53</v>
      </c>
      <c r="D244" s="29" t="s">
        <v>190</v>
      </c>
      <c r="E244" s="29" t="s">
        <v>189</v>
      </c>
      <c r="F244" s="30" t="str">
        <f>IF(OR(OR(ISNUMBER(MATCH(C244,'Sept 20'!$E$2:$E$300,0)),ISNUMBER(MATCH(C244,'Sept 20'!$F$2:$F$300,0))),AND(ISNUMBER(MATCH(D244,'Sept 20'!$H$2:$H$300,0)),(ISNUMBER(MATCH(E244,'Sept 20'!$G$2:$G$300,0))))),"Found","Not Found")</f>
        <v>Found</v>
      </c>
      <c r="G244" s="23" t="str">
        <f>IF(OR(OR(ISNUMBER(MATCH(C244,'Sept 21'!$E$2:$E$300,0)),ISNUMBER(MATCH(C244,'Sept 21'!$F$2:$F$300,0))),AND(ISNUMBER(MATCH(D244,'Sept 21'!$H$2:$H$300,0)),(ISNUMBER(MATCH(E244,'Sept 21'!$G$2:$G$300,0))))),"Found","Not Found")</f>
        <v>Not Found</v>
      </c>
      <c r="H244" s="23" t="str">
        <f>IF(OR(OR(ISNUMBER(MATCH(C244,'Sept 22'!$E$2:$E$300,0)),ISNUMBER(MATCH(C244,'Sept 22'!$F$2:$F$300,0))),AND(ISNUMBER(MATCH(D244,'Sept 22'!$H$2:$H$300,0)),(ISNUMBER(MATCH(E244,'Sept 22'!$G$2:$G$300,0))))),"Found","Not Found")</f>
        <v>Found</v>
      </c>
      <c r="I244" s="23" t="str">
        <f>IF(OR(OR(ISNUMBER(MATCH(C244,'Sept 23'!$E$2:$E$300,0)),ISNUMBER(MATCH(C244,'Sept 23'!$F$2:$F$300,0))),AND(ISNUMBER(MATCH(D244,'Sept 23'!$H$2:$H$300,0)),(ISNUMBER(MATCH(E244,'Sept 23'!$G$2:$G$300,0))))),"Found","Not Found")</f>
        <v>Not Found</v>
      </c>
      <c r="J244" s="23" t="str">
        <f>IF(OR(OR(ISNUMBER(MATCH(C244,'Sept 24'!$E$2:$E$300,0)),ISNUMBER(MATCH(C244,'Sept 24'!$F$2:$F$300,0))),AND(ISNUMBER(MATCH(D244,'Sept 24'!$H$2:$H$300,0)),(ISNUMBER(MATCH(E244,'Sept 24'!$G$2:$G$300,0))))),"Found","Not Found")</f>
        <v>Not Found</v>
      </c>
      <c r="K244" s="23" t="str">
        <f>IF(OR(OR(ISNUMBER(MATCH(C244,'Sept 25'!$E$2:$E$300,0)),ISNUMBER(MATCH(C244,'Sept 25'!$F$2:$F$300,0))),AND(ISNUMBER(MATCH(D244,'Sept 25'!$H$2:$H$300,0)),(ISNUMBER(MATCH(E244,'Sept 25'!$G$2:$G$300,0))))),"Found","Not Found")</f>
        <v>Not Found</v>
      </c>
      <c r="L244" s="23" t="str">
        <f>IF(OR(OR(ISNUMBER(MATCH(C244,'Sept 26'!$E$2:$E$300,0)),ISNUMBER(MATCH(C244,'Sept 26'!$F$2:$F$300,0))),AND(ISNUMBER(MATCH(D244,'Sept 26'!$H$2:$H$300,0)),(ISNUMBER(MATCH(E244,'Sept 26'!$G$2:$G$300,0))))),"Found","Not Found")</f>
        <v>Not Found</v>
      </c>
      <c r="M244" s="23">
        <f t="shared" si="4"/>
        <v>2</v>
      </c>
      <c r="N244" s="23"/>
      <c r="O244" s="23"/>
      <c r="P244" s="23"/>
      <c r="Q244" s="23"/>
      <c r="R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30"/>
      <c r="AJ244" s="23"/>
    </row>
    <row r="245" spans="1:36" ht="15.75" customHeight="1" x14ac:dyDescent="0.15">
      <c r="A245" s="44"/>
      <c r="B245" s="23" t="s">
        <v>879</v>
      </c>
      <c r="C245" s="25" t="s">
        <v>79</v>
      </c>
      <c r="D245" s="29" t="s">
        <v>253</v>
      </c>
      <c r="E245" s="29" t="s">
        <v>252</v>
      </c>
      <c r="F245" s="30" t="str">
        <f>IF(OR(OR(ISNUMBER(MATCH(C245,'Sept 20'!$E$2:$E$300,0)),ISNUMBER(MATCH(C245,'Sept 20'!$F$2:$F$300,0))),AND(ISNUMBER(MATCH(D245,'Sept 20'!$H$2:$H$300,0)),(ISNUMBER(MATCH(E245,'Sept 20'!$G$2:$G$300,0))))),"Found","Not Found")</f>
        <v>Found</v>
      </c>
      <c r="G245" s="23" t="str">
        <f>IF(OR(OR(ISNUMBER(MATCH(C245,'Sept 21'!$E$2:$E$300,0)),ISNUMBER(MATCH(C245,'Sept 21'!$F$2:$F$300,0))),AND(ISNUMBER(MATCH(D245,'Sept 21'!$H$2:$H$300,0)),(ISNUMBER(MATCH(E245,'Sept 21'!$G$2:$G$300,0))))),"Found","Not Found")</f>
        <v>Found</v>
      </c>
      <c r="H245" s="23" t="str">
        <f>IF(OR(OR(ISNUMBER(MATCH(C245,'Sept 22'!$E$2:$E$300,0)),ISNUMBER(MATCH(C245,'Sept 22'!$F$2:$F$300,0))),AND(ISNUMBER(MATCH(D245,'Sept 22'!$H$2:$H$300,0)),(ISNUMBER(MATCH(E245,'Sept 22'!$G$2:$G$300,0))))),"Found","Not Found")</f>
        <v>Found</v>
      </c>
      <c r="I245" s="23" t="str">
        <f>IF(OR(OR(ISNUMBER(MATCH(C245,'Sept 23'!$E$2:$E$300,0)),ISNUMBER(MATCH(C245,'Sept 23'!$F$2:$F$300,0))),AND(ISNUMBER(MATCH(D245,'Sept 23'!$H$2:$H$300,0)),(ISNUMBER(MATCH(E245,'Sept 23'!$G$2:$G$300,0))))),"Found","Not Found")</f>
        <v>Found</v>
      </c>
      <c r="J245" s="23" t="str">
        <f>IF(OR(OR(ISNUMBER(MATCH(C245,'Sept 24'!$E$2:$E$300,0)),ISNUMBER(MATCH(C245,'Sept 24'!$F$2:$F$300,0))),AND(ISNUMBER(MATCH(D245,'Sept 24'!$H$2:$H$300,0)),(ISNUMBER(MATCH(E245,'Sept 24'!$G$2:$G$300,0))))),"Found","Not Found")</f>
        <v>Found</v>
      </c>
      <c r="K245" s="23" t="str">
        <f>IF(OR(OR(ISNUMBER(MATCH(C245,'Sept 25'!$E$2:$E$300,0)),ISNUMBER(MATCH(C245,'Sept 25'!$F$2:$F$300,0))),AND(ISNUMBER(MATCH(D245,'Sept 25'!$H$2:$H$300,0)),(ISNUMBER(MATCH(E245,'Sept 25'!$G$2:$G$300,0))))),"Found","Not Found")</f>
        <v>Found</v>
      </c>
      <c r="L245" s="23" t="str">
        <f>IF(OR(OR(ISNUMBER(MATCH(C245,'Sept 26'!$E$2:$E$300,0)),ISNUMBER(MATCH(C245,'Sept 26'!$F$2:$F$300,0))),AND(ISNUMBER(MATCH(D245,'Sept 26'!$H$2:$H$300,0)),(ISNUMBER(MATCH(E245,'Sept 26'!$G$2:$G$300,0))))),"Found","Not Found")</f>
        <v>Found</v>
      </c>
      <c r="M245" s="23">
        <f t="shared" si="4"/>
        <v>7</v>
      </c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</row>
    <row r="246" spans="1:36" ht="15.75" customHeight="1" x14ac:dyDescent="0.15">
      <c r="A246" s="44"/>
      <c r="B246" s="51" t="s">
        <v>1350</v>
      </c>
      <c r="C246" s="25">
        <v>789</v>
      </c>
      <c r="D246" s="29" t="s">
        <v>1291</v>
      </c>
      <c r="E246" s="29" t="s">
        <v>1351</v>
      </c>
      <c r="F246" s="30" t="str">
        <f>IF(OR(OR(ISNUMBER(MATCH(C246,'Sept 20'!$E$2:$E$300,0)),ISNUMBER(MATCH(C246,'Sept 20'!$F$2:$F$300,0))),AND(ISNUMBER(MATCH(D246,'Sept 20'!$H$2:$H$300,0)),(ISNUMBER(MATCH(E246,'Sept 20'!$G$2:$G$300,0))))),"Found","Not Found")</f>
        <v>Found</v>
      </c>
      <c r="G246" s="23" t="str">
        <f>IF(OR(OR(ISNUMBER(MATCH(C246,'Sept 21'!$E$2:$E$300,0)),ISNUMBER(MATCH(C246,'Sept 21'!$F$2:$F$300,0))),AND(ISNUMBER(MATCH(D246,'Sept 21'!$H$2:$H$300,0)),(ISNUMBER(MATCH(E246,'Sept 21'!$G$2:$G$300,0))))),"Found","Not Found")</f>
        <v>Not Found</v>
      </c>
      <c r="H246" s="23" t="str">
        <f>IF(OR(OR(ISNUMBER(MATCH(C246,'Sept 22'!$E$2:$E$300,0)),ISNUMBER(MATCH(C246,'Sept 22'!$F$2:$F$300,0))),AND(ISNUMBER(MATCH(D246,'Sept 22'!$H$2:$H$300,0)),(ISNUMBER(MATCH(E246,'Sept 22'!$G$2:$G$300,0))))),"Found","Not Found")</f>
        <v>Found</v>
      </c>
      <c r="I246" s="23" t="str">
        <f>IF(OR(OR(ISNUMBER(MATCH(C246,'Sept 23'!$E$2:$E$300,0)),ISNUMBER(MATCH(C246,'Sept 23'!$F$2:$F$300,0))),AND(ISNUMBER(MATCH(D246,'Sept 23'!$H$2:$H$300,0)),(ISNUMBER(MATCH(E246,'Sept 23'!$G$2:$G$300,0))))),"Found","Not Found")</f>
        <v>Found</v>
      </c>
      <c r="J246" s="23" t="str">
        <f>IF(OR(OR(ISNUMBER(MATCH(C246,'Sept 24'!$E$2:$E$300,0)),ISNUMBER(MATCH(C246,'Sept 24'!$F$2:$F$300,0))),AND(ISNUMBER(MATCH(D246,'Sept 24'!$H$2:$H$300,0)),(ISNUMBER(MATCH(E246,'Sept 24'!$G$2:$G$300,0))))),"Found","Not Found")</f>
        <v>Found</v>
      </c>
      <c r="K246" s="23" t="str">
        <f>IF(OR(OR(ISNUMBER(MATCH(C246,'Sept 25'!$E$2:$E$300,0)),ISNUMBER(MATCH(C246,'Sept 25'!$F$2:$F$300,0))),AND(ISNUMBER(MATCH(D246,'Sept 25'!$H$2:$H$300,0)),(ISNUMBER(MATCH(E246,'Sept 25'!$G$2:$G$300,0))))),"Found","Not Found")</f>
        <v>Found</v>
      </c>
      <c r="L246" s="23" t="str">
        <f>IF(OR(OR(ISNUMBER(MATCH(C246,'Sept 26'!$E$2:$E$300,0)),ISNUMBER(MATCH(C246,'Sept 26'!$F$2:$F$300,0))),AND(ISNUMBER(MATCH(D246,'Sept 26'!$H$2:$H$300,0)),(ISNUMBER(MATCH(E246,'Sept 26'!$G$2:$G$300,0))))),"Found","Not Found")</f>
        <v>Found</v>
      </c>
      <c r="M246" s="23">
        <f t="shared" si="4"/>
        <v>6</v>
      </c>
    </row>
    <row r="247" spans="1:36" ht="15.75" customHeight="1" x14ac:dyDescent="0.15">
      <c r="A247" s="23"/>
      <c r="B247" s="23" t="s">
        <v>1260</v>
      </c>
      <c r="C247" s="25">
        <v>784</v>
      </c>
      <c r="D247" s="29" t="s">
        <v>1261</v>
      </c>
      <c r="E247" s="29" t="s">
        <v>1262</v>
      </c>
      <c r="F247" s="30" t="str">
        <f>IF(OR(OR(ISNUMBER(MATCH(C247,'Sept 20'!$E$2:$E$300,0)),ISNUMBER(MATCH(C247,'Sept 20'!$F$2:$F$300,0))),AND(ISNUMBER(MATCH(D247,'Sept 20'!$H$2:$H$300,0)),(ISNUMBER(MATCH(E247,'Sept 20'!$G$2:$G$300,0))))),"Found","Not Found")</f>
        <v>Found</v>
      </c>
      <c r="G247" s="23" t="str">
        <f>IF(OR(OR(ISNUMBER(MATCH(C247,'Sept 21'!$E$2:$E$300,0)),ISNUMBER(MATCH(C247,'Sept 21'!$F$2:$F$300,0))),AND(ISNUMBER(MATCH(D247,'Sept 21'!$H$2:$H$300,0)),(ISNUMBER(MATCH(E247,'Sept 21'!$G$2:$G$300,0))))),"Found","Not Found")</f>
        <v>Found</v>
      </c>
      <c r="H247" s="23" t="str">
        <f>IF(OR(OR(ISNUMBER(MATCH(C247,'Sept 22'!$E$2:$E$300,0)),ISNUMBER(MATCH(C247,'Sept 22'!$F$2:$F$300,0))),AND(ISNUMBER(MATCH(D247,'Sept 22'!$H$2:$H$300,0)),(ISNUMBER(MATCH(E247,'Sept 22'!$G$2:$G$300,0))))),"Found","Not Found")</f>
        <v>Found</v>
      </c>
      <c r="I247" s="23" t="str">
        <f>IF(OR(OR(ISNUMBER(MATCH(C247,'Sept 23'!$E$2:$E$300,0)),ISNUMBER(MATCH(C247,'Sept 23'!$F$2:$F$300,0))),AND(ISNUMBER(MATCH(D247,'Sept 23'!$H$2:$H$300,0)),(ISNUMBER(MATCH(E247,'Sept 23'!$G$2:$G$300,0))))),"Found","Not Found")</f>
        <v>Found</v>
      </c>
      <c r="J247" s="23" t="str">
        <f>IF(OR(OR(ISNUMBER(MATCH(C247,'Sept 24'!$E$2:$E$300,0)),ISNUMBER(MATCH(C247,'Sept 24'!$F$2:$F$300,0))),AND(ISNUMBER(MATCH(D247,'Sept 24'!$H$2:$H$300,0)),(ISNUMBER(MATCH(E247,'Sept 24'!$G$2:$G$300,0))))),"Found","Not Found")</f>
        <v>Found</v>
      </c>
      <c r="K247" s="23" t="str">
        <f>IF(OR(OR(ISNUMBER(MATCH(C247,'Sept 25'!$E$2:$E$300,0)),ISNUMBER(MATCH(C247,'Sept 25'!$F$2:$F$300,0))),AND(ISNUMBER(MATCH(D247,'Sept 25'!$H$2:$H$300,0)),(ISNUMBER(MATCH(E247,'Sept 25'!$G$2:$G$300,0))))),"Found","Not Found")</f>
        <v>Found</v>
      </c>
      <c r="L247" s="23" t="str">
        <f>IF(OR(OR(ISNUMBER(MATCH(C247,'Sept 26'!$E$2:$E$300,0)),ISNUMBER(MATCH(C247,'Sept 26'!$F$2:$F$300,0))),AND(ISNUMBER(MATCH(D247,'Sept 26'!$H$2:$H$300,0)),(ISNUMBER(MATCH(E247,'Sept 26'!$G$2:$G$300,0))))),"Found","Not Found")</f>
        <v>Not Found</v>
      </c>
      <c r="M247" s="23">
        <f t="shared" si="4"/>
        <v>6</v>
      </c>
    </row>
    <row r="248" spans="1:36" ht="15.75" customHeight="1" x14ac:dyDescent="0.15">
      <c r="A248" s="23"/>
      <c r="B248" s="52" t="s">
        <v>788</v>
      </c>
      <c r="C248" s="25" t="s">
        <v>65</v>
      </c>
      <c r="D248" s="23" t="s">
        <v>789</v>
      </c>
      <c r="E248" s="23" t="s">
        <v>782</v>
      </c>
      <c r="F248" s="30" t="str">
        <f>IF(OR(OR(ISNUMBER(MATCH(C248,'Sept 20'!$E$2:$E$300,0)),ISNUMBER(MATCH(C248,'Sept 20'!$F$2:$F$300,0))),AND(ISNUMBER(MATCH(D248,'Sept 20'!$H$2:$H$300,0)),(ISNUMBER(MATCH(E248,'Sept 20'!$G$2:$G$300,0))))),"Found","Not Found")</f>
        <v>Found</v>
      </c>
      <c r="G248" s="23" t="str">
        <f>IF(OR(OR(ISNUMBER(MATCH(C248,'Sept 21'!$E$2:$E$300,0)),ISNUMBER(MATCH(C248,'Sept 21'!$F$2:$F$300,0))),AND(ISNUMBER(MATCH(D248,'Sept 21'!$H$2:$H$300,0)),(ISNUMBER(MATCH(E248,'Sept 21'!$G$2:$G$300,0))))),"Found","Not Found")</f>
        <v>Found</v>
      </c>
      <c r="H248" s="23" t="str">
        <f>IF(OR(OR(ISNUMBER(MATCH(C248,'Sept 22'!$E$2:$E$300,0)),ISNUMBER(MATCH(C248,'Sept 22'!$F$2:$F$300,0))),AND(ISNUMBER(MATCH(D248,'Sept 22'!$H$2:$H$300,0)),(ISNUMBER(MATCH(E248,'Sept 22'!$G$2:$G$300,0))))),"Found","Not Found")</f>
        <v>Found</v>
      </c>
      <c r="I248" s="23" t="str">
        <f>IF(OR(OR(ISNUMBER(MATCH(C248,'Sept 23'!$E$2:$E$300,0)),ISNUMBER(MATCH(C248,'Sept 23'!$F$2:$F$300,0))),AND(ISNUMBER(MATCH(D248,'Sept 23'!$H$2:$H$300,0)),(ISNUMBER(MATCH(E248,'Sept 23'!$G$2:$G$300,0))))),"Found","Not Found")</f>
        <v>Found</v>
      </c>
      <c r="J248" s="23" t="str">
        <f>IF(OR(OR(ISNUMBER(MATCH(C248,'Sept 24'!$E$2:$E$300,0)),ISNUMBER(MATCH(C248,'Sept 24'!$F$2:$F$300,0))),AND(ISNUMBER(MATCH(D248,'Sept 24'!$H$2:$H$300,0)),(ISNUMBER(MATCH(E248,'Sept 24'!$G$2:$G$300,0))))),"Found","Not Found")</f>
        <v>Found</v>
      </c>
      <c r="K248" s="23" t="str">
        <f>IF(OR(OR(ISNUMBER(MATCH(C248,'Sept 25'!$E$2:$E$300,0)),ISNUMBER(MATCH(C248,'Sept 25'!$F$2:$F$300,0))),AND(ISNUMBER(MATCH(D248,'Sept 25'!$H$2:$H$300,0)),(ISNUMBER(MATCH(E248,'Sept 25'!$G$2:$G$300,0))))),"Found","Not Found")</f>
        <v>Not Found</v>
      </c>
      <c r="L248" s="23" t="str">
        <f>IF(OR(OR(ISNUMBER(MATCH(C248,'Sept 26'!$E$2:$E$300,0)),ISNUMBER(MATCH(C248,'Sept 26'!$F$2:$F$300,0))),AND(ISNUMBER(MATCH(D248,'Sept 26'!$H$2:$H$300,0)),(ISNUMBER(MATCH(E248,'Sept 26'!$G$2:$G$300,0))))),"Found","Not Found")</f>
        <v>Not Found</v>
      </c>
      <c r="M248" s="23">
        <f t="shared" si="4"/>
        <v>5</v>
      </c>
    </row>
    <row r="249" spans="1:36" ht="15.75" customHeight="1" x14ac:dyDescent="0.15">
      <c r="A249" s="23"/>
      <c r="B249" s="23"/>
      <c r="C249" s="25">
        <v>785</v>
      </c>
      <c r="D249" s="23" t="s">
        <v>428</v>
      </c>
      <c r="E249" s="23" t="s">
        <v>429</v>
      </c>
      <c r="F249" s="30" t="str">
        <f>IF(OR(OR(ISNUMBER(MATCH(C249,'Sept 20'!$E$2:$E$300,0)),ISNUMBER(MATCH(C249,'Sept 20'!$F$2:$F$300,0))),AND(ISNUMBER(MATCH(D249,'Sept 20'!$H$2:$H$300,0)),(ISNUMBER(MATCH(E249,'Sept 20'!$G$2:$G$300,0))))),"Found","Not Found")</f>
        <v>Not Found</v>
      </c>
      <c r="G249" s="23" t="str">
        <f>IF(OR(OR(ISNUMBER(MATCH(C249,'Sept 21'!$E$2:$E$300,0)),ISNUMBER(MATCH(C249,'Sept 21'!$F$2:$F$300,0))),AND(ISNUMBER(MATCH(D249,'Sept 21'!$H$2:$H$300,0)),(ISNUMBER(MATCH(E249,'Sept 21'!$G$2:$G$300,0))))),"Found","Not Found")</f>
        <v>Not Found</v>
      </c>
      <c r="H249" s="23" t="str">
        <f>IF(OR(OR(ISNUMBER(MATCH(C249,'Sept 22'!$E$2:$E$300,0)),ISNUMBER(MATCH(C249,'Sept 22'!$F$2:$F$300,0))),AND(ISNUMBER(MATCH(D249,'Sept 22'!$H$2:$H$300,0)),(ISNUMBER(MATCH(E249,'Sept 22'!$G$2:$G$300,0))))),"Found","Not Found")</f>
        <v>Not Found</v>
      </c>
      <c r="I249" s="23" t="str">
        <f>IF(OR(OR(ISNUMBER(MATCH(C249,'Sept 23'!$E$2:$E$300,0)),ISNUMBER(MATCH(C249,'Sept 23'!$F$2:$F$300,0))),AND(ISNUMBER(MATCH(D249,'Sept 23'!$H$2:$H$300,0)),(ISNUMBER(MATCH(E249,'Sept 23'!$G$2:$G$300,0))))),"Found","Not Found")</f>
        <v>Not Found</v>
      </c>
      <c r="J249" s="23" t="str">
        <f>IF(OR(OR(ISNUMBER(MATCH(C249,'Sept 24'!$E$2:$E$300,0)),ISNUMBER(MATCH(C249,'Sept 24'!$F$2:$F$300,0))),AND(ISNUMBER(MATCH(D249,'Sept 24'!$H$2:$H$300,0)),(ISNUMBER(MATCH(E249,'Sept 24'!$G$2:$G$300,0))))),"Found","Not Found")</f>
        <v>Not Found</v>
      </c>
      <c r="K249" s="23" t="str">
        <f>IF(OR(OR(ISNUMBER(MATCH(C249,'Sept 25'!$E$2:$E$300,0)),ISNUMBER(MATCH(C249,'Sept 25'!$F$2:$F$300,0))),AND(ISNUMBER(MATCH(D249,'Sept 25'!$H$2:$H$300,0)),(ISNUMBER(MATCH(E249,'Sept 25'!$G$2:$G$300,0))))),"Found","Not Found")</f>
        <v>Not Found</v>
      </c>
      <c r="L249" s="23" t="str">
        <f>IF(OR(OR(ISNUMBER(MATCH(C249,'Sept 26'!$E$2:$E$300,0)),ISNUMBER(MATCH(C249,'Sept 26'!$F$2:$F$300,0))),AND(ISNUMBER(MATCH(D249,'Sept 26'!$H$2:$H$300,0)),(ISNUMBER(MATCH(E249,'Sept 26'!$G$2:$G$300,0))))),"Found","Not Found")</f>
        <v>Not Found</v>
      </c>
      <c r="M249" s="23">
        <f t="shared" si="4"/>
        <v>0</v>
      </c>
    </row>
    <row r="250" spans="1:36" ht="15.75" customHeight="1" x14ac:dyDescent="0.15">
      <c r="A250" s="23"/>
      <c r="B250" s="23"/>
      <c r="C250" s="25">
        <v>612</v>
      </c>
      <c r="D250" s="52" t="s">
        <v>139</v>
      </c>
      <c r="E250" s="52" t="s">
        <v>138</v>
      </c>
      <c r="F250" s="30" t="str">
        <f>IF(OR(OR(ISNUMBER(MATCH(C250,'Sept 20'!$E$2:$E$300,0)),ISNUMBER(MATCH(C250,'Sept 20'!$F$2:$F$300,0))),AND(ISNUMBER(MATCH(D250,'Sept 20'!$H$2:$H$300,0)),(ISNUMBER(MATCH(E250,'Sept 20'!$G$2:$G$300,0))))),"Found","Not Found")</f>
        <v>Found</v>
      </c>
      <c r="G250" s="23" t="str">
        <f>IF(OR(OR(ISNUMBER(MATCH(C250,'Sept 21'!$E$2:$E$300,0)),ISNUMBER(MATCH(C250,'Sept 21'!$F$2:$F$300,0))),AND(ISNUMBER(MATCH(D250,'Sept 21'!$H$2:$H$300,0)),(ISNUMBER(MATCH(E250,'Sept 21'!$G$2:$G$300,0))))),"Found","Not Found")</f>
        <v>Found</v>
      </c>
      <c r="H250" s="23" t="str">
        <f>IF(OR(OR(ISNUMBER(MATCH(C250,'Sept 22'!$E$2:$E$300,0)),ISNUMBER(MATCH(C250,'Sept 22'!$F$2:$F$300,0))),AND(ISNUMBER(MATCH(D250,'Sept 22'!$H$2:$H$300,0)),(ISNUMBER(MATCH(E250,'Sept 22'!$G$2:$G$300,0))))),"Found","Not Found")</f>
        <v>Found</v>
      </c>
      <c r="I250" s="23" t="str">
        <f>IF(OR(OR(ISNUMBER(MATCH(C250,'Sept 23'!$E$2:$E$300,0)),ISNUMBER(MATCH(C250,'Sept 23'!$F$2:$F$300,0))),AND(ISNUMBER(MATCH(D250,'Sept 23'!$H$2:$H$300,0)),(ISNUMBER(MATCH(E250,'Sept 23'!$G$2:$G$300,0))))),"Found","Not Found")</f>
        <v>Found</v>
      </c>
      <c r="J250" s="23" t="str">
        <f>IF(OR(OR(ISNUMBER(MATCH(C250,'Sept 24'!$E$2:$E$300,0)),ISNUMBER(MATCH(C250,'Sept 24'!$F$2:$F$300,0))),AND(ISNUMBER(MATCH(D250,'Sept 24'!$H$2:$H$300,0)),(ISNUMBER(MATCH(E250,'Sept 24'!$G$2:$G$300,0))))),"Found","Not Found")</f>
        <v>Found</v>
      </c>
      <c r="K250" s="23" t="str">
        <f>IF(OR(OR(ISNUMBER(MATCH(C250,'Sept 25'!$E$2:$E$300,0)),ISNUMBER(MATCH(C250,'Sept 25'!$F$2:$F$300,0))),AND(ISNUMBER(MATCH(D250,'Sept 25'!$H$2:$H$300,0)),(ISNUMBER(MATCH(E250,'Sept 25'!$G$2:$G$300,0))))),"Found","Not Found")</f>
        <v>Found</v>
      </c>
      <c r="L250" s="23" t="str">
        <f>IF(OR(OR(ISNUMBER(MATCH(C250,'Sept 26'!$E$2:$E$300,0)),ISNUMBER(MATCH(C250,'Sept 26'!$F$2:$F$300,0))),AND(ISNUMBER(MATCH(D250,'Sept 26'!$H$2:$H$300,0)),(ISNUMBER(MATCH(E250,'Sept 26'!$G$2:$G$300,0))))),"Found","Not Found")</f>
        <v>Not Found</v>
      </c>
      <c r="M250" s="23">
        <f t="shared" si="4"/>
        <v>6</v>
      </c>
    </row>
    <row r="251" spans="1:36" ht="15.75" customHeight="1" x14ac:dyDescent="0.15">
      <c r="B251" s="23" t="s">
        <v>1702</v>
      </c>
      <c r="C251" s="24">
        <v>790</v>
      </c>
      <c r="D251" s="23" t="s">
        <v>1703</v>
      </c>
      <c r="E251" s="23" t="s">
        <v>1704</v>
      </c>
      <c r="F251" s="30" t="str">
        <f>IF(OR(OR(ISNUMBER(MATCH(C251,'Sept 20'!$E$2:$E$300,0)),ISNUMBER(MATCH(C251,'Sept 20'!$F$2:$F$300,0))),AND(ISNUMBER(MATCH(D251,'Sept 20'!$H$2:$H$300,0)),(ISNUMBER(MATCH(E251,'Sept 20'!$G$2:$G$300,0))))),"Found","Not Found")</f>
        <v>Not Found</v>
      </c>
      <c r="G251" s="23" t="str">
        <f>IF(OR(OR(ISNUMBER(MATCH(C251,'Sept 21'!$E$2:$E$300,0)),ISNUMBER(MATCH(C251,'Sept 21'!$F$2:$F$300,0))),AND(ISNUMBER(MATCH(D251,'Sept 21'!$H$2:$H$300,0)),(ISNUMBER(MATCH(E251,'Sept 21'!$G$2:$G$300,0))))),"Found","Not Found")</f>
        <v>Not Found</v>
      </c>
      <c r="H251" s="23" t="str">
        <f>IF(OR(OR(ISNUMBER(MATCH(C251,'Sept 22'!$E$2:$E$300,0)),ISNUMBER(MATCH(C251,'Sept 22'!$F$2:$F$300,0))),AND(ISNUMBER(MATCH(D251,'Sept 22'!$H$2:$H$300,0)),(ISNUMBER(MATCH(E251,'Sept 22'!$G$2:$G$300,0))))),"Found","Not Found")</f>
        <v>Not Found</v>
      </c>
      <c r="I251" s="23" t="str">
        <f>IF(OR(OR(ISNUMBER(MATCH(C251,'Sept 23'!$E$2:$E$300,0)),ISNUMBER(MATCH(C251,'Sept 23'!$F$2:$F$300,0))),AND(ISNUMBER(MATCH(D251,'Sept 23'!$H$2:$H$300,0)),(ISNUMBER(MATCH(E251,'Sept 23'!$G$2:$G$300,0))))),"Found","Not Found")</f>
        <v>Not Found</v>
      </c>
      <c r="J251" s="23" t="str">
        <f>IF(OR(OR(ISNUMBER(MATCH(C251,'Sept 24'!$E$2:$E$300,0)),ISNUMBER(MATCH(C251,'Sept 24'!$F$2:$F$300,0))),AND(ISNUMBER(MATCH(D251,'Sept 24'!$H$2:$H$300,0)),(ISNUMBER(MATCH(E251,'Sept 24'!$G$2:$G$300,0))))),"Found","Not Found")</f>
        <v>Not Found</v>
      </c>
      <c r="K251" s="23" t="str">
        <f>IF(OR(OR(ISNUMBER(MATCH(C251,'Sept 25'!$E$2:$E$300,0)),ISNUMBER(MATCH(C251,'Sept 25'!$F$2:$F$300,0))),AND(ISNUMBER(MATCH(D251,'Sept 25'!$H$2:$H$300,0)),(ISNUMBER(MATCH(E251,'Sept 25'!$G$2:$G$300,0))))),"Found","Not Found")</f>
        <v>Not Found</v>
      </c>
      <c r="L251" s="23" t="str">
        <f>IF(OR(OR(ISNUMBER(MATCH(C251,'Sept 26'!$E$2:$E$300,0)),ISNUMBER(MATCH(C251,'Sept 26'!$F$2:$F$300,0))),AND(ISNUMBER(MATCH(D251,'Sept 26'!$H$2:$H$300,0)),(ISNUMBER(MATCH(E251,'Sept 26'!$G$2:$G$300,0))))),"Found","Not Found")</f>
        <v>Not Found</v>
      </c>
      <c r="M251" s="23">
        <f t="shared" si="4"/>
        <v>0</v>
      </c>
    </row>
    <row r="260" spans="6:12" ht="15.75" customHeight="1" x14ac:dyDescent="0.15">
      <c r="F260" s="31">
        <f t="shared" ref="F260:L260" si="5">COUNTIF(F2:F259,"Found")</f>
        <v>116</v>
      </c>
      <c r="G260" s="31">
        <f t="shared" si="5"/>
        <v>115</v>
      </c>
      <c r="H260" s="31">
        <f t="shared" si="5"/>
        <v>111</v>
      </c>
      <c r="I260" s="31">
        <f t="shared" si="5"/>
        <v>114</v>
      </c>
      <c r="J260" s="31">
        <f t="shared" si="5"/>
        <v>112</v>
      </c>
      <c r="K260" s="31">
        <f t="shared" si="5"/>
        <v>78</v>
      </c>
      <c r="L260" s="31">
        <f t="shared" si="5"/>
        <v>62</v>
      </c>
    </row>
  </sheetData>
  <mergeCells count="3">
    <mergeCell ref="O2:Q3"/>
    <mergeCell ref="P5:Q5"/>
    <mergeCell ref="P6:Q6"/>
  </mergeCells>
  <conditionalFormatting sqref="M13:N18 R13:AJ18 M7:AJ12 M6:P6 R6:AJ6 M3:AJ5 F252:AJ1048576 M19:AJ78 M80:AJ251 F1:AJ2 F3:L251">
    <cfRule type="cellIs" dxfId="3" priority="3" operator="equal">
      <formula>"Found"</formula>
    </cfRule>
  </conditionalFormatting>
  <conditionalFormatting sqref="F252:AJ1048576 M245:AJ251">
    <cfRule type="cellIs" dxfId="2" priority="2" operator="equal">
      <formula>"Found"</formula>
    </cfRule>
  </conditionalFormatting>
  <conditionalFormatting sqref="M79:AJ79">
    <cfRule type="cellIs" dxfId="1" priority="1" operator="equal">
      <formula>"Found"</formula>
    </cfRule>
  </conditionalFormatting>
  <hyperlinks>
    <hyperlink ref="A244" r:id="rId1" xr:uid="{0DC3EFF9-747C-4870-9188-6BDE56195CDC}"/>
    <hyperlink ref="B2" r:id="rId2" xr:uid="{B276CD67-5E43-47A1-A009-D47BF8408652}"/>
    <hyperlink ref="A201" r:id="rId3" display="mailto:rscajr@yahoo.com" xr:uid="{35152F65-6998-4CC2-BE66-81EE09BD7BCC}"/>
    <hyperlink ref="B246" r:id="rId4" xr:uid="{E2A37EF4-C7BD-4C9F-9120-CA501E1D61E2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15"/>
  <cols>
    <col min="1" max="34" width="21.5742187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ht="12.75" x14ac:dyDescent="0.15">
      <c r="A2" s="2">
        <v>44459.186845682867</v>
      </c>
      <c r="B2" s="3" t="s">
        <v>25</v>
      </c>
      <c r="C2" s="4" t="s">
        <v>26</v>
      </c>
      <c r="D2" s="4" t="s">
        <v>27</v>
      </c>
      <c r="F2" s="4" t="s">
        <v>28</v>
      </c>
      <c r="I2" s="4" t="s">
        <v>29</v>
      </c>
      <c r="M2" s="4">
        <v>36.6</v>
      </c>
      <c r="N2" s="4">
        <v>14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31</v>
      </c>
      <c r="Y2" s="4" t="s">
        <v>32</v>
      </c>
      <c r="Z2" s="4" t="s">
        <v>32</v>
      </c>
      <c r="AA2" s="4" t="s">
        <v>31</v>
      </c>
      <c r="AB2" s="4" t="s">
        <v>33</v>
      </c>
    </row>
    <row r="3" spans="1:28" ht="12.75" x14ac:dyDescent="0.15">
      <c r="A3" s="2">
        <v>44459.212523287038</v>
      </c>
      <c r="B3" s="3" t="s">
        <v>34</v>
      </c>
      <c r="C3" s="4" t="s">
        <v>35</v>
      </c>
      <c r="G3" s="4" t="s">
        <v>36</v>
      </c>
      <c r="H3" s="4" t="s">
        <v>37</v>
      </c>
      <c r="I3" s="4" t="s">
        <v>29</v>
      </c>
      <c r="M3" s="4">
        <v>35.700000000000003</v>
      </c>
      <c r="N3" s="4">
        <v>20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33</v>
      </c>
    </row>
    <row r="4" spans="1:28" ht="12.75" x14ac:dyDescent="0.15">
      <c r="A4" s="2">
        <v>44459.214307337963</v>
      </c>
      <c r="B4" s="3" t="s">
        <v>38</v>
      </c>
      <c r="C4" s="4" t="s">
        <v>26</v>
      </c>
      <c r="D4" s="4" t="s">
        <v>39</v>
      </c>
      <c r="E4" s="4">
        <v>486</v>
      </c>
      <c r="I4" s="4" t="s">
        <v>29</v>
      </c>
      <c r="M4" s="4">
        <v>36</v>
      </c>
      <c r="N4" s="4">
        <v>20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30</v>
      </c>
      <c r="W4" s="4" t="s">
        <v>30</v>
      </c>
      <c r="X4" s="4" t="s">
        <v>30</v>
      </c>
      <c r="Y4" s="4" t="s">
        <v>32</v>
      </c>
      <c r="Z4" s="4" t="s">
        <v>32</v>
      </c>
      <c r="AA4" s="4" t="s">
        <v>30</v>
      </c>
      <c r="AB4" s="4" t="s">
        <v>33</v>
      </c>
    </row>
    <row r="5" spans="1:28" ht="12.75" x14ac:dyDescent="0.15">
      <c r="A5" s="2">
        <v>44459.219159282409</v>
      </c>
      <c r="B5" s="3" t="s">
        <v>40</v>
      </c>
      <c r="C5" s="4" t="s">
        <v>26</v>
      </c>
      <c r="D5" s="4" t="s">
        <v>39</v>
      </c>
      <c r="E5" s="4">
        <v>673</v>
      </c>
      <c r="I5" s="4" t="s">
        <v>29</v>
      </c>
      <c r="M5" s="4">
        <v>36.200000000000003</v>
      </c>
      <c r="N5" s="4">
        <v>18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30</v>
      </c>
      <c r="X5" s="4" t="s">
        <v>32</v>
      </c>
      <c r="Y5" s="4" t="s">
        <v>32</v>
      </c>
      <c r="Z5" s="4" t="s">
        <v>32</v>
      </c>
      <c r="AA5" s="4" t="s">
        <v>41</v>
      </c>
      <c r="AB5" s="4" t="s">
        <v>33</v>
      </c>
    </row>
    <row r="6" spans="1:28" ht="12.75" x14ac:dyDescent="0.15">
      <c r="A6" s="2">
        <v>44459.221592037036</v>
      </c>
      <c r="B6" s="3" t="s">
        <v>42</v>
      </c>
      <c r="C6" s="4" t="s">
        <v>26</v>
      </c>
      <c r="D6" s="4" t="s">
        <v>39</v>
      </c>
      <c r="E6" s="4">
        <v>724</v>
      </c>
      <c r="I6" s="4" t="s">
        <v>29</v>
      </c>
      <c r="M6" s="4">
        <v>36</v>
      </c>
      <c r="N6" s="4">
        <v>22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30</v>
      </c>
      <c r="X6" s="4" t="s">
        <v>43</v>
      </c>
      <c r="Y6" s="4" t="s">
        <v>32</v>
      </c>
      <c r="Z6" s="4" t="s">
        <v>32</v>
      </c>
      <c r="AA6" s="4" t="s">
        <v>44</v>
      </c>
      <c r="AB6" s="4" t="s">
        <v>33</v>
      </c>
    </row>
    <row r="7" spans="1:28" ht="12.75" x14ac:dyDescent="0.15">
      <c r="A7" s="2">
        <v>44459.241134525466</v>
      </c>
      <c r="B7" s="3" t="s">
        <v>45</v>
      </c>
      <c r="C7" s="4" t="s">
        <v>26</v>
      </c>
      <c r="D7" s="4" t="s">
        <v>39</v>
      </c>
      <c r="E7" s="4">
        <v>140</v>
      </c>
      <c r="I7" s="4" t="s">
        <v>29</v>
      </c>
      <c r="M7" s="4">
        <v>36.5</v>
      </c>
      <c r="N7" s="4">
        <v>31</v>
      </c>
      <c r="O7" s="4" t="s">
        <v>30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  <c r="W7" s="4" t="s">
        <v>30</v>
      </c>
      <c r="X7" s="4" t="s">
        <v>46</v>
      </c>
      <c r="Y7" s="4" t="s">
        <v>32</v>
      </c>
      <c r="Z7" s="4" t="s">
        <v>32</v>
      </c>
      <c r="AA7" s="4" t="s">
        <v>46</v>
      </c>
      <c r="AB7" s="4" t="s">
        <v>33</v>
      </c>
    </row>
    <row r="8" spans="1:28" ht="12.75" x14ac:dyDescent="0.15">
      <c r="A8" s="2">
        <v>44459.242000844912</v>
      </c>
      <c r="B8" s="3" t="s">
        <v>47</v>
      </c>
      <c r="C8" s="4" t="s">
        <v>26</v>
      </c>
      <c r="D8" s="4" t="s">
        <v>39</v>
      </c>
      <c r="E8" s="4">
        <v>667</v>
      </c>
      <c r="I8" s="4" t="s">
        <v>48</v>
      </c>
      <c r="J8" s="4" t="s">
        <v>30</v>
      </c>
      <c r="K8" s="4">
        <v>36.4</v>
      </c>
      <c r="L8" s="4">
        <v>18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30</v>
      </c>
      <c r="U8" s="4" t="s">
        <v>30</v>
      </c>
      <c r="V8" s="4" t="s">
        <v>30</v>
      </c>
      <c r="W8" s="4" t="s">
        <v>30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33</v>
      </c>
    </row>
    <row r="9" spans="1:28" ht="12.75" x14ac:dyDescent="0.15">
      <c r="A9" s="2">
        <v>44459.245402314817</v>
      </c>
      <c r="B9" s="3" t="s">
        <v>49</v>
      </c>
      <c r="C9" s="4" t="s">
        <v>26</v>
      </c>
      <c r="D9" s="4" t="s">
        <v>39</v>
      </c>
      <c r="E9" s="4">
        <v>660</v>
      </c>
      <c r="I9" s="4" t="s">
        <v>29</v>
      </c>
      <c r="M9" s="4">
        <v>36.299999999999997</v>
      </c>
      <c r="N9" s="4">
        <v>17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30</v>
      </c>
      <c r="T9" s="4" t="s">
        <v>30</v>
      </c>
      <c r="U9" s="4" t="s">
        <v>30</v>
      </c>
      <c r="V9" s="4" t="s">
        <v>30</v>
      </c>
      <c r="W9" s="4" t="s">
        <v>30</v>
      </c>
      <c r="X9" s="4" t="s">
        <v>32</v>
      </c>
      <c r="Y9" s="4" t="s">
        <v>32</v>
      </c>
      <c r="Z9" s="4" t="s">
        <v>32</v>
      </c>
      <c r="AA9" s="4" t="s">
        <v>50</v>
      </c>
      <c r="AB9" s="4" t="s">
        <v>33</v>
      </c>
    </row>
    <row r="10" spans="1:28" ht="12.75" x14ac:dyDescent="0.15">
      <c r="A10" s="2">
        <v>44459.252249976853</v>
      </c>
      <c r="B10" s="3" t="s">
        <v>51</v>
      </c>
      <c r="C10" s="4" t="s">
        <v>26</v>
      </c>
      <c r="D10" s="4" t="s">
        <v>39</v>
      </c>
      <c r="E10" s="4">
        <v>733</v>
      </c>
      <c r="I10" s="4" t="s">
        <v>29</v>
      </c>
      <c r="M10" s="4">
        <v>36.200000000000003</v>
      </c>
      <c r="N10" s="4">
        <v>18</v>
      </c>
      <c r="O10" s="4" t="s">
        <v>30</v>
      </c>
      <c r="P10" s="4" t="s">
        <v>30</v>
      </c>
      <c r="Q10" s="4" t="s">
        <v>30</v>
      </c>
      <c r="R10" s="4" t="s">
        <v>30</v>
      </c>
      <c r="S10" s="4" t="s">
        <v>30</v>
      </c>
      <c r="T10" s="4" t="s">
        <v>30</v>
      </c>
      <c r="U10" s="4" t="s">
        <v>30</v>
      </c>
      <c r="V10" s="4" t="s">
        <v>30</v>
      </c>
      <c r="W10" s="4" t="s">
        <v>30</v>
      </c>
      <c r="X10" s="4" t="s">
        <v>52</v>
      </c>
      <c r="Y10" s="4" t="s">
        <v>32</v>
      </c>
      <c r="Z10" s="4" t="s">
        <v>32</v>
      </c>
      <c r="AA10" s="4" t="s">
        <v>52</v>
      </c>
      <c r="AB10" s="4" t="s">
        <v>33</v>
      </c>
    </row>
    <row r="11" spans="1:28" ht="12.75" x14ac:dyDescent="0.15">
      <c r="A11" s="2">
        <v>44459.252407418986</v>
      </c>
      <c r="B11" s="4">
        <v>9272819133</v>
      </c>
      <c r="C11" s="4" t="s">
        <v>35</v>
      </c>
      <c r="G11" s="4" t="s">
        <v>53</v>
      </c>
      <c r="H11" s="4" t="s">
        <v>54</v>
      </c>
      <c r="I11" s="4" t="s">
        <v>29</v>
      </c>
      <c r="M11" s="4">
        <v>36.200000000000003</v>
      </c>
      <c r="N11" s="4">
        <v>54</v>
      </c>
      <c r="O11" s="4" t="s">
        <v>30</v>
      </c>
      <c r="P11" s="4" t="s">
        <v>30</v>
      </c>
      <c r="Q11" s="4" t="s">
        <v>30</v>
      </c>
      <c r="R11" s="4" t="s">
        <v>30</v>
      </c>
      <c r="S11" s="4" t="s">
        <v>30</v>
      </c>
      <c r="T11" s="4" t="s">
        <v>30</v>
      </c>
      <c r="U11" s="4" t="s">
        <v>30</v>
      </c>
      <c r="V11" s="4" t="s">
        <v>30</v>
      </c>
      <c r="W11" s="4" t="s">
        <v>30</v>
      </c>
      <c r="X11" s="4" t="s">
        <v>32</v>
      </c>
      <c r="Y11" s="4" t="s">
        <v>32</v>
      </c>
      <c r="Z11" s="4" t="s">
        <v>32</v>
      </c>
      <c r="AA11" s="4" t="s">
        <v>55</v>
      </c>
      <c r="AB11" s="4" t="s">
        <v>33</v>
      </c>
    </row>
    <row r="12" spans="1:28" ht="12.75" x14ac:dyDescent="0.15">
      <c r="A12" s="2">
        <v>44459.256448368054</v>
      </c>
      <c r="B12" s="3" t="s">
        <v>56</v>
      </c>
      <c r="C12" s="4" t="s">
        <v>26</v>
      </c>
      <c r="D12" s="4" t="s">
        <v>39</v>
      </c>
      <c r="E12" s="4">
        <v>732</v>
      </c>
      <c r="I12" s="4" t="s">
        <v>29</v>
      </c>
      <c r="M12" s="4">
        <v>36.5</v>
      </c>
      <c r="N12" s="4">
        <v>16</v>
      </c>
      <c r="O12" s="4" t="s">
        <v>30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30</v>
      </c>
      <c r="U12" s="4" t="s">
        <v>30</v>
      </c>
      <c r="V12" s="4" t="s">
        <v>30</v>
      </c>
      <c r="W12" s="4" t="s">
        <v>30</v>
      </c>
      <c r="X12" s="4" t="s">
        <v>32</v>
      </c>
      <c r="Y12" s="4" t="s">
        <v>57</v>
      </c>
      <c r="Z12" s="4" t="s">
        <v>58</v>
      </c>
      <c r="AA12" s="4" t="s">
        <v>32</v>
      </c>
      <c r="AB12" s="4" t="s">
        <v>33</v>
      </c>
    </row>
    <row r="13" spans="1:28" ht="12.75" x14ac:dyDescent="0.15">
      <c r="A13" s="2">
        <v>44459.259778518521</v>
      </c>
      <c r="B13" s="3" t="s">
        <v>59</v>
      </c>
      <c r="C13" s="4" t="s">
        <v>26</v>
      </c>
      <c r="D13" s="4" t="s">
        <v>39</v>
      </c>
      <c r="E13" s="4">
        <v>757</v>
      </c>
      <c r="I13" s="4" t="s">
        <v>48</v>
      </c>
      <c r="J13" s="4" t="s">
        <v>30</v>
      </c>
      <c r="K13" s="4">
        <v>36.4</v>
      </c>
      <c r="L13" s="4">
        <v>20</v>
      </c>
      <c r="O13" s="4" t="s">
        <v>30</v>
      </c>
      <c r="P13" s="4" t="s">
        <v>30</v>
      </c>
      <c r="Q13" s="4" t="s">
        <v>30</v>
      </c>
      <c r="R13" s="4" t="s">
        <v>30</v>
      </c>
      <c r="S13" s="4" t="s">
        <v>30</v>
      </c>
      <c r="T13" s="4" t="s">
        <v>30</v>
      </c>
      <c r="U13" s="4" t="s">
        <v>30</v>
      </c>
      <c r="V13" s="4" t="s">
        <v>30</v>
      </c>
      <c r="W13" s="4" t="s">
        <v>30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33</v>
      </c>
    </row>
    <row r="14" spans="1:28" ht="12.75" x14ac:dyDescent="0.15">
      <c r="A14" s="2">
        <v>44459.259789664357</v>
      </c>
      <c r="B14" s="3" t="s">
        <v>60</v>
      </c>
      <c r="C14" s="4" t="s">
        <v>35</v>
      </c>
      <c r="G14" s="4" t="s">
        <v>61</v>
      </c>
      <c r="H14" s="4" t="s">
        <v>62</v>
      </c>
      <c r="I14" s="4" t="s">
        <v>29</v>
      </c>
      <c r="M14" s="4">
        <v>36.299999999999997</v>
      </c>
      <c r="N14" s="4">
        <v>10</v>
      </c>
      <c r="O14" s="4" t="s">
        <v>30</v>
      </c>
      <c r="P14" s="4" t="s">
        <v>30</v>
      </c>
      <c r="Q14" s="4" t="s">
        <v>30</v>
      </c>
      <c r="R14" s="4" t="s">
        <v>30</v>
      </c>
      <c r="S14" s="4" t="s">
        <v>30</v>
      </c>
      <c r="T14" s="4" t="s">
        <v>30</v>
      </c>
      <c r="U14" s="4" t="s">
        <v>30</v>
      </c>
      <c r="V14" s="4" t="s">
        <v>30</v>
      </c>
      <c r="W14" s="4" t="s">
        <v>30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33</v>
      </c>
    </row>
    <row r="15" spans="1:28" ht="12.75" x14ac:dyDescent="0.15">
      <c r="A15" s="2">
        <v>44459.268424259259</v>
      </c>
      <c r="B15" s="3" t="s">
        <v>63</v>
      </c>
      <c r="C15" s="4" t="s">
        <v>26</v>
      </c>
      <c r="D15" s="4" t="s">
        <v>39</v>
      </c>
      <c r="E15" s="4">
        <v>616</v>
      </c>
      <c r="I15" s="4" t="s">
        <v>29</v>
      </c>
      <c r="M15" s="4">
        <v>36.5</v>
      </c>
      <c r="N15" s="4">
        <v>18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  <c r="V15" s="4" t="s">
        <v>30</v>
      </c>
      <c r="W15" s="4" t="s">
        <v>30</v>
      </c>
      <c r="X15" s="4" t="s">
        <v>44</v>
      </c>
      <c r="Y15" s="4" t="s">
        <v>32</v>
      </c>
      <c r="Z15" s="4" t="s">
        <v>32</v>
      </c>
      <c r="AA15" s="4" t="s">
        <v>44</v>
      </c>
      <c r="AB15" s="4" t="s">
        <v>33</v>
      </c>
    </row>
    <row r="16" spans="1:28" ht="12.75" x14ac:dyDescent="0.15">
      <c r="A16" s="2">
        <v>44459.271150416665</v>
      </c>
      <c r="B16" s="3" t="s">
        <v>64</v>
      </c>
      <c r="C16" s="4" t="s">
        <v>26</v>
      </c>
      <c r="D16" s="4" t="s">
        <v>27</v>
      </c>
      <c r="F16" s="4" t="s">
        <v>65</v>
      </c>
      <c r="I16" s="4" t="s">
        <v>29</v>
      </c>
      <c r="M16" s="4">
        <v>36.200000000000003</v>
      </c>
      <c r="N16" s="4">
        <v>14</v>
      </c>
      <c r="O16" s="4" t="s">
        <v>30</v>
      </c>
      <c r="P16" s="4" t="s">
        <v>30</v>
      </c>
      <c r="Q16" s="4" t="s">
        <v>30</v>
      </c>
      <c r="R16" s="4" t="s">
        <v>30</v>
      </c>
      <c r="S16" s="4" t="s">
        <v>30</v>
      </c>
      <c r="T16" s="4" t="s">
        <v>30</v>
      </c>
      <c r="U16" s="4" t="s">
        <v>30</v>
      </c>
      <c r="V16" s="4" t="s">
        <v>30</v>
      </c>
      <c r="W16" s="4" t="s">
        <v>30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33</v>
      </c>
    </row>
    <row r="17" spans="1:28" ht="12.75" x14ac:dyDescent="0.15">
      <c r="A17" s="2">
        <v>44459.273053321755</v>
      </c>
      <c r="B17" s="3" t="s">
        <v>66</v>
      </c>
      <c r="C17" s="4" t="s">
        <v>26</v>
      </c>
      <c r="D17" s="4" t="s">
        <v>39</v>
      </c>
      <c r="E17" s="4">
        <v>508</v>
      </c>
      <c r="I17" s="4" t="s">
        <v>48</v>
      </c>
      <c r="J17" s="4" t="s">
        <v>30</v>
      </c>
      <c r="K17" s="4">
        <v>36.5</v>
      </c>
      <c r="L17" s="4">
        <v>18</v>
      </c>
      <c r="O17" s="4" t="s">
        <v>30</v>
      </c>
      <c r="P17" s="4" t="s">
        <v>30</v>
      </c>
      <c r="Q17" s="4" t="s">
        <v>30</v>
      </c>
      <c r="R17" s="4" t="s">
        <v>30</v>
      </c>
      <c r="S17" s="4" t="s">
        <v>30</v>
      </c>
      <c r="T17" s="4" t="s">
        <v>30</v>
      </c>
      <c r="U17" s="4" t="s">
        <v>30</v>
      </c>
      <c r="V17" s="4" t="s">
        <v>30</v>
      </c>
      <c r="W17" s="4" t="s">
        <v>30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33</v>
      </c>
    </row>
    <row r="18" spans="1:28" ht="12.75" x14ac:dyDescent="0.15">
      <c r="A18" s="2">
        <v>44459.273565428244</v>
      </c>
      <c r="B18" s="3" t="s">
        <v>67</v>
      </c>
      <c r="C18" s="4" t="s">
        <v>35</v>
      </c>
      <c r="G18" s="4" t="s">
        <v>68</v>
      </c>
      <c r="H18" s="4" t="s">
        <v>69</v>
      </c>
      <c r="I18" s="4" t="s">
        <v>29</v>
      </c>
      <c r="M18" s="4">
        <v>36.1</v>
      </c>
      <c r="N18" s="4">
        <v>8</v>
      </c>
      <c r="O18" s="4" t="s">
        <v>30</v>
      </c>
      <c r="P18" s="4" t="s">
        <v>30</v>
      </c>
      <c r="Q18" s="4" t="s">
        <v>30</v>
      </c>
      <c r="R18" s="4" t="s">
        <v>30</v>
      </c>
      <c r="S18" s="4" t="s">
        <v>30</v>
      </c>
      <c r="T18" s="4" t="s">
        <v>30</v>
      </c>
      <c r="U18" s="4" t="s">
        <v>30</v>
      </c>
      <c r="V18" s="4" t="s">
        <v>30</v>
      </c>
      <c r="W18" s="4" t="s">
        <v>30</v>
      </c>
      <c r="X18" s="4" t="s">
        <v>32</v>
      </c>
      <c r="Y18" s="4" t="s">
        <v>32</v>
      </c>
      <c r="Z18" s="4" t="s">
        <v>32</v>
      </c>
      <c r="AA18" s="4" t="s">
        <v>32</v>
      </c>
      <c r="AB18" s="4" t="s">
        <v>33</v>
      </c>
    </row>
    <row r="19" spans="1:28" ht="12.75" x14ac:dyDescent="0.15">
      <c r="A19" s="2">
        <v>44459.275546793986</v>
      </c>
      <c r="B19" s="3" t="s">
        <v>70</v>
      </c>
      <c r="C19" s="4" t="s">
        <v>26</v>
      </c>
      <c r="D19" s="4" t="s">
        <v>39</v>
      </c>
      <c r="E19" s="4">
        <v>558</v>
      </c>
      <c r="I19" s="4" t="s">
        <v>48</v>
      </c>
      <c r="J19" s="4" t="s">
        <v>30</v>
      </c>
      <c r="K19" s="4">
        <v>36.200000000000003</v>
      </c>
      <c r="L19" s="4">
        <v>18</v>
      </c>
      <c r="O19" s="4" t="s">
        <v>30</v>
      </c>
      <c r="P19" s="4" t="s">
        <v>30</v>
      </c>
      <c r="Q19" s="4" t="s">
        <v>30</v>
      </c>
      <c r="R19" s="4" t="s">
        <v>30</v>
      </c>
      <c r="S19" s="4" t="s">
        <v>30</v>
      </c>
      <c r="T19" s="4" t="s">
        <v>30</v>
      </c>
      <c r="U19" s="4" t="s">
        <v>30</v>
      </c>
      <c r="V19" s="4" t="s">
        <v>30</v>
      </c>
      <c r="W19" s="4" t="s">
        <v>30</v>
      </c>
      <c r="X19" s="4" t="s">
        <v>32</v>
      </c>
      <c r="Y19" s="4" t="s">
        <v>32</v>
      </c>
      <c r="Z19" s="4" t="s">
        <v>32</v>
      </c>
      <c r="AA19" s="4" t="s">
        <v>32</v>
      </c>
      <c r="AB19" s="4" t="s">
        <v>33</v>
      </c>
    </row>
    <row r="20" spans="1:28" ht="12.75" x14ac:dyDescent="0.15">
      <c r="A20" s="2">
        <v>44459.278674687499</v>
      </c>
      <c r="B20" s="3" t="s">
        <v>71</v>
      </c>
      <c r="C20" s="4" t="s">
        <v>26</v>
      </c>
      <c r="D20" s="4" t="s">
        <v>39</v>
      </c>
      <c r="E20" s="4">
        <v>698</v>
      </c>
      <c r="I20" s="4" t="s">
        <v>29</v>
      </c>
      <c r="M20" s="4">
        <v>36.200000000000003</v>
      </c>
      <c r="N20" s="4">
        <v>13</v>
      </c>
      <c r="O20" s="4" t="s">
        <v>30</v>
      </c>
      <c r="P20" s="4" t="s">
        <v>30</v>
      </c>
      <c r="Q20" s="4" t="s">
        <v>30</v>
      </c>
      <c r="R20" s="4" t="s">
        <v>30</v>
      </c>
      <c r="S20" s="4" t="s">
        <v>30</v>
      </c>
      <c r="T20" s="4" t="s">
        <v>30</v>
      </c>
      <c r="U20" s="4" t="s">
        <v>30</v>
      </c>
      <c r="V20" s="4" t="s">
        <v>30</v>
      </c>
      <c r="W20" s="4" t="s">
        <v>30</v>
      </c>
      <c r="X20" s="4" t="s">
        <v>52</v>
      </c>
      <c r="Y20" s="4" t="s">
        <v>32</v>
      </c>
      <c r="Z20" s="4" t="s">
        <v>32</v>
      </c>
      <c r="AA20" s="4" t="s">
        <v>52</v>
      </c>
      <c r="AB20" s="4" t="s">
        <v>33</v>
      </c>
    </row>
    <row r="21" spans="1:28" ht="12.75" x14ac:dyDescent="0.15">
      <c r="A21" s="2">
        <v>44459.279535983791</v>
      </c>
      <c r="B21" s="3" t="s">
        <v>72</v>
      </c>
      <c r="C21" s="4" t="s">
        <v>26</v>
      </c>
      <c r="D21" s="4" t="s">
        <v>39</v>
      </c>
      <c r="E21" s="4">
        <v>591</v>
      </c>
      <c r="I21" s="4" t="s">
        <v>48</v>
      </c>
      <c r="J21" s="4" t="s">
        <v>30</v>
      </c>
      <c r="K21" s="4">
        <v>36.4</v>
      </c>
      <c r="L21" s="4">
        <v>20</v>
      </c>
      <c r="O21" s="4" t="s">
        <v>30</v>
      </c>
      <c r="P21" s="4" t="s">
        <v>30</v>
      </c>
      <c r="Q21" s="4" t="s">
        <v>30</v>
      </c>
      <c r="R21" s="4" t="s">
        <v>30</v>
      </c>
      <c r="S21" s="4" t="s">
        <v>30</v>
      </c>
      <c r="T21" s="4" t="s">
        <v>30</v>
      </c>
      <c r="U21" s="4" t="s">
        <v>30</v>
      </c>
      <c r="V21" s="4" t="s">
        <v>30</v>
      </c>
      <c r="W21" s="4" t="s">
        <v>30</v>
      </c>
      <c r="X21" s="4" t="s">
        <v>73</v>
      </c>
      <c r="Y21" s="4" t="s">
        <v>32</v>
      </c>
      <c r="Z21" s="4" t="s">
        <v>32</v>
      </c>
      <c r="AA21" s="4" t="s">
        <v>73</v>
      </c>
      <c r="AB21" s="4" t="s">
        <v>33</v>
      </c>
    </row>
    <row r="22" spans="1:28" ht="12.75" x14ac:dyDescent="0.15">
      <c r="A22" s="2">
        <v>44459.280677777773</v>
      </c>
      <c r="B22" s="3" t="s">
        <v>74</v>
      </c>
      <c r="C22" s="4" t="s">
        <v>35</v>
      </c>
      <c r="G22" s="4" t="s">
        <v>75</v>
      </c>
      <c r="H22" s="4" t="s">
        <v>76</v>
      </c>
      <c r="I22" s="4" t="s">
        <v>29</v>
      </c>
      <c r="M22" s="4">
        <v>35</v>
      </c>
      <c r="N22" s="4">
        <v>25</v>
      </c>
      <c r="O22" s="4" t="s">
        <v>30</v>
      </c>
      <c r="P22" s="4" t="s">
        <v>30</v>
      </c>
      <c r="Q22" s="4" t="s">
        <v>30</v>
      </c>
      <c r="R22" s="4" t="s">
        <v>30</v>
      </c>
      <c r="S22" s="4" t="s">
        <v>30</v>
      </c>
      <c r="T22" s="4" t="s">
        <v>30</v>
      </c>
      <c r="U22" s="4" t="s">
        <v>30</v>
      </c>
      <c r="V22" s="4" t="s">
        <v>30</v>
      </c>
      <c r="W22" s="4" t="s">
        <v>30</v>
      </c>
      <c r="X22" s="4" t="s">
        <v>31</v>
      </c>
      <c r="Y22" s="4" t="s">
        <v>32</v>
      </c>
      <c r="Z22" s="4" t="s">
        <v>32</v>
      </c>
      <c r="AA22" s="4" t="s">
        <v>77</v>
      </c>
      <c r="AB22" s="4" t="s">
        <v>33</v>
      </c>
    </row>
    <row r="23" spans="1:28" ht="12.75" x14ac:dyDescent="0.15">
      <c r="A23" s="2">
        <v>44459.283277407405</v>
      </c>
      <c r="B23" s="3" t="s">
        <v>78</v>
      </c>
      <c r="C23" s="4" t="s">
        <v>26</v>
      </c>
      <c r="D23" s="4" t="s">
        <v>27</v>
      </c>
      <c r="F23" s="4" t="s">
        <v>79</v>
      </c>
      <c r="I23" s="4" t="s">
        <v>48</v>
      </c>
      <c r="J23" s="4" t="s">
        <v>30</v>
      </c>
      <c r="K23" s="4">
        <v>36.6</v>
      </c>
      <c r="O23" s="4" t="s">
        <v>30</v>
      </c>
      <c r="P23" s="4" t="s">
        <v>30</v>
      </c>
      <c r="Q23" s="4" t="s">
        <v>30</v>
      </c>
      <c r="R23" s="4" t="s">
        <v>30</v>
      </c>
      <c r="S23" s="4" t="s">
        <v>30</v>
      </c>
      <c r="T23" s="4" t="s">
        <v>30</v>
      </c>
      <c r="U23" s="4" t="s">
        <v>30</v>
      </c>
      <c r="V23" s="4" t="s">
        <v>30</v>
      </c>
      <c r="W23" s="4" t="s">
        <v>30</v>
      </c>
      <c r="X23" s="4" t="s">
        <v>44</v>
      </c>
      <c r="Y23" s="4" t="s">
        <v>32</v>
      </c>
      <c r="Z23" s="4" t="s">
        <v>32</v>
      </c>
      <c r="AA23" s="4" t="s">
        <v>44</v>
      </c>
      <c r="AB23" s="4" t="s">
        <v>33</v>
      </c>
    </row>
    <row r="24" spans="1:28" ht="12.75" x14ac:dyDescent="0.15">
      <c r="A24" s="2">
        <v>44459.286599953703</v>
      </c>
      <c r="B24" s="3" t="s">
        <v>80</v>
      </c>
      <c r="C24" s="4" t="s">
        <v>26</v>
      </c>
      <c r="D24" s="4" t="s">
        <v>39</v>
      </c>
      <c r="E24" s="4">
        <v>373</v>
      </c>
      <c r="I24" s="4" t="s">
        <v>29</v>
      </c>
      <c r="M24" s="4">
        <v>36</v>
      </c>
      <c r="N24" s="4">
        <v>18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30</v>
      </c>
      <c r="V24" s="4" t="s">
        <v>30</v>
      </c>
      <c r="W24" s="4" t="s">
        <v>30</v>
      </c>
      <c r="X24" s="4" t="s">
        <v>46</v>
      </c>
      <c r="Y24" s="4" t="s">
        <v>32</v>
      </c>
      <c r="Z24" s="4" t="s">
        <v>58</v>
      </c>
      <c r="AA24" s="4" t="s">
        <v>46</v>
      </c>
      <c r="AB24" s="4" t="s">
        <v>33</v>
      </c>
    </row>
    <row r="25" spans="1:28" ht="12.75" x14ac:dyDescent="0.15">
      <c r="A25" s="2">
        <v>44459.286652719908</v>
      </c>
      <c r="B25" s="3" t="s">
        <v>81</v>
      </c>
      <c r="C25" s="4" t="s">
        <v>26</v>
      </c>
      <c r="D25" s="4" t="s">
        <v>39</v>
      </c>
      <c r="E25" s="4">
        <v>678</v>
      </c>
      <c r="I25" s="4" t="s">
        <v>48</v>
      </c>
      <c r="J25" s="4" t="s">
        <v>30</v>
      </c>
      <c r="K25" s="4">
        <v>36.4</v>
      </c>
      <c r="L25" s="4">
        <v>22</v>
      </c>
      <c r="O25" s="4" t="s">
        <v>30</v>
      </c>
      <c r="P25" s="4" t="s">
        <v>30</v>
      </c>
      <c r="Q25" s="4" t="s">
        <v>30</v>
      </c>
      <c r="R25" s="4" t="s">
        <v>30</v>
      </c>
      <c r="S25" s="4" t="s">
        <v>30</v>
      </c>
      <c r="T25" s="4" t="s">
        <v>30</v>
      </c>
      <c r="U25" s="4" t="s">
        <v>30</v>
      </c>
      <c r="V25" s="4" t="s">
        <v>30</v>
      </c>
      <c r="W25" s="4" t="s">
        <v>30</v>
      </c>
      <c r="X25" s="4" t="s">
        <v>32</v>
      </c>
      <c r="Y25" s="4" t="s">
        <v>32</v>
      </c>
      <c r="Z25" s="4" t="s">
        <v>32</v>
      </c>
      <c r="AA25" s="4" t="s">
        <v>44</v>
      </c>
      <c r="AB25" s="4" t="s">
        <v>33</v>
      </c>
    </row>
    <row r="26" spans="1:28" ht="12.75" x14ac:dyDescent="0.15">
      <c r="A26" s="2">
        <v>44459.287641574076</v>
      </c>
      <c r="B26" s="3" t="s">
        <v>82</v>
      </c>
      <c r="C26" s="4" t="s">
        <v>26</v>
      </c>
      <c r="D26" s="4" t="s">
        <v>39</v>
      </c>
      <c r="E26" s="4">
        <v>744</v>
      </c>
      <c r="I26" s="4" t="s">
        <v>48</v>
      </c>
      <c r="J26" s="4" t="s">
        <v>30</v>
      </c>
      <c r="K26" s="4">
        <v>36.4</v>
      </c>
      <c r="L26" s="4">
        <v>18</v>
      </c>
      <c r="O26" s="4" t="s">
        <v>30</v>
      </c>
      <c r="P26" s="4" t="s">
        <v>30</v>
      </c>
      <c r="Q26" s="4" t="s">
        <v>30</v>
      </c>
      <c r="R26" s="4" t="s">
        <v>30</v>
      </c>
      <c r="S26" s="4" t="s">
        <v>30</v>
      </c>
      <c r="T26" s="4" t="s">
        <v>30</v>
      </c>
      <c r="U26" s="4" t="s">
        <v>30</v>
      </c>
      <c r="V26" s="4" t="s">
        <v>30</v>
      </c>
      <c r="W26" s="4" t="s">
        <v>30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33</v>
      </c>
    </row>
    <row r="27" spans="1:28" ht="12.75" x14ac:dyDescent="0.15">
      <c r="A27" s="2">
        <v>44459.28790314815</v>
      </c>
      <c r="B27" s="3" t="s">
        <v>83</v>
      </c>
      <c r="C27" s="4" t="s">
        <v>26</v>
      </c>
      <c r="D27" s="4" t="s">
        <v>39</v>
      </c>
      <c r="E27" s="4">
        <v>462</v>
      </c>
      <c r="I27" s="4" t="s">
        <v>29</v>
      </c>
      <c r="M27" s="4">
        <v>36</v>
      </c>
      <c r="N27" s="4">
        <v>20</v>
      </c>
      <c r="O27" s="4" t="s">
        <v>30</v>
      </c>
      <c r="P27" s="4" t="s">
        <v>30</v>
      </c>
      <c r="Q27" s="4" t="s">
        <v>30</v>
      </c>
      <c r="R27" s="4" t="s">
        <v>30</v>
      </c>
      <c r="S27" s="4" t="s">
        <v>30</v>
      </c>
      <c r="T27" s="4" t="s">
        <v>30</v>
      </c>
      <c r="U27" s="4" t="s">
        <v>30</v>
      </c>
      <c r="V27" s="4" t="s">
        <v>30</v>
      </c>
      <c r="W27" s="4" t="s">
        <v>30</v>
      </c>
      <c r="X27" s="4" t="s">
        <v>32</v>
      </c>
      <c r="Y27" s="4" t="s">
        <v>32</v>
      </c>
      <c r="Z27" s="4" t="s">
        <v>32</v>
      </c>
      <c r="AA27" s="4" t="s">
        <v>32</v>
      </c>
      <c r="AB27" s="4" t="s">
        <v>33</v>
      </c>
    </row>
    <row r="28" spans="1:28" ht="12.75" x14ac:dyDescent="0.15">
      <c r="A28" s="2">
        <v>44459.289109004632</v>
      </c>
      <c r="B28" s="3" t="s">
        <v>84</v>
      </c>
      <c r="C28" s="4" t="s">
        <v>26</v>
      </c>
      <c r="D28" s="4" t="s">
        <v>39</v>
      </c>
      <c r="E28" s="4">
        <v>768</v>
      </c>
      <c r="I28" s="4" t="s">
        <v>48</v>
      </c>
      <c r="J28" s="4" t="s">
        <v>30</v>
      </c>
      <c r="K28" s="4">
        <v>36.4</v>
      </c>
      <c r="L28" s="4">
        <v>20</v>
      </c>
      <c r="O28" s="4" t="s">
        <v>30</v>
      </c>
      <c r="P28" s="4" t="s">
        <v>30</v>
      </c>
      <c r="Q28" s="4" t="s">
        <v>30</v>
      </c>
      <c r="R28" s="4" t="s">
        <v>30</v>
      </c>
      <c r="S28" s="4" t="s">
        <v>30</v>
      </c>
      <c r="T28" s="4" t="s">
        <v>30</v>
      </c>
      <c r="U28" s="4" t="s">
        <v>30</v>
      </c>
      <c r="V28" s="4" t="s">
        <v>30</v>
      </c>
      <c r="W28" s="4" t="s">
        <v>30</v>
      </c>
      <c r="X28" s="4" t="s">
        <v>52</v>
      </c>
      <c r="Y28" s="4" t="s">
        <v>85</v>
      </c>
      <c r="Z28" s="4" t="s">
        <v>32</v>
      </c>
      <c r="AA28" s="4" t="s">
        <v>52</v>
      </c>
      <c r="AB28" s="4" t="s">
        <v>33</v>
      </c>
    </row>
    <row r="29" spans="1:28" ht="12.75" x14ac:dyDescent="0.15">
      <c r="A29" s="2">
        <v>44459.29261532407</v>
      </c>
      <c r="B29" s="4">
        <v>9175042957</v>
      </c>
      <c r="C29" s="4" t="s">
        <v>26</v>
      </c>
      <c r="D29" s="4" t="s">
        <v>39</v>
      </c>
      <c r="E29" s="4">
        <v>640</v>
      </c>
      <c r="I29" s="4" t="s">
        <v>48</v>
      </c>
      <c r="J29" s="4" t="s">
        <v>30</v>
      </c>
      <c r="K29" s="4">
        <v>36.200000000000003</v>
      </c>
      <c r="O29" s="4" t="s">
        <v>30</v>
      </c>
      <c r="P29" s="4" t="s">
        <v>30</v>
      </c>
      <c r="Q29" s="4" t="s">
        <v>30</v>
      </c>
      <c r="R29" s="4" t="s">
        <v>30</v>
      </c>
      <c r="S29" s="4" t="s">
        <v>30</v>
      </c>
      <c r="T29" s="4" t="s">
        <v>30</v>
      </c>
      <c r="U29" s="4" t="s">
        <v>30</v>
      </c>
      <c r="V29" s="4" t="s">
        <v>30</v>
      </c>
      <c r="W29" s="4" t="s">
        <v>30</v>
      </c>
      <c r="X29" s="4" t="s">
        <v>32</v>
      </c>
      <c r="Y29" s="4" t="s">
        <v>32</v>
      </c>
      <c r="Z29" s="4" t="s">
        <v>32</v>
      </c>
      <c r="AA29" s="4" t="s">
        <v>32</v>
      </c>
      <c r="AB29" s="4" t="s">
        <v>33</v>
      </c>
    </row>
    <row r="30" spans="1:28" ht="12.75" x14ac:dyDescent="0.15">
      <c r="A30" s="2">
        <v>44459.294072476856</v>
      </c>
      <c r="B30" s="3" t="s">
        <v>86</v>
      </c>
      <c r="C30" s="4" t="s">
        <v>26</v>
      </c>
      <c r="D30" s="4" t="s">
        <v>39</v>
      </c>
      <c r="E30" s="4">
        <v>250</v>
      </c>
      <c r="I30" s="4" t="s">
        <v>48</v>
      </c>
      <c r="J30" s="4" t="s">
        <v>30</v>
      </c>
      <c r="K30" s="4">
        <v>36.1</v>
      </c>
      <c r="L30" s="4">
        <v>30</v>
      </c>
      <c r="O30" s="4" t="s">
        <v>30</v>
      </c>
      <c r="P30" s="4" t="s">
        <v>30</v>
      </c>
      <c r="Q30" s="4" t="s">
        <v>30</v>
      </c>
      <c r="R30" s="4" t="s">
        <v>30</v>
      </c>
      <c r="S30" s="4" t="s">
        <v>30</v>
      </c>
      <c r="T30" s="4" t="s">
        <v>30</v>
      </c>
      <c r="U30" s="4" t="s">
        <v>30</v>
      </c>
      <c r="V30" s="4" t="s">
        <v>30</v>
      </c>
      <c r="W30" s="4" t="s">
        <v>30</v>
      </c>
      <c r="X30" s="4" t="s">
        <v>31</v>
      </c>
      <c r="Y30" s="4" t="s">
        <v>32</v>
      </c>
      <c r="Z30" s="4" t="s">
        <v>32</v>
      </c>
      <c r="AA30" s="4" t="s">
        <v>31</v>
      </c>
      <c r="AB30" s="4" t="s">
        <v>33</v>
      </c>
    </row>
    <row r="31" spans="1:28" ht="12.75" x14ac:dyDescent="0.15">
      <c r="A31" s="2">
        <v>44459.295930057866</v>
      </c>
      <c r="B31" s="3" t="s">
        <v>87</v>
      </c>
      <c r="C31" s="4" t="s">
        <v>26</v>
      </c>
      <c r="D31" s="4" t="s">
        <v>39</v>
      </c>
      <c r="E31" s="4">
        <v>696</v>
      </c>
      <c r="I31" s="4" t="s">
        <v>48</v>
      </c>
      <c r="J31" s="4" t="s">
        <v>30</v>
      </c>
      <c r="K31" s="4">
        <v>36.6</v>
      </c>
      <c r="L31" s="4">
        <v>18</v>
      </c>
      <c r="O31" s="4" t="s">
        <v>30</v>
      </c>
      <c r="P31" s="4" t="s">
        <v>30</v>
      </c>
      <c r="Q31" s="4" t="s">
        <v>30</v>
      </c>
      <c r="R31" s="4" t="s">
        <v>30</v>
      </c>
      <c r="S31" s="4" t="s">
        <v>30</v>
      </c>
      <c r="T31" s="4" t="s">
        <v>30</v>
      </c>
      <c r="U31" s="4" t="s">
        <v>30</v>
      </c>
      <c r="V31" s="4" t="s">
        <v>30</v>
      </c>
      <c r="W31" s="4" t="s">
        <v>30</v>
      </c>
      <c r="X31" s="4" t="s">
        <v>32</v>
      </c>
      <c r="Y31" s="4" t="s">
        <v>32</v>
      </c>
      <c r="Z31" s="4" t="s">
        <v>32</v>
      </c>
      <c r="AA31" s="4" t="s">
        <v>32</v>
      </c>
      <c r="AB31" s="4" t="s">
        <v>33</v>
      </c>
    </row>
    <row r="32" spans="1:28" ht="12.75" x14ac:dyDescent="0.15">
      <c r="A32" s="2">
        <v>44459.296841053241</v>
      </c>
      <c r="B32" s="3" t="s">
        <v>88</v>
      </c>
      <c r="C32" s="4" t="s">
        <v>26</v>
      </c>
      <c r="D32" s="4" t="s">
        <v>39</v>
      </c>
      <c r="E32" s="4">
        <v>674</v>
      </c>
      <c r="I32" s="4" t="s">
        <v>29</v>
      </c>
      <c r="M32" s="4">
        <v>37.799999999999997</v>
      </c>
      <c r="N32" s="4">
        <v>20</v>
      </c>
      <c r="O32" s="4" t="s">
        <v>30</v>
      </c>
      <c r="P32" s="4" t="s">
        <v>30</v>
      </c>
      <c r="Q32" s="4" t="s">
        <v>33</v>
      </c>
      <c r="R32" s="4" t="s">
        <v>30</v>
      </c>
      <c r="S32" s="4" t="s">
        <v>30</v>
      </c>
      <c r="T32" s="4" t="s">
        <v>30</v>
      </c>
      <c r="U32" s="4" t="s">
        <v>30</v>
      </c>
      <c r="V32" s="4" t="s">
        <v>33</v>
      </c>
      <c r="W32" s="4" t="s">
        <v>89</v>
      </c>
      <c r="X32" s="4" t="s">
        <v>44</v>
      </c>
      <c r="Y32" s="4" t="s">
        <v>32</v>
      </c>
      <c r="Z32" s="4" t="s">
        <v>32</v>
      </c>
      <c r="AA32" s="4" t="s">
        <v>44</v>
      </c>
      <c r="AB32" s="4" t="s">
        <v>33</v>
      </c>
    </row>
    <row r="33" spans="1:28" ht="12.75" x14ac:dyDescent="0.15">
      <c r="A33" s="2">
        <v>44459.298612650462</v>
      </c>
      <c r="B33" s="4" t="s">
        <v>90</v>
      </c>
      <c r="C33" s="4" t="s">
        <v>26</v>
      </c>
      <c r="D33" s="4" t="s">
        <v>39</v>
      </c>
      <c r="E33" s="4">
        <v>681</v>
      </c>
      <c r="I33" s="4" t="s">
        <v>29</v>
      </c>
      <c r="M33" s="4">
        <v>36.700000000000003</v>
      </c>
      <c r="N33" s="4">
        <v>18</v>
      </c>
      <c r="O33" s="4" t="s">
        <v>30</v>
      </c>
      <c r="P33" s="4" t="s">
        <v>30</v>
      </c>
      <c r="Q33" s="4" t="s">
        <v>30</v>
      </c>
      <c r="R33" s="4" t="s">
        <v>30</v>
      </c>
      <c r="S33" s="4" t="s">
        <v>30</v>
      </c>
      <c r="T33" s="4" t="s">
        <v>30</v>
      </c>
      <c r="U33" s="4" t="s">
        <v>30</v>
      </c>
      <c r="V33" s="4" t="s">
        <v>30</v>
      </c>
      <c r="W33" s="4" t="s">
        <v>30</v>
      </c>
      <c r="X33" s="4" t="s">
        <v>32</v>
      </c>
      <c r="Y33" s="4" t="s">
        <v>32</v>
      </c>
      <c r="Z33" s="4" t="s">
        <v>32</v>
      </c>
      <c r="AA33" s="4" t="s">
        <v>91</v>
      </c>
      <c r="AB33" s="4" t="s">
        <v>33</v>
      </c>
    </row>
    <row r="34" spans="1:28" ht="12.75" x14ac:dyDescent="0.15">
      <c r="A34" s="2">
        <v>44459.299284340275</v>
      </c>
      <c r="B34" s="3" t="s">
        <v>92</v>
      </c>
      <c r="C34" s="4" t="s">
        <v>35</v>
      </c>
      <c r="G34" s="4" t="s">
        <v>93</v>
      </c>
      <c r="H34" s="4" t="s">
        <v>94</v>
      </c>
      <c r="I34" s="4" t="s">
        <v>48</v>
      </c>
      <c r="J34" s="4" t="s">
        <v>30</v>
      </c>
      <c r="K34" s="4">
        <v>36.1</v>
      </c>
      <c r="L34" s="4">
        <v>12</v>
      </c>
      <c r="O34" s="4" t="s">
        <v>30</v>
      </c>
      <c r="P34" s="4" t="s">
        <v>30</v>
      </c>
      <c r="Q34" s="4" t="s">
        <v>30</v>
      </c>
      <c r="R34" s="4" t="s">
        <v>30</v>
      </c>
      <c r="S34" s="4" t="s">
        <v>30</v>
      </c>
      <c r="T34" s="4" t="s">
        <v>30</v>
      </c>
      <c r="U34" s="4" t="s">
        <v>30</v>
      </c>
      <c r="V34" s="4" t="s">
        <v>30</v>
      </c>
      <c r="W34" s="4" t="s">
        <v>30</v>
      </c>
      <c r="X34" s="4" t="s">
        <v>32</v>
      </c>
      <c r="Y34" s="4" t="s">
        <v>32</v>
      </c>
      <c r="Z34" s="4" t="s">
        <v>32</v>
      </c>
      <c r="AA34" s="4" t="s">
        <v>32</v>
      </c>
      <c r="AB34" s="4" t="s">
        <v>33</v>
      </c>
    </row>
    <row r="35" spans="1:28" ht="12.75" x14ac:dyDescent="0.15">
      <c r="A35" s="2">
        <v>44459.302973240745</v>
      </c>
      <c r="B35" s="3" t="s">
        <v>95</v>
      </c>
      <c r="C35" s="4" t="s">
        <v>35</v>
      </c>
      <c r="G35" s="4" t="s">
        <v>96</v>
      </c>
      <c r="H35" s="4" t="s">
        <v>97</v>
      </c>
      <c r="I35" s="4" t="s">
        <v>29</v>
      </c>
      <c r="M35" s="4">
        <v>35.799999999999997</v>
      </c>
      <c r="N35" s="4">
        <v>18</v>
      </c>
      <c r="O35" s="4" t="s">
        <v>30</v>
      </c>
      <c r="P35" s="4" t="s">
        <v>30</v>
      </c>
      <c r="Q35" s="4" t="s">
        <v>30</v>
      </c>
      <c r="R35" s="4" t="s">
        <v>30</v>
      </c>
      <c r="S35" s="4" t="s">
        <v>30</v>
      </c>
      <c r="T35" s="4" t="s">
        <v>30</v>
      </c>
      <c r="U35" s="4" t="s">
        <v>30</v>
      </c>
      <c r="V35" s="4" t="s">
        <v>30</v>
      </c>
      <c r="W35" s="4" t="s">
        <v>30</v>
      </c>
      <c r="X35" s="4" t="s">
        <v>32</v>
      </c>
      <c r="Y35" s="4" t="s">
        <v>32</v>
      </c>
      <c r="Z35" s="4" t="s">
        <v>58</v>
      </c>
      <c r="AA35" s="4" t="s">
        <v>32</v>
      </c>
      <c r="AB35" s="4" t="s">
        <v>33</v>
      </c>
    </row>
    <row r="36" spans="1:28" ht="12.75" x14ac:dyDescent="0.15">
      <c r="A36" s="2">
        <v>44459.308170069446</v>
      </c>
      <c r="B36" s="3" t="s">
        <v>98</v>
      </c>
      <c r="C36" s="4" t="s">
        <v>35</v>
      </c>
      <c r="G36" s="4" t="s">
        <v>99</v>
      </c>
      <c r="H36" s="4" t="s">
        <v>100</v>
      </c>
      <c r="I36" s="4" t="s">
        <v>48</v>
      </c>
      <c r="J36" s="4" t="s">
        <v>30</v>
      </c>
      <c r="K36" s="4">
        <v>36.6</v>
      </c>
      <c r="L36" s="4">
        <v>28</v>
      </c>
      <c r="O36" s="4" t="s">
        <v>30</v>
      </c>
      <c r="P36" s="4" t="s">
        <v>30</v>
      </c>
      <c r="Q36" s="4" t="s">
        <v>30</v>
      </c>
      <c r="R36" s="4" t="s">
        <v>30</v>
      </c>
      <c r="S36" s="4" t="s">
        <v>30</v>
      </c>
      <c r="T36" s="4" t="s">
        <v>30</v>
      </c>
      <c r="U36" s="4" t="s">
        <v>30</v>
      </c>
      <c r="V36" s="4" t="s">
        <v>30</v>
      </c>
      <c r="W36" s="4" t="s">
        <v>30</v>
      </c>
      <c r="X36" s="4" t="s">
        <v>32</v>
      </c>
      <c r="Y36" s="4" t="s">
        <v>32</v>
      </c>
      <c r="Z36" s="4" t="s">
        <v>32</v>
      </c>
      <c r="AA36" s="4" t="s">
        <v>32</v>
      </c>
      <c r="AB36" s="4" t="s">
        <v>33</v>
      </c>
    </row>
    <row r="37" spans="1:28" ht="12.75" x14ac:dyDescent="0.15">
      <c r="A37" s="2">
        <v>44459.310997141205</v>
      </c>
      <c r="B37" s="3" t="s">
        <v>101</v>
      </c>
      <c r="C37" s="4" t="s">
        <v>26</v>
      </c>
      <c r="D37" s="4" t="s">
        <v>39</v>
      </c>
      <c r="E37" s="4">
        <v>325</v>
      </c>
      <c r="I37" s="4" t="s">
        <v>48</v>
      </c>
      <c r="J37" s="4" t="s">
        <v>30</v>
      </c>
      <c r="K37" s="4">
        <v>36</v>
      </c>
      <c r="L37" s="4">
        <v>18</v>
      </c>
      <c r="O37" s="4" t="s">
        <v>30</v>
      </c>
      <c r="P37" s="4" t="s">
        <v>30</v>
      </c>
      <c r="Q37" s="4" t="s">
        <v>30</v>
      </c>
      <c r="R37" s="4" t="s">
        <v>30</v>
      </c>
      <c r="S37" s="4" t="s">
        <v>30</v>
      </c>
      <c r="T37" s="4" t="s">
        <v>30</v>
      </c>
      <c r="U37" s="4" t="s">
        <v>30</v>
      </c>
      <c r="V37" s="4" t="s">
        <v>30</v>
      </c>
      <c r="W37" s="4" t="s">
        <v>30</v>
      </c>
      <c r="X37" s="4" t="s">
        <v>102</v>
      </c>
      <c r="Y37" s="4" t="s">
        <v>32</v>
      </c>
      <c r="Z37" s="4" t="s">
        <v>32</v>
      </c>
      <c r="AA37" s="4" t="s">
        <v>73</v>
      </c>
      <c r="AB37" s="4" t="s">
        <v>33</v>
      </c>
    </row>
    <row r="38" spans="1:28" ht="12.75" x14ac:dyDescent="0.15">
      <c r="A38" s="2">
        <v>44459.312161087961</v>
      </c>
      <c r="B38" s="3" t="s">
        <v>103</v>
      </c>
      <c r="C38" s="4" t="s">
        <v>26</v>
      </c>
      <c r="D38" s="4" t="s">
        <v>39</v>
      </c>
      <c r="E38" s="4">
        <v>407</v>
      </c>
      <c r="I38" s="4" t="s">
        <v>29</v>
      </c>
      <c r="M38" s="4">
        <v>36.1</v>
      </c>
      <c r="N38" s="4">
        <v>16</v>
      </c>
      <c r="O38" s="4" t="s">
        <v>30</v>
      </c>
      <c r="P38" s="4" t="s">
        <v>30</v>
      </c>
      <c r="Q38" s="4" t="s">
        <v>30</v>
      </c>
      <c r="R38" s="4" t="s">
        <v>30</v>
      </c>
      <c r="S38" s="4" t="s">
        <v>30</v>
      </c>
      <c r="T38" s="4" t="s">
        <v>30</v>
      </c>
      <c r="U38" s="4" t="s">
        <v>30</v>
      </c>
      <c r="V38" s="4" t="s">
        <v>30</v>
      </c>
      <c r="W38" s="4" t="s">
        <v>30</v>
      </c>
      <c r="X38" s="4" t="s">
        <v>32</v>
      </c>
      <c r="Y38" s="4" t="s">
        <v>32</v>
      </c>
      <c r="Z38" s="4" t="s">
        <v>32</v>
      </c>
      <c r="AA38" s="4" t="s">
        <v>32</v>
      </c>
      <c r="AB38" s="4" t="s">
        <v>33</v>
      </c>
    </row>
    <row r="39" spans="1:28" ht="12.75" x14ac:dyDescent="0.15">
      <c r="A39" s="2">
        <v>44459.314925092593</v>
      </c>
      <c r="B39" s="3" t="s">
        <v>104</v>
      </c>
      <c r="C39" s="4" t="s">
        <v>26</v>
      </c>
      <c r="D39" s="4" t="s">
        <v>39</v>
      </c>
      <c r="E39" s="4">
        <v>784</v>
      </c>
      <c r="I39" s="4" t="s">
        <v>29</v>
      </c>
      <c r="M39" s="4">
        <v>36.6</v>
      </c>
      <c r="N39" s="4">
        <v>19</v>
      </c>
      <c r="O39" s="4" t="s">
        <v>30</v>
      </c>
      <c r="P39" s="4" t="s">
        <v>30</v>
      </c>
      <c r="Q39" s="4" t="s">
        <v>30</v>
      </c>
      <c r="R39" s="4" t="s">
        <v>30</v>
      </c>
      <c r="S39" s="4" t="s">
        <v>30</v>
      </c>
      <c r="T39" s="4" t="s">
        <v>30</v>
      </c>
      <c r="U39" s="4" t="s">
        <v>30</v>
      </c>
      <c r="V39" s="4" t="s">
        <v>30</v>
      </c>
      <c r="W39" s="4" t="s">
        <v>30</v>
      </c>
      <c r="X39" s="4" t="s">
        <v>31</v>
      </c>
      <c r="Y39" s="4" t="s">
        <v>32</v>
      </c>
      <c r="Z39" s="4" t="s">
        <v>32</v>
      </c>
      <c r="AA39" s="4" t="s">
        <v>31</v>
      </c>
      <c r="AB39" s="4" t="s">
        <v>33</v>
      </c>
    </row>
    <row r="40" spans="1:28" ht="12.75" x14ac:dyDescent="0.15">
      <c r="A40" s="2">
        <v>44459.315279039351</v>
      </c>
      <c r="B40" s="3" t="s">
        <v>105</v>
      </c>
      <c r="C40" s="4" t="s">
        <v>26</v>
      </c>
      <c r="D40" s="4" t="s">
        <v>39</v>
      </c>
      <c r="E40" s="4">
        <v>422</v>
      </c>
      <c r="I40" s="4" t="s">
        <v>48</v>
      </c>
      <c r="J40" s="4" t="s">
        <v>30</v>
      </c>
      <c r="K40" s="4">
        <v>36.200000000000003</v>
      </c>
      <c r="L40" s="4">
        <v>15</v>
      </c>
      <c r="O40" s="4" t="s">
        <v>30</v>
      </c>
      <c r="P40" s="4" t="s">
        <v>30</v>
      </c>
      <c r="Q40" s="4" t="s">
        <v>30</v>
      </c>
      <c r="R40" s="4" t="s">
        <v>30</v>
      </c>
      <c r="S40" s="4" t="s">
        <v>30</v>
      </c>
      <c r="T40" s="4" t="s">
        <v>30</v>
      </c>
      <c r="U40" s="4" t="s">
        <v>30</v>
      </c>
      <c r="V40" s="4" t="s">
        <v>30</v>
      </c>
      <c r="W40" s="4" t="s">
        <v>30</v>
      </c>
      <c r="X40" s="4" t="s">
        <v>32</v>
      </c>
      <c r="Y40" s="4" t="s">
        <v>32</v>
      </c>
      <c r="Z40" s="4" t="s">
        <v>32</v>
      </c>
      <c r="AA40" s="4" t="s">
        <v>32</v>
      </c>
      <c r="AB40" s="4" t="s">
        <v>33</v>
      </c>
    </row>
    <row r="41" spans="1:28" ht="12.75" x14ac:dyDescent="0.15">
      <c r="A41" s="2">
        <v>44459.31684</v>
      </c>
      <c r="B41" s="3" t="s">
        <v>106</v>
      </c>
      <c r="C41" s="4" t="s">
        <v>26</v>
      </c>
      <c r="D41" s="4" t="s">
        <v>39</v>
      </c>
      <c r="E41" s="4">
        <v>669</v>
      </c>
      <c r="I41" s="4" t="s">
        <v>48</v>
      </c>
      <c r="J41" s="4" t="s">
        <v>30</v>
      </c>
      <c r="K41" s="4">
        <v>36.4</v>
      </c>
      <c r="L41" s="4">
        <v>22</v>
      </c>
      <c r="O41" s="4" t="s">
        <v>30</v>
      </c>
      <c r="P41" s="4" t="s">
        <v>30</v>
      </c>
      <c r="Q41" s="4" t="s">
        <v>30</v>
      </c>
      <c r="R41" s="4" t="s">
        <v>30</v>
      </c>
      <c r="S41" s="4" t="s">
        <v>30</v>
      </c>
      <c r="T41" s="4" t="s">
        <v>30</v>
      </c>
      <c r="U41" s="4" t="s">
        <v>30</v>
      </c>
      <c r="V41" s="4" t="s">
        <v>30</v>
      </c>
      <c r="W41" s="4" t="s">
        <v>30</v>
      </c>
      <c r="X41" s="4" t="s">
        <v>32</v>
      </c>
      <c r="Y41" s="4" t="s">
        <v>32</v>
      </c>
      <c r="Z41" s="4" t="s">
        <v>32</v>
      </c>
      <c r="AA41" s="4" t="s">
        <v>32</v>
      </c>
      <c r="AB41" s="4" t="s">
        <v>33</v>
      </c>
    </row>
    <row r="42" spans="1:28" ht="12.75" x14ac:dyDescent="0.15">
      <c r="A42" s="2">
        <v>44459.319870902778</v>
      </c>
      <c r="B42" s="3" t="s">
        <v>107</v>
      </c>
      <c r="C42" s="4" t="s">
        <v>26</v>
      </c>
      <c r="D42" s="4" t="s">
        <v>39</v>
      </c>
      <c r="E42" s="4">
        <v>736</v>
      </c>
      <c r="I42" s="4" t="s">
        <v>48</v>
      </c>
      <c r="J42" s="4" t="s">
        <v>30</v>
      </c>
      <c r="K42" s="4">
        <v>36.5</v>
      </c>
      <c r="L42" s="4">
        <v>14</v>
      </c>
      <c r="O42" s="4" t="s">
        <v>30</v>
      </c>
      <c r="P42" s="4" t="s">
        <v>30</v>
      </c>
      <c r="Q42" s="4" t="s">
        <v>30</v>
      </c>
      <c r="R42" s="4" t="s">
        <v>30</v>
      </c>
      <c r="S42" s="4" t="s">
        <v>30</v>
      </c>
      <c r="T42" s="4" t="s">
        <v>30</v>
      </c>
      <c r="U42" s="4" t="s">
        <v>30</v>
      </c>
      <c r="V42" s="4" t="s">
        <v>30</v>
      </c>
      <c r="W42" s="4" t="s">
        <v>30</v>
      </c>
      <c r="X42" s="4" t="s">
        <v>32</v>
      </c>
      <c r="Y42" s="4" t="s">
        <v>32</v>
      </c>
      <c r="Z42" s="4" t="s">
        <v>32</v>
      </c>
      <c r="AA42" s="4" t="s">
        <v>32</v>
      </c>
      <c r="AB42" s="4" t="s">
        <v>33</v>
      </c>
    </row>
    <row r="43" spans="1:28" ht="12.75" x14ac:dyDescent="0.15">
      <c r="A43" s="2">
        <v>44459.320138564814</v>
      </c>
      <c r="B43" s="4">
        <v>0</v>
      </c>
      <c r="C43" s="4" t="s">
        <v>26</v>
      </c>
      <c r="D43" s="4" t="s">
        <v>39</v>
      </c>
      <c r="E43" s="4">
        <v>700</v>
      </c>
      <c r="I43" s="4" t="s">
        <v>48</v>
      </c>
      <c r="J43" s="4" t="s">
        <v>30</v>
      </c>
      <c r="K43" s="4">
        <v>35.6</v>
      </c>
      <c r="L43" s="4">
        <v>14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30</v>
      </c>
      <c r="W43" s="4" t="s">
        <v>30</v>
      </c>
      <c r="X43" s="4" t="s">
        <v>108</v>
      </c>
      <c r="Y43" s="4" t="s">
        <v>32</v>
      </c>
      <c r="Z43" s="4" t="s">
        <v>32</v>
      </c>
      <c r="AA43" s="4" t="s">
        <v>31</v>
      </c>
      <c r="AB43" s="4" t="s">
        <v>33</v>
      </c>
    </row>
    <row r="44" spans="1:28" ht="12.75" x14ac:dyDescent="0.15">
      <c r="A44" s="2">
        <v>44459.323874050926</v>
      </c>
      <c r="B44" s="3" t="s">
        <v>109</v>
      </c>
      <c r="C44" s="4" t="s">
        <v>26</v>
      </c>
      <c r="D44" s="4" t="s">
        <v>39</v>
      </c>
      <c r="E44" s="4">
        <v>663</v>
      </c>
      <c r="I44" s="4" t="s">
        <v>29</v>
      </c>
      <c r="M44" s="4">
        <v>36.5</v>
      </c>
      <c r="N44" s="4">
        <v>21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30</v>
      </c>
      <c r="W44" s="4" t="s">
        <v>30</v>
      </c>
      <c r="X44" s="4" t="s">
        <v>32</v>
      </c>
      <c r="Y44" s="4" t="s">
        <v>32</v>
      </c>
      <c r="Z44" s="4" t="s">
        <v>32</v>
      </c>
      <c r="AA44" s="4" t="s">
        <v>32</v>
      </c>
      <c r="AB44" s="4" t="s">
        <v>33</v>
      </c>
    </row>
    <row r="45" spans="1:28" ht="12.75" x14ac:dyDescent="0.15">
      <c r="A45" s="2">
        <v>44459.325261261576</v>
      </c>
      <c r="B45" s="3" t="s">
        <v>110</v>
      </c>
      <c r="C45" s="4" t="s">
        <v>26</v>
      </c>
      <c r="D45" s="4" t="s">
        <v>39</v>
      </c>
      <c r="E45" s="4">
        <v>764</v>
      </c>
      <c r="I45" s="4" t="s">
        <v>48</v>
      </c>
      <c r="J45" s="4" t="s">
        <v>30</v>
      </c>
      <c r="K45" s="4">
        <v>36.5</v>
      </c>
      <c r="L45" s="4">
        <v>16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30</v>
      </c>
      <c r="W45" s="4" t="s">
        <v>30</v>
      </c>
      <c r="X45" s="4" t="s">
        <v>52</v>
      </c>
      <c r="Y45" s="4" t="s">
        <v>32</v>
      </c>
      <c r="Z45" s="4" t="s">
        <v>32</v>
      </c>
      <c r="AA45" s="4" t="s">
        <v>52</v>
      </c>
      <c r="AB45" s="4" t="s">
        <v>33</v>
      </c>
    </row>
    <row r="46" spans="1:28" ht="12.75" x14ac:dyDescent="0.15">
      <c r="A46" s="2">
        <v>44459.331228738425</v>
      </c>
      <c r="B46" s="3" t="s">
        <v>111</v>
      </c>
      <c r="C46" s="4" t="s">
        <v>26</v>
      </c>
      <c r="D46" s="4" t="s">
        <v>39</v>
      </c>
      <c r="E46" s="4">
        <v>427</v>
      </c>
      <c r="I46" s="4" t="s">
        <v>29</v>
      </c>
      <c r="M46" s="4">
        <v>36.200000000000003</v>
      </c>
      <c r="N46" s="4">
        <v>14</v>
      </c>
      <c r="O46" s="4" t="s">
        <v>30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30</v>
      </c>
      <c r="W46" s="4" t="s">
        <v>30</v>
      </c>
      <c r="X46" s="4" t="s">
        <v>112</v>
      </c>
      <c r="Y46" s="4" t="s">
        <v>32</v>
      </c>
      <c r="Z46" s="4" t="s">
        <v>32</v>
      </c>
      <c r="AA46" s="4" t="s">
        <v>73</v>
      </c>
      <c r="AB46" s="4" t="s">
        <v>33</v>
      </c>
    </row>
    <row r="47" spans="1:28" ht="12.75" x14ac:dyDescent="0.15">
      <c r="A47" s="2">
        <v>44459.331250000003</v>
      </c>
      <c r="B47" s="3" t="s">
        <v>113</v>
      </c>
      <c r="C47" s="4" t="s">
        <v>26</v>
      </c>
      <c r="D47" s="4" t="s">
        <v>39</v>
      </c>
      <c r="E47" s="4">
        <v>789</v>
      </c>
      <c r="I47" s="4" t="s">
        <v>29</v>
      </c>
      <c r="M47" s="4">
        <v>36.5</v>
      </c>
      <c r="N47" s="4">
        <v>14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30</v>
      </c>
      <c r="W47" s="4" t="s">
        <v>30</v>
      </c>
      <c r="X47" s="4" t="s">
        <v>44</v>
      </c>
      <c r="Y47" s="4" t="s">
        <v>32</v>
      </c>
      <c r="Z47" s="4" t="s">
        <v>58</v>
      </c>
      <c r="AA47" s="4" t="s">
        <v>44</v>
      </c>
      <c r="AB47" s="4" t="s">
        <v>33</v>
      </c>
    </row>
    <row r="48" spans="1:28" ht="12.75" x14ac:dyDescent="0.15">
      <c r="A48" s="2">
        <v>44459.331286041663</v>
      </c>
      <c r="B48" s="3" t="s">
        <v>114</v>
      </c>
      <c r="C48" s="4" t="s">
        <v>35</v>
      </c>
      <c r="G48" s="4" t="s">
        <v>115</v>
      </c>
      <c r="H48" s="4" t="s">
        <v>116</v>
      </c>
      <c r="I48" s="4" t="s">
        <v>48</v>
      </c>
      <c r="J48" s="4" t="s">
        <v>30</v>
      </c>
      <c r="K48" s="4">
        <v>36.5</v>
      </c>
      <c r="L48" s="4">
        <v>19</v>
      </c>
      <c r="O48" s="4" t="s">
        <v>30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30</v>
      </c>
      <c r="W48" s="4" t="s">
        <v>30</v>
      </c>
      <c r="X48" s="4" t="s">
        <v>73</v>
      </c>
      <c r="Y48" s="4" t="s">
        <v>32</v>
      </c>
      <c r="Z48" s="4" t="s">
        <v>32</v>
      </c>
      <c r="AA48" s="4" t="s">
        <v>73</v>
      </c>
      <c r="AB48" s="4" t="s">
        <v>33</v>
      </c>
    </row>
    <row r="49" spans="1:28" ht="12.75" x14ac:dyDescent="0.15">
      <c r="A49" s="2">
        <v>44459.332153240743</v>
      </c>
      <c r="B49" s="3" t="s">
        <v>117</v>
      </c>
      <c r="C49" s="4" t="s">
        <v>35</v>
      </c>
      <c r="G49" s="4" t="s">
        <v>118</v>
      </c>
      <c r="H49" s="4" t="s">
        <v>119</v>
      </c>
      <c r="I49" s="4" t="s">
        <v>29</v>
      </c>
      <c r="M49" s="4">
        <v>36.299999999999997</v>
      </c>
      <c r="N49" s="4">
        <v>18</v>
      </c>
      <c r="O49" s="4" t="s">
        <v>30</v>
      </c>
      <c r="P49" s="4" t="s">
        <v>30</v>
      </c>
      <c r="Q49" s="4" t="s">
        <v>30</v>
      </c>
      <c r="R49" s="4" t="s">
        <v>30</v>
      </c>
      <c r="S49" s="4" t="s">
        <v>30</v>
      </c>
      <c r="T49" s="4" t="s">
        <v>30</v>
      </c>
      <c r="U49" s="4" t="s">
        <v>30</v>
      </c>
      <c r="V49" s="4" t="s">
        <v>30</v>
      </c>
      <c r="W49" s="4" t="s">
        <v>30</v>
      </c>
      <c r="X49" s="4" t="s">
        <v>32</v>
      </c>
      <c r="Y49" s="4" t="s">
        <v>32</v>
      </c>
      <c r="Z49" s="4" t="s">
        <v>32</v>
      </c>
      <c r="AA49" s="4" t="s">
        <v>120</v>
      </c>
      <c r="AB49" s="4" t="s">
        <v>33</v>
      </c>
    </row>
    <row r="50" spans="1:28" ht="12.75" x14ac:dyDescent="0.15">
      <c r="A50" s="2">
        <v>44459.332528495375</v>
      </c>
      <c r="B50" s="3" t="s">
        <v>121</v>
      </c>
      <c r="C50" s="4" t="s">
        <v>26</v>
      </c>
      <c r="D50" s="4" t="s">
        <v>39</v>
      </c>
      <c r="E50" s="4">
        <v>671</v>
      </c>
      <c r="I50" s="4" t="s">
        <v>29</v>
      </c>
      <c r="M50" s="4">
        <v>36.299999999999997</v>
      </c>
      <c r="N50" s="4">
        <v>18</v>
      </c>
      <c r="O50" s="4" t="s">
        <v>30</v>
      </c>
      <c r="P50" s="4" t="s">
        <v>30</v>
      </c>
      <c r="Q50" s="4" t="s">
        <v>30</v>
      </c>
      <c r="R50" s="4" t="s">
        <v>30</v>
      </c>
      <c r="S50" s="4" t="s">
        <v>30</v>
      </c>
      <c r="T50" s="4" t="s">
        <v>30</v>
      </c>
      <c r="U50" s="4" t="s">
        <v>30</v>
      </c>
      <c r="V50" s="4" t="s">
        <v>30</v>
      </c>
      <c r="W50" s="4" t="s">
        <v>30</v>
      </c>
      <c r="X50" s="4" t="s">
        <v>32</v>
      </c>
      <c r="Y50" s="4" t="s">
        <v>32</v>
      </c>
      <c r="Z50" s="4" t="s">
        <v>58</v>
      </c>
      <c r="AA50" s="4" t="s">
        <v>32</v>
      </c>
      <c r="AB50" s="4" t="s">
        <v>33</v>
      </c>
    </row>
    <row r="51" spans="1:28" ht="12.75" x14ac:dyDescent="0.15">
      <c r="A51" s="2">
        <v>44459.339127430554</v>
      </c>
      <c r="B51" s="3" t="s">
        <v>122</v>
      </c>
      <c r="C51" s="4" t="s">
        <v>26</v>
      </c>
      <c r="D51" s="4" t="s">
        <v>39</v>
      </c>
      <c r="E51" s="4">
        <v>445</v>
      </c>
      <c r="I51" s="4" t="s">
        <v>48</v>
      </c>
      <c r="J51" s="4" t="s">
        <v>30</v>
      </c>
      <c r="K51" s="4">
        <v>36</v>
      </c>
      <c r="L51" s="4">
        <v>16</v>
      </c>
      <c r="O51" s="4" t="s">
        <v>30</v>
      </c>
      <c r="P51" s="4" t="s">
        <v>30</v>
      </c>
      <c r="Q51" s="4" t="s">
        <v>30</v>
      </c>
      <c r="R51" s="4" t="s">
        <v>30</v>
      </c>
      <c r="S51" s="4" t="s">
        <v>30</v>
      </c>
      <c r="T51" s="4" t="s">
        <v>30</v>
      </c>
      <c r="U51" s="4" t="s">
        <v>30</v>
      </c>
      <c r="V51" s="4" t="s">
        <v>30</v>
      </c>
      <c r="W51" s="4" t="s">
        <v>123</v>
      </c>
      <c r="X51" s="4" t="s">
        <v>32</v>
      </c>
      <c r="Y51" s="4" t="s">
        <v>32</v>
      </c>
      <c r="Z51" s="4" t="s">
        <v>32</v>
      </c>
      <c r="AA51" s="4" t="s">
        <v>32</v>
      </c>
      <c r="AB51" s="4" t="s">
        <v>33</v>
      </c>
    </row>
    <row r="52" spans="1:28" ht="12.75" x14ac:dyDescent="0.15">
      <c r="A52" s="2">
        <v>44459.340134363425</v>
      </c>
      <c r="B52" s="3" t="s">
        <v>124</v>
      </c>
      <c r="C52" s="4" t="s">
        <v>26</v>
      </c>
      <c r="D52" s="4" t="s">
        <v>39</v>
      </c>
      <c r="E52" s="4">
        <v>657</v>
      </c>
      <c r="I52" s="4" t="s">
        <v>29</v>
      </c>
      <c r="M52" s="4">
        <v>36</v>
      </c>
      <c r="N52" s="4">
        <v>18</v>
      </c>
      <c r="O52" s="4" t="s">
        <v>30</v>
      </c>
      <c r="P52" s="4" t="s">
        <v>30</v>
      </c>
      <c r="Q52" s="4" t="s">
        <v>30</v>
      </c>
      <c r="R52" s="4" t="s">
        <v>30</v>
      </c>
      <c r="S52" s="4" t="s">
        <v>30</v>
      </c>
      <c r="T52" s="4" t="s">
        <v>30</v>
      </c>
      <c r="U52" s="4" t="s">
        <v>30</v>
      </c>
      <c r="V52" s="4" t="s">
        <v>30</v>
      </c>
      <c r="W52" s="4" t="s">
        <v>30</v>
      </c>
      <c r="X52" s="4" t="s">
        <v>32</v>
      </c>
      <c r="Y52" s="4" t="s">
        <v>32</v>
      </c>
      <c r="Z52" s="4" t="s">
        <v>32</v>
      </c>
      <c r="AA52" s="4" t="s">
        <v>32</v>
      </c>
      <c r="AB52" s="4" t="s">
        <v>33</v>
      </c>
    </row>
    <row r="53" spans="1:28" ht="12.75" x14ac:dyDescent="0.15">
      <c r="A53" s="2">
        <v>44459.343026481482</v>
      </c>
      <c r="B53" s="3" t="s">
        <v>125</v>
      </c>
      <c r="C53" s="4" t="s">
        <v>26</v>
      </c>
      <c r="D53" s="4" t="s">
        <v>39</v>
      </c>
      <c r="E53" s="4">
        <v>749</v>
      </c>
      <c r="I53" s="4" t="s">
        <v>29</v>
      </c>
      <c r="M53" s="4">
        <v>36.5</v>
      </c>
      <c r="N53" s="4">
        <v>18</v>
      </c>
      <c r="O53" s="4" t="s">
        <v>30</v>
      </c>
      <c r="P53" s="4" t="s">
        <v>30</v>
      </c>
      <c r="Q53" s="4" t="s">
        <v>30</v>
      </c>
      <c r="R53" s="4" t="s">
        <v>30</v>
      </c>
      <c r="S53" s="4" t="s">
        <v>30</v>
      </c>
      <c r="T53" s="4" t="s">
        <v>30</v>
      </c>
      <c r="U53" s="4" t="s">
        <v>30</v>
      </c>
      <c r="V53" s="4" t="s">
        <v>30</v>
      </c>
      <c r="W53" s="4" t="s">
        <v>30</v>
      </c>
      <c r="X53" s="4" t="s">
        <v>32</v>
      </c>
      <c r="Y53" s="4" t="s">
        <v>32</v>
      </c>
      <c r="Z53" s="4" t="s">
        <v>58</v>
      </c>
      <c r="AA53" s="4" t="s">
        <v>44</v>
      </c>
      <c r="AB53" s="4" t="s">
        <v>33</v>
      </c>
    </row>
    <row r="54" spans="1:28" ht="12.75" x14ac:dyDescent="0.15">
      <c r="A54" s="2">
        <v>44459.343554236111</v>
      </c>
      <c r="B54" s="3" t="s">
        <v>126</v>
      </c>
      <c r="C54" s="4" t="s">
        <v>26</v>
      </c>
      <c r="D54" s="4" t="s">
        <v>39</v>
      </c>
      <c r="E54" s="4">
        <v>727</v>
      </c>
      <c r="I54" s="4" t="s">
        <v>29</v>
      </c>
      <c r="M54" s="4">
        <v>36</v>
      </c>
      <c r="N54" s="4">
        <v>18</v>
      </c>
      <c r="O54" s="4" t="s">
        <v>30</v>
      </c>
      <c r="P54" s="4" t="s">
        <v>30</v>
      </c>
      <c r="Q54" s="4" t="s">
        <v>30</v>
      </c>
      <c r="R54" s="4" t="s">
        <v>30</v>
      </c>
      <c r="S54" s="4" t="s">
        <v>30</v>
      </c>
      <c r="T54" s="4" t="s">
        <v>30</v>
      </c>
      <c r="U54" s="4" t="s">
        <v>30</v>
      </c>
      <c r="V54" s="4" t="s">
        <v>30</v>
      </c>
      <c r="W54" s="4" t="s">
        <v>30</v>
      </c>
      <c r="X54" s="4" t="s">
        <v>44</v>
      </c>
      <c r="Y54" s="4" t="s">
        <v>32</v>
      </c>
      <c r="Z54" s="4" t="s">
        <v>32</v>
      </c>
      <c r="AA54" s="4" t="s">
        <v>44</v>
      </c>
      <c r="AB54" s="4" t="s">
        <v>33</v>
      </c>
    </row>
    <row r="55" spans="1:28" ht="12.75" x14ac:dyDescent="0.15">
      <c r="A55" s="2">
        <v>44459.343807870369</v>
      </c>
      <c r="B55" s="3" t="s">
        <v>127</v>
      </c>
      <c r="C55" s="4" t="s">
        <v>26</v>
      </c>
      <c r="D55" s="4" t="s">
        <v>39</v>
      </c>
      <c r="E55" s="4">
        <v>451</v>
      </c>
      <c r="I55" s="4" t="s">
        <v>29</v>
      </c>
      <c r="M55" s="4">
        <v>36</v>
      </c>
      <c r="N55" s="4">
        <v>12</v>
      </c>
      <c r="O55" s="4" t="s">
        <v>30</v>
      </c>
      <c r="P55" s="4" t="s">
        <v>30</v>
      </c>
      <c r="Q55" s="4" t="s">
        <v>30</v>
      </c>
      <c r="R55" s="4" t="s">
        <v>30</v>
      </c>
      <c r="S55" s="4" t="s">
        <v>30</v>
      </c>
      <c r="T55" s="4" t="s">
        <v>30</v>
      </c>
      <c r="U55" s="4" t="s">
        <v>30</v>
      </c>
      <c r="V55" s="4" t="s">
        <v>30</v>
      </c>
      <c r="W55" s="4" t="s">
        <v>30</v>
      </c>
      <c r="X55" s="4" t="s">
        <v>32</v>
      </c>
      <c r="Y55" s="4" t="s">
        <v>32</v>
      </c>
      <c r="Z55" s="4" t="s">
        <v>32</v>
      </c>
      <c r="AA55" s="4" t="s">
        <v>32</v>
      </c>
      <c r="AB55" s="4" t="s">
        <v>33</v>
      </c>
    </row>
    <row r="56" spans="1:28" ht="12.75" x14ac:dyDescent="0.15">
      <c r="A56" s="2">
        <v>44459.344423287039</v>
      </c>
      <c r="B56" s="3" t="s">
        <v>128</v>
      </c>
      <c r="C56" s="4" t="s">
        <v>26</v>
      </c>
      <c r="D56" s="4" t="s">
        <v>39</v>
      </c>
      <c r="E56" s="4">
        <v>552</v>
      </c>
      <c r="I56" s="4" t="s">
        <v>48</v>
      </c>
      <c r="J56" s="4" t="s">
        <v>30</v>
      </c>
      <c r="K56" s="4">
        <v>36.4</v>
      </c>
      <c r="L56" s="4">
        <v>16</v>
      </c>
      <c r="O56" s="4" t="s">
        <v>30</v>
      </c>
      <c r="P56" s="4" t="s">
        <v>30</v>
      </c>
      <c r="Q56" s="4" t="s">
        <v>30</v>
      </c>
      <c r="R56" s="4" t="s">
        <v>30</v>
      </c>
      <c r="S56" s="4" t="s">
        <v>30</v>
      </c>
      <c r="T56" s="4" t="s">
        <v>30</v>
      </c>
      <c r="U56" s="4" t="s">
        <v>30</v>
      </c>
      <c r="V56" s="4" t="s">
        <v>30</v>
      </c>
      <c r="W56" s="4" t="s">
        <v>30</v>
      </c>
      <c r="X56" s="4" t="s">
        <v>44</v>
      </c>
      <c r="Y56" s="4" t="s">
        <v>32</v>
      </c>
      <c r="Z56" s="4" t="s">
        <v>32</v>
      </c>
      <c r="AA56" s="4" t="s">
        <v>44</v>
      </c>
      <c r="AB56" s="4" t="s">
        <v>33</v>
      </c>
    </row>
    <row r="57" spans="1:28" ht="12.75" x14ac:dyDescent="0.15">
      <c r="A57" s="2">
        <v>44459.345251863429</v>
      </c>
      <c r="B57" s="3" t="s">
        <v>129</v>
      </c>
      <c r="C57" s="4" t="s">
        <v>26</v>
      </c>
      <c r="D57" s="4" t="s">
        <v>39</v>
      </c>
      <c r="E57" s="4">
        <v>153</v>
      </c>
      <c r="I57" s="4" t="s">
        <v>48</v>
      </c>
      <c r="J57" s="4" t="s">
        <v>30</v>
      </c>
      <c r="K57" s="4">
        <v>36.4</v>
      </c>
      <c r="L57" s="4">
        <v>20</v>
      </c>
      <c r="O57" s="4" t="s">
        <v>30</v>
      </c>
      <c r="P57" s="4" t="s">
        <v>30</v>
      </c>
      <c r="Q57" s="4" t="s">
        <v>30</v>
      </c>
      <c r="R57" s="4" t="s">
        <v>30</v>
      </c>
      <c r="S57" s="4" t="s">
        <v>30</v>
      </c>
      <c r="T57" s="4" t="s">
        <v>30</v>
      </c>
      <c r="U57" s="4" t="s">
        <v>30</v>
      </c>
      <c r="V57" s="4" t="s">
        <v>30</v>
      </c>
      <c r="W57" s="4" t="s">
        <v>30</v>
      </c>
      <c r="X57" s="4" t="s">
        <v>32</v>
      </c>
      <c r="Y57" s="4" t="s">
        <v>32</v>
      </c>
      <c r="Z57" s="4" t="s">
        <v>32</v>
      </c>
      <c r="AA57" s="4" t="s">
        <v>32</v>
      </c>
      <c r="AB57" s="4" t="s">
        <v>33</v>
      </c>
    </row>
    <row r="58" spans="1:28" ht="12.75" x14ac:dyDescent="0.15">
      <c r="A58" s="2">
        <v>44459.350506215276</v>
      </c>
      <c r="B58" s="4">
        <v>36.6</v>
      </c>
      <c r="C58" s="4" t="s">
        <v>35</v>
      </c>
      <c r="G58" s="4" t="s">
        <v>130</v>
      </c>
      <c r="H58" s="4" t="s">
        <v>131</v>
      </c>
      <c r="I58" s="4" t="s">
        <v>29</v>
      </c>
      <c r="M58" s="4">
        <v>36.6</v>
      </c>
      <c r="N58" s="4">
        <v>16</v>
      </c>
      <c r="O58" s="4" t="s">
        <v>30</v>
      </c>
      <c r="P58" s="4" t="s">
        <v>30</v>
      </c>
      <c r="Q58" s="4" t="s">
        <v>30</v>
      </c>
      <c r="R58" s="4" t="s">
        <v>30</v>
      </c>
      <c r="S58" s="4" t="s">
        <v>30</v>
      </c>
      <c r="T58" s="4" t="s">
        <v>30</v>
      </c>
      <c r="U58" s="4" t="s">
        <v>30</v>
      </c>
      <c r="V58" s="4" t="s">
        <v>30</v>
      </c>
      <c r="W58" s="4" t="s">
        <v>30</v>
      </c>
      <c r="X58" s="4" t="s">
        <v>32</v>
      </c>
      <c r="Y58" s="4" t="s">
        <v>32</v>
      </c>
      <c r="Z58" s="4" t="s">
        <v>32</v>
      </c>
      <c r="AA58" s="4" t="s">
        <v>32</v>
      </c>
      <c r="AB58" s="4" t="s">
        <v>33</v>
      </c>
    </row>
    <row r="59" spans="1:28" ht="12.75" x14ac:dyDescent="0.15">
      <c r="A59" s="2">
        <v>44459.350650381944</v>
      </c>
      <c r="B59" s="3" t="s">
        <v>132</v>
      </c>
      <c r="C59" s="4" t="s">
        <v>26</v>
      </c>
      <c r="D59" s="4" t="s">
        <v>39</v>
      </c>
      <c r="E59" s="4">
        <v>719</v>
      </c>
      <c r="I59" s="4" t="s">
        <v>29</v>
      </c>
      <c r="M59" s="4">
        <v>36.5</v>
      </c>
      <c r="N59" s="4">
        <v>26</v>
      </c>
      <c r="O59" s="4" t="s">
        <v>30</v>
      </c>
      <c r="P59" s="4" t="s">
        <v>30</v>
      </c>
      <c r="Q59" s="4" t="s">
        <v>30</v>
      </c>
      <c r="R59" s="4" t="s">
        <v>30</v>
      </c>
      <c r="S59" s="4" t="s">
        <v>30</v>
      </c>
      <c r="T59" s="4" t="s">
        <v>30</v>
      </c>
      <c r="U59" s="4" t="s">
        <v>30</v>
      </c>
      <c r="V59" s="4" t="s">
        <v>30</v>
      </c>
      <c r="W59" s="4" t="s">
        <v>30</v>
      </c>
      <c r="X59" s="4" t="s">
        <v>32</v>
      </c>
      <c r="Y59" s="4" t="s">
        <v>32</v>
      </c>
      <c r="Z59" s="4" t="s">
        <v>32</v>
      </c>
      <c r="AA59" s="4" t="s">
        <v>32</v>
      </c>
      <c r="AB59" s="4" t="s">
        <v>33</v>
      </c>
    </row>
    <row r="60" spans="1:28" ht="12.75" x14ac:dyDescent="0.15">
      <c r="A60" s="2">
        <v>44459.352418622686</v>
      </c>
      <c r="B60" s="4" t="s">
        <v>133</v>
      </c>
      <c r="C60" s="4" t="s">
        <v>26</v>
      </c>
      <c r="D60" s="4" t="s">
        <v>39</v>
      </c>
      <c r="E60" s="4">
        <v>311</v>
      </c>
      <c r="I60" s="4" t="s">
        <v>48</v>
      </c>
      <c r="J60" s="4" t="s">
        <v>30</v>
      </c>
      <c r="K60" s="4">
        <v>36.299999999999997</v>
      </c>
      <c r="L60" s="4">
        <v>18</v>
      </c>
      <c r="O60" s="4" t="s">
        <v>30</v>
      </c>
      <c r="P60" s="4" t="s">
        <v>30</v>
      </c>
      <c r="Q60" s="4" t="s">
        <v>30</v>
      </c>
      <c r="R60" s="4" t="s">
        <v>30</v>
      </c>
      <c r="S60" s="4" t="s">
        <v>30</v>
      </c>
      <c r="T60" s="4" t="s">
        <v>30</v>
      </c>
      <c r="U60" s="4" t="s">
        <v>30</v>
      </c>
      <c r="V60" s="4" t="s">
        <v>30</v>
      </c>
      <c r="W60" s="4" t="s">
        <v>30</v>
      </c>
      <c r="X60" s="4" t="s">
        <v>73</v>
      </c>
      <c r="Y60" s="4" t="s">
        <v>32</v>
      </c>
      <c r="Z60" s="4" t="s">
        <v>32</v>
      </c>
      <c r="AA60" s="4" t="s">
        <v>134</v>
      </c>
      <c r="AB60" s="4" t="s">
        <v>33</v>
      </c>
    </row>
    <row r="61" spans="1:28" ht="12.75" x14ac:dyDescent="0.15">
      <c r="A61" s="2">
        <v>44459.354159340277</v>
      </c>
      <c r="B61" s="3" t="s">
        <v>135</v>
      </c>
      <c r="C61" s="4" t="s">
        <v>26</v>
      </c>
      <c r="D61" s="4" t="s">
        <v>39</v>
      </c>
      <c r="E61" s="4">
        <v>701</v>
      </c>
      <c r="I61" s="4" t="s">
        <v>48</v>
      </c>
      <c r="J61" s="4" t="s">
        <v>30</v>
      </c>
      <c r="K61" s="4">
        <v>36.4</v>
      </c>
      <c r="L61" s="4">
        <v>16</v>
      </c>
      <c r="O61" s="4" t="s">
        <v>30</v>
      </c>
      <c r="P61" s="4" t="s">
        <v>30</v>
      </c>
      <c r="Q61" s="4" t="s">
        <v>30</v>
      </c>
      <c r="R61" s="4" t="s">
        <v>30</v>
      </c>
      <c r="S61" s="4" t="s">
        <v>30</v>
      </c>
      <c r="T61" s="4" t="s">
        <v>30</v>
      </c>
      <c r="U61" s="4" t="s">
        <v>30</v>
      </c>
      <c r="V61" s="4" t="s">
        <v>30</v>
      </c>
      <c r="W61" s="4" t="s">
        <v>30</v>
      </c>
      <c r="X61" s="4" t="s">
        <v>44</v>
      </c>
      <c r="Y61" s="4" t="s">
        <v>32</v>
      </c>
      <c r="Z61" s="4" t="s">
        <v>32</v>
      </c>
      <c r="AA61" s="4" t="s">
        <v>44</v>
      </c>
      <c r="AB61" s="4" t="s">
        <v>33</v>
      </c>
    </row>
    <row r="62" spans="1:28" ht="12.75" x14ac:dyDescent="0.15">
      <c r="A62" s="2">
        <v>44459.361148194439</v>
      </c>
      <c r="B62" s="3" t="s">
        <v>136</v>
      </c>
      <c r="C62" s="4" t="s">
        <v>26</v>
      </c>
      <c r="D62" s="4" t="s">
        <v>39</v>
      </c>
      <c r="E62" s="4">
        <v>778</v>
      </c>
      <c r="I62" s="4" t="s">
        <v>48</v>
      </c>
      <c r="J62" s="4" t="s">
        <v>30</v>
      </c>
      <c r="K62" s="4">
        <v>36.299999999999997</v>
      </c>
      <c r="L62" s="4">
        <v>17</v>
      </c>
      <c r="O62" s="4" t="s">
        <v>30</v>
      </c>
      <c r="P62" s="4" t="s">
        <v>30</v>
      </c>
      <c r="Q62" s="4" t="s">
        <v>30</v>
      </c>
      <c r="R62" s="4" t="s">
        <v>30</v>
      </c>
      <c r="S62" s="4" t="s">
        <v>30</v>
      </c>
      <c r="T62" s="4" t="s">
        <v>30</v>
      </c>
      <c r="U62" s="4" t="s">
        <v>30</v>
      </c>
      <c r="V62" s="4" t="s">
        <v>30</v>
      </c>
      <c r="W62" s="4" t="s">
        <v>30</v>
      </c>
      <c r="X62" s="4" t="s">
        <v>32</v>
      </c>
      <c r="Y62" s="4" t="s">
        <v>32</v>
      </c>
      <c r="Z62" s="4" t="s">
        <v>32</v>
      </c>
      <c r="AA62" s="4" t="s">
        <v>32</v>
      </c>
      <c r="AB62" s="4" t="s">
        <v>33</v>
      </c>
    </row>
    <row r="63" spans="1:28" ht="12.75" x14ac:dyDescent="0.15">
      <c r="A63" s="2">
        <v>44459.36267451389</v>
      </c>
      <c r="B63" s="3" t="s">
        <v>137</v>
      </c>
      <c r="C63" s="4" t="s">
        <v>35</v>
      </c>
      <c r="G63" s="4" t="s">
        <v>138</v>
      </c>
      <c r="H63" s="4" t="s">
        <v>139</v>
      </c>
      <c r="I63" s="4" t="s">
        <v>29</v>
      </c>
      <c r="M63" s="4">
        <v>36.700000000000003</v>
      </c>
      <c r="N63" s="4">
        <v>18</v>
      </c>
      <c r="O63" s="4" t="s">
        <v>30</v>
      </c>
      <c r="P63" s="4" t="s">
        <v>30</v>
      </c>
      <c r="Q63" s="4" t="s">
        <v>30</v>
      </c>
      <c r="R63" s="4" t="s">
        <v>30</v>
      </c>
      <c r="S63" s="4" t="s">
        <v>30</v>
      </c>
      <c r="T63" s="4" t="s">
        <v>30</v>
      </c>
      <c r="U63" s="4" t="s">
        <v>30</v>
      </c>
      <c r="V63" s="4" t="s">
        <v>30</v>
      </c>
      <c r="W63" s="4" t="s">
        <v>30</v>
      </c>
      <c r="X63" s="4" t="s">
        <v>32</v>
      </c>
      <c r="Y63" s="4" t="s">
        <v>32</v>
      </c>
      <c r="Z63" s="4" t="s">
        <v>32</v>
      </c>
      <c r="AA63" s="4" t="s">
        <v>32</v>
      </c>
      <c r="AB63" s="4" t="s">
        <v>33</v>
      </c>
    </row>
    <row r="64" spans="1:28" ht="12.75" x14ac:dyDescent="0.15">
      <c r="A64" s="2">
        <v>44459.363173530088</v>
      </c>
      <c r="B64" s="3" t="s">
        <v>140</v>
      </c>
      <c r="C64" s="4" t="s">
        <v>26</v>
      </c>
      <c r="D64" s="4" t="s">
        <v>39</v>
      </c>
      <c r="E64" s="4">
        <v>762</v>
      </c>
      <c r="I64" s="4" t="s">
        <v>48</v>
      </c>
      <c r="J64" s="4" t="s">
        <v>30</v>
      </c>
      <c r="K64" s="4">
        <v>36.5</v>
      </c>
      <c r="L64" s="4">
        <v>15</v>
      </c>
      <c r="O64" s="4" t="s">
        <v>30</v>
      </c>
      <c r="P64" s="4" t="s">
        <v>30</v>
      </c>
      <c r="Q64" s="4" t="s">
        <v>30</v>
      </c>
      <c r="R64" s="4" t="s">
        <v>30</v>
      </c>
      <c r="S64" s="4" t="s">
        <v>30</v>
      </c>
      <c r="T64" s="4" t="s">
        <v>30</v>
      </c>
      <c r="U64" s="4" t="s">
        <v>30</v>
      </c>
      <c r="V64" s="4" t="s">
        <v>30</v>
      </c>
      <c r="W64" s="4" t="s">
        <v>30</v>
      </c>
      <c r="X64" s="4" t="s">
        <v>32</v>
      </c>
      <c r="Y64" s="4" t="s">
        <v>32</v>
      </c>
      <c r="Z64" s="4" t="s">
        <v>32</v>
      </c>
      <c r="AA64" s="4" t="s">
        <v>32</v>
      </c>
      <c r="AB64" s="4" t="s">
        <v>33</v>
      </c>
    </row>
    <row r="65" spans="1:28" ht="12.75" x14ac:dyDescent="0.15">
      <c r="A65" s="2">
        <v>44459.363436377316</v>
      </c>
      <c r="B65" s="3" t="s">
        <v>141</v>
      </c>
      <c r="C65" s="4" t="s">
        <v>26</v>
      </c>
      <c r="D65" s="4" t="s">
        <v>39</v>
      </c>
      <c r="E65" s="4">
        <v>765</v>
      </c>
      <c r="I65" s="4" t="s">
        <v>48</v>
      </c>
      <c r="J65" s="4" t="s">
        <v>30</v>
      </c>
      <c r="K65" s="4">
        <v>36.5</v>
      </c>
      <c r="L65" s="4">
        <v>18</v>
      </c>
      <c r="O65" s="4" t="s">
        <v>30</v>
      </c>
      <c r="P65" s="4" t="s">
        <v>30</v>
      </c>
      <c r="Q65" s="4" t="s">
        <v>30</v>
      </c>
      <c r="R65" s="4" t="s">
        <v>30</v>
      </c>
      <c r="S65" s="4" t="s">
        <v>30</v>
      </c>
      <c r="T65" s="4" t="s">
        <v>30</v>
      </c>
      <c r="U65" s="4" t="s">
        <v>30</v>
      </c>
      <c r="V65" s="4" t="s">
        <v>30</v>
      </c>
      <c r="W65" s="4" t="s">
        <v>30</v>
      </c>
      <c r="X65" s="4" t="s">
        <v>32</v>
      </c>
      <c r="Y65" s="4" t="s">
        <v>32</v>
      </c>
      <c r="Z65" s="4" t="s">
        <v>32</v>
      </c>
      <c r="AA65" s="4" t="s">
        <v>32</v>
      </c>
      <c r="AB65" s="4" t="s">
        <v>33</v>
      </c>
    </row>
    <row r="66" spans="1:28" ht="12.75" x14ac:dyDescent="0.15">
      <c r="A66" s="2">
        <v>44459.368536689813</v>
      </c>
      <c r="B66" s="3" t="s">
        <v>142</v>
      </c>
      <c r="C66" s="4" t="s">
        <v>26</v>
      </c>
      <c r="D66" s="4" t="s">
        <v>39</v>
      </c>
      <c r="E66" s="4">
        <v>662</v>
      </c>
      <c r="I66" s="4" t="s">
        <v>29</v>
      </c>
      <c r="M66" s="4">
        <v>36</v>
      </c>
      <c r="N66" s="4">
        <v>16</v>
      </c>
      <c r="O66" s="4" t="s">
        <v>30</v>
      </c>
      <c r="P66" s="4" t="s">
        <v>30</v>
      </c>
      <c r="Q66" s="4" t="s">
        <v>30</v>
      </c>
      <c r="R66" s="4" t="s">
        <v>30</v>
      </c>
      <c r="S66" s="4" t="s">
        <v>30</v>
      </c>
      <c r="T66" s="4" t="s">
        <v>30</v>
      </c>
      <c r="U66" s="4" t="s">
        <v>30</v>
      </c>
      <c r="V66" s="4" t="s">
        <v>30</v>
      </c>
      <c r="W66" s="4" t="s">
        <v>30</v>
      </c>
      <c r="X66" s="4" t="s">
        <v>32</v>
      </c>
      <c r="Y66" s="4" t="s">
        <v>32</v>
      </c>
      <c r="Z66" s="4" t="s">
        <v>32</v>
      </c>
      <c r="AA66" s="4" t="s">
        <v>32</v>
      </c>
      <c r="AB66" s="4" t="s">
        <v>33</v>
      </c>
    </row>
    <row r="67" spans="1:28" ht="12.75" x14ac:dyDescent="0.15">
      <c r="A67" s="2">
        <v>44459.370775243056</v>
      </c>
      <c r="B67" s="3" t="s">
        <v>143</v>
      </c>
      <c r="C67" s="4" t="s">
        <v>26</v>
      </c>
      <c r="D67" s="4" t="s">
        <v>39</v>
      </c>
      <c r="E67" s="4">
        <v>675</v>
      </c>
      <c r="I67" s="4" t="s">
        <v>48</v>
      </c>
      <c r="J67" s="4" t="s">
        <v>30</v>
      </c>
      <c r="K67" s="4">
        <v>36.1</v>
      </c>
      <c r="L67" s="4">
        <v>40</v>
      </c>
      <c r="O67" s="4" t="s">
        <v>30</v>
      </c>
      <c r="P67" s="4" t="s">
        <v>30</v>
      </c>
      <c r="Q67" s="4" t="s">
        <v>30</v>
      </c>
      <c r="R67" s="4" t="s">
        <v>30</v>
      </c>
      <c r="S67" s="4" t="s">
        <v>30</v>
      </c>
      <c r="T67" s="4" t="s">
        <v>30</v>
      </c>
      <c r="U67" s="4" t="s">
        <v>30</v>
      </c>
      <c r="V67" s="4" t="s">
        <v>30</v>
      </c>
      <c r="W67" s="4" t="s">
        <v>30</v>
      </c>
      <c r="X67" s="4" t="s">
        <v>32</v>
      </c>
      <c r="Y67" s="4" t="s">
        <v>32</v>
      </c>
      <c r="Z67" s="4" t="s">
        <v>32</v>
      </c>
      <c r="AA67" s="4" t="s">
        <v>32</v>
      </c>
      <c r="AB67" s="4" t="s">
        <v>33</v>
      </c>
    </row>
    <row r="68" spans="1:28" ht="12.75" x14ac:dyDescent="0.15">
      <c r="A68" s="2">
        <v>44459.371388483793</v>
      </c>
      <c r="B68" s="3" t="s">
        <v>144</v>
      </c>
      <c r="C68" s="4" t="s">
        <v>26</v>
      </c>
      <c r="D68" s="4" t="s">
        <v>39</v>
      </c>
      <c r="E68" s="4">
        <v>668</v>
      </c>
      <c r="I68" s="4" t="s">
        <v>48</v>
      </c>
      <c r="J68" s="4" t="s">
        <v>30</v>
      </c>
      <c r="K68" s="4">
        <v>36.200000000000003</v>
      </c>
      <c r="L68" s="4">
        <v>19</v>
      </c>
      <c r="O68" s="4" t="s">
        <v>30</v>
      </c>
      <c r="P68" s="4" t="s">
        <v>30</v>
      </c>
      <c r="Q68" s="4" t="s">
        <v>30</v>
      </c>
      <c r="R68" s="4" t="s">
        <v>30</v>
      </c>
      <c r="S68" s="4" t="s">
        <v>30</v>
      </c>
      <c r="T68" s="4" t="s">
        <v>30</v>
      </c>
      <c r="U68" s="4" t="s">
        <v>30</v>
      </c>
      <c r="V68" s="4" t="s">
        <v>30</v>
      </c>
      <c r="W68" s="4" t="s">
        <v>30</v>
      </c>
      <c r="X68" s="4" t="s">
        <v>31</v>
      </c>
      <c r="Y68" s="4" t="s">
        <v>32</v>
      </c>
      <c r="Z68" s="4" t="s">
        <v>32</v>
      </c>
      <c r="AA68" s="4" t="s">
        <v>31</v>
      </c>
      <c r="AB68" s="4" t="s">
        <v>33</v>
      </c>
    </row>
    <row r="69" spans="1:28" ht="12.75" x14ac:dyDescent="0.15">
      <c r="A69" s="2">
        <v>44459.371462974537</v>
      </c>
      <c r="B69" s="3" t="s">
        <v>145</v>
      </c>
      <c r="C69" s="4" t="s">
        <v>35</v>
      </c>
      <c r="G69" s="4" t="s">
        <v>146</v>
      </c>
      <c r="H69" s="4" t="s">
        <v>147</v>
      </c>
      <c r="I69" s="4" t="s">
        <v>29</v>
      </c>
      <c r="M69" s="4">
        <v>36.299999999999997</v>
      </c>
      <c r="N69" s="4">
        <v>28</v>
      </c>
      <c r="O69" s="4" t="s">
        <v>30</v>
      </c>
      <c r="P69" s="4" t="s">
        <v>30</v>
      </c>
      <c r="Q69" s="4" t="s">
        <v>30</v>
      </c>
      <c r="R69" s="4" t="s">
        <v>30</v>
      </c>
      <c r="S69" s="4" t="s">
        <v>30</v>
      </c>
      <c r="T69" s="4" t="s">
        <v>30</v>
      </c>
      <c r="U69" s="4" t="s">
        <v>30</v>
      </c>
      <c r="V69" s="4" t="s">
        <v>30</v>
      </c>
      <c r="W69" s="4" t="s">
        <v>30</v>
      </c>
      <c r="X69" s="4" t="s">
        <v>148</v>
      </c>
      <c r="Y69" s="4" t="s">
        <v>32</v>
      </c>
      <c r="Z69" s="4" t="s">
        <v>32</v>
      </c>
      <c r="AA69" s="4" t="s">
        <v>32</v>
      </c>
      <c r="AB69" s="4" t="s">
        <v>33</v>
      </c>
    </row>
    <row r="70" spans="1:28" ht="12.75" x14ac:dyDescent="0.15">
      <c r="A70" s="2">
        <v>44459.373165474535</v>
      </c>
      <c r="B70" s="3" t="s">
        <v>149</v>
      </c>
      <c r="C70" s="4" t="s">
        <v>26</v>
      </c>
      <c r="D70" s="4" t="s">
        <v>39</v>
      </c>
      <c r="E70" s="4">
        <v>567</v>
      </c>
      <c r="I70" s="4" t="s">
        <v>29</v>
      </c>
      <c r="M70" s="4">
        <v>36.5</v>
      </c>
      <c r="N70" s="4">
        <v>16</v>
      </c>
      <c r="O70" s="4" t="s">
        <v>30</v>
      </c>
      <c r="P70" s="4" t="s">
        <v>30</v>
      </c>
      <c r="Q70" s="4" t="s">
        <v>30</v>
      </c>
      <c r="R70" s="4" t="s">
        <v>30</v>
      </c>
      <c r="S70" s="4" t="s">
        <v>33</v>
      </c>
      <c r="T70" s="4" t="s">
        <v>30</v>
      </c>
      <c r="U70" s="4" t="s">
        <v>30</v>
      </c>
      <c r="V70" s="4" t="s">
        <v>30</v>
      </c>
      <c r="W70" s="4" t="s">
        <v>30</v>
      </c>
      <c r="X70" s="4" t="s">
        <v>150</v>
      </c>
      <c r="Y70" s="4" t="s">
        <v>32</v>
      </c>
      <c r="Z70" s="4" t="s">
        <v>32</v>
      </c>
      <c r="AA70" s="4" t="s">
        <v>91</v>
      </c>
      <c r="AB70" s="4" t="s">
        <v>33</v>
      </c>
    </row>
    <row r="71" spans="1:28" ht="12.75" x14ac:dyDescent="0.15">
      <c r="A71" s="2">
        <v>44459.373762743053</v>
      </c>
      <c r="B71" s="3" t="s">
        <v>151</v>
      </c>
      <c r="C71" s="4" t="s">
        <v>26</v>
      </c>
      <c r="D71" s="4" t="s">
        <v>39</v>
      </c>
      <c r="E71" s="4">
        <v>580</v>
      </c>
      <c r="I71" s="4" t="s">
        <v>29</v>
      </c>
      <c r="M71" s="4">
        <v>36.1</v>
      </c>
      <c r="N71" s="4">
        <v>22</v>
      </c>
      <c r="O71" s="4" t="s">
        <v>30</v>
      </c>
      <c r="P71" s="4" t="s">
        <v>30</v>
      </c>
      <c r="Q71" s="4" t="s">
        <v>30</v>
      </c>
      <c r="R71" s="4" t="s">
        <v>30</v>
      </c>
      <c r="S71" s="4" t="s">
        <v>30</v>
      </c>
      <c r="T71" s="4" t="s">
        <v>30</v>
      </c>
      <c r="U71" s="4" t="s">
        <v>30</v>
      </c>
      <c r="V71" s="4" t="s">
        <v>30</v>
      </c>
      <c r="W71" s="4" t="s">
        <v>30</v>
      </c>
      <c r="X71" s="4" t="s">
        <v>152</v>
      </c>
      <c r="Y71" s="4" t="s">
        <v>32</v>
      </c>
      <c r="Z71" s="4" t="s">
        <v>32</v>
      </c>
      <c r="AA71" s="4" t="s">
        <v>152</v>
      </c>
      <c r="AB71" s="4" t="s">
        <v>33</v>
      </c>
    </row>
    <row r="72" spans="1:28" ht="12.75" x14ac:dyDescent="0.15">
      <c r="A72" s="2">
        <v>44459.37832679398</v>
      </c>
      <c r="B72" s="3" t="s">
        <v>153</v>
      </c>
      <c r="C72" s="4" t="s">
        <v>26</v>
      </c>
      <c r="D72" s="4" t="s">
        <v>39</v>
      </c>
      <c r="E72" s="4">
        <v>544</v>
      </c>
      <c r="I72" s="4" t="s">
        <v>29</v>
      </c>
      <c r="M72" s="4">
        <v>36.299999999999997</v>
      </c>
      <c r="N72" s="4">
        <v>18</v>
      </c>
      <c r="O72" s="4" t="s">
        <v>30</v>
      </c>
      <c r="P72" s="4" t="s">
        <v>30</v>
      </c>
      <c r="Q72" s="4" t="s">
        <v>30</v>
      </c>
      <c r="R72" s="4" t="s">
        <v>30</v>
      </c>
      <c r="S72" s="4" t="s">
        <v>30</v>
      </c>
      <c r="T72" s="4" t="s">
        <v>30</v>
      </c>
      <c r="U72" s="4" t="s">
        <v>30</v>
      </c>
      <c r="V72" s="4" t="s">
        <v>30</v>
      </c>
      <c r="W72" s="4" t="s">
        <v>30</v>
      </c>
      <c r="X72" s="4" t="s">
        <v>44</v>
      </c>
      <c r="Y72" s="4" t="s">
        <v>32</v>
      </c>
      <c r="Z72" s="4" t="s">
        <v>32</v>
      </c>
      <c r="AA72" s="4" t="s">
        <v>44</v>
      </c>
      <c r="AB72" s="4" t="s">
        <v>33</v>
      </c>
    </row>
    <row r="73" spans="1:28" ht="12.75" x14ac:dyDescent="0.15">
      <c r="A73" s="2">
        <v>44459.380372766202</v>
      </c>
      <c r="B73" s="3" t="s">
        <v>154</v>
      </c>
      <c r="C73" s="4" t="s">
        <v>26</v>
      </c>
      <c r="D73" s="4" t="s">
        <v>39</v>
      </c>
      <c r="E73" s="4">
        <v>656</v>
      </c>
      <c r="I73" s="4" t="s">
        <v>48</v>
      </c>
      <c r="J73" s="4" t="s">
        <v>30</v>
      </c>
      <c r="K73" s="4">
        <v>36.5</v>
      </c>
      <c r="L73" s="4">
        <v>28</v>
      </c>
      <c r="O73" s="4" t="s">
        <v>30</v>
      </c>
      <c r="P73" s="4" t="s">
        <v>30</v>
      </c>
      <c r="Q73" s="4" t="s">
        <v>30</v>
      </c>
      <c r="R73" s="4" t="s">
        <v>30</v>
      </c>
      <c r="S73" s="4" t="s">
        <v>30</v>
      </c>
      <c r="T73" s="4" t="s">
        <v>30</v>
      </c>
      <c r="U73" s="4" t="s">
        <v>30</v>
      </c>
      <c r="V73" s="4" t="s">
        <v>30</v>
      </c>
      <c r="W73" s="4" t="s">
        <v>30</v>
      </c>
      <c r="X73" s="4" t="s">
        <v>44</v>
      </c>
      <c r="Y73" s="4" t="s">
        <v>32</v>
      </c>
      <c r="Z73" s="4" t="s">
        <v>32</v>
      </c>
      <c r="AA73" s="4" t="s">
        <v>73</v>
      </c>
      <c r="AB73" s="4" t="s">
        <v>33</v>
      </c>
    </row>
    <row r="74" spans="1:28" ht="12.75" x14ac:dyDescent="0.15">
      <c r="A74" s="2">
        <v>44459.381580462963</v>
      </c>
      <c r="B74" s="3" t="s">
        <v>155</v>
      </c>
      <c r="C74" s="4" t="s">
        <v>26</v>
      </c>
      <c r="D74" s="4" t="s">
        <v>39</v>
      </c>
      <c r="E74" s="4">
        <v>783</v>
      </c>
      <c r="I74" s="4" t="s">
        <v>48</v>
      </c>
      <c r="J74" s="4" t="s">
        <v>30</v>
      </c>
      <c r="K74" s="4">
        <v>36.5</v>
      </c>
      <c r="L74" s="4">
        <v>20</v>
      </c>
      <c r="O74" s="4" t="s">
        <v>30</v>
      </c>
      <c r="P74" s="4" t="s">
        <v>30</v>
      </c>
      <c r="Q74" s="4" t="s">
        <v>30</v>
      </c>
      <c r="R74" s="4" t="s">
        <v>30</v>
      </c>
      <c r="S74" s="4" t="s">
        <v>30</v>
      </c>
      <c r="T74" s="4" t="s">
        <v>30</v>
      </c>
      <c r="U74" s="4" t="s">
        <v>30</v>
      </c>
      <c r="V74" s="4" t="s">
        <v>30</v>
      </c>
      <c r="W74" s="4" t="s">
        <v>156</v>
      </c>
      <c r="X74" s="4" t="s">
        <v>73</v>
      </c>
      <c r="Y74" s="4" t="s">
        <v>32</v>
      </c>
      <c r="Z74" s="4" t="s">
        <v>32</v>
      </c>
      <c r="AA74" s="4" t="s">
        <v>73</v>
      </c>
      <c r="AB74" s="4" t="s">
        <v>33</v>
      </c>
    </row>
    <row r="75" spans="1:28" ht="12.75" x14ac:dyDescent="0.15">
      <c r="A75" s="2">
        <v>44459.382368136576</v>
      </c>
      <c r="B75" s="3" t="s">
        <v>157</v>
      </c>
      <c r="C75" s="4" t="s">
        <v>26</v>
      </c>
      <c r="D75" s="4" t="s">
        <v>39</v>
      </c>
      <c r="E75" s="4">
        <v>777</v>
      </c>
      <c r="I75" s="4" t="s">
        <v>48</v>
      </c>
      <c r="J75" s="4" t="s">
        <v>30</v>
      </c>
      <c r="K75" s="4">
        <v>36.4</v>
      </c>
      <c r="L75" s="4">
        <v>16</v>
      </c>
      <c r="O75" s="4" t="s">
        <v>30</v>
      </c>
      <c r="P75" s="4" t="s">
        <v>30</v>
      </c>
      <c r="Q75" s="4" t="s">
        <v>30</v>
      </c>
      <c r="R75" s="4" t="s">
        <v>30</v>
      </c>
      <c r="S75" s="4" t="s">
        <v>30</v>
      </c>
      <c r="T75" s="4" t="s">
        <v>30</v>
      </c>
      <c r="U75" s="4" t="s">
        <v>30</v>
      </c>
      <c r="V75" s="4" t="s">
        <v>30</v>
      </c>
      <c r="W75" s="4" t="s">
        <v>30</v>
      </c>
      <c r="X75" s="4" t="s">
        <v>32</v>
      </c>
      <c r="Y75" s="4" t="s">
        <v>32</v>
      </c>
      <c r="Z75" s="4" t="s">
        <v>32</v>
      </c>
      <c r="AA75" s="4" t="s">
        <v>32</v>
      </c>
      <c r="AB75" s="4" t="s">
        <v>33</v>
      </c>
    </row>
    <row r="76" spans="1:28" ht="12.75" x14ac:dyDescent="0.15">
      <c r="A76" s="2">
        <v>44459.383896550928</v>
      </c>
      <c r="B76" s="3" t="s">
        <v>158</v>
      </c>
      <c r="C76" s="4" t="s">
        <v>26</v>
      </c>
      <c r="D76" s="4" t="s">
        <v>39</v>
      </c>
      <c r="E76" s="4">
        <v>772</v>
      </c>
      <c r="I76" s="4" t="s">
        <v>29</v>
      </c>
      <c r="M76" s="4">
        <v>36.4</v>
      </c>
      <c r="N76" s="4">
        <v>35</v>
      </c>
      <c r="O76" s="4" t="s">
        <v>30</v>
      </c>
      <c r="P76" s="4" t="s">
        <v>30</v>
      </c>
      <c r="Q76" s="4" t="s">
        <v>30</v>
      </c>
      <c r="R76" s="4" t="s">
        <v>30</v>
      </c>
      <c r="S76" s="4" t="s">
        <v>30</v>
      </c>
      <c r="T76" s="4" t="s">
        <v>30</v>
      </c>
      <c r="U76" s="4" t="s">
        <v>30</v>
      </c>
      <c r="V76" s="4" t="s">
        <v>30</v>
      </c>
      <c r="W76" s="4" t="s">
        <v>30</v>
      </c>
      <c r="X76" s="4" t="s">
        <v>32</v>
      </c>
      <c r="Y76" s="4" t="s">
        <v>32</v>
      </c>
      <c r="Z76" s="4" t="s">
        <v>32</v>
      </c>
      <c r="AA76" s="4" t="s">
        <v>32</v>
      </c>
      <c r="AB76" s="4" t="s">
        <v>33</v>
      </c>
    </row>
    <row r="77" spans="1:28" ht="12.75" x14ac:dyDescent="0.15">
      <c r="A77" s="2">
        <v>44459.385759479163</v>
      </c>
      <c r="B77" s="3" t="s">
        <v>159</v>
      </c>
      <c r="C77" s="4" t="s">
        <v>35</v>
      </c>
      <c r="G77" s="4" t="s">
        <v>160</v>
      </c>
      <c r="H77" s="4" t="s">
        <v>161</v>
      </c>
      <c r="I77" s="4" t="s">
        <v>29</v>
      </c>
      <c r="M77" s="4">
        <v>36</v>
      </c>
      <c r="N77" s="4">
        <v>12</v>
      </c>
      <c r="O77" s="4" t="s">
        <v>30</v>
      </c>
      <c r="P77" s="4" t="s">
        <v>30</v>
      </c>
      <c r="Q77" s="4" t="s">
        <v>30</v>
      </c>
      <c r="R77" s="4" t="s">
        <v>30</v>
      </c>
      <c r="S77" s="4" t="s">
        <v>30</v>
      </c>
      <c r="T77" s="4" t="s">
        <v>30</v>
      </c>
      <c r="U77" s="4" t="s">
        <v>30</v>
      </c>
      <c r="V77" s="4" t="s">
        <v>30</v>
      </c>
      <c r="W77" s="4" t="s">
        <v>30</v>
      </c>
      <c r="X77" s="4" t="s">
        <v>44</v>
      </c>
      <c r="Y77" s="4" t="s">
        <v>32</v>
      </c>
      <c r="Z77" s="4" t="s">
        <v>32</v>
      </c>
      <c r="AA77" s="4" t="s">
        <v>44</v>
      </c>
      <c r="AB77" s="4" t="s">
        <v>33</v>
      </c>
    </row>
    <row r="78" spans="1:28" ht="12.75" x14ac:dyDescent="0.15">
      <c r="A78" s="2">
        <v>44459.388473206018</v>
      </c>
      <c r="B78" s="3" t="s">
        <v>162</v>
      </c>
      <c r="C78" s="4" t="s">
        <v>26</v>
      </c>
      <c r="D78" s="4" t="s">
        <v>39</v>
      </c>
      <c r="E78" s="4">
        <v>152</v>
      </c>
      <c r="I78" s="4" t="s">
        <v>48</v>
      </c>
      <c r="J78" s="4" t="s">
        <v>30</v>
      </c>
      <c r="K78" s="4">
        <v>35.9</v>
      </c>
      <c r="L78" s="4">
        <v>18</v>
      </c>
      <c r="O78" s="4" t="s">
        <v>30</v>
      </c>
      <c r="P78" s="4" t="s">
        <v>30</v>
      </c>
      <c r="Q78" s="4" t="s">
        <v>30</v>
      </c>
      <c r="R78" s="4" t="s">
        <v>30</v>
      </c>
      <c r="S78" s="4" t="s">
        <v>30</v>
      </c>
      <c r="T78" s="4" t="s">
        <v>30</v>
      </c>
      <c r="U78" s="4" t="s">
        <v>30</v>
      </c>
      <c r="V78" s="4" t="s">
        <v>30</v>
      </c>
      <c r="W78" s="4" t="s">
        <v>30</v>
      </c>
      <c r="X78" s="4" t="s">
        <v>32</v>
      </c>
      <c r="Y78" s="4" t="s">
        <v>32</v>
      </c>
      <c r="Z78" s="4" t="s">
        <v>32</v>
      </c>
      <c r="AA78" s="4" t="s">
        <v>32</v>
      </c>
      <c r="AB78" s="4" t="s">
        <v>33</v>
      </c>
    </row>
    <row r="79" spans="1:28" ht="12.75" x14ac:dyDescent="0.15">
      <c r="A79" s="2">
        <v>44459.389273726847</v>
      </c>
      <c r="B79" s="3" t="s">
        <v>163</v>
      </c>
      <c r="C79" s="4" t="s">
        <v>35</v>
      </c>
      <c r="G79" s="4" t="s">
        <v>160</v>
      </c>
      <c r="H79" s="4" t="s">
        <v>164</v>
      </c>
      <c r="I79" s="4" t="s">
        <v>29</v>
      </c>
      <c r="M79" s="4">
        <v>36.200000000000003</v>
      </c>
      <c r="N79" s="4">
        <v>22</v>
      </c>
      <c r="O79" s="4" t="s">
        <v>30</v>
      </c>
      <c r="P79" s="4" t="s">
        <v>30</v>
      </c>
      <c r="Q79" s="4" t="s">
        <v>30</v>
      </c>
      <c r="R79" s="4" t="s">
        <v>30</v>
      </c>
      <c r="S79" s="4" t="s">
        <v>30</v>
      </c>
      <c r="T79" s="4" t="s">
        <v>30</v>
      </c>
      <c r="U79" s="4" t="s">
        <v>30</v>
      </c>
      <c r="V79" s="4" t="s">
        <v>30</v>
      </c>
      <c r="W79" s="4" t="s">
        <v>30</v>
      </c>
      <c r="X79" s="4" t="s">
        <v>32</v>
      </c>
      <c r="Y79" s="4" t="s">
        <v>32</v>
      </c>
      <c r="Z79" s="4" t="s">
        <v>32</v>
      </c>
      <c r="AA79" s="4" t="s">
        <v>32</v>
      </c>
      <c r="AB79" s="4" t="s">
        <v>33</v>
      </c>
    </row>
    <row r="80" spans="1:28" ht="12.75" x14ac:dyDescent="0.15">
      <c r="A80" s="2">
        <v>44459.390639826393</v>
      </c>
      <c r="B80" s="3" t="s">
        <v>158</v>
      </c>
      <c r="C80" s="4" t="s">
        <v>26</v>
      </c>
      <c r="D80" s="4" t="s">
        <v>39</v>
      </c>
      <c r="E80" s="4">
        <v>748</v>
      </c>
      <c r="I80" s="4" t="s">
        <v>29</v>
      </c>
      <c r="M80" s="4">
        <v>36.4</v>
      </c>
      <c r="N80" s="4">
        <v>18</v>
      </c>
      <c r="O80" s="4" t="s">
        <v>30</v>
      </c>
      <c r="P80" s="4" t="s">
        <v>30</v>
      </c>
      <c r="Q80" s="4" t="s">
        <v>30</v>
      </c>
      <c r="R80" s="4" t="s">
        <v>30</v>
      </c>
      <c r="S80" s="4" t="s">
        <v>30</v>
      </c>
      <c r="T80" s="4" t="s">
        <v>30</v>
      </c>
      <c r="U80" s="4" t="s">
        <v>30</v>
      </c>
      <c r="V80" s="4" t="s">
        <v>30</v>
      </c>
      <c r="W80" s="4" t="s">
        <v>30</v>
      </c>
      <c r="X80" s="4" t="s">
        <v>32</v>
      </c>
      <c r="Y80" s="4" t="s">
        <v>32</v>
      </c>
      <c r="Z80" s="4" t="s">
        <v>32</v>
      </c>
      <c r="AA80" s="4" t="s">
        <v>32</v>
      </c>
      <c r="AB80" s="4" t="s">
        <v>33</v>
      </c>
    </row>
    <row r="81" spans="1:28" ht="12.75" x14ac:dyDescent="0.15">
      <c r="A81" s="2">
        <v>44459.393678310182</v>
      </c>
      <c r="B81" s="3" t="s">
        <v>165</v>
      </c>
      <c r="C81" s="4" t="s">
        <v>26</v>
      </c>
      <c r="D81" s="4" t="s">
        <v>39</v>
      </c>
      <c r="E81" s="4">
        <v>612</v>
      </c>
      <c r="I81" s="4" t="s">
        <v>29</v>
      </c>
      <c r="M81" s="4">
        <v>36</v>
      </c>
      <c r="N81" s="4">
        <v>19</v>
      </c>
      <c r="O81" s="4" t="s">
        <v>30</v>
      </c>
      <c r="P81" s="4" t="s">
        <v>30</v>
      </c>
      <c r="Q81" s="4" t="s">
        <v>30</v>
      </c>
      <c r="R81" s="4" t="s">
        <v>30</v>
      </c>
      <c r="S81" s="4" t="s">
        <v>30</v>
      </c>
      <c r="T81" s="4" t="s">
        <v>30</v>
      </c>
      <c r="U81" s="4" t="s">
        <v>30</v>
      </c>
      <c r="V81" s="4" t="s">
        <v>30</v>
      </c>
      <c r="W81" s="4" t="s">
        <v>30</v>
      </c>
      <c r="X81" s="4" t="s">
        <v>73</v>
      </c>
      <c r="Y81" s="4" t="s">
        <v>32</v>
      </c>
      <c r="Z81" s="4" t="s">
        <v>32</v>
      </c>
      <c r="AA81" s="4" t="s">
        <v>73</v>
      </c>
      <c r="AB81" s="4" t="s">
        <v>33</v>
      </c>
    </row>
    <row r="82" spans="1:28" ht="12.75" x14ac:dyDescent="0.15">
      <c r="A82" s="2">
        <v>44459.395152523153</v>
      </c>
      <c r="B82" s="3" t="s">
        <v>166</v>
      </c>
      <c r="C82" s="4" t="s">
        <v>26</v>
      </c>
      <c r="D82" s="4" t="s">
        <v>39</v>
      </c>
      <c r="E82" s="4">
        <v>268</v>
      </c>
      <c r="I82" s="4" t="s">
        <v>48</v>
      </c>
      <c r="J82" s="4" t="s">
        <v>30</v>
      </c>
      <c r="K82" s="4">
        <v>36.4</v>
      </c>
      <c r="L82" s="4">
        <v>16</v>
      </c>
      <c r="O82" s="4" t="s">
        <v>30</v>
      </c>
      <c r="P82" s="4" t="s">
        <v>30</v>
      </c>
      <c r="Q82" s="4" t="s">
        <v>30</v>
      </c>
      <c r="R82" s="4" t="s">
        <v>30</v>
      </c>
      <c r="S82" s="4" t="s">
        <v>30</v>
      </c>
      <c r="T82" s="4" t="s">
        <v>30</v>
      </c>
      <c r="U82" s="4" t="s">
        <v>30</v>
      </c>
      <c r="V82" s="4" t="s">
        <v>30</v>
      </c>
      <c r="W82" s="4" t="s">
        <v>30</v>
      </c>
      <c r="X82" s="4" t="s">
        <v>44</v>
      </c>
      <c r="Y82" s="4" t="s">
        <v>32</v>
      </c>
      <c r="Z82" s="4" t="s">
        <v>32</v>
      </c>
      <c r="AA82" s="4" t="s">
        <v>44</v>
      </c>
      <c r="AB82" s="4" t="s">
        <v>33</v>
      </c>
    </row>
    <row r="83" spans="1:28" ht="12.75" x14ac:dyDescent="0.15">
      <c r="A83" s="2">
        <v>44459.402495833332</v>
      </c>
      <c r="B83" s="3" t="s">
        <v>167</v>
      </c>
      <c r="C83" s="4" t="s">
        <v>35</v>
      </c>
      <c r="G83" s="4" t="s">
        <v>168</v>
      </c>
      <c r="H83" s="4" t="s">
        <v>169</v>
      </c>
      <c r="I83" s="4" t="s">
        <v>29</v>
      </c>
      <c r="M83" s="4">
        <v>36.5</v>
      </c>
      <c r="N83" s="4">
        <v>18</v>
      </c>
      <c r="O83" s="4" t="s">
        <v>30</v>
      </c>
      <c r="P83" s="4" t="s">
        <v>30</v>
      </c>
      <c r="Q83" s="4" t="s">
        <v>30</v>
      </c>
      <c r="R83" s="4" t="s">
        <v>30</v>
      </c>
      <c r="S83" s="4" t="s">
        <v>30</v>
      </c>
      <c r="T83" s="4" t="s">
        <v>30</v>
      </c>
      <c r="U83" s="4" t="s">
        <v>30</v>
      </c>
      <c r="V83" s="4" t="s">
        <v>30</v>
      </c>
      <c r="W83" s="4" t="s">
        <v>30</v>
      </c>
      <c r="X83" s="4" t="s">
        <v>32</v>
      </c>
      <c r="Y83" s="4" t="s">
        <v>32</v>
      </c>
      <c r="Z83" s="4" t="s">
        <v>32</v>
      </c>
      <c r="AA83" s="4" t="s">
        <v>32</v>
      </c>
      <c r="AB83" s="4" t="s">
        <v>33</v>
      </c>
    </row>
    <row r="84" spans="1:28" ht="12.75" x14ac:dyDescent="0.15">
      <c r="A84" s="2">
        <v>44459.403284074069</v>
      </c>
      <c r="B84" s="3" t="s">
        <v>170</v>
      </c>
      <c r="C84" s="4" t="s">
        <v>26</v>
      </c>
      <c r="D84" s="4" t="s">
        <v>39</v>
      </c>
      <c r="E84" s="4">
        <v>248</v>
      </c>
      <c r="I84" s="4" t="s">
        <v>48</v>
      </c>
      <c r="J84" s="4" t="s">
        <v>30</v>
      </c>
      <c r="K84" s="4">
        <v>36.200000000000003</v>
      </c>
      <c r="L84" s="4">
        <v>22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30</v>
      </c>
      <c r="W84" s="4" t="s">
        <v>30</v>
      </c>
      <c r="X84" s="4" t="s">
        <v>152</v>
      </c>
      <c r="Y84" s="4" t="s">
        <v>32</v>
      </c>
      <c r="Z84" s="4" t="s">
        <v>32</v>
      </c>
      <c r="AA84" s="4" t="s">
        <v>152</v>
      </c>
      <c r="AB84" s="4" t="s">
        <v>33</v>
      </c>
    </row>
    <row r="85" spans="1:28" ht="12.75" x14ac:dyDescent="0.15">
      <c r="A85" s="2">
        <v>44459.405865219909</v>
      </c>
      <c r="B85" s="3" t="s">
        <v>171</v>
      </c>
      <c r="C85" s="4" t="s">
        <v>35</v>
      </c>
      <c r="G85" s="4" t="s">
        <v>172</v>
      </c>
      <c r="H85" s="4" t="s">
        <v>173</v>
      </c>
      <c r="I85" s="4" t="s">
        <v>29</v>
      </c>
      <c r="M85" s="4">
        <v>36.299999999999997</v>
      </c>
      <c r="N85" s="4">
        <v>20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30</v>
      </c>
      <c r="W85" s="4" t="s">
        <v>30</v>
      </c>
      <c r="X85" s="4" t="s">
        <v>32</v>
      </c>
      <c r="Y85" s="4" t="s">
        <v>32</v>
      </c>
      <c r="Z85" s="4" t="s">
        <v>32</v>
      </c>
      <c r="AA85" s="4" t="s">
        <v>32</v>
      </c>
      <c r="AB85" s="4" t="s">
        <v>33</v>
      </c>
    </row>
    <row r="86" spans="1:28" ht="12.75" x14ac:dyDescent="0.15">
      <c r="A86" s="2">
        <v>44459.406342916671</v>
      </c>
      <c r="B86" s="3" t="s">
        <v>174</v>
      </c>
      <c r="C86" s="4" t="s">
        <v>26</v>
      </c>
      <c r="D86" s="4" t="s">
        <v>39</v>
      </c>
      <c r="E86" s="3" t="s">
        <v>175</v>
      </c>
      <c r="I86" s="4" t="s">
        <v>29</v>
      </c>
      <c r="M86" s="4">
        <v>36.5</v>
      </c>
      <c r="N86" s="4">
        <v>14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30</v>
      </c>
      <c r="W86" s="4" t="s">
        <v>30</v>
      </c>
      <c r="X86" s="4" t="s">
        <v>176</v>
      </c>
      <c r="Y86" s="4" t="s">
        <v>32</v>
      </c>
      <c r="Z86" s="4" t="s">
        <v>32</v>
      </c>
      <c r="AA86" s="4" t="s">
        <v>32</v>
      </c>
      <c r="AB86" s="4" t="s">
        <v>33</v>
      </c>
    </row>
    <row r="87" spans="1:28" ht="12.75" x14ac:dyDescent="0.15">
      <c r="A87" s="2">
        <v>44459.419315358798</v>
      </c>
      <c r="B87" s="3" t="s">
        <v>177</v>
      </c>
      <c r="C87" s="4" t="s">
        <v>35</v>
      </c>
      <c r="G87" s="4" t="s">
        <v>178</v>
      </c>
      <c r="H87" s="4" t="s">
        <v>179</v>
      </c>
      <c r="I87" s="4" t="s">
        <v>29</v>
      </c>
      <c r="M87" s="4">
        <v>36.1</v>
      </c>
      <c r="N87" s="4">
        <v>15</v>
      </c>
      <c r="O87" s="4" t="s">
        <v>30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30</v>
      </c>
      <c r="W87" s="4" t="s">
        <v>30</v>
      </c>
      <c r="X87" s="4" t="s">
        <v>73</v>
      </c>
      <c r="Y87" s="4" t="s">
        <v>32</v>
      </c>
      <c r="Z87" s="4" t="s">
        <v>32</v>
      </c>
      <c r="AA87" s="4" t="s">
        <v>73</v>
      </c>
      <c r="AB87" s="4" t="s">
        <v>33</v>
      </c>
    </row>
    <row r="88" spans="1:28" ht="12.75" x14ac:dyDescent="0.15">
      <c r="A88" s="2">
        <v>44459.428457928239</v>
      </c>
      <c r="B88" s="4" t="s">
        <v>180</v>
      </c>
      <c r="C88" s="4" t="s">
        <v>35</v>
      </c>
      <c r="G88" s="4" t="s">
        <v>181</v>
      </c>
      <c r="H88" s="4" t="s">
        <v>131</v>
      </c>
      <c r="I88" s="4" t="s">
        <v>48</v>
      </c>
      <c r="J88" s="4" t="s">
        <v>30</v>
      </c>
      <c r="K88" s="4">
        <v>36.5</v>
      </c>
      <c r="L88" s="4">
        <v>18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30</v>
      </c>
      <c r="W88" s="4" t="s">
        <v>30</v>
      </c>
      <c r="X88" s="4" t="s">
        <v>73</v>
      </c>
      <c r="Y88" s="4" t="s">
        <v>32</v>
      </c>
      <c r="Z88" s="4" t="s">
        <v>32</v>
      </c>
      <c r="AA88" s="4" t="s">
        <v>73</v>
      </c>
      <c r="AB88" s="4" t="s">
        <v>33</v>
      </c>
    </row>
    <row r="89" spans="1:28" ht="12.75" x14ac:dyDescent="0.15">
      <c r="A89" s="2">
        <v>44459.443335069445</v>
      </c>
      <c r="B89" s="3" t="s">
        <v>182</v>
      </c>
      <c r="C89" s="4" t="s">
        <v>35</v>
      </c>
      <c r="G89" s="4" t="s">
        <v>183</v>
      </c>
      <c r="H89" s="4" t="s">
        <v>184</v>
      </c>
      <c r="I89" s="4" t="s">
        <v>29</v>
      </c>
      <c r="M89" s="4">
        <v>36.5</v>
      </c>
      <c r="N89" s="4">
        <v>20</v>
      </c>
      <c r="O89" s="4" t="s">
        <v>30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30</v>
      </c>
      <c r="W89" s="4" t="s">
        <v>30</v>
      </c>
      <c r="X89" s="4" t="s">
        <v>73</v>
      </c>
      <c r="Y89" s="4" t="s">
        <v>32</v>
      </c>
      <c r="Z89" s="4" t="s">
        <v>32</v>
      </c>
      <c r="AA89" s="4" t="s">
        <v>73</v>
      </c>
      <c r="AB89" s="4" t="s">
        <v>33</v>
      </c>
    </row>
    <row r="90" spans="1:28" ht="12.75" x14ac:dyDescent="0.15">
      <c r="A90" s="2">
        <v>44459.447681909718</v>
      </c>
      <c r="B90" s="3" t="s">
        <v>185</v>
      </c>
      <c r="C90" s="4" t="s">
        <v>26</v>
      </c>
      <c r="D90" s="4" t="s">
        <v>39</v>
      </c>
      <c r="E90" s="4">
        <v>143</v>
      </c>
      <c r="I90" s="4" t="s">
        <v>48</v>
      </c>
      <c r="J90" s="4" t="s">
        <v>30</v>
      </c>
      <c r="K90" s="4">
        <v>36</v>
      </c>
      <c r="L90" s="4">
        <v>16</v>
      </c>
      <c r="O90" s="4" t="s">
        <v>30</v>
      </c>
      <c r="P90" s="4" t="s">
        <v>30</v>
      </c>
      <c r="Q90" s="4" t="s">
        <v>30</v>
      </c>
      <c r="R90" s="4" t="s">
        <v>30</v>
      </c>
      <c r="S90" s="4" t="s">
        <v>30</v>
      </c>
      <c r="T90" s="4" t="s">
        <v>30</v>
      </c>
      <c r="U90" s="4" t="s">
        <v>30</v>
      </c>
      <c r="V90" s="4" t="s">
        <v>30</v>
      </c>
      <c r="W90" s="4" t="s">
        <v>30</v>
      </c>
      <c r="X90" s="4" t="s">
        <v>186</v>
      </c>
      <c r="Y90" s="4" t="s">
        <v>32</v>
      </c>
      <c r="Z90" s="4" t="s">
        <v>32</v>
      </c>
      <c r="AA90" s="4" t="s">
        <v>73</v>
      </c>
      <c r="AB90" s="4" t="s">
        <v>33</v>
      </c>
    </row>
    <row r="91" spans="1:28" ht="12.75" x14ac:dyDescent="0.15">
      <c r="A91" s="2">
        <v>44459.455595381944</v>
      </c>
      <c r="B91" s="3" t="s">
        <v>187</v>
      </c>
      <c r="C91" s="4" t="s">
        <v>26</v>
      </c>
      <c r="D91" s="4" t="s">
        <v>39</v>
      </c>
      <c r="E91" s="4">
        <v>748</v>
      </c>
      <c r="I91" s="4" t="s">
        <v>29</v>
      </c>
      <c r="M91" s="4">
        <v>36.299999999999997</v>
      </c>
      <c r="N91" s="4">
        <v>18</v>
      </c>
      <c r="O91" s="4" t="s">
        <v>30</v>
      </c>
      <c r="P91" s="4" t="s">
        <v>30</v>
      </c>
      <c r="Q91" s="4" t="s">
        <v>30</v>
      </c>
      <c r="R91" s="4" t="s">
        <v>30</v>
      </c>
      <c r="S91" s="4" t="s">
        <v>30</v>
      </c>
      <c r="T91" s="4" t="s">
        <v>30</v>
      </c>
      <c r="U91" s="4" t="s">
        <v>30</v>
      </c>
      <c r="V91" s="4" t="s">
        <v>30</v>
      </c>
      <c r="W91" s="4" t="s">
        <v>30</v>
      </c>
      <c r="X91" s="4" t="s">
        <v>32</v>
      </c>
      <c r="Y91" s="4" t="s">
        <v>32</v>
      </c>
      <c r="Z91" s="4" t="s">
        <v>32</v>
      </c>
      <c r="AA91" s="4" t="s">
        <v>32</v>
      </c>
      <c r="AB91" s="4" t="s">
        <v>33</v>
      </c>
    </row>
    <row r="92" spans="1:28" ht="12.75" x14ac:dyDescent="0.15">
      <c r="A92" s="2">
        <v>44459.479251631943</v>
      </c>
      <c r="B92" s="4" t="s">
        <v>188</v>
      </c>
      <c r="C92" s="4" t="s">
        <v>35</v>
      </c>
      <c r="G92" s="4" t="s">
        <v>189</v>
      </c>
      <c r="H92" s="4" t="s">
        <v>190</v>
      </c>
      <c r="I92" s="4" t="s">
        <v>48</v>
      </c>
      <c r="J92" s="4" t="s">
        <v>30</v>
      </c>
      <c r="K92" s="4">
        <v>36.1</v>
      </c>
      <c r="L92" s="4">
        <v>14</v>
      </c>
      <c r="O92" s="4" t="s">
        <v>30</v>
      </c>
      <c r="P92" s="4" t="s">
        <v>30</v>
      </c>
      <c r="Q92" s="4" t="s">
        <v>30</v>
      </c>
      <c r="R92" s="4" t="s">
        <v>30</v>
      </c>
      <c r="S92" s="4" t="s">
        <v>30</v>
      </c>
      <c r="T92" s="4" t="s">
        <v>30</v>
      </c>
      <c r="U92" s="4" t="s">
        <v>30</v>
      </c>
      <c r="V92" s="4" t="s">
        <v>30</v>
      </c>
      <c r="W92" s="4" t="s">
        <v>30</v>
      </c>
      <c r="X92" s="4" t="s">
        <v>191</v>
      </c>
      <c r="Y92" s="4" t="s">
        <v>32</v>
      </c>
      <c r="Z92" s="4" t="s">
        <v>32</v>
      </c>
      <c r="AA92" s="4" t="s">
        <v>32</v>
      </c>
      <c r="AB92" s="4" t="s">
        <v>33</v>
      </c>
    </row>
    <row r="93" spans="1:28" ht="12.75" x14ac:dyDescent="0.15">
      <c r="A93" s="2">
        <v>44459.482783101848</v>
      </c>
      <c r="B93" s="3" t="s">
        <v>192</v>
      </c>
      <c r="C93" s="4" t="s">
        <v>26</v>
      </c>
      <c r="D93" s="4" t="s">
        <v>39</v>
      </c>
      <c r="E93" s="4">
        <v>779</v>
      </c>
      <c r="I93" s="4" t="s">
        <v>29</v>
      </c>
      <c r="M93" s="4">
        <v>36.5</v>
      </c>
      <c r="N93" s="4">
        <v>20</v>
      </c>
      <c r="O93" s="4" t="s">
        <v>30</v>
      </c>
      <c r="P93" s="4" t="s">
        <v>30</v>
      </c>
      <c r="Q93" s="4" t="s">
        <v>30</v>
      </c>
      <c r="R93" s="4" t="s">
        <v>30</v>
      </c>
      <c r="S93" s="4" t="s">
        <v>30</v>
      </c>
      <c r="T93" s="4" t="s">
        <v>30</v>
      </c>
      <c r="U93" s="4" t="s">
        <v>30</v>
      </c>
      <c r="V93" s="4" t="s">
        <v>30</v>
      </c>
      <c r="W93" s="4" t="s">
        <v>30</v>
      </c>
      <c r="X93" s="4" t="s">
        <v>32</v>
      </c>
      <c r="Y93" s="4" t="s">
        <v>32</v>
      </c>
      <c r="Z93" s="4" t="s">
        <v>32</v>
      </c>
      <c r="AA93" s="4" t="s">
        <v>193</v>
      </c>
      <c r="AB93" s="4" t="s">
        <v>33</v>
      </c>
    </row>
    <row r="94" spans="1:28" ht="12.75" x14ac:dyDescent="0.15">
      <c r="A94" s="2">
        <v>44459.4838021412</v>
      </c>
      <c r="B94" s="3" t="s">
        <v>194</v>
      </c>
      <c r="C94" s="4" t="s">
        <v>26</v>
      </c>
      <c r="D94" s="4" t="s">
        <v>39</v>
      </c>
      <c r="E94" s="3" t="s">
        <v>195</v>
      </c>
      <c r="I94" s="4" t="s">
        <v>29</v>
      </c>
      <c r="M94" s="4">
        <v>36.5</v>
      </c>
      <c r="N94" s="4">
        <v>17</v>
      </c>
      <c r="O94" s="4" t="s">
        <v>30</v>
      </c>
      <c r="P94" s="4" t="s">
        <v>30</v>
      </c>
      <c r="Q94" s="4" t="s">
        <v>30</v>
      </c>
      <c r="R94" s="4" t="s">
        <v>30</v>
      </c>
      <c r="S94" s="4" t="s">
        <v>30</v>
      </c>
      <c r="T94" s="4" t="s">
        <v>30</v>
      </c>
      <c r="U94" s="4" t="s">
        <v>30</v>
      </c>
      <c r="V94" s="4" t="s">
        <v>30</v>
      </c>
      <c r="W94" s="4" t="s">
        <v>30</v>
      </c>
      <c r="X94" s="4" t="s">
        <v>186</v>
      </c>
      <c r="Y94" s="4" t="s">
        <v>32</v>
      </c>
      <c r="Z94" s="4" t="s">
        <v>32</v>
      </c>
      <c r="AA94" s="4" t="s">
        <v>73</v>
      </c>
      <c r="AB94" s="4" t="s">
        <v>33</v>
      </c>
    </row>
    <row r="95" spans="1:28" ht="12.75" x14ac:dyDescent="0.15">
      <c r="A95" s="2">
        <v>44459.485009745375</v>
      </c>
      <c r="B95" s="3" t="s">
        <v>196</v>
      </c>
      <c r="C95" s="4" t="s">
        <v>26</v>
      </c>
      <c r="D95" s="4" t="s">
        <v>27</v>
      </c>
      <c r="F95" s="4" t="s">
        <v>197</v>
      </c>
      <c r="I95" s="4" t="s">
        <v>48</v>
      </c>
      <c r="J95" s="4" t="s">
        <v>30</v>
      </c>
      <c r="K95" s="4">
        <v>36.5</v>
      </c>
      <c r="L95" s="4">
        <v>17</v>
      </c>
      <c r="O95" s="4" t="s">
        <v>30</v>
      </c>
      <c r="P95" s="4" t="s">
        <v>30</v>
      </c>
      <c r="Q95" s="4" t="s">
        <v>30</v>
      </c>
      <c r="R95" s="4" t="s">
        <v>30</v>
      </c>
      <c r="S95" s="4" t="s">
        <v>30</v>
      </c>
      <c r="T95" s="4" t="s">
        <v>30</v>
      </c>
      <c r="U95" s="4" t="s">
        <v>30</v>
      </c>
      <c r="V95" s="4" t="s">
        <v>30</v>
      </c>
      <c r="W95" s="4" t="s">
        <v>30</v>
      </c>
      <c r="X95" s="4" t="s">
        <v>73</v>
      </c>
      <c r="Y95" s="4" t="s">
        <v>32</v>
      </c>
      <c r="Z95" s="4" t="s">
        <v>32</v>
      </c>
      <c r="AA95" s="4" t="s">
        <v>73</v>
      </c>
      <c r="AB95" s="4" t="s">
        <v>33</v>
      </c>
    </row>
    <row r="96" spans="1:28" ht="12.75" x14ac:dyDescent="0.15">
      <c r="A96" s="2">
        <v>44459.490589108798</v>
      </c>
      <c r="B96" s="3" t="s">
        <v>198</v>
      </c>
      <c r="C96" s="4" t="s">
        <v>26</v>
      </c>
      <c r="D96" s="4" t="s">
        <v>39</v>
      </c>
      <c r="E96" s="4">
        <v>186</v>
      </c>
      <c r="I96" s="4" t="s">
        <v>29</v>
      </c>
      <c r="M96" s="4">
        <v>36.5</v>
      </c>
      <c r="N96" s="4">
        <v>24</v>
      </c>
      <c r="O96" s="4" t="s">
        <v>30</v>
      </c>
      <c r="P96" s="4" t="s">
        <v>30</v>
      </c>
      <c r="Q96" s="4" t="s">
        <v>30</v>
      </c>
      <c r="R96" s="4" t="s">
        <v>30</v>
      </c>
      <c r="S96" s="4" t="s">
        <v>30</v>
      </c>
      <c r="T96" s="4" t="s">
        <v>30</v>
      </c>
      <c r="U96" s="4" t="s">
        <v>30</v>
      </c>
      <c r="V96" s="4" t="s">
        <v>30</v>
      </c>
      <c r="W96" s="4" t="s">
        <v>30</v>
      </c>
      <c r="X96" s="4" t="s">
        <v>32</v>
      </c>
      <c r="Y96" s="4" t="s">
        <v>32</v>
      </c>
      <c r="Z96" s="4" t="s">
        <v>32</v>
      </c>
      <c r="AA96" s="4" t="s">
        <v>199</v>
      </c>
      <c r="AB96" s="4" t="s">
        <v>33</v>
      </c>
    </row>
    <row r="97" spans="1:28" ht="12.75" x14ac:dyDescent="0.15">
      <c r="A97" s="2">
        <v>44459.495089131946</v>
      </c>
      <c r="B97" s="3" t="s">
        <v>200</v>
      </c>
      <c r="C97" s="4" t="s">
        <v>26</v>
      </c>
      <c r="D97" s="4" t="s">
        <v>27</v>
      </c>
      <c r="F97" s="4" t="s">
        <v>201</v>
      </c>
      <c r="I97" s="4" t="s">
        <v>29</v>
      </c>
      <c r="M97" s="4">
        <v>36</v>
      </c>
      <c r="N97" s="4">
        <v>16</v>
      </c>
      <c r="O97" s="4" t="s">
        <v>30</v>
      </c>
      <c r="P97" s="4" t="s">
        <v>30</v>
      </c>
      <c r="Q97" s="4" t="s">
        <v>30</v>
      </c>
      <c r="R97" s="4" t="s">
        <v>30</v>
      </c>
      <c r="S97" s="4" t="s">
        <v>30</v>
      </c>
      <c r="T97" s="4" t="s">
        <v>30</v>
      </c>
      <c r="U97" s="4" t="s">
        <v>30</v>
      </c>
      <c r="V97" s="4" t="s">
        <v>30</v>
      </c>
      <c r="W97" s="4" t="s">
        <v>30</v>
      </c>
      <c r="X97" s="4" t="s">
        <v>202</v>
      </c>
      <c r="Y97" s="4" t="s">
        <v>32</v>
      </c>
      <c r="Z97" s="4" t="s">
        <v>32</v>
      </c>
      <c r="AA97" s="4" t="s">
        <v>32</v>
      </c>
      <c r="AB97" s="4" t="s">
        <v>33</v>
      </c>
    </row>
    <row r="98" spans="1:28" ht="12.75" x14ac:dyDescent="0.15">
      <c r="A98" s="2">
        <v>44459.496435347217</v>
      </c>
      <c r="B98" s="3" t="s">
        <v>203</v>
      </c>
      <c r="C98" s="4" t="s">
        <v>26</v>
      </c>
      <c r="D98" s="4" t="s">
        <v>39</v>
      </c>
      <c r="E98" s="4">
        <v>695</v>
      </c>
      <c r="I98" s="4" t="s">
        <v>29</v>
      </c>
      <c r="M98" s="4">
        <v>36.5</v>
      </c>
      <c r="N98" s="4">
        <v>40</v>
      </c>
      <c r="O98" s="4" t="s">
        <v>30</v>
      </c>
      <c r="P98" s="4" t="s">
        <v>30</v>
      </c>
      <c r="Q98" s="4" t="s">
        <v>30</v>
      </c>
      <c r="R98" s="4" t="s">
        <v>30</v>
      </c>
      <c r="S98" s="4" t="s">
        <v>30</v>
      </c>
      <c r="T98" s="4" t="s">
        <v>30</v>
      </c>
      <c r="U98" s="4" t="s">
        <v>30</v>
      </c>
      <c r="V98" s="4" t="s">
        <v>30</v>
      </c>
      <c r="W98" s="4" t="s">
        <v>30</v>
      </c>
      <c r="X98" s="4" t="s">
        <v>32</v>
      </c>
      <c r="Y98" s="4" t="s">
        <v>32</v>
      </c>
      <c r="Z98" s="4" t="s">
        <v>32</v>
      </c>
      <c r="AA98" s="4" t="s">
        <v>32</v>
      </c>
      <c r="AB98" s="4" t="s">
        <v>33</v>
      </c>
    </row>
    <row r="99" spans="1:28" ht="12.75" x14ac:dyDescent="0.15">
      <c r="A99" s="2">
        <v>44459.501240243058</v>
      </c>
      <c r="B99" s="3" t="s">
        <v>204</v>
      </c>
      <c r="C99" s="4" t="s">
        <v>26</v>
      </c>
      <c r="D99" s="4" t="s">
        <v>39</v>
      </c>
      <c r="E99" s="4">
        <v>752</v>
      </c>
      <c r="I99" s="4" t="s">
        <v>29</v>
      </c>
      <c r="M99" s="4">
        <v>36.5</v>
      </c>
      <c r="N99" s="4">
        <v>18</v>
      </c>
      <c r="O99" s="4" t="s">
        <v>30</v>
      </c>
      <c r="P99" s="4" t="s">
        <v>30</v>
      </c>
      <c r="Q99" s="4" t="s">
        <v>30</v>
      </c>
      <c r="R99" s="4" t="s">
        <v>30</v>
      </c>
      <c r="S99" s="4" t="s">
        <v>30</v>
      </c>
      <c r="T99" s="4" t="s">
        <v>30</v>
      </c>
      <c r="U99" s="4" t="s">
        <v>30</v>
      </c>
      <c r="V99" s="4" t="s">
        <v>30</v>
      </c>
      <c r="W99" s="4" t="s">
        <v>30</v>
      </c>
      <c r="X99" s="4" t="s">
        <v>32</v>
      </c>
      <c r="Y99" s="4" t="s">
        <v>32</v>
      </c>
      <c r="Z99" s="4" t="s">
        <v>32</v>
      </c>
      <c r="AA99" s="4" t="s">
        <v>32</v>
      </c>
      <c r="AB99" s="4" t="s">
        <v>33</v>
      </c>
    </row>
    <row r="100" spans="1:28" ht="12.75" x14ac:dyDescent="0.15">
      <c r="A100" s="2">
        <v>44459.510137488425</v>
      </c>
      <c r="B100" s="3" t="s">
        <v>205</v>
      </c>
      <c r="C100" s="4" t="s">
        <v>26</v>
      </c>
      <c r="D100" s="4" t="s">
        <v>39</v>
      </c>
      <c r="E100" s="4">
        <v>649</v>
      </c>
      <c r="I100" s="4" t="s">
        <v>29</v>
      </c>
      <c r="M100" s="4">
        <v>36.799999999999997</v>
      </c>
      <c r="N100" s="4">
        <v>14</v>
      </c>
      <c r="O100" s="4" t="s">
        <v>30</v>
      </c>
      <c r="P100" s="4" t="s">
        <v>30</v>
      </c>
      <c r="Q100" s="4" t="s">
        <v>30</v>
      </c>
      <c r="R100" s="4" t="s">
        <v>30</v>
      </c>
      <c r="S100" s="4" t="s">
        <v>30</v>
      </c>
      <c r="T100" s="4" t="s">
        <v>30</v>
      </c>
      <c r="U100" s="4" t="s">
        <v>30</v>
      </c>
      <c r="V100" s="4" t="s">
        <v>30</v>
      </c>
      <c r="W100" s="4" t="s">
        <v>30</v>
      </c>
      <c r="X100" s="4" t="s">
        <v>44</v>
      </c>
      <c r="Y100" s="4" t="s">
        <v>32</v>
      </c>
      <c r="Z100" s="4" t="s">
        <v>32</v>
      </c>
      <c r="AA100" s="4" t="s">
        <v>44</v>
      </c>
      <c r="AB100" s="4" t="s">
        <v>33</v>
      </c>
    </row>
    <row r="101" spans="1:28" ht="12.75" x14ac:dyDescent="0.15">
      <c r="A101" s="2">
        <v>44459.510412453703</v>
      </c>
      <c r="B101" s="4" t="s">
        <v>206</v>
      </c>
      <c r="C101" s="4" t="s">
        <v>26</v>
      </c>
      <c r="D101" s="4" t="s">
        <v>39</v>
      </c>
      <c r="E101" s="4">
        <v>635</v>
      </c>
      <c r="I101" s="4" t="s">
        <v>29</v>
      </c>
      <c r="M101" s="4">
        <v>36.4</v>
      </c>
      <c r="N101" s="4">
        <v>14</v>
      </c>
      <c r="O101" s="4" t="s">
        <v>30</v>
      </c>
      <c r="P101" s="4" t="s">
        <v>30</v>
      </c>
      <c r="Q101" s="4" t="s">
        <v>30</v>
      </c>
      <c r="R101" s="4" t="s">
        <v>30</v>
      </c>
      <c r="S101" s="4" t="s">
        <v>30</v>
      </c>
      <c r="T101" s="4" t="s">
        <v>30</v>
      </c>
      <c r="U101" s="4" t="s">
        <v>30</v>
      </c>
      <c r="V101" s="4" t="s">
        <v>30</v>
      </c>
      <c r="W101" s="4" t="s">
        <v>30</v>
      </c>
      <c r="X101" s="4" t="s">
        <v>32</v>
      </c>
      <c r="Y101" s="4" t="s">
        <v>32</v>
      </c>
      <c r="Z101" s="4" t="s">
        <v>32</v>
      </c>
      <c r="AA101" s="4" t="s">
        <v>32</v>
      </c>
      <c r="AB101" s="4" t="s">
        <v>33</v>
      </c>
    </row>
    <row r="102" spans="1:28" ht="12.75" x14ac:dyDescent="0.15">
      <c r="A102" s="2">
        <v>44459.512790370369</v>
      </c>
      <c r="B102" s="3" t="s">
        <v>207</v>
      </c>
      <c r="C102" s="4" t="s">
        <v>26</v>
      </c>
      <c r="D102" s="4" t="s">
        <v>39</v>
      </c>
      <c r="E102" s="4">
        <v>758</v>
      </c>
      <c r="I102" s="4" t="s">
        <v>48</v>
      </c>
      <c r="J102" s="4" t="s">
        <v>30</v>
      </c>
      <c r="K102" s="4">
        <v>36.5</v>
      </c>
      <c r="L102" s="4">
        <v>18</v>
      </c>
      <c r="O102" s="4" t="s">
        <v>30</v>
      </c>
      <c r="P102" s="4" t="s">
        <v>30</v>
      </c>
      <c r="Q102" s="4" t="s">
        <v>30</v>
      </c>
      <c r="R102" s="4" t="s">
        <v>30</v>
      </c>
      <c r="S102" s="4" t="s">
        <v>30</v>
      </c>
      <c r="T102" s="4" t="s">
        <v>30</v>
      </c>
      <c r="U102" s="4" t="s">
        <v>30</v>
      </c>
      <c r="V102" s="4" t="s">
        <v>30</v>
      </c>
      <c r="W102" s="4" t="s">
        <v>30</v>
      </c>
      <c r="X102" s="4" t="s">
        <v>32</v>
      </c>
      <c r="Y102" s="4" t="s">
        <v>32</v>
      </c>
      <c r="Z102" s="4" t="s">
        <v>32</v>
      </c>
      <c r="AA102" s="4" t="s">
        <v>32</v>
      </c>
      <c r="AB102" s="4" t="s">
        <v>33</v>
      </c>
    </row>
    <row r="103" spans="1:28" ht="12.75" x14ac:dyDescent="0.15">
      <c r="A103" s="2">
        <v>44459.522696238426</v>
      </c>
      <c r="B103" s="3" t="s">
        <v>208</v>
      </c>
      <c r="C103" s="4" t="s">
        <v>26</v>
      </c>
      <c r="D103" s="4" t="s">
        <v>39</v>
      </c>
      <c r="E103" s="4">
        <v>113</v>
      </c>
      <c r="I103" s="4" t="s">
        <v>48</v>
      </c>
      <c r="J103" s="4" t="s">
        <v>30</v>
      </c>
      <c r="K103" s="4">
        <v>36.5</v>
      </c>
      <c r="L103" s="4">
        <v>18</v>
      </c>
      <c r="O103" s="4" t="s">
        <v>30</v>
      </c>
      <c r="P103" s="4" t="s">
        <v>30</v>
      </c>
      <c r="Q103" s="4" t="s">
        <v>30</v>
      </c>
      <c r="R103" s="4" t="s">
        <v>30</v>
      </c>
      <c r="S103" s="4" t="s">
        <v>30</v>
      </c>
      <c r="T103" s="4" t="s">
        <v>30</v>
      </c>
      <c r="U103" s="4" t="s">
        <v>30</v>
      </c>
      <c r="V103" s="4" t="s">
        <v>30</v>
      </c>
      <c r="W103" s="4" t="s">
        <v>30</v>
      </c>
      <c r="X103" s="4" t="s">
        <v>186</v>
      </c>
      <c r="Y103" s="4" t="s">
        <v>32</v>
      </c>
      <c r="Z103" s="4" t="s">
        <v>58</v>
      </c>
      <c r="AA103" s="4" t="s">
        <v>73</v>
      </c>
      <c r="AB103" s="4" t="s">
        <v>33</v>
      </c>
    </row>
    <row r="104" spans="1:28" ht="12.75" x14ac:dyDescent="0.15">
      <c r="A104" s="2">
        <v>44459.545745868054</v>
      </c>
      <c r="B104" s="3" t="s">
        <v>209</v>
      </c>
      <c r="C104" s="4" t="s">
        <v>35</v>
      </c>
      <c r="G104" s="4" t="s">
        <v>210</v>
      </c>
      <c r="H104" s="4" t="s">
        <v>211</v>
      </c>
      <c r="I104" s="4" t="s">
        <v>29</v>
      </c>
      <c r="M104" s="4">
        <v>36.299999999999997</v>
      </c>
      <c r="N104" s="4">
        <v>22</v>
      </c>
      <c r="O104" s="4" t="s">
        <v>30</v>
      </c>
      <c r="P104" s="4" t="s">
        <v>30</v>
      </c>
      <c r="Q104" s="4" t="s">
        <v>30</v>
      </c>
      <c r="R104" s="4" t="s">
        <v>30</v>
      </c>
      <c r="S104" s="4" t="s">
        <v>30</v>
      </c>
      <c r="T104" s="4" t="s">
        <v>30</v>
      </c>
      <c r="U104" s="4" t="s">
        <v>30</v>
      </c>
      <c r="V104" s="4" t="s">
        <v>30</v>
      </c>
      <c r="W104" s="4" t="s">
        <v>30</v>
      </c>
      <c r="X104" s="4" t="s">
        <v>32</v>
      </c>
      <c r="Y104" s="4" t="s">
        <v>32</v>
      </c>
      <c r="Z104" s="4" t="s">
        <v>32</v>
      </c>
      <c r="AA104" s="4" t="s">
        <v>32</v>
      </c>
      <c r="AB104" s="4" t="s">
        <v>33</v>
      </c>
    </row>
    <row r="105" spans="1:28" ht="12.75" x14ac:dyDescent="0.15">
      <c r="A105" s="2">
        <v>44459.558320937504</v>
      </c>
      <c r="B105" s="3" t="s">
        <v>212</v>
      </c>
      <c r="C105" s="4" t="s">
        <v>35</v>
      </c>
      <c r="G105" s="4" t="s">
        <v>213</v>
      </c>
      <c r="H105" s="4" t="s">
        <v>214</v>
      </c>
      <c r="I105" s="4" t="s">
        <v>29</v>
      </c>
      <c r="M105" s="4">
        <v>36.5</v>
      </c>
      <c r="N105" s="4">
        <v>24</v>
      </c>
      <c r="O105" s="4" t="s">
        <v>30</v>
      </c>
      <c r="P105" s="4" t="s">
        <v>30</v>
      </c>
      <c r="Q105" s="4" t="s">
        <v>30</v>
      </c>
      <c r="R105" s="4" t="s">
        <v>30</v>
      </c>
      <c r="S105" s="4" t="s">
        <v>30</v>
      </c>
      <c r="T105" s="4" t="s">
        <v>30</v>
      </c>
      <c r="U105" s="4" t="s">
        <v>30</v>
      </c>
      <c r="V105" s="4" t="s">
        <v>30</v>
      </c>
      <c r="W105" s="4" t="s">
        <v>30</v>
      </c>
      <c r="X105" s="4" t="s">
        <v>215</v>
      </c>
      <c r="Y105" s="4" t="s">
        <v>32</v>
      </c>
      <c r="Z105" s="4" t="s">
        <v>32</v>
      </c>
      <c r="AA105" s="4" t="s">
        <v>31</v>
      </c>
      <c r="AB105" s="4" t="s">
        <v>33</v>
      </c>
    </row>
    <row r="106" spans="1:28" ht="12.75" x14ac:dyDescent="0.15">
      <c r="A106" s="2">
        <v>44459.569254918984</v>
      </c>
      <c r="B106" s="3" t="s">
        <v>216</v>
      </c>
      <c r="C106" s="4" t="s">
        <v>26</v>
      </c>
      <c r="D106" s="4" t="s">
        <v>39</v>
      </c>
      <c r="E106" s="4">
        <v>722</v>
      </c>
      <c r="I106" s="4" t="s">
        <v>29</v>
      </c>
      <c r="M106" s="4">
        <v>36.1</v>
      </c>
      <c r="N106" s="4">
        <v>18</v>
      </c>
      <c r="O106" s="4" t="s">
        <v>30</v>
      </c>
      <c r="P106" s="4" t="s">
        <v>30</v>
      </c>
      <c r="Q106" s="4" t="s">
        <v>30</v>
      </c>
      <c r="R106" s="4" t="s">
        <v>30</v>
      </c>
      <c r="S106" s="4" t="s">
        <v>30</v>
      </c>
      <c r="T106" s="4" t="s">
        <v>30</v>
      </c>
      <c r="U106" s="4" t="s">
        <v>30</v>
      </c>
      <c r="V106" s="4" t="s">
        <v>30</v>
      </c>
      <c r="W106" s="4" t="s">
        <v>30</v>
      </c>
      <c r="X106" s="4" t="s">
        <v>31</v>
      </c>
      <c r="Y106" s="4" t="s">
        <v>32</v>
      </c>
      <c r="Z106" s="4" t="s">
        <v>32</v>
      </c>
      <c r="AA106" s="4" t="s">
        <v>31</v>
      </c>
      <c r="AB106" s="4" t="s">
        <v>33</v>
      </c>
    </row>
    <row r="107" spans="1:28" ht="12.75" x14ac:dyDescent="0.15">
      <c r="A107" s="2">
        <v>44459.576951944444</v>
      </c>
      <c r="B107" s="3" t="s">
        <v>217</v>
      </c>
      <c r="C107" s="4" t="s">
        <v>26</v>
      </c>
      <c r="D107" s="4" t="s">
        <v>27</v>
      </c>
      <c r="F107" s="4" t="s">
        <v>218</v>
      </c>
      <c r="I107" s="4" t="s">
        <v>48</v>
      </c>
      <c r="J107" s="4" t="s">
        <v>30</v>
      </c>
      <c r="K107" s="4">
        <v>36.299999999999997</v>
      </c>
      <c r="L107" s="4">
        <v>38</v>
      </c>
      <c r="O107" s="4" t="s">
        <v>30</v>
      </c>
      <c r="P107" s="4" t="s">
        <v>30</v>
      </c>
      <c r="Q107" s="4" t="s">
        <v>30</v>
      </c>
      <c r="R107" s="4" t="s">
        <v>30</v>
      </c>
      <c r="S107" s="4" t="s">
        <v>30</v>
      </c>
      <c r="T107" s="4" t="s">
        <v>30</v>
      </c>
      <c r="U107" s="4" t="s">
        <v>30</v>
      </c>
      <c r="V107" s="4" t="s">
        <v>30</v>
      </c>
      <c r="W107" s="4" t="s">
        <v>30</v>
      </c>
      <c r="X107" s="4" t="s">
        <v>219</v>
      </c>
      <c r="Y107" s="4" t="s">
        <v>32</v>
      </c>
      <c r="Z107" s="4" t="s">
        <v>220</v>
      </c>
      <c r="AA107" s="4" t="s">
        <v>44</v>
      </c>
      <c r="AB107" s="4" t="s">
        <v>33</v>
      </c>
    </row>
    <row r="108" spans="1:28" ht="12.75" x14ac:dyDescent="0.15">
      <c r="A108" s="2">
        <v>44459.57938505787</v>
      </c>
      <c r="B108" s="3" t="s">
        <v>221</v>
      </c>
      <c r="C108" s="4" t="s">
        <v>26</v>
      </c>
      <c r="D108" s="4" t="s">
        <v>39</v>
      </c>
      <c r="E108" s="4">
        <v>792</v>
      </c>
      <c r="I108" s="4" t="s">
        <v>29</v>
      </c>
      <c r="M108" s="4">
        <v>36.799999999999997</v>
      </c>
      <c r="N108" s="4">
        <v>12</v>
      </c>
      <c r="O108" s="4" t="s">
        <v>30</v>
      </c>
      <c r="P108" s="4" t="s">
        <v>33</v>
      </c>
      <c r="Q108" s="4" t="s">
        <v>30</v>
      </c>
      <c r="R108" s="4" t="s">
        <v>30</v>
      </c>
      <c r="S108" s="4" t="s">
        <v>33</v>
      </c>
      <c r="T108" s="4" t="s">
        <v>33</v>
      </c>
      <c r="U108" s="4" t="s">
        <v>30</v>
      </c>
      <c r="V108" s="4" t="s">
        <v>30</v>
      </c>
      <c r="W108" s="4" t="s">
        <v>30</v>
      </c>
      <c r="X108" s="4" t="s">
        <v>32</v>
      </c>
      <c r="Y108" s="4" t="s">
        <v>32</v>
      </c>
      <c r="Z108" s="4" t="s">
        <v>32</v>
      </c>
      <c r="AA108" s="4" t="s">
        <v>32</v>
      </c>
      <c r="AB108" s="4" t="s">
        <v>33</v>
      </c>
    </row>
    <row r="109" spans="1:28" ht="12.75" x14ac:dyDescent="0.15">
      <c r="A109" s="2">
        <v>44459.581115775465</v>
      </c>
      <c r="B109" s="4">
        <v>9054421297</v>
      </c>
      <c r="C109" s="4" t="s">
        <v>26</v>
      </c>
      <c r="D109" s="4" t="s">
        <v>27</v>
      </c>
      <c r="F109" s="4" t="s">
        <v>222</v>
      </c>
      <c r="I109" s="4" t="s">
        <v>29</v>
      </c>
      <c r="M109" s="4">
        <v>36.299999999999997</v>
      </c>
      <c r="N109" s="4">
        <v>12</v>
      </c>
      <c r="O109" s="4" t="s">
        <v>30</v>
      </c>
      <c r="P109" s="4" t="s">
        <v>30</v>
      </c>
      <c r="Q109" s="4" t="s">
        <v>30</v>
      </c>
      <c r="R109" s="4" t="s">
        <v>30</v>
      </c>
      <c r="S109" s="4" t="s">
        <v>30</v>
      </c>
      <c r="T109" s="4" t="s">
        <v>30</v>
      </c>
      <c r="U109" s="4" t="s">
        <v>30</v>
      </c>
      <c r="V109" s="4" t="s">
        <v>30</v>
      </c>
      <c r="W109" s="4" t="s">
        <v>30</v>
      </c>
      <c r="X109" s="4" t="s">
        <v>32</v>
      </c>
      <c r="Y109" s="4" t="s">
        <v>32</v>
      </c>
      <c r="Z109" s="4" t="s">
        <v>32</v>
      </c>
      <c r="AA109" s="4" t="s">
        <v>32</v>
      </c>
      <c r="AB109" s="4" t="s">
        <v>33</v>
      </c>
    </row>
    <row r="110" spans="1:28" ht="12.75" x14ac:dyDescent="0.15">
      <c r="A110" s="2">
        <v>44459.588531307869</v>
      </c>
      <c r="B110" s="3" t="s">
        <v>223</v>
      </c>
      <c r="C110" s="4" t="s">
        <v>26</v>
      </c>
      <c r="D110" s="4" t="s">
        <v>39</v>
      </c>
      <c r="E110" s="4">
        <v>685</v>
      </c>
      <c r="I110" s="4" t="s">
        <v>48</v>
      </c>
      <c r="J110" s="4" t="s">
        <v>30</v>
      </c>
      <c r="K110" s="4">
        <v>36.1</v>
      </c>
      <c r="L110" s="4">
        <v>30</v>
      </c>
      <c r="O110" s="4" t="s">
        <v>30</v>
      </c>
      <c r="P110" s="4" t="s">
        <v>30</v>
      </c>
      <c r="Q110" s="4" t="s">
        <v>30</v>
      </c>
      <c r="R110" s="4" t="s">
        <v>30</v>
      </c>
      <c r="S110" s="4" t="s">
        <v>30</v>
      </c>
      <c r="T110" s="4" t="s">
        <v>30</v>
      </c>
      <c r="U110" s="4" t="s">
        <v>30</v>
      </c>
      <c r="V110" s="4" t="s">
        <v>30</v>
      </c>
      <c r="W110" s="4" t="s">
        <v>30</v>
      </c>
      <c r="X110" s="4" t="s">
        <v>73</v>
      </c>
      <c r="Y110" s="4" t="s">
        <v>32</v>
      </c>
      <c r="Z110" s="4" t="s">
        <v>32</v>
      </c>
      <c r="AA110" s="4" t="s">
        <v>73</v>
      </c>
      <c r="AB110" s="4" t="s">
        <v>33</v>
      </c>
    </row>
    <row r="111" spans="1:28" ht="12.75" x14ac:dyDescent="0.15">
      <c r="A111" s="2">
        <v>44459.592587037041</v>
      </c>
      <c r="B111" s="3" t="s">
        <v>224</v>
      </c>
      <c r="C111" s="4" t="s">
        <v>35</v>
      </c>
      <c r="G111" s="4" t="s">
        <v>225</v>
      </c>
      <c r="H111" s="4" t="s">
        <v>226</v>
      </c>
      <c r="I111" s="4" t="s">
        <v>48</v>
      </c>
      <c r="J111" s="4" t="s">
        <v>30</v>
      </c>
      <c r="K111" s="4">
        <v>36</v>
      </c>
      <c r="O111" s="4" t="s">
        <v>30</v>
      </c>
      <c r="P111" s="4" t="s">
        <v>30</v>
      </c>
      <c r="Q111" s="4" t="s">
        <v>30</v>
      </c>
      <c r="R111" s="4" t="s">
        <v>30</v>
      </c>
      <c r="S111" s="4" t="s">
        <v>30</v>
      </c>
      <c r="T111" s="4" t="s">
        <v>30</v>
      </c>
      <c r="U111" s="4" t="s">
        <v>30</v>
      </c>
      <c r="V111" s="4" t="s">
        <v>30</v>
      </c>
      <c r="W111" s="4" t="s">
        <v>30</v>
      </c>
      <c r="X111" s="4" t="s">
        <v>73</v>
      </c>
      <c r="Y111" s="4" t="s">
        <v>32</v>
      </c>
      <c r="Z111" s="4" t="s">
        <v>32</v>
      </c>
      <c r="AA111" s="4" t="s">
        <v>73</v>
      </c>
      <c r="AB111" s="4" t="s">
        <v>33</v>
      </c>
    </row>
    <row r="112" spans="1:28" ht="12.75" x14ac:dyDescent="0.15">
      <c r="A112" s="2">
        <v>44459.614672800926</v>
      </c>
      <c r="B112" s="4" t="s">
        <v>227</v>
      </c>
      <c r="C112" s="4" t="s">
        <v>26</v>
      </c>
      <c r="D112" s="4" t="s">
        <v>27</v>
      </c>
      <c r="F112" s="4" t="s">
        <v>228</v>
      </c>
      <c r="I112" s="4" t="s">
        <v>29</v>
      </c>
      <c r="M112" s="4">
        <v>36.6</v>
      </c>
      <c r="N112" s="4">
        <v>16</v>
      </c>
      <c r="O112" s="4" t="s">
        <v>30</v>
      </c>
      <c r="P112" s="4" t="s">
        <v>30</v>
      </c>
      <c r="Q112" s="4" t="s">
        <v>30</v>
      </c>
      <c r="R112" s="4" t="s">
        <v>30</v>
      </c>
      <c r="S112" s="4" t="s">
        <v>30</v>
      </c>
      <c r="T112" s="4" t="s">
        <v>30</v>
      </c>
      <c r="U112" s="4" t="s">
        <v>30</v>
      </c>
      <c r="V112" s="4" t="s">
        <v>30</v>
      </c>
      <c r="W112" s="4" t="s">
        <v>30</v>
      </c>
      <c r="X112" s="4" t="s">
        <v>32</v>
      </c>
      <c r="Y112" s="4" t="s">
        <v>32</v>
      </c>
      <c r="Z112" s="4" t="s">
        <v>220</v>
      </c>
      <c r="AA112" s="4" t="s">
        <v>229</v>
      </c>
      <c r="AB112" s="4" t="s">
        <v>33</v>
      </c>
    </row>
    <row r="113" spans="1:28" ht="12.75" x14ac:dyDescent="0.15">
      <c r="A113" s="2">
        <v>44459.686783576384</v>
      </c>
      <c r="B113" s="3" t="s">
        <v>230</v>
      </c>
      <c r="C113" s="4" t="s">
        <v>26</v>
      </c>
      <c r="D113" s="4" t="s">
        <v>39</v>
      </c>
      <c r="E113" s="4">
        <v>647</v>
      </c>
      <c r="I113" s="4" t="s">
        <v>29</v>
      </c>
      <c r="M113" s="4">
        <v>36.5</v>
      </c>
      <c r="N113" s="4">
        <v>16</v>
      </c>
      <c r="O113" s="4" t="s">
        <v>30</v>
      </c>
      <c r="P113" s="4" t="s">
        <v>30</v>
      </c>
      <c r="Q113" s="4" t="s">
        <v>30</v>
      </c>
      <c r="R113" s="4" t="s">
        <v>30</v>
      </c>
      <c r="S113" s="4" t="s">
        <v>30</v>
      </c>
      <c r="T113" s="4" t="s">
        <v>30</v>
      </c>
      <c r="U113" s="4" t="s">
        <v>30</v>
      </c>
      <c r="V113" s="4" t="s">
        <v>30</v>
      </c>
      <c r="W113" s="4" t="s">
        <v>30</v>
      </c>
      <c r="X113" s="4" t="s">
        <v>32</v>
      </c>
      <c r="Y113" s="4" t="s">
        <v>32</v>
      </c>
      <c r="Z113" s="4" t="s">
        <v>32</v>
      </c>
      <c r="AA113" s="4" t="s">
        <v>32</v>
      </c>
      <c r="AB113" s="4" t="s">
        <v>33</v>
      </c>
    </row>
    <row r="114" spans="1:28" ht="12.75" x14ac:dyDescent="0.15">
      <c r="A114" s="2">
        <v>44459.719583078702</v>
      </c>
      <c r="B114" s="3" t="s">
        <v>231</v>
      </c>
      <c r="C114" s="4" t="s">
        <v>26</v>
      </c>
      <c r="D114" s="4" t="s">
        <v>39</v>
      </c>
      <c r="E114" s="4">
        <v>676</v>
      </c>
      <c r="I114" s="4" t="s">
        <v>48</v>
      </c>
      <c r="J114" s="4" t="s">
        <v>30</v>
      </c>
      <c r="K114" s="4">
        <v>36.299999999999997</v>
      </c>
      <c r="L114" s="4">
        <v>20</v>
      </c>
      <c r="O114" s="4" t="s">
        <v>30</v>
      </c>
      <c r="P114" s="4" t="s">
        <v>33</v>
      </c>
      <c r="Q114" s="4" t="s">
        <v>30</v>
      </c>
      <c r="R114" s="4" t="s">
        <v>30</v>
      </c>
      <c r="S114" s="4" t="s">
        <v>33</v>
      </c>
      <c r="T114" s="4" t="s">
        <v>33</v>
      </c>
      <c r="U114" s="4" t="s">
        <v>30</v>
      </c>
      <c r="V114" s="4" t="s">
        <v>30</v>
      </c>
      <c r="W114" s="4" t="s">
        <v>232</v>
      </c>
      <c r="X114" s="4" t="s">
        <v>152</v>
      </c>
      <c r="Y114" s="4" t="s">
        <v>32</v>
      </c>
      <c r="Z114" s="4" t="s">
        <v>32</v>
      </c>
      <c r="AA114" s="4" t="s">
        <v>152</v>
      </c>
      <c r="AB114" s="4" t="s">
        <v>33</v>
      </c>
    </row>
    <row r="115" spans="1:28" ht="12.75" x14ac:dyDescent="0.15">
      <c r="A115" s="2">
        <v>44459.74722902778</v>
      </c>
      <c r="B115" s="4">
        <v>9334534384</v>
      </c>
      <c r="C115" s="4" t="s">
        <v>26</v>
      </c>
      <c r="D115" s="4" t="s">
        <v>39</v>
      </c>
      <c r="E115" s="4">
        <v>782</v>
      </c>
      <c r="I115" s="4" t="s">
        <v>48</v>
      </c>
      <c r="J115" s="4" t="s">
        <v>30</v>
      </c>
      <c r="K115" s="4">
        <v>36.5</v>
      </c>
      <c r="L115" s="4">
        <v>18</v>
      </c>
      <c r="O115" s="4" t="s">
        <v>30</v>
      </c>
      <c r="P115" s="4" t="s">
        <v>30</v>
      </c>
      <c r="Q115" s="4" t="s">
        <v>30</v>
      </c>
      <c r="R115" s="4" t="s">
        <v>30</v>
      </c>
      <c r="S115" s="4" t="s">
        <v>30</v>
      </c>
      <c r="T115" s="4" t="s">
        <v>30</v>
      </c>
      <c r="U115" s="4" t="s">
        <v>30</v>
      </c>
      <c r="V115" s="4" t="s">
        <v>30</v>
      </c>
      <c r="W115" s="4" t="s">
        <v>30</v>
      </c>
      <c r="X115" s="4" t="s">
        <v>32</v>
      </c>
      <c r="Y115" s="4" t="s">
        <v>32</v>
      </c>
      <c r="Z115" s="4" t="s">
        <v>32</v>
      </c>
      <c r="AA115" s="4" t="s">
        <v>32</v>
      </c>
      <c r="AB115" s="4" t="s">
        <v>33</v>
      </c>
    </row>
    <row r="116" spans="1:28" ht="12.75" x14ac:dyDescent="0.15">
      <c r="A116" s="2">
        <v>44459.788811388891</v>
      </c>
      <c r="B116" s="3" t="s">
        <v>233</v>
      </c>
      <c r="C116" s="4" t="s">
        <v>26</v>
      </c>
      <c r="D116" s="4" t="s">
        <v>39</v>
      </c>
      <c r="E116" s="4">
        <v>189</v>
      </c>
      <c r="I116" s="4" t="s">
        <v>29</v>
      </c>
      <c r="M116" s="4">
        <v>36.299999999999997</v>
      </c>
      <c r="N116" s="4">
        <v>83</v>
      </c>
      <c r="O116" s="4" t="s">
        <v>30</v>
      </c>
      <c r="P116" s="4" t="s">
        <v>30</v>
      </c>
      <c r="Q116" s="4" t="s">
        <v>30</v>
      </c>
      <c r="R116" s="4" t="s">
        <v>30</v>
      </c>
      <c r="S116" s="4" t="s">
        <v>30</v>
      </c>
      <c r="T116" s="4" t="s">
        <v>30</v>
      </c>
      <c r="U116" s="4" t="s">
        <v>30</v>
      </c>
      <c r="V116" s="4" t="s">
        <v>30</v>
      </c>
      <c r="W116" s="4" t="s">
        <v>30</v>
      </c>
      <c r="X116" s="4" t="s">
        <v>176</v>
      </c>
      <c r="Y116" s="4" t="s">
        <v>32</v>
      </c>
      <c r="Z116" s="4" t="s">
        <v>32</v>
      </c>
      <c r="AA116" s="4" t="s">
        <v>32</v>
      </c>
      <c r="AB116" s="4" t="s">
        <v>33</v>
      </c>
    </row>
    <row r="117" spans="1:28" ht="12.75" x14ac:dyDescent="0.15">
      <c r="A117" s="2">
        <v>44459.849263414348</v>
      </c>
      <c r="B117" s="4">
        <v>9190817174</v>
      </c>
      <c r="C117" s="4" t="s">
        <v>26</v>
      </c>
      <c r="D117" s="4" t="s">
        <v>39</v>
      </c>
      <c r="E117" s="4">
        <v>458</v>
      </c>
      <c r="I117" s="4" t="s">
        <v>48</v>
      </c>
      <c r="J117" s="4" t="s">
        <v>30</v>
      </c>
      <c r="K117" s="4">
        <v>36</v>
      </c>
      <c r="L117" s="4">
        <v>16</v>
      </c>
      <c r="O117" s="4" t="s">
        <v>30</v>
      </c>
      <c r="P117" s="4" t="s">
        <v>30</v>
      </c>
      <c r="Q117" s="4" t="s">
        <v>30</v>
      </c>
      <c r="R117" s="4" t="s">
        <v>30</v>
      </c>
      <c r="S117" s="4" t="s">
        <v>30</v>
      </c>
      <c r="T117" s="4" t="s">
        <v>30</v>
      </c>
      <c r="U117" s="4" t="s">
        <v>30</v>
      </c>
      <c r="V117" s="4" t="s">
        <v>30</v>
      </c>
      <c r="W117" s="4" t="s">
        <v>30</v>
      </c>
      <c r="X117" s="4" t="s">
        <v>234</v>
      </c>
      <c r="Y117" s="4" t="s">
        <v>32</v>
      </c>
      <c r="Z117" s="4" t="s">
        <v>32</v>
      </c>
      <c r="AA117" s="4" t="s">
        <v>234</v>
      </c>
      <c r="AB117" s="4" t="s">
        <v>33</v>
      </c>
    </row>
    <row r="118" spans="1:28" ht="12.75" x14ac:dyDescent="0.15">
      <c r="A118" s="2">
        <v>44459.852009097223</v>
      </c>
      <c r="B118" s="3" t="s">
        <v>235</v>
      </c>
      <c r="C118" s="4" t="s">
        <v>35</v>
      </c>
      <c r="G118" s="4" t="s">
        <v>236</v>
      </c>
      <c r="H118" s="4" t="s">
        <v>237</v>
      </c>
      <c r="I118" s="4" t="s">
        <v>48</v>
      </c>
      <c r="J118" s="4" t="s">
        <v>30</v>
      </c>
      <c r="K118" s="4">
        <v>35.9</v>
      </c>
      <c r="L118" s="4">
        <v>32</v>
      </c>
      <c r="O118" s="4" t="s">
        <v>30</v>
      </c>
      <c r="P118" s="4" t="s">
        <v>30</v>
      </c>
      <c r="Q118" s="4" t="s">
        <v>30</v>
      </c>
      <c r="R118" s="4" t="s">
        <v>30</v>
      </c>
      <c r="S118" s="4" t="s">
        <v>30</v>
      </c>
      <c r="T118" s="4" t="s">
        <v>30</v>
      </c>
      <c r="U118" s="4" t="s">
        <v>30</v>
      </c>
      <c r="V118" s="4" t="s">
        <v>30</v>
      </c>
      <c r="W118" s="4" t="s">
        <v>30</v>
      </c>
      <c r="X118" s="4" t="s">
        <v>152</v>
      </c>
      <c r="Y118" s="4" t="s">
        <v>32</v>
      </c>
      <c r="Z118" s="4" t="s">
        <v>32</v>
      </c>
      <c r="AA118" s="4" t="s">
        <v>152</v>
      </c>
      <c r="AB118" s="4" t="s">
        <v>33</v>
      </c>
    </row>
    <row r="119" spans="1:28" ht="12.75" x14ac:dyDescent="0.15">
      <c r="A119" s="2">
        <v>44459.905249363423</v>
      </c>
      <c r="B119" s="3" t="s">
        <v>238</v>
      </c>
      <c r="C119" s="4" t="s">
        <v>35</v>
      </c>
      <c r="G119" s="4" t="s">
        <v>239</v>
      </c>
      <c r="H119" s="4" t="s">
        <v>240</v>
      </c>
      <c r="I119" s="4" t="s">
        <v>48</v>
      </c>
      <c r="J119" s="4" t="s">
        <v>30</v>
      </c>
      <c r="K119" s="4">
        <v>36.299999999999997</v>
      </c>
      <c r="L119" s="4">
        <v>40</v>
      </c>
      <c r="O119" s="4" t="s">
        <v>30</v>
      </c>
      <c r="P119" s="4" t="s">
        <v>30</v>
      </c>
      <c r="Q119" s="4" t="s">
        <v>30</v>
      </c>
      <c r="R119" s="4" t="s">
        <v>30</v>
      </c>
      <c r="S119" s="4" t="s">
        <v>30</v>
      </c>
      <c r="T119" s="4" t="s">
        <v>30</v>
      </c>
      <c r="U119" s="4" t="s">
        <v>30</v>
      </c>
      <c r="V119" s="4" t="s">
        <v>30</v>
      </c>
      <c r="W119" s="4" t="s">
        <v>30</v>
      </c>
      <c r="X119" s="4" t="s">
        <v>241</v>
      </c>
      <c r="Y119" s="4" t="s">
        <v>32</v>
      </c>
      <c r="Z119" s="4" t="s">
        <v>32</v>
      </c>
      <c r="AA119" s="4" t="s">
        <v>242</v>
      </c>
      <c r="AB119" s="4" t="s">
        <v>33</v>
      </c>
    </row>
    <row r="120" spans="1:28" ht="12.75" x14ac:dyDescent="0.15">
      <c r="A120" s="2">
        <v>44459.974616400461</v>
      </c>
      <c r="B120" s="3" t="s">
        <v>243</v>
      </c>
      <c r="C120" s="4" t="s">
        <v>35</v>
      </c>
      <c r="G120" s="4" t="s">
        <v>244</v>
      </c>
      <c r="H120" s="4" t="s">
        <v>245</v>
      </c>
      <c r="I120" s="4" t="s">
        <v>29</v>
      </c>
      <c r="M120" s="4">
        <v>36.4</v>
      </c>
      <c r="N120" s="4">
        <v>25</v>
      </c>
      <c r="O120" s="4" t="s">
        <v>30</v>
      </c>
      <c r="P120" s="4" t="s">
        <v>30</v>
      </c>
      <c r="Q120" s="4" t="s">
        <v>30</v>
      </c>
      <c r="R120" s="4" t="s">
        <v>30</v>
      </c>
      <c r="S120" s="4" t="s">
        <v>30</v>
      </c>
      <c r="T120" s="4" t="s">
        <v>30</v>
      </c>
      <c r="U120" s="4" t="s">
        <v>30</v>
      </c>
      <c r="V120" s="4" t="s">
        <v>30</v>
      </c>
      <c r="W120" s="4" t="s">
        <v>30</v>
      </c>
      <c r="X120" s="4" t="s">
        <v>246</v>
      </c>
      <c r="Y120" s="4" t="s">
        <v>32</v>
      </c>
      <c r="Z120" s="4" t="s">
        <v>32</v>
      </c>
      <c r="AA120" s="4" t="s">
        <v>32</v>
      </c>
      <c r="AB120" s="4" t="s">
        <v>33</v>
      </c>
    </row>
    <row r="121" spans="1:28" ht="12.75" x14ac:dyDescent="0.15">
      <c r="A121" s="2">
        <v>44459.325335648151</v>
      </c>
      <c r="B121" s="4">
        <v>0</v>
      </c>
      <c r="C121" s="4" t="s">
        <v>26</v>
      </c>
      <c r="D121" s="4" t="s">
        <v>39</v>
      </c>
      <c r="E121" s="4">
        <v>443</v>
      </c>
      <c r="I121" s="4" t="s">
        <v>48</v>
      </c>
      <c r="J121" s="4" t="s">
        <v>30</v>
      </c>
      <c r="K121" s="4">
        <v>36.4</v>
      </c>
      <c r="L121" s="4">
        <v>18</v>
      </c>
      <c r="O121" s="4" t="s">
        <v>30</v>
      </c>
      <c r="P121" s="4" t="s">
        <v>30</v>
      </c>
      <c r="Q121" s="4" t="s">
        <v>30</v>
      </c>
      <c r="R121" s="4" t="s">
        <v>30</v>
      </c>
      <c r="S121" s="4" t="s">
        <v>30</v>
      </c>
      <c r="T121" s="4" t="s">
        <v>30</v>
      </c>
      <c r="U121" s="4" t="s">
        <v>30</v>
      </c>
      <c r="V121" s="4" t="s">
        <v>30</v>
      </c>
      <c r="W121" s="4" t="s">
        <v>30</v>
      </c>
      <c r="X121" s="4" t="s">
        <v>32</v>
      </c>
      <c r="Y121" s="4" t="s">
        <v>32</v>
      </c>
      <c r="Z121" s="4" t="s">
        <v>32</v>
      </c>
      <c r="AA121" s="4" t="s">
        <v>32</v>
      </c>
      <c r="AB121" s="4" t="s">
        <v>33</v>
      </c>
    </row>
  </sheetData>
  <conditionalFormatting sqref="O2:V219">
    <cfRule type="containsText" dxfId="0" priority="1" operator="containsText" text="Yes">
      <formula>NOT(ISERROR(SEARCH(("Yes"),(O2))))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2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15"/>
  <cols>
    <col min="1" max="34" width="21.5742187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ht="12.75" x14ac:dyDescent="0.15">
      <c r="A2" s="2">
        <v>44460.165986319444</v>
      </c>
      <c r="B2" s="3" t="s">
        <v>167</v>
      </c>
      <c r="C2" s="4" t="s">
        <v>35</v>
      </c>
      <c r="G2" s="4" t="s">
        <v>247</v>
      </c>
      <c r="H2" s="4" t="s">
        <v>139</v>
      </c>
      <c r="I2" s="4" t="s">
        <v>29</v>
      </c>
      <c r="M2" s="4">
        <v>36.5</v>
      </c>
      <c r="N2" s="4">
        <v>18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33</v>
      </c>
    </row>
    <row r="3" spans="1:28" ht="12.75" x14ac:dyDescent="0.15">
      <c r="A3" s="2">
        <v>44460.20350113426</v>
      </c>
      <c r="B3" s="3" t="s">
        <v>38</v>
      </c>
      <c r="C3" s="4" t="s">
        <v>26</v>
      </c>
      <c r="D3" s="4" t="s">
        <v>39</v>
      </c>
      <c r="E3" s="4">
        <v>486</v>
      </c>
      <c r="I3" s="4" t="s">
        <v>29</v>
      </c>
      <c r="M3" s="4">
        <v>36</v>
      </c>
      <c r="N3" s="4">
        <v>20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30</v>
      </c>
      <c r="Y3" s="4" t="s">
        <v>32</v>
      </c>
      <c r="Z3" s="4" t="s">
        <v>32</v>
      </c>
      <c r="AA3" s="4" t="s">
        <v>30</v>
      </c>
      <c r="AB3" s="4" t="s">
        <v>33</v>
      </c>
    </row>
    <row r="4" spans="1:28" ht="12.75" x14ac:dyDescent="0.15">
      <c r="A4" s="2">
        <v>44460.210860231484</v>
      </c>
      <c r="B4" s="3" t="s">
        <v>45</v>
      </c>
      <c r="C4" s="4" t="s">
        <v>26</v>
      </c>
      <c r="D4" s="4" t="s">
        <v>39</v>
      </c>
      <c r="E4" s="4">
        <v>140</v>
      </c>
      <c r="I4" s="4" t="s">
        <v>29</v>
      </c>
      <c r="M4" s="4">
        <v>36.5</v>
      </c>
      <c r="N4" s="4">
        <v>31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30</v>
      </c>
      <c r="W4" s="4" t="s">
        <v>30</v>
      </c>
      <c r="X4" s="4" t="s">
        <v>46</v>
      </c>
      <c r="Y4" s="4" t="s">
        <v>32</v>
      </c>
      <c r="Z4" s="4" t="s">
        <v>32</v>
      </c>
      <c r="AA4" s="4" t="s">
        <v>46</v>
      </c>
      <c r="AB4" s="4" t="s">
        <v>33</v>
      </c>
    </row>
    <row r="5" spans="1:28" ht="12.75" x14ac:dyDescent="0.15">
      <c r="A5" s="2">
        <v>44460.219047071761</v>
      </c>
      <c r="B5" s="3" t="s">
        <v>221</v>
      </c>
      <c r="C5" s="4" t="s">
        <v>26</v>
      </c>
      <c r="D5" s="4" t="s">
        <v>39</v>
      </c>
      <c r="E5" s="4">
        <v>792</v>
      </c>
      <c r="I5" s="4" t="s">
        <v>29</v>
      </c>
      <c r="M5" s="4">
        <v>36.5</v>
      </c>
      <c r="N5" s="4">
        <v>12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30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33</v>
      </c>
    </row>
    <row r="6" spans="1:28" ht="12.75" x14ac:dyDescent="0.15">
      <c r="A6" s="2">
        <v>44460.223454780091</v>
      </c>
      <c r="B6" s="3" t="s">
        <v>25</v>
      </c>
      <c r="C6" s="4" t="s">
        <v>26</v>
      </c>
      <c r="D6" s="4" t="s">
        <v>27</v>
      </c>
      <c r="F6" s="4" t="s">
        <v>28</v>
      </c>
      <c r="I6" s="4" t="s">
        <v>29</v>
      </c>
      <c r="M6" s="4">
        <v>37.1</v>
      </c>
      <c r="N6" s="4">
        <v>14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30</v>
      </c>
      <c r="X6" s="4" t="s">
        <v>31</v>
      </c>
      <c r="Y6" s="4" t="s">
        <v>32</v>
      </c>
      <c r="Z6" s="4" t="s">
        <v>32</v>
      </c>
      <c r="AA6" s="4" t="s">
        <v>248</v>
      </c>
      <c r="AB6" s="4" t="s">
        <v>33</v>
      </c>
    </row>
    <row r="7" spans="1:28" ht="12.75" x14ac:dyDescent="0.15">
      <c r="A7" s="2">
        <v>44460.224571724539</v>
      </c>
      <c r="B7" s="3" t="s">
        <v>127</v>
      </c>
      <c r="C7" s="4" t="s">
        <v>26</v>
      </c>
      <c r="D7" s="4" t="s">
        <v>39</v>
      </c>
      <c r="E7" s="4">
        <v>451</v>
      </c>
      <c r="I7" s="4" t="s">
        <v>29</v>
      </c>
      <c r="M7" s="4">
        <v>36</v>
      </c>
      <c r="N7" s="4">
        <v>12</v>
      </c>
      <c r="O7" s="4" t="s">
        <v>30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  <c r="W7" s="4" t="s">
        <v>30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</row>
    <row r="8" spans="1:28" ht="12.75" x14ac:dyDescent="0.15">
      <c r="A8" s="2">
        <v>44460.230018101851</v>
      </c>
      <c r="B8" s="3" t="s">
        <v>166</v>
      </c>
      <c r="C8" s="4" t="s">
        <v>26</v>
      </c>
      <c r="D8" s="4" t="s">
        <v>39</v>
      </c>
      <c r="E8" s="4">
        <v>268</v>
      </c>
      <c r="I8" s="4" t="s">
        <v>48</v>
      </c>
      <c r="J8" s="4" t="s">
        <v>30</v>
      </c>
      <c r="K8" s="4">
        <v>36.5</v>
      </c>
      <c r="L8" s="4">
        <v>17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30</v>
      </c>
      <c r="U8" s="4" t="s">
        <v>30</v>
      </c>
      <c r="V8" s="4" t="s">
        <v>30</v>
      </c>
      <c r="W8" s="4" t="s">
        <v>30</v>
      </c>
      <c r="X8" s="4" t="s">
        <v>44</v>
      </c>
      <c r="Y8" s="4" t="s">
        <v>32</v>
      </c>
      <c r="Z8" s="4" t="s">
        <v>32</v>
      </c>
      <c r="AA8" s="4" t="s">
        <v>44</v>
      </c>
      <c r="AB8" s="4" t="s">
        <v>33</v>
      </c>
    </row>
    <row r="9" spans="1:28" ht="12.75" x14ac:dyDescent="0.15">
      <c r="A9" s="2">
        <v>44460.238049664353</v>
      </c>
      <c r="B9" s="3" t="s">
        <v>40</v>
      </c>
      <c r="C9" s="4" t="s">
        <v>26</v>
      </c>
      <c r="D9" s="4" t="s">
        <v>39</v>
      </c>
      <c r="E9" s="4">
        <v>673</v>
      </c>
      <c r="I9" s="4" t="s">
        <v>29</v>
      </c>
      <c r="M9" s="4">
        <v>36.299999999999997</v>
      </c>
      <c r="N9" s="4">
        <v>18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30</v>
      </c>
      <c r="T9" s="4" t="s">
        <v>30</v>
      </c>
      <c r="U9" s="4" t="s">
        <v>30</v>
      </c>
      <c r="V9" s="4" t="s">
        <v>30</v>
      </c>
      <c r="W9" s="4" t="s">
        <v>30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33</v>
      </c>
    </row>
    <row r="10" spans="1:28" ht="12.75" x14ac:dyDescent="0.15">
      <c r="A10" s="2">
        <v>44460.239644236106</v>
      </c>
      <c r="B10" s="3" t="s">
        <v>56</v>
      </c>
      <c r="C10" s="4" t="s">
        <v>26</v>
      </c>
      <c r="D10" s="4" t="s">
        <v>39</v>
      </c>
      <c r="E10" s="4">
        <v>732</v>
      </c>
      <c r="I10" s="4" t="s">
        <v>29</v>
      </c>
      <c r="M10" s="4">
        <v>36.5</v>
      </c>
      <c r="N10" s="4">
        <v>16</v>
      </c>
      <c r="O10" s="4" t="s">
        <v>30</v>
      </c>
      <c r="P10" s="4" t="s">
        <v>30</v>
      </c>
      <c r="Q10" s="4" t="s">
        <v>30</v>
      </c>
      <c r="R10" s="4" t="s">
        <v>30</v>
      </c>
      <c r="S10" s="4" t="s">
        <v>30</v>
      </c>
      <c r="T10" s="4" t="s">
        <v>30</v>
      </c>
      <c r="U10" s="4" t="s">
        <v>30</v>
      </c>
      <c r="V10" s="4" t="s">
        <v>30</v>
      </c>
      <c r="W10" s="4" t="s">
        <v>30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33</v>
      </c>
    </row>
    <row r="11" spans="1:28" ht="12.75" x14ac:dyDescent="0.15">
      <c r="A11" s="2">
        <v>44460.246214004626</v>
      </c>
      <c r="B11" s="3" t="s">
        <v>71</v>
      </c>
      <c r="C11" s="4" t="s">
        <v>26</v>
      </c>
      <c r="D11" s="4" t="s">
        <v>39</v>
      </c>
      <c r="E11" s="4">
        <v>698</v>
      </c>
      <c r="I11" s="4" t="s">
        <v>29</v>
      </c>
      <c r="M11" s="4">
        <v>36.200000000000003</v>
      </c>
      <c r="N11" s="4">
        <v>13</v>
      </c>
      <c r="O11" s="4" t="s">
        <v>30</v>
      </c>
      <c r="P11" s="4" t="s">
        <v>30</v>
      </c>
      <c r="Q11" s="4" t="s">
        <v>30</v>
      </c>
      <c r="R11" s="4" t="s">
        <v>30</v>
      </c>
      <c r="S11" s="4" t="s">
        <v>30</v>
      </c>
      <c r="T11" s="4" t="s">
        <v>30</v>
      </c>
      <c r="U11" s="4" t="s">
        <v>30</v>
      </c>
      <c r="V11" s="4" t="s">
        <v>30</v>
      </c>
      <c r="W11" s="4" t="s">
        <v>30</v>
      </c>
      <c r="X11" s="4" t="s">
        <v>52</v>
      </c>
      <c r="Y11" s="4" t="s">
        <v>32</v>
      </c>
      <c r="Z11" s="4" t="s">
        <v>32</v>
      </c>
      <c r="AA11" s="4" t="s">
        <v>52</v>
      </c>
      <c r="AB11" s="4" t="s">
        <v>33</v>
      </c>
    </row>
    <row r="12" spans="1:28" ht="12.75" x14ac:dyDescent="0.15">
      <c r="A12" s="2">
        <v>44460.254222569449</v>
      </c>
      <c r="B12" s="3" t="s">
        <v>230</v>
      </c>
      <c r="C12" s="4" t="s">
        <v>26</v>
      </c>
      <c r="D12" s="4" t="s">
        <v>39</v>
      </c>
      <c r="E12" s="4">
        <v>647</v>
      </c>
      <c r="I12" s="4" t="s">
        <v>29</v>
      </c>
      <c r="M12" s="4">
        <v>36.5</v>
      </c>
      <c r="N12" s="4">
        <v>16</v>
      </c>
      <c r="O12" s="4" t="s">
        <v>30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30</v>
      </c>
      <c r="U12" s="4" t="s">
        <v>30</v>
      </c>
      <c r="V12" s="4" t="s">
        <v>30</v>
      </c>
      <c r="W12" s="4" t="s">
        <v>30</v>
      </c>
      <c r="X12" s="4" t="s">
        <v>32</v>
      </c>
      <c r="Y12" s="4" t="s">
        <v>32</v>
      </c>
      <c r="Z12" s="4" t="s">
        <v>32</v>
      </c>
      <c r="AA12" s="4" t="s">
        <v>32</v>
      </c>
      <c r="AB12" s="4" t="s">
        <v>33</v>
      </c>
    </row>
    <row r="13" spans="1:28" ht="12.75" x14ac:dyDescent="0.15">
      <c r="A13" s="2">
        <v>44460.255501469903</v>
      </c>
      <c r="B13" s="3" t="s">
        <v>198</v>
      </c>
      <c r="C13" s="4" t="s">
        <v>26</v>
      </c>
      <c r="D13" s="4" t="s">
        <v>39</v>
      </c>
      <c r="E13" s="4">
        <v>186</v>
      </c>
      <c r="I13" s="4" t="s">
        <v>29</v>
      </c>
      <c r="M13" s="4">
        <v>36.5</v>
      </c>
      <c r="N13" s="4">
        <v>24</v>
      </c>
      <c r="O13" s="4" t="s">
        <v>30</v>
      </c>
      <c r="P13" s="4" t="s">
        <v>30</v>
      </c>
      <c r="Q13" s="4" t="s">
        <v>30</v>
      </c>
      <c r="R13" s="4" t="s">
        <v>30</v>
      </c>
      <c r="S13" s="4" t="s">
        <v>30</v>
      </c>
      <c r="T13" s="4" t="s">
        <v>30</v>
      </c>
      <c r="U13" s="4" t="s">
        <v>30</v>
      </c>
      <c r="V13" s="4" t="s">
        <v>30</v>
      </c>
      <c r="W13" s="4" t="s">
        <v>30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33</v>
      </c>
    </row>
    <row r="14" spans="1:28" ht="12.75" x14ac:dyDescent="0.15">
      <c r="A14" s="2">
        <v>44460.256893877318</v>
      </c>
      <c r="B14" s="3" t="s">
        <v>72</v>
      </c>
      <c r="C14" s="4" t="s">
        <v>26</v>
      </c>
      <c r="D14" s="4" t="s">
        <v>39</v>
      </c>
      <c r="E14" s="4">
        <v>591</v>
      </c>
      <c r="I14" s="4" t="s">
        <v>48</v>
      </c>
      <c r="J14" s="4" t="s">
        <v>30</v>
      </c>
      <c r="K14" s="4">
        <v>36.4</v>
      </c>
      <c r="L14" s="4">
        <v>20</v>
      </c>
      <c r="O14" s="4" t="s">
        <v>30</v>
      </c>
      <c r="P14" s="4" t="s">
        <v>30</v>
      </c>
      <c r="Q14" s="4" t="s">
        <v>30</v>
      </c>
      <c r="R14" s="4" t="s">
        <v>30</v>
      </c>
      <c r="S14" s="4" t="s">
        <v>30</v>
      </c>
      <c r="T14" s="4" t="s">
        <v>30</v>
      </c>
      <c r="U14" s="4" t="s">
        <v>30</v>
      </c>
      <c r="V14" s="4" t="s">
        <v>30</v>
      </c>
      <c r="W14" s="4" t="s">
        <v>30</v>
      </c>
      <c r="X14" s="4" t="s">
        <v>73</v>
      </c>
      <c r="Y14" s="4" t="s">
        <v>32</v>
      </c>
      <c r="Z14" s="4" t="s">
        <v>32</v>
      </c>
      <c r="AA14" s="4" t="s">
        <v>73</v>
      </c>
      <c r="AB14" s="4" t="s">
        <v>33</v>
      </c>
    </row>
    <row r="15" spans="1:28" ht="12.75" x14ac:dyDescent="0.15">
      <c r="A15" s="2">
        <v>44460.261196469903</v>
      </c>
      <c r="B15" s="4">
        <v>9190791175</v>
      </c>
      <c r="C15" s="4" t="s">
        <v>26</v>
      </c>
      <c r="D15" s="4" t="s">
        <v>39</v>
      </c>
      <c r="E15" s="4">
        <v>546</v>
      </c>
      <c r="I15" s="4" t="s">
        <v>48</v>
      </c>
      <c r="J15" s="4" t="s">
        <v>30</v>
      </c>
      <c r="K15" s="4">
        <v>36.200000000000003</v>
      </c>
      <c r="L15" s="4">
        <v>17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  <c r="V15" s="4" t="s">
        <v>30</v>
      </c>
      <c r="W15" s="4" t="s">
        <v>30</v>
      </c>
      <c r="X15" s="4" t="s">
        <v>186</v>
      </c>
      <c r="Y15" s="4" t="s">
        <v>32</v>
      </c>
      <c r="Z15" s="4" t="s">
        <v>32</v>
      </c>
      <c r="AA15" s="4" t="s">
        <v>152</v>
      </c>
      <c r="AB15" s="4" t="s">
        <v>33</v>
      </c>
    </row>
    <row r="16" spans="1:28" ht="12.75" x14ac:dyDescent="0.15">
      <c r="A16" s="2">
        <v>44460.261639884258</v>
      </c>
      <c r="B16" s="4">
        <v>9993210700</v>
      </c>
      <c r="C16" s="4" t="s">
        <v>26</v>
      </c>
      <c r="D16" s="4" t="s">
        <v>39</v>
      </c>
      <c r="E16" s="4">
        <v>724</v>
      </c>
      <c r="I16" s="4" t="s">
        <v>29</v>
      </c>
      <c r="M16" s="4">
        <v>36</v>
      </c>
      <c r="N16" s="4">
        <v>22</v>
      </c>
      <c r="O16" s="4" t="s">
        <v>30</v>
      </c>
      <c r="P16" s="4" t="s">
        <v>30</v>
      </c>
      <c r="Q16" s="4" t="s">
        <v>30</v>
      </c>
      <c r="R16" s="4" t="s">
        <v>30</v>
      </c>
      <c r="S16" s="4" t="s">
        <v>30</v>
      </c>
      <c r="T16" s="4" t="s">
        <v>30</v>
      </c>
      <c r="U16" s="4" t="s">
        <v>30</v>
      </c>
      <c r="V16" s="4" t="s">
        <v>30</v>
      </c>
      <c r="W16" s="4" t="s">
        <v>30</v>
      </c>
      <c r="X16" s="4" t="s">
        <v>43</v>
      </c>
      <c r="Y16" s="4" t="s">
        <v>32</v>
      </c>
      <c r="Z16" s="4" t="s">
        <v>32</v>
      </c>
      <c r="AA16" s="4" t="s">
        <v>249</v>
      </c>
      <c r="AB16" s="4" t="s">
        <v>33</v>
      </c>
    </row>
    <row r="17" spans="1:28" ht="12.75" x14ac:dyDescent="0.15">
      <c r="A17" s="2">
        <v>44460.26419898148</v>
      </c>
      <c r="B17" s="4" t="s">
        <v>90</v>
      </c>
      <c r="C17" s="4" t="s">
        <v>26</v>
      </c>
      <c r="D17" s="4" t="s">
        <v>39</v>
      </c>
      <c r="E17" s="4">
        <v>681</v>
      </c>
      <c r="I17" s="4" t="s">
        <v>29</v>
      </c>
      <c r="M17" s="4">
        <v>36.700000000000003</v>
      </c>
      <c r="N17" s="4">
        <v>18</v>
      </c>
      <c r="O17" s="4" t="s">
        <v>30</v>
      </c>
      <c r="P17" s="4" t="s">
        <v>30</v>
      </c>
      <c r="Q17" s="4" t="s">
        <v>30</v>
      </c>
      <c r="R17" s="4" t="s">
        <v>30</v>
      </c>
      <c r="S17" s="4" t="s">
        <v>30</v>
      </c>
      <c r="T17" s="4" t="s">
        <v>30</v>
      </c>
      <c r="U17" s="4" t="s">
        <v>30</v>
      </c>
      <c r="V17" s="4" t="s">
        <v>30</v>
      </c>
      <c r="W17" s="4" t="s">
        <v>30</v>
      </c>
      <c r="X17" s="4" t="s">
        <v>250</v>
      </c>
      <c r="Y17" s="4" t="s">
        <v>32</v>
      </c>
      <c r="Z17" s="4" t="s">
        <v>32</v>
      </c>
      <c r="AA17" s="4" t="s">
        <v>91</v>
      </c>
      <c r="AB17" s="4" t="s">
        <v>33</v>
      </c>
    </row>
    <row r="18" spans="1:28" ht="12.75" x14ac:dyDescent="0.15">
      <c r="A18" s="2">
        <v>44460.266463564811</v>
      </c>
      <c r="B18" s="3" t="s">
        <v>51</v>
      </c>
      <c r="C18" s="4" t="s">
        <v>26</v>
      </c>
      <c r="D18" s="4" t="s">
        <v>39</v>
      </c>
      <c r="E18" s="4">
        <v>733</v>
      </c>
      <c r="I18" s="4" t="s">
        <v>29</v>
      </c>
      <c r="M18" s="4">
        <v>36.200000000000003</v>
      </c>
      <c r="N18" s="4">
        <v>18</v>
      </c>
      <c r="O18" s="4" t="s">
        <v>30</v>
      </c>
      <c r="P18" s="4" t="s">
        <v>30</v>
      </c>
      <c r="Q18" s="4" t="s">
        <v>30</v>
      </c>
      <c r="R18" s="4" t="s">
        <v>30</v>
      </c>
      <c r="S18" s="4" t="s">
        <v>30</v>
      </c>
      <c r="T18" s="4" t="s">
        <v>30</v>
      </c>
      <c r="U18" s="4" t="s">
        <v>30</v>
      </c>
      <c r="V18" s="4" t="s">
        <v>30</v>
      </c>
      <c r="W18" s="4" t="s">
        <v>30</v>
      </c>
      <c r="X18" s="4" t="s">
        <v>52</v>
      </c>
      <c r="Y18" s="4" t="s">
        <v>32</v>
      </c>
      <c r="Z18" s="4" t="s">
        <v>32</v>
      </c>
      <c r="AA18" s="4" t="s">
        <v>52</v>
      </c>
      <c r="AB18" s="4" t="s">
        <v>33</v>
      </c>
    </row>
    <row r="19" spans="1:28" ht="12.75" x14ac:dyDescent="0.15">
      <c r="A19" s="2">
        <v>44460.271741759258</v>
      </c>
      <c r="B19" s="3" t="s">
        <v>217</v>
      </c>
      <c r="C19" s="4" t="s">
        <v>26</v>
      </c>
      <c r="D19" s="4" t="s">
        <v>27</v>
      </c>
      <c r="F19" s="4" t="s">
        <v>218</v>
      </c>
      <c r="I19" s="4" t="s">
        <v>48</v>
      </c>
      <c r="J19" s="4" t="s">
        <v>30</v>
      </c>
      <c r="K19" s="4">
        <v>36.1</v>
      </c>
      <c r="L19" s="4">
        <v>38</v>
      </c>
      <c r="O19" s="4" t="s">
        <v>30</v>
      </c>
      <c r="P19" s="4" t="s">
        <v>30</v>
      </c>
      <c r="Q19" s="4" t="s">
        <v>30</v>
      </c>
      <c r="R19" s="4" t="s">
        <v>30</v>
      </c>
      <c r="S19" s="4" t="s">
        <v>30</v>
      </c>
      <c r="T19" s="4" t="s">
        <v>30</v>
      </c>
      <c r="U19" s="4" t="s">
        <v>30</v>
      </c>
      <c r="V19" s="4" t="s">
        <v>30</v>
      </c>
      <c r="W19" s="4" t="s">
        <v>30</v>
      </c>
      <c r="X19" s="4" t="s">
        <v>219</v>
      </c>
      <c r="Y19" s="4" t="s">
        <v>32</v>
      </c>
      <c r="Z19" s="4" t="s">
        <v>220</v>
      </c>
      <c r="AA19" s="4" t="s">
        <v>32</v>
      </c>
      <c r="AB19" s="4" t="s">
        <v>33</v>
      </c>
    </row>
    <row r="20" spans="1:28" ht="12.75" x14ac:dyDescent="0.15">
      <c r="A20" s="2">
        <v>44460.271928726856</v>
      </c>
      <c r="B20" s="3" t="s">
        <v>111</v>
      </c>
      <c r="C20" s="4" t="s">
        <v>26</v>
      </c>
      <c r="D20" s="4" t="s">
        <v>39</v>
      </c>
      <c r="E20" s="4">
        <v>427</v>
      </c>
      <c r="I20" s="4" t="s">
        <v>29</v>
      </c>
      <c r="M20" s="4">
        <v>36</v>
      </c>
      <c r="N20" s="4">
        <v>14</v>
      </c>
      <c r="O20" s="4" t="s">
        <v>30</v>
      </c>
      <c r="P20" s="4" t="s">
        <v>30</v>
      </c>
      <c r="Q20" s="4" t="s">
        <v>30</v>
      </c>
      <c r="R20" s="4" t="s">
        <v>30</v>
      </c>
      <c r="S20" s="4" t="s">
        <v>30</v>
      </c>
      <c r="T20" s="4" t="s">
        <v>30</v>
      </c>
      <c r="U20" s="4" t="s">
        <v>30</v>
      </c>
      <c r="V20" s="4" t="s">
        <v>30</v>
      </c>
      <c r="W20" s="4" t="s">
        <v>30</v>
      </c>
      <c r="X20" s="4" t="s">
        <v>251</v>
      </c>
      <c r="Y20" s="4" t="s">
        <v>32</v>
      </c>
      <c r="Z20" s="4" t="s">
        <v>32</v>
      </c>
      <c r="AA20" s="4" t="s">
        <v>32</v>
      </c>
      <c r="AB20" s="4" t="s">
        <v>33</v>
      </c>
    </row>
    <row r="21" spans="1:28" ht="12.75" x14ac:dyDescent="0.15">
      <c r="A21" s="2">
        <v>44460.271974155097</v>
      </c>
      <c r="B21" s="3" t="s">
        <v>67</v>
      </c>
      <c r="C21" s="4" t="s">
        <v>35</v>
      </c>
      <c r="G21" s="4" t="s">
        <v>68</v>
      </c>
      <c r="H21" s="4" t="s">
        <v>69</v>
      </c>
      <c r="I21" s="4" t="s">
        <v>29</v>
      </c>
      <c r="M21" s="4">
        <v>36.1</v>
      </c>
      <c r="N21" s="4">
        <v>8</v>
      </c>
      <c r="O21" s="5" t="s">
        <v>33</v>
      </c>
      <c r="P21" s="4" t="s">
        <v>30</v>
      </c>
      <c r="Q21" s="4" t="s">
        <v>30</v>
      </c>
      <c r="R21" s="4" t="s">
        <v>30</v>
      </c>
      <c r="S21" s="4" t="s">
        <v>30</v>
      </c>
      <c r="T21" s="4" t="s">
        <v>30</v>
      </c>
      <c r="U21" s="4" t="s">
        <v>30</v>
      </c>
      <c r="V21" s="4" t="s">
        <v>30</v>
      </c>
      <c r="W21" s="4" t="s">
        <v>30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33</v>
      </c>
    </row>
    <row r="22" spans="1:28" ht="12.75" x14ac:dyDescent="0.15">
      <c r="A22" s="2">
        <v>44460.273089317125</v>
      </c>
      <c r="B22" s="3" t="s">
        <v>224</v>
      </c>
      <c r="C22" s="4" t="s">
        <v>35</v>
      </c>
      <c r="G22" s="4" t="s">
        <v>225</v>
      </c>
      <c r="H22" s="4" t="s">
        <v>226</v>
      </c>
      <c r="I22" s="4" t="s">
        <v>48</v>
      </c>
      <c r="J22" s="4" t="s">
        <v>30</v>
      </c>
      <c r="K22" s="4">
        <v>36</v>
      </c>
      <c r="O22" s="4" t="s">
        <v>30</v>
      </c>
      <c r="P22" s="4" t="s">
        <v>30</v>
      </c>
      <c r="Q22" s="4" t="s">
        <v>30</v>
      </c>
      <c r="R22" s="4" t="s">
        <v>30</v>
      </c>
      <c r="S22" s="4" t="s">
        <v>30</v>
      </c>
      <c r="T22" s="4" t="s">
        <v>30</v>
      </c>
      <c r="U22" s="4" t="s">
        <v>30</v>
      </c>
      <c r="V22" s="4" t="s">
        <v>30</v>
      </c>
      <c r="W22" s="4" t="s">
        <v>30</v>
      </c>
      <c r="X22" s="4" t="s">
        <v>73</v>
      </c>
      <c r="Y22" s="4" t="s">
        <v>32</v>
      </c>
      <c r="Z22" s="4" t="s">
        <v>32</v>
      </c>
      <c r="AA22" s="4" t="s">
        <v>73</v>
      </c>
      <c r="AB22" s="4" t="s">
        <v>33</v>
      </c>
    </row>
    <row r="23" spans="1:28" ht="12.75" x14ac:dyDescent="0.15">
      <c r="A23" s="2">
        <v>44460.273696435186</v>
      </c>
      <c r="B23" s="3" t="s">
        <v>60</v>
      </c>
      <c r="C23" s="4" t="s">
        <v>35</v>
      </c>
      <c r="G23" s="4" t="s">
        <v>61</v>
      </c>
      <c r="H23" s="4" t="s">
        <v>62</v>
      </c>
      <c r="I23" s="4" t="s">
        <v>29</v>
      </c>
      <c r="M23" s="4">
        <v>36.6</v>
      </c>
      <c r="N23" s="4">
        <v>10</v>
      </c>
      <c r="O23" s="4" t="s">
        <v>30</v>
      </c>
      <c r="P23" s="4" t="s">
        <v>30</v>
      </c>
      <c r="Q23" s="4" t="s">
        <v>30</v>
      </c>
      <c r="R23" s="4" t="s">
        <v>30</v>
      </c>
      <c r="S23" s="4" t="s">
        <v>30</v>
      </c>
      <c r="T23" s="4" t="s">
        <v>30</v>
      </c>
      <c r="U23" s="4" t="s">
        <v>30</v>
      </c>
      <c r="V23" s="4" t="s">
        <v>30</v>
      </c>
      <c r="W23" s="4" t="s">
        <v>30</v>
      </c>
      <c r="X23" s="4" t="s">
        <v>32</v>
      </c>
      <c r="Y23" s="4" t="s">
        <v>85</v>
      </c>
      <c r="Z23" s="4" t="s">
        <v>32</v>
      </c>
      <c r="AA23" s="4" t="s">
        <v>32</v>
      </c>
      <c r="AB23" s="4" t="s">
        <v>33</v>
      </c>
    </row>
    <row r="24" spans="1:28" ht="12.75" x14ac:dyDescent="0.15">
      <c r="A24" s="2">
        <v>44460.275200405093</v>
      </c>
      <c r="B24" s="3" t="s">
        <v>87</v>
      </c>
      <c r="C24" s="4" t="s">
        <v>26</v>
      </c>
      <c r="D24" s="4" t="s">
        <v>39</v>
      </c>
      <c r="E24" s="4">
        <v>696</v>
      </c>
      <c r="I24" s="4" t="s">
        <v>48</v>
      </c>
      <c r="J24" s="4" t="s">
        <v>30</v>
      </c>
      <c r="K24" s="4">
        <v>36.6</v>
      </c>
      <c r="L24" s="4">
        <v>18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30</v>
      </c>
      <c r="V24" s="4" t="s">
        <v>30</v>
      </c>
      <c r="W24" s="4" t="s">
        <v>30</v>
      </c>
      <c r="X24" s="4" t="s">
        <v>32</v>
      </c>
      <c r="Y24" s="4" t="s">
        <v>32</v>
      </c>
      <c r="Z24" s="4" t="s">
        <v>32</v>
      </c>
      <c r="AA24" s="4" t="s">
        <v>32</v>
      </c>
      <c r="AB24" s="4" t="s">
        <v>33</v>
      </c>
    </row>
    <row r="25" spans="1:28" ht="12.75" x14ac:dyDescent="0.15">
      <c r="A25" s="2">
        <v>44460.277086967588</v>
      </c>
      <c r="B25" s="3" t="s">
        <v>64</v>
      </c>
      <c r="C25" s="4" t="s">
        <v>26</v>
      </c>
      <c r="D25" s="4" t="s">
        <v>27</v>
      </c>
      <c r="F25" s="4" t="s">
        <v>65</v>
      </c>
      <c r="I25" s="4" t="s">
        <v>29</v>
      </c>
      <c r="M25" s="4">
        <v>36.5</v>
      </c>
      <c r="N25" s="4">
        <v>14</v>
      </c>
      <c r="O25" s="4" t="s">
        <v>30</v>
      </c>
      <c r="P25" s="4" t="s">
        <v>30</v>
      </c>
      <c r="Q25" s="4" t="s">
        <v>30</v>
      </c>
      <c r="R25" s="4" t="s">
        <v>30</v>
      </c>
      <c r="S25" s="4" t="s">
        <v>30</v>
      </c>
      <c r="T25" s="4" t="s">
        <v>30</v>
      </c>
      <c r="U25" s="4" t="s">
        <v>30</v>
      </c>
      <c r="V25" s="4" t="s">
        <v>30</v>
      </c>
      <c r="W25" s="4" t="s">
        <v>30</v>
      </c>
      <c r="X25" s="4" t="s">
        <v>32</v>
      </c>
      <c r="Y25" s="4" t="s">
        <v>32</v>
      </c>
      <c r="Z25" s="4" t="s">
        <v>32</v>
      </c>
      <c r="AA25" s="4" t="s">
        <v>32</v>
      </c>
      <c r="AB25" s="4" t="s">
        <v>33</v>
      </c>
    </row>
    <row r="26" spans="1:28" ht="12.75" x14ac:dyDescent="0.15">
      <c r="A26" s="2">
        <v>44460.278192523147</v>
      </c>
      <c r="B26" s="3" t="s">
        <v>47</v>
      </c>
      <c r="C26" s="4" t="s">
        <v>26</v>
      </c>
      <c r="D26" s="4" t="s">
        <v>39</v>
      </c>
      <c r="E26" s="4">
        <v>667</v>
      </c>
      <c r="I26" s="4" t="s">
        <v>48</v>
      </c>
      <c r="J26" s="4" t="s">
        <v>30</v>
      </c>
      <c r="K26" s="4">
        <v>36.5</v>
      </c>
      <c r="L26" s="4">
        <v>20</v>
      </c>
      <c r="O26" s="4" t="s">
        <v>30</v>
      </c>
      <c r="P26" s="4" t="s">
        <v>30</v>
      </c>
      <c r="Q26" s="4" t="s">
        <v>30</v>
      </c>
      <c r="R26" s="4" t="s">
        <v>30</v>
      </c>
      <c r="S26" s="4" t="s">
        <v>30</v>
      </c>
      <c r="T26" s="4" t="s">
        <v>30</v>
      </c>
      <c r="U26" s="4" t="s">
        <v>30</v>
      </c>
      <c r="V26" s="4" t="s">
        <v>30</v>
      </c>
      <c r="W26" s="4" t="s">
        <v>30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33</v>
      </c>
    </row>
    <row r="27" spans="1:28" ht="12.75" x14ac:dyDescent="0.15">
      <c r="A27" s="2">
        <v>44460.281379178239</v>
      </c>
      <c r="B27" s="3" t="s">
        <v>59</v>
      </c>
      <c r="C27" s="4" t="s">
        <v>26</v>
      </c>
      <c r="D27" s="4" t="s">
        <v>39</v>
      </c>
      <c r="E27" s="4">
        <v>757</v>
      </c>
      <c r="I27" s="4" t="s">
        <v>48</v>
      </c>
      <c r="J27" s="4" t="s">
        <v>30</v>
      </c>
      <c r="K27" s="4">
        <v>36.5</v>
      </c>
      <c r="L27" s="4">
        <v>20</v>
      </c>
      <c r="O27" s="4" t="s">
        <v>30</v>
      </c>
      <c r="P27" s="4" t="s">
        <v>30</v>
      </c>
      <c r="Q27" s="4" t="s">
        <v>30</v>
      </c>
      <c r="R27" s="4" t="s">
        <v>30</v>
      </c>
      <c r="S27" s="4" t="s">
        <v>30</v>
      </c>
      <c r="T27" s="4" t="s">
        <v>30</v>
      </c>
      <c r="U27" s="4" t="s">
        <v>30</v>
      </c>
      <c r="V27" s="4" t="s">
        <v>30</v>
      </c>
      <c r="W27" s="4" t="s">
        <v>30</v>
      </c>
      <c r="X27" s="4" t="s">
        <v>32</v>
      </c>
      <c r="Y27" s="4" t="s">
        <v>32</v>
      </c>
      <c r="Z27" s="4" t="s">
        <v>32</v>
      </c>
      <c r="AA27" s="4" t="s">
        <v>32</v>
      </c>
      <c r="AB27" s="4" t="s">
        <v>33</v>
      </c>
    </row>
    <row r="28" spans="1:28" ht="12.75" x14ac:dyDescent="0.15">
      <c r="A28" s="2">
        <v>44460.281803252314</v>
      </c>
      <c r="B28" s="3" t="s">
        <v>142</v>
      </c>
      <c r="C28" s="4" t="s">
        <v>26</v>
      </c>
      <c r="D28" s="4" t="s">
        <v>39</v>
      </c>
      <c r="E28" s="4">
        <v>662</v>
      </c>
      <c r="I28" s="4" t="s">
        <v>29</v>
      </c>
      <c r="M28" s="4">
        <v>36</v>
      </c>
      <c r="N28" s="4">
        <v>16</v>
      </c>
      <c r="O28" s="4" t="s">
        <v>30</v>
      </c>
      <c r="P28" s="4" t="s">
        <v>30</v>
      </c>
      <c r="Q28" s="4" t="s">
        <v>30</v>
      </c>
      <c r="R28" s="4" t="s">
        <v>30</v>
      </c>
      <c r="S28" s="4" t="s">
        <v>30</v>
      </c>
      <c r="T28" s="4" t="s">
        <v>30</v>
      </c>
      <c r="U28" s="4" t="s">
        <v>30</v>
      </c>
      <c r="V28" s="4" t="s">
        <v>30</v>
      </c>
      <c r="W28" s="4" t="s">
        <v>30</v>
      </c>
      <c r="X28" s="4" t="s">
        <v>32</v>
      </c>
      <c r="Y28" s="4" t="s">
        <v>32</v>
      </c>
      <c r="Z28" s="4" t="s">
        <v>32</v>
      </c>
      <c r="AA28" s="4" t="s">
        <v>32</v>
      </c>
      <c r="AB28" s="4" t="s">
        <v>33</v>
      </c>
    </row>
    <row r="29" spans="1:28" ht="12.75" x14ac:dyDescent="0.15">
      <c r="A29" s="2">
        <v>44460.282509560187</v>
      </c>
      <c r="B29" s="3" t="s">
        <v>125</v>
      </c>
      <c r="C29" s="4" t="s">
        <v>26</v>
      </c>
      <c r="D29" s="4" t="s">
        <v>39</v>
      </c>
      <c r="E29" s="4">
        <v>749</v>
      </c>
      <c r="I29" s="4" t="s">
        <v>29</v>
      </c>
      <c r="M29" s="4">
        <v>35.6</v>
      </c>
      <c r="N29" s="4">
        <v>18</v>
      </c>
      <c r="O29" s="4" t="s">
        <v>30</v>
      </c>
      <c r="P29" s="4" t="s">
        <v>30</v>
      </c>
      <c r="Q29" s="4" t="s">
        <v>30</v>
      </c>
      <c r="R29" s="4" t="s">
        <v>30</v>
      </c>
      <c r="S29" s="4" t="s">
        <v>30</v>
      </c>
      <c r="T29" s="4" t="s">
        <v>30</v>
      </c>
      <c r="U29" s="4" t="s">
        <v>30</v>
      </c>
      <c r="V29" s="4" t="s">
        <v>30</v>
      </c>
      <c r="W29" s="4" t="s">
        <v>30</v>
      </c>
      <c r="X29" s="4" t="s">
        <v>32</v>
      </c>
      <c r="Y29" s="4" t="s">
        <v>32</v>
      </c>
      <c r="Z29" s="4" t="s">
        <v>32</v>
      </c>
      <c r="AA29" s="4" t="s">
        <v>32</v>
      </c>
      <c r="AB29" s="4" t="s">
        <v>33</v>
      </c>
    </row>
    <row r="30" spans="1:28" ht="12.75" x14ac:dyDescent="0.15">
      <c r="A30" s="2">
        <v>44460.283553865738</v>
      </c>
      <c r="B30" s="3" t="s">
        <v>63</v>
      </c>
      <c r="C30" s="4" t="s">
        <v>26</v>
      </c>
      <c r="D30" s="4" t="s">
        <v>39</v>
      </c>
      <c r="E30" s="4">
        <v>616</v>
      </c>
      <c r="I30" s="4" t="s">
        <v>29</v>
      </c>
      <c r="M30" s="4">
        <v>36.5</v>
      </c>
      <c r="N30" s="4">
        <v>18</v>
      </c>
      <c r="O30" s="4" t="s">
        <v>30</v>
      </c>
      <c r="P30" s="4" t="s">
        <v>30</v>
      </c>
      <c r="Q30" s="4" t="s">
        <v>30</v>
      </c>
      <c r="R30" s="4" t="s">
        <v>30</v>
      </c>
      <c r="S30" s="4" t="s">
        <v>30</v>
      </c>
      <c r="T30" s="4" t="s">
        <v>30</v>
      </c>
      <c r="U30" s="4" t="s">
        <v>30</v>
      </c>
      <c r="V30" s="4" t="s">
        <v>30</v>
      </c>
      <c r="W30" s="4" t="s">
        <v>30</v>
      </c>
      <c r="X30" s="4" t="s">
        <v>44</v>
      </c>
      <c r="Y30" s="4" t="s">
        <v>32</v>
      </c>
      <c r="Z30" s="4" t="s">
        <v>32</v>
      </c>
      <c r="AA30" s="4" t="s">
        <v>44</v>
      </c>
      <c r="AB30" s="4" t="s">
        <v>33</v>
      </c>
    </row>
    <row r="31" spans="1:28" ht="12.75" x14ac:dyDescent="0.15">
      <c r="A31" s="2">
        <v>44460.283706898146</v>
      </c>
      <c r="B31" s="3" t="s">
        <v>78</v>
      </c>
      <c r="C31" s="4" t="s">
        <v>35</v>
      </c>
      <c r="G31" s="4" t="s">
        <v>252</v>
      </c>
      <c r="H31" s="4" t="s">
        <v>253</v>
      </c>
      <c r="I31" s="4" t="s">
        <v>48</v>
      </c>
      <c r="J31" s="4" t="s">
        <v>30</v>
      </c>
      <c r="K31" s="4">
        <v>36.6</v>
      </c>
      <c r="L31" s="4">
        <v>16</v>
      </c>
      <c r="O31" s="4" t="s">
        <v>30</v>
      </c>
      <c r="P31" s="4" t="s">
        <v>30</v>
      </c>
      <c r="Q31" s="4" t="s">
        <v>30</v>
      </c>
      <c r="R31" s="4" t="s">
        <v>30</v>
      </c>
      <c r="S31" s="4" t="s">
        <v>30</v>
      </c>
      <c r="T31" s="4" t="s">
        <v>30</v>
      </c>
      <c r="U31" s="4" t="s">
        <v>30</v>
      </c>
      <c r="V31" s="4" t="s">
        <v>30</v>
      </c>
      <c r="W31" s="4" t="s">
        <v>30</v>
      </c>
      <c r="X31" s="4" t="s">
        <v>44</v>
      </c>
      <c r="Y31" s="4" t="s">
        <v>32</v>
      </c>
      <c r="Z31" s="4" t="s">
        <v>32</v>
      </c>
      <c r="AA31" s="4" t="s">
        <v>44</v>
      </c>
      <c r="AB31" s="4" t="s">
        <v>33</v>
      </c>
    </row>
    <row r="32" spans="1:28" ht="12.75" x14ac:dyDescent="0.15">
      <c r="A32" s="2">
        <v>44460.2846946875</v>
      </c>
      <c r="B32" s="3" t="s">
        <v>70</v>
      </c>
      <c r="C32" s="4" t="s">
        <v>26</v>
      </c>
      <c r="D32" s="4" t="s">
        <v>39</v>
      </c>
      <c r="E32" s="4">
        <v>558</v>
      </c>
      <c r="I32" s="4" t="s">
        <v>48</v>
      </c>
      <c r="J32" s="4" t="s">
        <v>30</v>
      </c>
      <c r="K32" s="4">
        <v>36.200000000000003</v>
      </c>
      <c r="L32" s="4">
        <v>18</v>
      </c>
      <c r="O32" s="4" t="s">
        <v>30</v>
      </c>
      <c r="P32" s="4" t="s">
        <v>30</v>
      </c>
      <c r="Q32" s="4" t="s">
        <v>30</v>
      </c>
      <c r="R32" s="4" t="s">
        <v>30</v>
      </c>
      <c r="S32" s="4" t="s">
        <v>30</v>
      </c>
      <c r="T32" s="4" t="s">
        <v>30</v>
      </c>
      <c r="U32" s="4" t="s">
        <v>30</v>
      </c>
      <c r="V32" s="4" t="s">
        <v>30</v>
      </c>
      <c r="W32" s="4" t="s">
        <v>30</v>
      </c>
      <c r="X32" s="4" t="s">
        <v>32</v>
      </c>
      <c r="Y32" s="4" t="s">
        <v>32</v>
      </c>
      <c r="Z32" s="4" t="s">
        <v>32</v>
      </c>
      <c r="AA32" s="4" t="s">
        <v>32</v>
      </c>
      <c r="AB32" s="4" t="s">
        <v>33</v>
      </c>
    </row>
    <row r="33" spans="1:28" ht="12.75" x14ac:dyDescent="0.15">
      <c r="A33" s="2">
        <v>44460.286869502313</v>
      </c>
      <c r="B33" s="3" t="s">
        <v>205</v>
      </c>
      <c r="C33" s="4" t="s">
        <v>26</v>
      </c>
      <c r="D33" s="4" t="s">
        <v>39</v>
      </c>
      <c r="E33" s="4">
        <v>649</v>
      </c>
      <c r="I33" s="4" t="s">
        <v>29</v>
      </c>
      <c r="M33" s="4">
        <v>36.5</v>
      </c>
      <c r="N33" s="4">
        <v>14</v>
      </c>
      <c r="O33" s="4" t="s">
        <v>30</v>
      </c>
      <c r="P33" s="4" t="s">
        <v>30</v>
      </c>
      <c r="Q33" s="4" t="s">
        <v>30</v>
      </c>
      <c r="R33" s="4" t="s">
        <v>30</v>
      </c>
      <c r="S33" s="4" t="s">
        <v>30</v>
      </c>
      <c r="T33" s="4" t="s">
        <v>30</v>
      </c>
      <c r="U33" s="4" t="s">
        <v>30</v>
      </c>
      <c r="V33" s="4" t="s">
        <v>30</v>
      </c>
      <c r="W33" s="4" t="s">
        <v>30</v>
      </c>
      <c r="X33" s="4" t="s">
        <v>44</v>
      </c>
      <c r="Y33" s="4" t="s">
        <v>32</v>
      </c>
      <c r="Z33" s="4" t="s">
        <v>32</v>
      </c>
      <c r="AA33" s="4" t="s">
        <v>44</v>
      </c>
      <c r="AB33" s="4" t="s">
        <v>33</v>
      </c>
    </row>
    <row r="34" spans="1:28" ht="12.75" x14ac:dyDescent="0.15">
      <c r="A34" s="2">
        <v>44460.287034444445</v>
      </c>
      <c r="B34" s="3" t="s">
        <v>81</v>
      </c>
      <c r="C34" s="4" t="s">
        <v>26</v>
      </c>
      <c r="D34" s="4" t="s">
        <v>39</v>
      </c>
      <c r="E34" s="4">
        <v>678</v>
      </c>
      <c r="I34" s="4" t="s">
        <v>48</v>
      </c>
      <c r="J34" s="4" t="s">
        <v>30</v>
      </c>
      <c r="K34" s="4">
        <v>36.4</v>
      </c>
      <c r="L34" s="4">
        <v>20</v>
      </c>
      <c r="O34" s="4" t="s">
        <v>30</v>
      </c>
      <c r="P34" s="4" t="s">
        <v>30</v>
      </c>
      <c r="Q34" s="4" t="s">
        <v>30</v>
      </c>
      <c r="R34" s="4" t="s">
        <v>30</v>
      </c>
      <c r="S34" s="4" t="s">
        <v>30</v>
      </c>
      <c r="T34" s="4" t="s">
        <v>30</v>
      </c>
      <c r="U34" s="4" t="s">
        <v>30</v>
      </c>
      <c r="V34" s="4" t="s">
        <v>30</v>
      </c>
      <c r="W34" s="4" t="s">
        <v>123</v>
      </c>
      <c r="X34" s="4" t="s">
        <v>32</v>
      </c>
      <c r="Y34" s="4" t="s">
        <v>32</v>
      </c>
      <c r="Z34" s="4" t="s">
        <v>32</v>
      </c>
      <c r="AA34" s="4" t="s">
        <v>32</v>
      </c>
      <c r="AB34" s="4" t="s">
        <v>33</v>
      </c>
    </row>
    <row r="35" spans="1:28" ht="12.75" x14ac:dyDescent="0.15">
      <c r="A35" s="2">
        <v>44460.289156585648</v>
      </c>
      <c r="B35" s="3" t="s">
        <v>122</v>
      </c>
      <c r="C35" s="4" t="s">
        <v>26</v>
      </c>
      <c r="D35" s="4" t="s">
        <v>39</v>
      </c>
      <c r="E35" s="4">
        <v>445</v>
      </c>
      <c r="I35" s="4" t="s">
        <v>48</v>
      </c>
      <c r="J35" s="4" t="s">
        <v>30</v>
      </c>
      <c r="K35" s="4">
        <v>36.200000000000003</v>
      </c>
      <c r="L35" s="4">
        <v>16</v>
      </c>
      <c r="O35" s="4" t="s">
        <v>30</v>
      </c>
      <c r="P35" s="4" t="s">
        <v>30</v>
      </c>
      <c r="Q35" s="4" t="s">
        <v>30</v>
      </c>
      <c r="R35" s="4" t="s">
        <v>30</v>
      </c>
      <c r="S35" s="4" t="s">
        <v>30</v>
      </c>
      <c r="T35" s="4" t="s">
        <v>30</v>
      </c>
      <c r="U35" s="4" t="s">
        <v>30</v>
      </c>
      <c r="V35" s="4" t="s">
        <v>30</v>
      </c>
      <c r="W35" s="4" t="s">
        <v>123</v>
      </c>
      <c r="X35" s="4" t="s">
        <v>32</v>
      </c>
      <c r="Y35" s="4" t="s">
        <v>32</v>
      </c>
      <c r="Z35" s="4" t="s">
        <v>32</v>
      </c>
      <c r="AA35" s="4" t="s">
        <v>32</v>
      </c>
      <c r="AB35" s="4" t="s">
        <v>33</v>
      </c>
    </row>
    <row r="36" spans="1:28" ht="12.75" x14ac:dyDescent="0.15">
      <c r="A36" s="2">
        <v>44460.295126377314</v>
      </c>
      <c r="B36" s="3" t="s">
        <v>128</v>
      </c>
      <c r="C36" s="4" t="s">
        <v>26</v>
      </c>
      <c r="D36" s="4" t="s">
        <v>39</v>
      </c>
      <c r="E36" s="4">
        <v>552</v>
      </c>
      <c r="I36" s="4" t="s">
        <v>48</v>
      </c>
      <c r="J36" s="4" t="s">
        <v>30</v>
      </c>
      <c r="K36" s="4">
        <v>36.200000000000003</v>
      </c>
      <c r="L36" s="4">
        <v>16</v>
      </c>
      <c r="O36" s="4" t="s">
        <v>30</v>
      </c>
      <c r="P36" s="4" t="s">
        <v>30</v>
      </c>
      <c r="Q36" s="4" t="s">
        <v>30</v>
      </c>
      <c r="R36" s="4" t="s">
        <v>30</v>
      </c>
      <c r="S36" s="5" t="s">
        <v>33</v>
      </c>
      <c r="T36" s="4" t="s">
        <v>30</v>
      </c>
      <c r="U36" s="4" t="s">
        <v>30</v>
      </c>
      <c r="V36" s="4" t="s">
        <v>30</v>
      </c>
      <c r="W36" s="4" t="s">
        <v>30</v>
      </c>
      <c r="X36" s="4" t="s">
        <v>73</v>
      </c>
      <c r="Y36" s="4" t="s">
        <v>32</v>
      </c>
      <c r="Z36" s="4" t="s">
        <v>220</v>
      </c>
      <c r="AA36" s="4" t="s">
        <v>254</v>
      </c>
      <c r="AB36" s="4" t="s">
        <v>33</v>
      </c>
    </row>
    <row r="37" spans="1:28" ht="12.75" x14ac:dyDescent="0.15">
      <c r="A37" s="2">
        <v>44460.295970115738</v>
      </c>
      <c r="B37" s="3" t="s">
        <v>126</v>
      </c>
      <c r="C37" s="4" t="s">
        <v>26</v>
      </c>
      <c r="D37" s="4" t="s">
        <v>39</v>
      </c>
      <c r="E37" s="4">
        <v>727</v>
      </c>
      <c r="I37" s="4" t="s">
        <v>29</v>
      </c>
      <c r="M37" s="4">
        <v>36.200000000000003</v>
      </c>
      <c r="N37" s="4">
        <v>18</v>
      </c>
      <c r="O37" s="4" t="s">
        <v>30</v>
      </c>
      <c r="P37" s="4" t="s">
        <v>30</v>
      </c>
      <c r="Q37" s="4" t="s">
        <v>30</v>
      </c>
      <c r="R37" s="4" t="s">
        <v>30</v>
      </c>
      <c r="S37" s="4" t="s">
        <v>30</v>
      </c>
      <c r="T37" s="4" t="s">
        <v>30</v>
      </c>
      <c r="U37" s="4" t="s">
        <v>30</v>
      </c>
      <c r="V37" s="4" t="s">
        <v>30</v>
      </c>
      <c r="W37" s="4" t="s">
        <v>30</v>
      </c>
      <c r="X37" s="4" t="s">
        <v>44</v>
      </c>
      <c r="Y37" s="4" t="s">
        <v>32</v>
      </c>
      <c r="Z37" s="4" t="s">
        <v>32</v>
      </c>
      <c r="AA37" s="4" t="s">
        <v>44</v>
      </c>
      <c r="AB37" s="4" t="s">
        <v>33</v>
      </c>
    </row>
    <row r="38" spans="1:28" ht="12.75" x14ac:dyDescent="0.15">
      <c r="A38" s="2">
        <v>44460.29608565972</v>
      </c>
      <c r="B38" s="3" t="s">
        <v>255</v>
      </c>
      <c r="C38" s="4" t="s">
        <v>26</v>
      </c>
      <c r="D38" s="4" t="s">
        <v>39</v>
      </c>
      <c r="E38" s="4">
        <v>771</v>
      </c>
      <c r="I38" s="4" t="s">
        <v>48</v>
      </c>
      <c r="J38" s="4" t="s">
        <v>30</v>
      </c>
      <c r="K38" s="4">
        <v>36.5</v>
      </c>
      <c r="L38" s="4">
        <v>18</v>
      </c>
      <c r="O38" s="4" t="s">
        <v>30</v>
      </c>
      <c r="P38" s="4" t="s">
        <v>30</v>
      </c>
      <c r="Q38" s="4" t="s">
        <v>30</v>
      </c>
      <c r="R38" s="4" t="s">
        <v>30</v>
      </c>
      <c r="S38" s="4" t="s">
        <v>30</v>
      </c>
      <c r="T38" s="4" t="s">
        <v>30</v>
      </c>
      <c r="U38" s="4" t="s">
        <v>30</v>
      </c>
      <c r="V38" s="4" t="s">
        <v>30</v>
      </c>
      <c r="W38" s="4" t="s">
        <v>30</v>
      </c>
      <c r="X38" s="4" t="s">
        <v>32</v>
      </c>
      <c r="Y38" s="4" t="s">
        <v>32</v>
      </c>
      <c r="Z38" s="4" t="s">
        <v>32</v>
      </c>
      <c r="AA38" s="4" t="s">
        <v>32</v>
      </c>
      <c r="AB38" s="4" t="s">
        <v>33</v>
      </c>
    </row>
    <row r="39" spans="1:28" ht="12.75" x14ac:dyDescent="0.15">
      <c r="A39" s="2">
        <v>44460.298826412036</v>
      </c>
      <c r="B39" s="3" t="s">
        <v>124</v>
      </c>
      <c r="C39" s="4" t="s">
        <v>26</v>
      </c>
      <c r="D39" s="4" t="s">
        <v>39</v>
      </c>
      <c r="E39" s="4">
        <v>657</v>
      </c>
      <c r="I39" s="4" t="s">
        <v>29</v>
      </c>
      <c r="M39" s="4">
        <v>36</v>
      </c>
      <c r="N39" s="4">
        <v>18</v>
      </c>
      <c r="O39" s="4" t="s">
        <v>30</v>
      </c>
      <c r="P39" s="4" t="s">
        <v>30</v>
      </c>
      <c r="Q39" s="4" t="s">
        <v>30</v>
      </c>
      <c r="R39" s="4" t="s">
        <v>30</v>
      </c>
      <c r="S39" s="4" t="s">
        <v>30</v>
      </c>
      <c r="T39" s="4" t="s">
        <v>30</v>
      </c>
      <c r="U39" s="4" t="s">
        <v>30</v>
      </c>
      <c r="V39" s="4" t="s">
        <v>30</v>
      </c>
      <c r="W39" s="4" t="s">
        <v>30</v>
      </c>
      <c r="X39" s="4" t="s">
        <v>32</v>
      </c>
      <c r="Y39" s="4" t="s">
        <v>32</v>
      </c>
      <c r="Z39" s="4" t="s">
        <v>32</v>
      </c>
      <c r="AA39" s="4" t="s">
        <v>32</v>
      </c>
      <c r="AB39" s="4" t="s">
        <v>33</v>
      </c>
    </row>
    <row r="40" spans="1:28" ht="12.75" x14ac:dyDescent="0.15">
      <c r="A40" s="2">
        <v>44460.302512905095</v>
      </c>
      <c r="B40" s="3" t="s">
        <v>170</v>
      </c>
      <c r="C40" s="4" t="s">
        <v>26</v>
      </c>
      <c r="D40" s="4" t="s">
        <v>39</v>
      </c>
      <c r="E40" s="4">
        <v>248</v>
      </c>
      <c r="I40" s="4" t="s">
        <v>48</v>
      </c>
      <c r="J40" s="4" t="s">
        <v>30</v>
      </c>
      <c r="K40" s="4">
        <v>36.299999999999997</v>
      </c>
      <c r="L40" s="4">
        <v>22</v>
      </c>
      <c r="O40" s="4" t="s">
        <v>30</v>
      </c>
      <c r="P40" s="4" t="s">
        <v>30</v>
      </c>
      <c r="Q40" s="4" t="s">
        <v>30</v>
      </c>
      <c r="R40" s="4" t="s">
        <v>30</v>
      </c>
      <c r="S40" s="4" t="s">
        <v>30</v>
      </c>
      <c r="T40" s="4" t="s">
        <v>30</v>
      </c>
      <c r="U40" s="4" t="s">
        <v>30</v>
      </c>
      <c r="V40" s="4" t="s">
        <v>30</v>
      </c>
      <c r="W40" s="4" t="s">
        <v>30</v>
      </c>
      <c r="X40" s="4" t="s">
        <v>52</v>
      </c>
      <c r="Y40" s="4" t="s">
        <v>32</v>
      </c>
      <c r="Z40" s="4" t="s">
        <v>32</v>
      </c>
      <c r="AA40" s="4" t="s">
        <v>52</v>
      </c>
      <c r="AB40" s="4" t="s">
        <v>33</v>
      </c>
    </row>
    <row r="41" spans="1:28" ht="12.75" x14ac:dyDescent="0.15">
      <c r="A41" s="2">
        <v>44460.302536863426</v>
      </c>
      <c r="B41" s="3" t="s">
        <v>256</v>
      </c>
      <c r="C41" s="4" t="s">
        <v>26</v>
      </c>
      <c r="D41" s="4" t="s">
        <v>39</v>
      </c>
      <c r="E41" s="4">
        <v>443</v>
      </c>
      <c r="I41" s="4" t="s">
        <v>48</v>
      </c>
      <c r="J41" s="4" t="s">
        <v>30</v>
      </c>
      <c r="K41" s="4">
        <v>36.6</v>
      </c>
      <c r="L41" s="4">
        <v>20</v>
      </c>
      <c r="O41" s="4" t="s">
        <v>30</v>
      </c>
      <c r="P41" s="4" t="s">
        <v>30</v>
      </c>
      <c r="Q41" s="4" t="s">
        <v>30</v>
      </c>
      <c r="R41" s="4" t="s">
        <v>30</v>
      </c>
      <c r="S41" s="4" t="s">
        <v>30</v>
      </c>
      <c r="T41" s="4" t="s">
        <v>30</v>
      </c>
      <c r="U41" s="4" t="s">
        <v>30</v>
      </c>
      <c r="V41" s="4" t="s">
        <v>30</v>
      </c>
      <c r="W41" s="4" t="s">
        <v>30</v>
      </c>
      <c r="X41" s="4" t="s">
        <v>32</v>
      </c>
      <c r="Y41" s="4" t="s">
        <v>32</v>
      </c>
      <c r="Z41" s="4" t="s">
        <v>32</v>
      </c>
      <c r="AA41" s="4" t="s">
        <v>32</v>
      </c>
      <c r="AB41" s="4" t="s">
        <v>33</v>
      </c>
    </row>
    <row r="42" spans="1:28" ht="12.75" x14ac:dyDescent="0.15">
      <c r="A42" s="2">
        <v>44460.302685648145</v>
      </c>
      <c r="B42" s="3" t="s">
        <v>257</v>
      </c>
      <c r="C42" s="4" t="s">
        <v>26</v>
      </c>
      <c r="D42" s="4" t="s">
        <v>39</v>
      </c>
      <c r="E42" s="4">
        <v>776</v>
      </c>
      <c r="I42" s="4" t="s">
        <v>29</v>
      </c>
      <c r="M42" s="4">
        <v>36.1</v>
      </c>
      <c r="N42" s="4">
        <v>16</v>
      </c>
      <c r="O42" s="4" t="s">
        <v>30</v>
      </c>
      <c r="P42" s="4" t="s">
        <v>30</v>
      </c>
      <c r="Q42" s="4" t="s">
        <v>30</v>
      </c>
      <c r="R42" s="4" t="s">
        <v>30</v>
      </c>
      <c r="S42" s="4" t="s">
        <v>30</v>
      </c>
      <c r="T42" s="4" t="s">
        <v>30</v>
      </c>
      <c r="U42" s="4" t="s">
        <v>30</v>
      </c>
      <c r="V42" s="4" t="s">
        <v>30</v>
      </c>
      <c r="W42" s="4" t="s">
        <v>30</v>
      </c>
      <c r="X42" s="4" t="s">
        <v>258</v>
      </c>
      <c r="Y42" s="4" t="s">
        <v>57</v>
      </c>
      <c r="Z42" s="4" t="s">
        <v>32</v>
      </c>
      <c r="AA42" s="4" t="s">
        <v>32</v>
      </c>
      <c r="AB42" s="4" t="s">
        <v>33</v>
      </c>
    </row>
    <row r="43" spans="1:28" ht="12.75" x14ac:dyDescent="0.15">
      <c r="A43" s="2">
        <v>44460.302863865742</v>
      </c>
      <c r="B43" s="3" t="s">
        <v>95</v>
      </c>
      <c r="C43" s="4" t="s">
        <v>35</v>
      </c>
      <c r="G43" s="4" t="s">
        <v>96</v>
      </c>
      <c r="H43" s="4" t="s">
        <v>97</v>
      </c>
      <c r="I43" s="4" t="s">
        <v>29</v>
      </c>
      <c r="M43" s="4">
        <v>35.799999999999997</v>
      </c>
      <c r="N43" s="4">
        <v>20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30</v>
      </c>
      <c r="W43" s="4" t="s">
        <v>30</v>
      </c>
      <c r="X43" s="4" t="s">
        <v>32</v>
      </c>
      <c r="Y43" s="4" t="s">
        <v>32</v>
      </c>
      <c r="Z43" s="4" t="s">
        <v>32</v>
      </c>
      <c r="AA43" s="4" t="s">
        <v>32</v>
      </c>
      <c r="AB43" s="4" t="s">
        <v>33</v>
      </c>
    </row>
    <row r="44" spans="1:28" ht="12.75" x14ac:dyDescent="0.15">
      <c r="A44" s="2">
        <v>44460.304610995372</v>
      </c>
      <c r="B44" s="3" t="s">
        <v>194</v>
      </c>
      <c r="C44" s="4" t="s">
        <v>26</v>
      </c>
      <c r="D44" s="4" t="s">
        <v>39</v>
      </c>
      <c r="E44" s="3" t="s">
        <v>195</v>
      </c>
      <c r="I44" s="4" t="s">
        <v>29</v>
      </c>
      <c r="M44" s="4">
        <v>36.5</v>
      </c>
      <c r="N44" s="4">
        <v>17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30</v>
      </c>
      <c r="W44" s="4" t="s">
        <v>30</v>
      </c>
      <c r="X44" s="4" t="s">
        <v>176</v>
      </c>
      <c r="Y44" s="4" t="s">
        <v>32</v>
      </c>
      <c r="Z44" s="4" t="s">
        <v>32</v>
      </c>
      <c r="AA44" s="4" t="s">
        <v>44</v>
      </c>
      <c r="AB44" s="4" t="s">
        <v>33</v>
      </c>
    </row>
    <row r="45" spans="1:28" ht="12.75" x14ac:dyDescent="0.15">
      <c r="A45" s="2">
        <v>44460.304771006944</v>
      </c>
      <c r="B45" s="3" t="s">
        <v>49</v>
      </c>
      <c r="C45" s="4" t="s">
        <v>26</v>
      </c>
      <c r="D45" s="4" t="s">
        <v>39</v>
      </c>
      <c r="E45" s="4">
        <v>663</v>
      </c>
      <c r="I45" s="4" t="s">
        <v>29</v>
      </c>
      <c r="M45" s="4">
        <v>36.299999999999997</v>
      </c>
      <c r="N45" s="4">
        <v>17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30</v>
      </c>
      <c r="W45" s="4" t="s">
        <v>30</v>
      </c>
      <c r="X45" s="4" t="s">
        <v>259</v>
      </c>
      <c r="Y45" s="4" t="s">
        <v>32</v>
      </c>
      <c r="Z45" s="4" t="s">
        <v>32</v>
      </c>
      <c r="AA45" s="4" t="s">
        <v>50</v>
      </c>
      <c r="AB45" s="4" t="s">
        <v>33</v>
      </c>
    </row>
    <row r="46" spans="1:28" ht="12.75" x14ac:dyDescent="0.15">
      <c r="A46" s="2">
        <v>44460.305065</v>
      </c>
      <c r="B46" s="4">
        <v>9175042957</v>
      </c>
      <c r="C46" s="4" t="s">
        <v>26</v>
      </c>
      <c r="D46" s="4" t="s">
        <v>39</v>
      </c>
      <c r="E46" s="4">
        <v>640</v>
      </c>
      <c r="I46" s="4" t="s">
        <v>48</v>
      </c>
      <c r="J46" s="4" t="s">
        <v>30</v>
      </c>
      <c r="K46" s="4">
        <v>36.1</v>
      </c>
      <c r="O46" s="4" t="s">
        <v>30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30</v>
      </c>
      <c r="W46" s="4" t="s">
        <v>30</v>
      </c>
      <c r="X46" s="4" t="s">
        <v>32</v>
      </c>
      <c r="Y46" s="4" t="s">
        <v>32</v>
      </c>
      <c r="Z46" s="4" t="s">
        <v>32</v>
      </c>
      <c r="AA46" s="4" t="s">
        <v>260</v>
      </c>
      <c r="AB46" s="4" t="s">
        <v>33</v>
      </c>
    </row>
    <row r="47" spans="1:28" ht="12.75" x14ac:dyDescent="0.15">
      <c r="A47" s="2">
        <v>44460.305507685189</v>
      </c>
      <c r="B47" s="3" t="s">
        <v>196</v>
      </c>
      <c r="C47" s="4" t="s">
        <v>26</v>
      </c>
      <c r="D47" s="4" t="s">
        <v>27</v>
      </c>
      <c r="F47" s="4" t="s">
        <v>197</v>
      </c>
      <c r="I47" s="4" t="s">
        <v>48</v>
      </c>
      <c r="J47" s="4" t="s">
        <v>30</v>
      </c>
      <c r="K47" s="4">
        <v>36.5</v>
      </c>
      <c r="L47" s="4">
        <v>17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30</v>
      </c>
      <c r="W47" s="4" t="s">
        <v>30</v>
      </c>
      <c r="X47" s="4" t="s">
        <v>44</v>
      </c>
      <c r="Y47" s="4" t="s">
        <v>32</v>
      </c>
      <c r="Z47" s="4" t="s">
        <v>32</v>
      </c>
      <c r="AA47" s="4" t="s">
        <v>44</v>
      </c>
      <c r="AB47" s="4" t="s">
        <v>33</v>
      </c>
    </row>
    <row r="48" spans="1:28" ht="12.75" x14ac:dyDescent="0.15">
      <c r="A48" s="2">
        <v>44460.306230902774</v>
      </c>
      <c r="B48" s="3" t="s">
        <v>137</v>
      </c>
      <c r="C48" s="4" t="s">
        <v>35</v>
      </c>
      <c r="G48" s="4" t="s">
        <v>138</v>
      </c>
      <c r="H48" s="4" t="s">
        <v>139</v>
      </c>
      <c r="I48" s="4" t="s">
        <v>29</v>
      </c>
      <c r="M48" s="4">
        <v>36.700000000000003</v>
      </c>
      <c r="N48" s="4">
        <v>18</v>
      </c>
      <c r="O48" s="4" t="s">
        <v>30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30</v>
      </c>
      <c r="W48" s="4" t="s">
        <v>30</v>
      </c>
      <c r="X48" s="4" t="s">
        <v>32</v>
      </c>
      <c r="Y48" s="4" t="s">
        <v>32</v>
      </c>
      <c r="Z48" s="4" t="s">
        <v>32</v>
      </c>
      <c r="AA48" s="4" t="s">
        <v>32</v>
      </c>
      <c r="AB48" s="4" t="s">
        <v>33</v>
      </c>
    </row>
    <row r="49" spans="1:28" ht="12.75" x14ac:dyDescent="0.15">
      <c r="A49" s="2">
        <v>44460.309185393518</v>
      </c>
      <c r="B49" s="3" t="s">
        <v>104</v>
      </c>
      <c r="C49" s="4" t="s">
        <v>26</v>
      </c>
      <c r="D49" s="4" t="s">
        <v>39</v>
      </c>
      <c r="E49" s="4">
        <v>784</v>
      </c>
      <c r="I49" s="4" t="s">
        <v>29</v>
      </c>
      <c r="M49" s="4">
        <v>36.5</v>
      </c>
      <c r="N49" s="4">
        <v>19</v>
      </c>
      <c r="O49" s="4" t="s">
        <v>30</v>
      </c>
      <c r="P49" s="4" t="s">
        <v>30</v>
      </c>
      <c r="Q49" s="4" t="s">
        <v>30</v>
      </c>
      <c r="R49" s="4" t="s">
        <v>30</v>
      </c>
      <c r="S49" s="4" t="s">
        <v>30</v>
      </c>
      <c r="T49" s="4" t="s">
        <v>30</v>
      </c>
      <c r="U49" s="4" t="s">
        <v>30</v>
      </c>
      <c r="V49" s="4" t="s">
        <v>30</v>
      </c>
      <c r="W49" s="4" t="s">
        <v>30</v>
      </c>
      <c r="X49" s="4" t="s">
        <v>31</v>
      </c>
      <c r="Y49" s="4" t="s">
        <v>32</v>
      </c>
      <c r="Z49" s="4" t="s">
        <v>32</v>
      </c>
      <c r="AA49" s="4" t="s">
        <v>31</v>
      </c>
      <c r="AB49" s="4" t="s">
        <v>33</v>
      </c>
    </row>
    <row r="50" spans="1:28" ht="12.75" x14ac:dyDescent="0.15">
      <c r="A50" s="2">
        <v>44460.309978310186</v>
      </c>
      <c r="B50" s="3" t="s">
        <v>103</v>
      </c>
      <c r="C50" s="4" t="s">
        <v>26</v>
      </c>
      <c r="D50" s="4" t="s">
        <v>39</v>
      </c>
      <c r="E50" s="4">
        <v>407</v>
      </c>
      <c r="I50" s="4" t="s">
        <v>29</v>
      </c>
      <c r="M50" s="4">
        <v>36.1</v>
      </c>
      <c r="N50" s="4">
        <v>16</v>
      </c>
      <c r="O50" s="4" t="s">
        <v>30</v>
      </c>
      <c r="P50" s="4" t="s">
        <v>30</v>
      </c>
      <c r="Q50" s="4" t="s">
        <v>30</v>
      </c>
      <c r="R50" s="4" t="s">
        <v>30</v>
      </c>
      <c r="S50" s="4" t="s">
        <v>30</v>
      </c>
      <c r="T50" s="4" t="s">
        <v>30</v>
      </c>
      <c r="U50" s="4" t="s">
        <v>30</v>
      </c>
      <c r="V50" s="4" t="s">
        <v>30</v>
      </c>
      <c r="W50" s="4" t="s">
        <v>30</v>
      </c>
      <c r="X50" s="4" t="s">
        <v>32</v>
      </c>
      <c r="Y50" s="4" t="s">
        <v>32</v>
      </c>
      <c r="Z50" s="4" t="s">
        <v>32</v>
      </c>
      <c r="AA50" s="4" t="s">
        <v>32</v>
      </c>
      <c r="AB50" s="4" t="s">
        <v>33</v>
      </c>
    </row>
    <row r="51" spans="1:28" ht="12.75" x14ac:dyDescent="0.15">
      <c r="A51" s="2">
        <v>44460.311357534723</v>
      </c>
      <c r="B51" s="3" t="s">
        <v>106</v>
      </c>
      <c r="C51" s="4" t="s">
        <v>26</v>
      </c>
      <c r="D51" s="4" t="s">
        <v>39</v>
      </c>
      <c r="E51" s="4">
        <v>669</v>
      </c>
      <c r="I51" s="4" t="s">
        <v>48</v>
      </c>
      <c r="J51" s="4" t="s">
        <v>30</v>
      </c>
      <c r="K51" s="4">
        <v>36.299999999999997</v>
      </c>
      <c r="L51" s="4">
        <v>22</v>
      </c>
      <c r="O51" s="4" t="s">
        <v>30</v>
      </c>
      <c r="P51" s="4" t="s">
        <v>30</v>
      </c>
      <c r="Q51" s="4" t="s">
        <v>30</v>
      </c>
      <c r="R51" s="4" t="s">
        <v>30</v>
      </c>
      <c r="S51" s="4" t="s">
        <v>30</v>
      </c>
      <c r="T51" s="4" t="s">
        <v>30</v>
      </c>
      <c r="U51" s="4" t="s">
        <v>30</v>
      </c>
      <c r="V51" s="4" t="s">
        <v>30</v>
      </c>
      <c r="W51" s="4" t="s">
        <v>30</v>
      </c>
      <c r="X51" s="4" t="s">
        <v>32</v>
      </c>
      <c r="Y51" s="4" t="s">
        <v>32</v>
      </c>
      <c r="Z51" s="4" t="s">
        <v>32</v>
      </c>
      <c r="AA51" s="4" t="s">
        <v>32</v>
      </c>
      <c r="AB51" s="4" t="s">
        <v>33</v>
      </c>
    </row>
    <row r="52" spans="1:28" ht="12.75" x14ac:dyDescent="0.15">
      <c r="A52" s="2">
        <v>44460.312117939815</v>
      </c>
      <c r="B52" s="3" t="s">
        <v>98</v>
      </c>
      <c r="C52" s="4" t="s">
        <v>35</v>
      </c>
      <c r="G52" s="4" t="s">
        <v>99</v>
      </c>
      <c r="H52" s="4" t="s">
        <v>100</v>
      </c>
      <c r="I52" s="4" t="s">
        <v>48</v>
      </c>
      <c r="J52" s="4" t="s">
        <v>30</v>
      </c>
      <c r="K52" s="4">
        <v>36</v>
      </c>
      <c r="L52" s="4">
        <v>28</v>
      </c>
      <c r="O52" s="4" t="s">
        <v>30</v>
      </c>
      <c r="P52" s="4" t="s">
        <v>30</v>
      </c>
      <c r="Q52" s="4" t="s">
        <v>30</v>
      </c>
      <c r="R52" s="4" t="s">
        <v>30</v>
      </c>
      <c r="S52" s="4" t="s">
        <v>30</v>
      </c>
      <c r="T52" s="4" t="s">
        <v>30</v>
      </c>
      <c r="U52" s="4" t="s">
        <v>30</v>
      </c>
      <c r="V52" s="4" t="s">
        <v>30</v>
      </c>
      <c r="W52" s="4" t="s">
        <v>30</v>
      </c>
      <c r="X52" s="4" t="s">
        <v>32</v>
      </c>
      <c r="Y52" s="4" t="s">
        <v>32</v>
      </c>
      <c r="Z52" s="4" t="s">
        <v>32</v>
      </c>
      <c r="AA52" s="4" t="s">
        <v>32</v>
      </c>
      <c r="AB52" s="4" t="s">
        <v>33</v>
      </c>
    </row>
    <row r="53" spans="1:28" ht="12.75" x14ac:dyDescent="0.15">
      <c r="A53" s="2">
        <v>44460.314173715276</v>
      </c>
      <c r="B53" s="3" t="s">
        <v>223</v>
      </c>
      <c r="C53" s="4" t="s">
        <v>26</v>
      </c>
      <c r="D53" s="4" t="s">
        <v>39</v>
      </c>
      <c r="E53" s="4">
        <v>685</v>
      </c>
      <c r="I53" s="4" t="s">
        <v>48</v>
      </c>
      <c r="J53" s="4" t="s">
        <v>30</v>
      </c>
      <c r="K53" s="4">
        <v>36.200000000000003</v>
      </c>
      <c r="L53" s="4">
        <v>30</v>
      </c>
      <c r="O53" s="4" t="s">
        <v>30</v>
      </c>
      <c r="P53" s="4" t="s">
        <v>30</v>
      </c>
      <c r="Q53" s="4" t="s">
        <v>30</v>
      </c>
      <c r="R53" s="4" t="s">
        <v>30</v>
      </c>
      <c r="S53" s="4" t="s">
        <v>30</v>
      </c>
      <c r="T53" s="4" t="s">
        <v>30</v>
      </c>
      <c r="U53" s="4" t="s">
        <v>30</v>
      </c>
      <c r="V53" s="4" t="s">
        <v>30</v>
      </c>
      <c r="W53" s="4" t="s">
        <v>30</v>
      </c>
      <c r="X53" s="4" t="s">
        <v>52</v>
      </c>
      <c r="Y53" s="4" t="s">
        <v>32</v>
      </c>
      <c r="Z53" s="4" t="s">
        <v>32</v>
      </c>
      <c r="AA53" s="4" t="s">
        <v>52</v>
      </c>
      <c r="AB53" s="4" t="s">
        <v>33</v>
      </c>
    </row>
    <row r="54" spans="1:28" ht="12.75" x14ac:dyDescent="0.15">
      <c r="A54" s="2">
        <v>44460.314232002318</v>
      </c>
      <c r="B54" s="3" t="s">
        <v>49</v>
      </c>
      <c r="C54" s="4" t="s">
        <v>26</v>
      </c>
      <c r="D54" s="4" t="s">
        <v>39</v>
      </c>
      <c r="E54" s="4">
        <v>660</v>
      </c>
      <c r="I54" s="4" t="s">
        <v>29</v>
      </c>
      <c r="M54" s="4">
        <v>36.299999999999997</v>
      </c>
      <c r="N54" s="4">
        <v>17</v>
      </c>
      <c r="O54" s="4" t="s">
        <v>30</v>
      </c>
      <c r="P54" s="4" t="s">
        <v>30</v>
      </c>
      <c r="Q54" s="4" t="s">
        <v>30</v>
      </c>
      <c r="R54" s="4" t="s">
        <v>30</v>
      </c>
      <c r="S54" s="4" t="s">
        <v>30</v>
      </c>
      <c r="T54" s="4" t="s">
        <v>30</v>
      </c>
      <c r="U54" s="4" t="s">
        <v>30</v>
      </c>
      <c r="V54" s="4" t="s">
        <v>30</v>
      </c>
      <c r="W54" s="4" t="s">
        <v>30</v>
      </c>
      <c r="X54" s="4" t="s">
        <v>32</v>
      </c>
      <c r="Y54" s="4" t="s">
        <v>32</v>
      </c>
      <c r="Z54" s="4" t="s">
        <v>32</v>
      </c>
      <c r="AA54" s="4" t="s">
        <v>50</v>
      </c>
      <c r="AB54" s="4" t="s">
        <v>33</v>
      </c>
    </row>
    <row r="55" spans="1:28" ht="12.75" x14ac:dyDescent="0.15">
      <c r="A55" s="2">
        <v>44460.321578159725</v>
      </c>
      <c r="B55" s="3" t="s">
        <v>185</v>
      </c>
      <c r="C55" s="4" t="s">
        <v>26</v>
      </c>
      <c r="D55" s="4" t="s">
        <v>39</v>
      </c>
      <c r="E55" s="4">
        <v>143</v>
      </c>
      <c r="I55" s="4" t="s">
        <v>48</v>
      </c>
      <c r="J55" s="4" t="s">
        <v>30</v>
      </c>
      <c r="K55" s="4">
        <v>36.1</v>
      </c>
      <c r="L55" s="4">
        <v>16</v>
      </c>
      <c r="O55" s="4" t="s">
        <v>30</v>
      </c>
      <c r="P55" s="4" t="s">
        <v>30</v>
      </c>
      <c r="Q55" s="4" t="s">
        <v>30</v>
      </c>
      <c r="R55" s="4" t="s">
        <v>30</v>
      </c>
      <c r="S55" s="4" t="s">
        <v>30</v>
      </c>
      <c r="T55" s="4" t="s">
        <v>30</v>
      </c>
      <c r="U55" s="4" t="s">
        <v>30</v>
      </c>
      <c r="V55" s="4" t="s">
        <v>30</v>
      </c>
      <c r="W55" s="4" t="s">
        <v>30</v>
      </c>
      <c r="X55" s="4" t="s">
        <v>176</v>
      </c>
      <c r="Y55" s="4" t="s">
        <v>32</v>
      </c>
      <c r="Z55" s="4" t="s">
        <v>32</v>
      </c>
      <c r="AA55" s="4" t="s">
        <v>32</v>
      </c>
      <c r="AB55" s="4" t="s">
        <v>33</v>
      </c>
    </row>
    <row r="56" spans="1:28" ht="12.75" x14ac:dyDescent="0.15">
      <c r="A56" s="2">
        <v>44460.321874942128</v>
      </c>
      <c r="B56" s="3" t="s">
        <v>261</v>
      </c>
      <c r="C56" s="4" t="s">
        <v>26</v>
      </c>
      <c r="D56" s="4" t="s">
        <v>39</v>
      </c>
      <c r="E56" s="4">
        <v>756</v>
      </c>
      <c r="I56" s="4" t="s">
        <v>29</v>
      </c>
      <c r="M56" s="4">
        <v>36</v>
      </c>
      <c r="N56" s="4">
        <v>22</v>
      </c>
      <c r="O56" s="4" t="s">
        <v>30</v>
      </c>
      <c r="P56" s="4" t="s">
        <v>30</v>
      </c>
      <c r="Q56" s="4" t="s">
        <v>30</v>
      </c>
      <c r="R56" s="4" t="s">
        <v>30</v>
      </c>
      <c r="S56" s="4" t="s">
        <v>30</v>
      </c>
      <c r="T56" s="4" t="s">
        <v>30</v>
      </c>
      <c r="U56" s="4" t="s">
        <v>30</v>
      </c>
      <c r="V56" s="4" t="s">
        <v>30</v>
      </c>
      <c r="W56" s="4" t="s">
        <v>30</v>
      </c>
      <c r="X56" s="4" t="s">
        <v>32</v>
      </c>
      <c r="Y56" s="4" t="s">
        <v>32</v>
      </c>
      <c r="Z56" s="4" t="s">
        <v>32</v>
      </c>
      <c r="AA56" s="4" t="s">
        <v>32</v>
      </c>
      <c r="AB56" s="4" t="s">
        <v>33</v>
      </c>
    </row>
    <row r="57" spans="1:28" ht="12.75" x14ac:dyDescent="0.15">
      <c r="A57" s="2">
        <v>44460.322499363421</v>
      </c>
      <c r="B57" s="3" t="s">
        <v>187</v>
      </c>
      <c r="C57" s="4" t="s">
        <v>26</v>
      </c>
      <c r="D57" s="4" t="s">
        <v>39</v>
      </c>
      <c r="E57" s="4">
        <v>748</v>
      </c>
      <c r="I57" s="4" t="s">
        <v>29</v>
      </c>
      <c r="M57" s="4">
        <v>36.4</v>
      </c>
      <c r="N57" s="4">
        <v>18</v>
      </c>
      <c r="O57" s="4" t="s">
        <v>30</v>
      </c>
      <c r="P57" s="4" t="s">
        <v>30</v>
      </c>
      <c r="Q57" s="4" t="s">
        <v>30</v>
      </c>
      <c r="R57" s="4" t="s">
        <v>30</v>
      </c>
      <c r="S57" s="4" t="s">
        <v>30</v>
      </c>
      <c r="T57" s="4" t="s">
        <v>30</v>
      </c>
      <c r="U57" s="4" t="s">
        <v>30</v>
      </c>
      <c r="V57" s="4" t="s">
        <v>30</v>
      </c>
      <c r="W57" s="4" t="s">
        <v>30</v>
      </c>
      <c r="X57" s="4" t="s">
        <v>32</v>
      </c>
      <c r="Y57" s="4" t="s">
        <v>32</v>
      </c>
      <c r="Z57" s="4" t="s">
        <v>32</v>
      </c>
      <c r="AA57" s="4" t="s">
        <v>32</v>
      </c>
      <c r="AB57" s="4" t="s">
        <v>33</v>
      </c>
    </row>
    <row r="58" spans="1:28" ht="12.75" x14ac:dyDescent="0.15">
      <c r="A58" s="2">
        <v>44460.322537604166</v>
      </c>
      <c r="B58" s="3" t="s">
        <v>135</v>
      </c>
      <c r="C58" s="4" t="s">
        <v>26</v>
      </c>
      <c r="D58" s="4" t="s">
        <v>39</v>
      </c>
      <c r="E58" s="4">
        <v>701</v>
      </c>
      <c r="I58" s="4" t="s">
        <v>48</v>
      </c>
      <c r="J58" s="4" t="s">
        <v>30</v>
      </c>
      <c r="K58" s="4">
        <v>36.5</v>
      </c>
      <c r="L58" s="4">
        <v>16</v>
      </c>
      <c r="O58" s="4" t="s">
        <v>30</v>
      </c>
      <c r="P58" s="4" t="s">
        <v>30</v>
      </c>
      <c r="Q58" s="4" t="s">
        <v>30</v>
      </c>
      <c r="R58" s="4" t="s">
        <v>30</v>
      </c>
      <c r="S58" s="4" t="s">
        <v>30</v>
      </c>
      <c r="T58" s="4" t="s">
        <v>30</v>
      </c>
      <c r="U58" s="4" t="s">
        <v>30</v>
      </c>
      <c r="V58" s="4" t="s">
        <v>30</v>
      </c>
      <c r="W58" s="4" t="s">
        <v>30</v>
      </c>
      <c r="X58" s="4" t="s">
        <v>44</v>
      </c>
      <c r="Y58" s="4" t="s">
        <v>32</v>
      </c>
      <c r="Z58" s="4" t="s">
        <v>32</v>
      </c>
      <c r="AA58" s="4" t="s">
        <v>262</v>
      </c>
      <c r="AB58" s="4" t="s">
        <v>33</v>
      </c>
    </row>
    <row r="59" spans="1:28" ht="12.75" x14ac:dyDescent="0.15">
      <c r="A59" s="2">
        <v>44460.322668067129</v>
      </c>
      <c r="B59" s="3" t="s">
        <v>110</v>
      </c>
      <c r="C59" s="4" t="s">
        <v>26</v>
      </c>
      <c r="D59" s="4" t="s">
        <v>39</v>
      </c>
      <c r="E59" s="4">
        <v>764</v>
      </c>
      <c r="I59" s="4" t="s">
        <v>48</v>
      </c>
      <c r="J59" s="4" t="s">
        <v>30</v>
      </c>
      <c r="K59" s="4">
        <v>36.5</v>
      </c>
      <c r="L59" s="4">
        <v>16</v>
      </c>
      <c r="O59" s="4" t="s">
        <v>30</v>
      </c>
      <c r="P59" s="4" t="s">
        <v>30</v>
      </c>
      <c r="Q59" s="4" t="s">
        <v>30</v>
      </c>
      <c r="R59" s="4" t="s">
        <v>30</v>
      </c>
      <c r="S59" s="4" t="s">
        <v>30</v>
      </c>
      <c r="T59" s="4" t="s">
        <v>30</v>
      </c>
      <c r="U59" s="4" t="s">
        <v>30</v>
      </c>
      <c r="V59" s="4" t="s">
        <v>30</v>
      </c>
      <c r="W59" s="4" t="s">
        <v>30</v>
      </c>
      <c r="X59" s="4" t="s">
        <v>52</v>
      </c>
      <c r="Y59" s="4" t="s">
        <v>32</v>
      </c>
      <c r="Z59" s="4" t="s">
        <v>32</v>
      </c>
      <c r="AA59" s="4" t="s">
        <v>52</v>
      </c>
      <c r="AB59" s="4" t="s">
        <v>33</v>
      </c>
    </row>
    <row r="60" spans="1:28" ht="12.75" x14ac:dyDescent="0.15">
      <c r="A60" s="2">
        <v>44460.323809942129</v>
      </c>
      <c r="B60" s="3" t="s">
        <v>105</v>
      </c>
      <c r="C60" s="4" t="s">
        <v>26</v>
      </c>
      <c r="D60" s="4" t="s">
        <v>39</v>
      </c>
      <c r="E60" s="4">
        <v>422</v>
      </c>
      <c r="I60" s="4" t="s">
        <v>48</v>
      </c>
      <c r="J60" s="4" t="s">
        <v>30</v>
      </c>
      <c r="K60" s="4">
        <v>36.1</v>
      </c>
      <c r="L60" s="4">
        <v>15</v>
      </c>
      <c r="O60" s="4" t="s">
        <v>30</v>
      </c>
      <c r="P60" s="4" t="s">
        <v>30</v>
      </c>
      <c r="Q60" s="4" t="s">
        <v>30</v>
      </c>
      <c r="R60" s="4" t="s">
        <v>30</v>
      </c>
      <c r="S60" s="4" t="s">
        <v>30</v>
      </c>
      <c r="T60" s="4" t="s">
        <v>30</v>
      </c>
      <c r="U60" s="4" t="s">
        <v>30</v>
      </c>
      <c r="V60" s="4" t="s">
        <v>30</v>
      </c>
      <c r="W60" s="4" t="s">
        <v>30</v>
      </c>
      <c r="X60" s="4" t="s">
        <v>32</v>
      </c>
      <c r="Y60" s="4" t="s">
        <v>32</v>
      </c>
      <c r="Z60" s="4" t="s">
        <v>32</v>
      </c>
      <c r="AA60" s="4" t="s">
        <v>32</v>
      </c>
      <c r="AB60" s="4" t="s">
        <v>33</v>
      </c>
    </row>
    <row r="61" spans="1:28" ht="12.75" x14ac:dyDescent="0.15">
      <c r="A61" s="2">
        <v>44460.326555254629</v>
      </c>
      <c r="B61" s="3" t="s">
        <v>86</v>
      </c>
      <c r="C61" s="4" t="s">
        <v>26</v>
      </c>
      <c r="D61" s="4" t="s">
        <v>39</v>
      </c>
      <c r="E61" s="4">
        <v>250</v>
      </c>
      <c r="I61" s="4" t="s">
        <v>48</v>
      </c>
      <c r="J61" s="4" t="s">
        <v>30</v>
      </c>
      <c r="K61" s="4">
        <v>35.5</v>
      </c>
      <c r="L61" s="4">
        <v>30</v>
      </c>
      <c r="O61" s="4" t="s">
        <v>30</v>
      </c>
      <c r="P61" s="4" t="s">
        <v>30</v>
      </c>
      <c r="Q61" s="4" t="s">
        <v>30</v>
      </c>
      <c r="R61" s="4" t="s">
        <v>30</v>
      </c>
      <c r="S61" s="4" t="s">
        <v>30</v>
      </c>
      <c r="T61" s="4" t="s">
        <v>30</v>
      </c>
      <c r="U61" s="4" t="s">
        <v>30</v>
      </c>
      <c r="V61" s="4" t="s">
        <v>30</v>
      </c>
      <c r="W61" s="4" t="s">
        <v>30</v>
      </c>
      <c r="X61" s="4" t="s">
        <v>31</v>
      </c>
      <c r="Y61" s="4" t="s">
        <v>32</v>
      </c>
      <c r="Z61" s="4" t="s">
        <v>32</v>
      </c>
      <c r="AA61" s="4" t="s">
        <v>31</v>
      </c>
      <c r="AB61" s="4" t="s">
        <v>33</v>
      </c>
    </row>
    <row r="62" spans="1:28" ht="12.75" x14ac:dyDescent="0.15">
      <c r="A62" s="2">
        <v>44460.328547476849</v>
      </c>
      <c r="B62" s="3" t="s">
        <v>114</v>
      </c>
      <c r="C62" s="4" t="s">
        <v>35</v>
      </c>
      <c r="G62" s="4" t="s">
        <v>115</v>
      </c>
      <c r="H62" s="4" t="s">
        <v>116</v>
      </c>
      <c r="I62" s="4" t="s">
        <v>48</v>
      </c>
      <c r="J62" s="4" t="s">
        <v>30</v>
      </c>
      <c r="K62" s="4">
        <v>36.5</v>
      </c>
      <c r="L62" s="4">
        <v>19</v>
      </c>
      <c r="O62" s="4" t="s">
        <v>30</v>
      </c>
      <c r="P62" s="4" t="s">
        <v>30</v>
      </c>
      <c r="Q62" s="4" t="s">
        <v>30</v>
      </c>
      <c r="R62" s="4" t="s">
        <v>30</v>
      </c>
      <c r="S62" s="4" t="s">
        <v>30</v>
      </c>
      <c r="T62" s="4" t="s">
        <v>30</v>
      </c>
      <c r="U62" s="4" t="s">
        <v>30</v>
      </c>
      <c r="V62" s="4" t="s">
        <v>30</v>
      </c>
      <c r="W62" s="4" t="s">
        <v>30</v>
      </c>
      <c r="X62" s="4" t="s">
        <v>73</v>
      </c>
      <c r="Y62" s="4" t="s">
        <v>32</v>
      </c>
      <c r="Z62" s="4" t="s">
        <v>32</v>
      </c>
      <c r="AA62" s="4" t="s">
        <v>73</v>
      </c>
      <c r="AB62" s="4" t="s">
        <v>33</v>
      </c>
    </row>
    <row r="63" spans="1:28" ht="12.75" x14ac:dyDescent="0.15">
      <c r="A63" s="2">
        <v>44460.333158368056</v>
      </c>
      <c r="B63" s="3" t="s">
        <v>171</v>
      </c>
      <c r="C63" s="4" t="s">
        <v>35</v>
      </c>
      <c r="G63" s="4" t="s">
        <v>172</v>
      </c>
      <c r="H63" s="4" t="s">
        <v>173</v>
      </c>
      <c r="I63" s="4" t="s">
        <v>29</v>
      </c>
      <c r="M63" s="4">
        <v>36.299999999999997</v>
      </c>
      <c r="N63" s="4">
        <v>20</v>
      </c>
      <c r="O63" s="4" t="s">
        <v>30</v>
      </c>
      <c r="P63" s="4" t="s">
        <v>30</v>
      </c>
      <c r="Q63" s="4" t="s">
        <v>30</v>
      </c>
      <c r="R63" s="4" t="s">
        <v>30</v>
      </c>
      <c r="S63" s="4" t="s">
        <v>30</v>
      </c>
      <c r="T63" s="4" t="s">
        <v>30</v>
      </c>
      <c r="U63" s="4" t="s">
        <v>30</v>
      </c>
      <c r="V63" s="4" t="s">
        <v>30</v>
      </c>
      <c r="W63" s="4" t="s">
        <v>30</v>
      </c>
      <c r="X63" s="4" t="s">
        <v>32</v>
      </c>
      <c r="Y63" s="4" t="s">
        <v>32</v>
      </c>
      <c r="Z63" s="4" t="s">
        <v>32</v>
      </c>
      <c r="AA63" s="4" t="s">
        <v>32</v>
      </c>
      <c r="AB63" s="4" t="s">
        <v>33</v>
      </c>
    </row>
    <row r="64" spans="1:28" ht="12.75" x14ac:dyDescent="0.15">
      <c r="A64" s="2">
        <v>44460.336290300926</v>
      </c>
      <c r="B64" s="3" t="s">
        <v>263</v>
      </c>
      <c r="C64" s="4" t="s">
        <v>26</v>
      </c>
      <c r="D64" s="4" t="s">
        <v>39</v>
      </c>
      <c r="E64" s="4">
        <v>768</v>
      </c>
      <c r="I64" s="4" t="s">
        <v>48</v>
      </c>
      <c r="J64" s="4" t="s">
        <v>30</v>
      </c>
      <c r="K64" s="4">
        <v>36.5</v>
      </c>
      <c r="L64" s="4">
        <v>20</v>
      </c>
      <c r="O64" s="4" t="s">
        <v>30</v>
      </c>
      <c r="P64" s="4" t="s">
        <v>30</v>
      </c>
      <c r="Q64" s="4" t="s">
        <v>30</v>
      </c>
      <c r="R64" s="4" t="s">
        <v>30</v>
      </c>
      <c r="S64" s="4" t="s">
        <v>30</v>
      </c>
      <c r="T64" s="4" t="s">
        <v>30</v>
      </c>
      <c r="U64" s="4" t="s">
        <v>30</v>
      </c>
      <c r="V64" s="4" t="s">
        <v>30</v>
      </c>
      <c r="W64" s="4" t="s">
        <v>30</v>
      </c>
      <c r="X64" s="4" t="s">
        <v>52</v>
      </c>
      <c r="Y64" s="4" t="s">
        <v>32</v>
      </c>
      <c r="Z64" s="4" t="s">
        <v>32</v>
      </c>
      <c r="AA64" s="4" t="s">
        <v>52</v>
      </c>
      <c r="AB64" s="4" t="s">
        <v>33</v>
      </c>
    </row>
    <row r="65" spans="1:28" ht="12.75" x14ac:dyDescent="0.15">
      <c r="A65" s="2">
        <v>44460.337342013889</v>
      </c>
      <c r="B65" s="3" t="s">
        <v>182</v>
      </c>
      <c r="C65" s="4" t="s">
        <v>35</v>
      </c>
      <c r="G65" s="4" t="s">
        <v>183</v>
      </c>
      <c r="H65" s="4" t="s">
        <v>184</v>
      </c>
      <c r="I65" s="4" t="s">
        <v>29</v>
      </c>
      <c r="M65" s="4">
        <v>36.5</v>
      </c>
      <c r="N65" s="4">
        <v>20</v>
      </c>
      <c r="O65" s="4" t="s">
        <v>30</v>
      </c>
      <c r="P65" s="4" t="s">
        <v>30</v>
      </c>
      <c r="Q65" s="4" t="s">
        <v>30</v>
      </c>
      <c r="R65" s="4" t="s">
        <v>30</v>
      </c>
      <c r="S65" s="4" t="s">
        <v>30</v>
      </c>
      <c r="T65" s="4" t="s">
        <v>30</v>
      </c>
      <c r="U65" s="4" t="s">
        <v>30</v>
      </c>
      <c r="V65" s="4" t="s">
        <v>30</v>
      </c>
      <c r="W65" s="4" t="s">
        <v>30</v>
      </c>
      <c r="X65" s="4" t="s">
        <v>73</v>
      </c>
      <c r="Y65" s="4" t="s">
        <v>32</v>
      </c>
      <c r="Z65" s="4" t="s">
        <v>32</v>
      </c>
      <c r="AA65" s="4" t="s">
        <v>73</v>
      </c>
      <c r="AB65" s="4" t="s">
        <v>33</v>
      </c>
    </row>
    <row r="66" spans="1:28" ht="12.75" x14ac:dyDescent="0.15">
      <c r="A66" s="2">
        <v>44460.341378738427</v>
      </c>
      <c r="B66" s="3" t="s">
        <v>144</v>
      </c>
      <c r="C66" s="4" t="s">
        <v>26</v>
      </c>
      <c r="D66" s="4" t="s">
        <v>39</v>
      </c>
      <c r="E66" s="4">
        <v>668</v>
      </c>
      <c r="I66" s="4" t="s">
        <v>48</v>
      </c>
      <c r="J66" s="4" t="s">
        <v>30</v>
      </c>
      <c r="K66" s="4">
        <v>36.4</v>
      </c>
      <c r="L66" s="4">
        <v>18</v>
      </c>
      <c r="O66" s="4" t="s">
        <v>30</v>
      </c>
      <c r="P66" s="4" t="s">
        <v>30</v>
      </c>
      <c r="Q66" s="4" t="s">
        <v>30</v>
      </c>
      <c r="R66" s="4" t="s">
        <v>30</v>
      </c>
      <c r="S66" s="4" t="s">
        <v>30</v>
      </c>
      <c r="T66" s="4" t="s">
        <v>30</v>
      </c>
      <c r="U66" s="4" t="s">
        <v>30</v>
      </c>
      <c r="V66" s="4" t="s">
        <v>30</v>
      </c>
      <c r="W66" s="4" t="s">
        <v>30</v>
      </c>
      <c r="X66" s="4" t="s">
        <v>31</v>
      </c>
      <c r="Y66" s="4" t="s">
        <v>32</v>
      </c>
      <c r="Z66" s="4" t="s">
        <v>32</v>
      </c>
      <c r="AA66" s="4" t="s">
        <v>31</v>
      </c>
      <c r="AB66" s="4" t="s">
        <v>33</v>
      </c>
    </row>
    <row r="67" spans="1:28" ht="12.75" x14ac:dyDescent="0.15">
      <c r="A67" s="2">
        <v>44460.342866145831</v>
      </c>
      <c r="B67" s="3" t="s">
        <v>264</v>
      </c>
      <c r="C67" s="4" t="s">
        <v>26</v>
      </c>
      <c r="D67" s="4" t="s">
        <v>39</v>
      </c>
      <c r="E67" s="4">
        <v>112</v>
      </c>
      <c r="I67" s="4" t="s">
        <v>29</v>
      </c>
      <c r="M67" s="4">
        <v>36.5</v>
      </c>
      <c r="N67" s="4">
        <v>16</v>
      </c>
      <c r="O67" s="4" t="s">
        <v>30</v>
      </c>
      <c r="P67" s="4" t="s">
        <v>30</v>
      </c>
      <c r="Q67" s="4" t="s">
        <v>30</v>
      </c>
      <c r="R67" s="4" t="s">
        <v>30</v>
      </c>
      <c r="S67" s="4" t="s">
        <v>30</v>
      </c>
      <c r="T67" s="5" t="s">
        <v>33</v>
      </c>
      <c r="U67" s="4" t="s">
        <v>30</v>
      </c>
      <c r="V67" s="4" t="s">
        <v>30</v>
      </c>
      <c r="W67" s="4" t="s">
        <v>30</v>
      </c>
      <c r="X67" s="4" t="s">
        <v>186</v>
      </c>
      <c r="Y67" s="4" t="s">
        <v>85</v>
      </c>
      <c r="Z67" s="4" t="s">
        <v>32</v>
      </c>
      <c r="AA67" s="4" t="s">
        <v>134</v>
      </c>
      <c r="AB67" s="4" t="s">
        <v>33</v>
      </c>
    </row>
    <row r="68" spans="1:28" ht="12.75" x14ac:dyDescent="0.15">
      <c r="A68" s="2">
        <v>44460.348478807871</v>
      </c>
      <c r="B68" s="3" t="s">
        <v>157</v>
      </c>
      <c r="C68" s="4" t="s">
        <v>26</v>
      </c>
      <c r="D68" s="4" t="s">
        <v>39</v>
      </c>
      <c r="E68" s="4">
        <v>777</v>
      </c>
      <c r="I68" s="4" t="s">
        <v>48</v>
      </c>
      <c r="J68" s="4" t="s">
        <v>30</v>
      </c>
      <c r="K68" s="4">
        <v>36.4</v>
      </c>
      <c r="L68" s="4">
        <v>17</v>
      </c>
      <c r="O68" s="4" t="s">
        <v>30</v>
      </c>
      <c r="P68" s="4" t="s">
        <v>30</v>
      </c>
      <c r="Q68" s="4" t="s">
        <v>30</v>
      </c>
      <c r="R68" s="4" t="s">
        <v>30</v>
      </c>
      <c r="S68" s="4" t="s">
        <v>30</v>
      </c>
      <c r="T68" s="4" t="s">
        <v>30</v>
      </c>
      <c r="U68" s="4" t="s">
        <v>30</v>
      </c>
      <c r="V68" s="4" t="s">
        <v>30</v>
      </c>
      <c r="W68" s="4" t="s">
        <v>30</v>
      </c>
      <c r="X68" s="4" t="s">
        <v>32</v>
      </c>
      <c r="Y68" s="4" t="s">
        <v>32</v>
      </c>
      <c r="Z68" s="4" t="s">
        <v>32</v>
      </c>
      <c r="AA68" s="4" t="s">
        <v>32</v>
      </c>
      <c r="AB68" s="4" t="s">
        <v>33</v>
      </c>
    </row>
    <row r="69" spans="1:28" ht="12.75" x14ac:dyDescent="0.15">
      <c r="A69" s="2">
        <v>44460.356171851847</v>
      </c>
      <c r="B69" s="3" t="s">
        <v>207</v>
      </c>
      <c r="C69" s="4" t="s">
        <v>26</v>
      </c>
      <c r="D69" s="4" t="s">
        <v>39</v>
      </c>
      <c r="E69" s="4">
        <v>758</v>
      </c>
      <c r="I69" s="4" t="s">
        <v>48</v>
      </c>
      <c r="J69" s="4" t="s">
        <v>30</v>
      </c>
      <c r="K69" s="4">
        <v>36.5</v>
      </c>
      <c r="L69" s="4">
        <v>18</v>
      </c>
      <c r="O69" s="4" t="s">
        <v>30</v>
      </c>
      <c r="P69" s="4" t="s">
        <v>30</v>
      </c>
      <c r="Q69" s="4" t="s">
        <v>30</v>
      </c>
      <c r="R69" s="4" t="s">
        <v>30</v>
      </c>
      <c r="S69" s="4" t="s">
        <v>30</v>
      </c>
      <c r="T69" s="4" t="s">
        <v>30</v>
      </c>
      <c r="U69" s="4" t="s">
        <v>30</v>
      </c>
      <c r="V69" s="4" t="s">
        <v>30</v>
      </c>
      <c r="W69" s="4" t="s">
        <v>30</v>
      </c>
      <c r="X69" s="4" t="s">
        <v>32</v>
      </c>
      <c r="Y69" s="4" t="s">
        <v>32</v>
      </c>
      <c r="Z69" s="4" t="s">
        <v>32</v>
      </c>
      <c r="AA69" s="4" t="s">
        <v>32</v>
      </c>
      <c r="AB69" s="4" t="s">
        <v>33</v>
      </c>
    </row>
    <row r="70" spans="1:28" ht="12.75" x14ac:dyDescent="0.15">
      <c r="A70" s="2">
        <v>44460.357604097226</v>
      </c>
      <c r="B70" s="3" t="s">
        <v>34</v>
      </c>
      <c r="C70" s="4" t="s">
        <v>35</v>
      </c>
      <c r="G70" s="4" t="s">
        <v>36</v>
      </c>
      <c r="H70" s="4" t="s">
        <v>37</v>
      </c>
      <c r="I70" s="4" t="s">
        <v>29</v>
      </c>
      <c r="M70" s="4">
        <v>36.5</v>
      </c>
      <c r="N70" s="4">
        <v>20</v>
      </c>
      <c r="O70" s="4" t="s">
        <v>30</v>
      </c>
      <c r="P70" s="4" t="s">
        <v>30</v>
      </c>
      <c r="Q70" s="4" t="s">
        <v>30</v>
      </c>
      <c r="R70" s="4" t="s">
        <v>30</v>
      </c>
      <c r="S70" s="4" t="s">
        <v>30</v>
      </c>
      <c r="T70" s="4" t="s">
        <v>30</v>
      </c>
      <c r="U70" s="4" t="s">
        <v>30</v>
      </c>
      <c r="V70" s="4" t="s">
        <v>30</v>
      </c>
      <c r="W70" s="4" t="s">
        <v>30</v>
      </c>
      <c r="X70" s="4" t="s">
        <v>32</v>
      </c>
      <c r="Y70" s="4" t="s">
        <v>32</v>
      </c>
      <c r="Z70" s="4" t="s">
        <v>32</v>
      </c>
      <c r="AA70" s="4" t="s">
        <v>32</v>
      </c>
      <c r="AB70" s="4" t="s">
        <v>33</v>
      </c>
    </row>
    <row r="71" spans="1:28" ht="12.75" x14ac:dyDescent="0.15">
      <c r="A71" s="2">
        <v>44460.360482870368</v>
      </c>
      <c r="B71" s="3" t="s">
        <v>203</v>
      </c>
      <c r="C71" s="4" t="s">
        <v>26</v>
      </c>
      <c r="D71" s="4" t="s">
        <v>39</v>
      </c>
      <c r="E71" s="4">
        <v>695</v>
      </c>
      <c r="I71" s="4" t="s">
        <v>29</v>
      </c>
      <c r="M71" s="4">
        <v>36.5</v>
      </c>
      <c r="N71" s="4">
        <v>40</v>
      </c>
      <c r="O71" s="4" t="s">
        <v>30</v>
      </c>
      <c r="P71" s="4" t="s">
        <v>30</v>
      </c>
      <c r="Q71" s="4" t="s">
        <v>30</v>
      </c>
      <c r="R71" s="4" t="s">
        <v>30</v>
      </c>
      <c r="S71" s="4" t="s">
        <v>30</v>
      </c>
      <c r="T71" s="4" t="s">
        <v>30</v>
      </c>
      <c r="U71" s="4" t="s">
        <v>30</v>
      </c>
      <c r="V71" s="4" t="s">
        <v>30</v>
      </c>
      <c r="W71" s="4" t="s">
        <v>30</v>
      </c>
      <c r="X71" s="4" t="s">
        <v>32</v>
      </c>
      <c r="Y71" s="4" t="s">
        <v>32</v>
      </c>
      <c r="Z71" s="4" t="s">
        <v>32</v>
      </c>
      <c r="AA71" s="4" t="s">
        <v>32</v>
      </c>
      <c r="AB71" s="4" t="s">
        <v>33</v>
      </c>
    </row>
    <row r="72" spans="1:28" ht="12.75" x14ac:dyDescent="0.15">
      <c r="A72" s="2">
        <v>44460.362319699074</v>
      </c>
      <c r="B72" s="3" t="s">
        <v>159</v>
      </c>
      <c r="C72" s="4" t="s">
        <v>35</v>
      </c>
      <c r="G72" s="4" t="s">
        <v>160</v>
      </c>
      <c r="H72" s="4" t="s">
        <v>161</v>
      </c>
      <c r="I72" s="4" t="s">
        <v>29</v>
      </c>
      <c r="M72" s="4">
        <v>36</v>
      </c>
      <c r="N72" s="4">
        <v>13</v>
      </c>
      <c r="O72" s="4" t="s">
        <v>30</v>
      </c>
      <c r="P72" s="4" t="s">
        <v>30</v>
      </c>
      <c r="Q72" s="4" t="s">
        <v>30</v>
      </c>
      <c r="R72" s="4" t="s">
        <v>30</v>
      </c>
      <c r="S72" s="4" t="s">
        <v>30</v>
      </c>
      <c r="T72" s="4" t="s">
        <v>30</v>
      </c>
      <c r="U72" s="4" t="s">
        <v>30</v>
      </c>
      <c r="V72" s="4" t="s">
        <v>30</v>
      </c>
      <c r="W72" s="4" t="s">
        <v>30</v>
      </c>
      <c r="X72" s="4" t="s">
        <v>44</v>
      </c>
      <c r="Y72" s="4" t="s">
        <v>32</v>
      </c>
      <c r="Z72" s="4" t="s">
        <v>32</v>
      </c>
      <c r="AA72" s="4" t="s">
        <v>44</v>
      </c>
      <c r="AB72" s="4" t="s">
        <v>33</v>
      </c>
    </row>
    <row r="73" spans="1:28" ht="12.75" x14ac:dyDescent="0.15">
      <c r="A73" s="2">
        <v>44460.364692986113</v>
      </c>
      <c r="B73" s="3" t="s">
        <v>117</v>
      </c>
      <c r="C73" s="4" t="s">
        <v>35</v>
      </c>
      <c r="G73" s="4" t="s">
        <v>118</v>
      </c>
      <c r="H73" s="4" t="s">
        <v>119</v>
      </c>
      <c r="I73" s="4" t="s">
        <v>29</v>
      </c>
      <c r="M73" s="4">
        <v>36.200000000000003</v>
      </c>
      <c r="N73" s="4">
        <v>16</v>
      </c>
      <c r="O73" s="4" t="s">
        <v>30</v>
      </c>
      <c r="P73" s="4" t="s">
        <v>30</v>
      </c>
      <c r="Q73" s="4" t="s">
        <v>30</v>
      </c>
      <c r="R73" s="4" t="s">
        <v>30</v>
      </c>
      <c r="S73" s="4" t="s">
        <v>30</v>
      </c>
      <c r="T73" s="4" t="s">
        <v>30</v>
      </c>
      <c r="U73" s="4" t="s">
        <v>30</v>
      </c>
      <c r="V73" s="4" t="s">
        <v>30</v>
      </c>
      <c r="W73" s="4" t="s">
        <v>30</v>
      </c>
      <c r="X73" s="4" t="s">
        <v>32</v>
      </c>
      <c r="Y73" s="4" t="s">
        <v>32</v>
      </c>
      <c r="Z73" s="4" t="s">
        <v>32</v>
      </c>
      <c r="AA73" s="4" t="s">
        <v>120</v>
      </c>
      <c r="AB73" s="4" t="s">
        <v>33</v>
      </c>
    </row>
    <row r="74" spans="1:28" ht="12.75" x14ac:dyDescent="0.15">
      <c r="A74" s="2">
        <v>44460.366346481482</v>
      </c>
      <c r="B74" s="3" t="s">
        <v>165</v>
      </c>
      <c r="C74" s="4" t="s">
        <v>26</v>
      </c>
      <c r="D74" s="4" t="s">
        <v>39</v>
      </c>
      <c r="E74" s="4">
        <v>612</v>
      </c>
      <c r="I74" s="4" t="s">
        <v>29</v>
      </c>
      <c r="M74" s="4">
        <v>36</v>
      </c>
      <c r="N74" s="4">
        <v>20</v>
      </c>
      <c r="O74" s="4" t="s">
        <v>30</v>
      </c>
      <c r="P74" s="4" t="s">
        <v>30</v>
      </c>
      <c r="Q74" s="4" t="s">
        <v>30</v>
      </c>
      <c r="R74" s="4" t="s">
        <v>30</v>
      </c>
      <c r="S74" s="4" t="s">
        <v>30</v>
      </c>
      <c r="T74" s="4" t="s">
        <v>30</v>
      </c>
      <c r="U74" s="4" t="s">
        <v>30</v>
      </c>
      <c r="V74" s="4" t="s">
        <v>30</v>
      </c>
      <c r="W74" s="4" t="s">
        <v>30</v>
      </c>
      <c r="X74" s="4" t="s">
        <v>73</v>
      </c>
      <c r="Y74" s="4" t="s">
        <v>32</v>
      </c>
      <c r="Z74" s="4" t="s">
        <v>32</v>
      </c>
      <c r="AA74" s="4" t="s">
        <v>73</v>
      </c>
      <c r="AB74" s="4" t="s">
        <v>33</v>
      </c>
    </row>
    <row r="75" spans="1:28" ht="12.75" x14ac:dyDescent="0.15">
      <c r="A75" s="2">
        <v>44460.368488587963</v>
      </c>
      <c r="B75" s="3" t="s">
        <v>145</v>
      </c>
      <c r="C75" s="4" t="s">
        <v>35</v>
      </c>
      <c r="G75" s="4" t="s">
        <v>146</v>
      </c>
      <c r="H75" s="4" t="s">
        <v>147</v>
      </c>
      <c r="I75" s="4" t="s">
        <v>29</v>
      </c>
      <c r="M75" s="4">
        <v>36</v>
      </c>
      <c r="N75" s="4">
        <v>28</v>
      </c>
      <c r="O75" s="4" t="s">
        <v>30</v>
      </c>
      <c r="P75" s="4" t="s">
        <v>30</v>
      </c>
      <c r="Q75" s="4" t="s">
        <v>30</v>
      </c>
      <c r="R75" s="4" t="s">
        <v>30</v>
      </c>
      <c r="S75" s="4" t="s">
        <v>30</v>
      </c>
      <c r="T75" s="4" t="s">
        <v>30</v>
      </c>
      <c r="U75" s="4" t="s">
        <v>30</v>
      </c>
      <c r="V75" s="4" t="s">
        <v>30</v>
      </c>
      <c r="W75" s="4" t="s">
        <v>30</v>
      </c>
      <c r="X75" s="4" t="s">
        <v>148</v>
      </c>
      <c r="Y75" s="4" t="s">
        <v>32</v>
      </c>
      <c r="Z75" s="4" t="s">
        <v>32</v>
      </c>
      <c r="AA75" s="4" t="s">
        <v>32</v>
      </c>
      <c r="AB75" s="4" t="s">
        <v>33</v>
      </c>
    </row>
    <row r="76" spans="1:28" ht="12.75" x14ac:dyDescent="0.15">
      <c r="A76" s="2">
        <v>44460.368720057872</v>
      </c>
      <c r="B76" s="3" t="s">
        <v>265</v>
      </c>
      <c r="C76" s="4" t="s">
        <v>26</v>
      </c>
      <c r="D76" s="4" t="s">
        <v>39</v>
      </c>
      <c r="E76" s="4">
        <v>596</v>
      </c>
      <c r="I76" s="4" t="s">
        <v>48</v>
      </c>
      <c r="J76" s="4" t="s">
        <v>30</v>
      </c>
      <c r="K76" s="4">
        <v>36.200000000000003</v>
      </c>
      <c r="L76" s="4">
        <v>14</v>
      </c>
      <c r="O76" s="4" t="s">
        <v>30</v>
      </c>
      <c r="P76" s="4" t="s">
        <v>30</v>
      </c>
      <c r="Q76" s="4" t="s">
        <v>30</v>
      </c>
      <c r="R76" s="4" t="s">
        <v>30</v>
      </c>
      <c r="S76" s="4" t="s">
        <v>30</v>
      </c>
      <c r="T76" s="4" t="s">
        <v>30</v>
      </c>
      <c r="U76" s="4" t="s">
        <v>30</v>
      </c>
      <c r="V76" s="4" t="s">
        <v>30</v>
      </c>
      <c r="W76" s="4" t="s">
        <v>30</v>
      </c>
      <c r="X76" s="4" t="s">
        <v>266</v>
      </c>
      <c r="Y76" s="4" t="s">
        <v>85</v>
      </c>
      <c r="Z76" s="4" t="s">
        <v>58</v>
      </c>
      <c r="AA76" s="4" t="s">
        <v>267</v>
      </c>
      <c r="AB76" s="4" t="s">
        <v>33</v>
      </c>
    </row>
    <row r="77" spans="1:28" ht="12.75" x14ac:dyDescent="0.15">
      <c r="A77" s="2">
        <v>44460.372323495365</v>
      </c>
      <c r="B77" s="3" t="s">
        <v>149</v>
      </c>
      <c r="C77" s="4" t="s">
        <v>26</v>
      </c>
      <c r="D77" s="4" t="s">
        <v>39</v>
      </c>
      <c r="E77" s="4">
        <v>567</v>
      </c>
      <c r="I77" s="4" t="s">
        <v>29</v>
      </c>
      <c r="M77" s="4">
        <v>36.5</v>
      </c>
      <c r="N77" s="4">
        <v>16</v>
      </c>
      <c r="O77" s="4" t="s">
        <v>30</v>
      </c>
      <c r="P77" s="4" t="s">
        <v>30</v>
      </c>
      <c r="Q77" s="4" t="s">
        <v>30</v>
      </c>
      <c r="R77" s="4" t="s">
        <v>30</v>
      </c>
      <c r="S77" s="4" t="s">
        <v>30</v>
      </c>
      <c r="T77" s="4" t="s">
        <v>30</v>
      </c>
      <c r="U77" s="4" t="s">
        <v>30</v>
      </c>
      <c r="V77" s="4" t="s">
        <v>30</v>
      </c>
      <c r="W77" s="4" t="s">
        <v>30</v>
      </c>
      <c r="X77" s="4" t="s">
        <v>150</v>
      </c>
      <c r="Y77" s="4" t="s">
        <v>32</v>
      </c>
      <c r="Z77" s="4" t="s">
        <v>32</v>
      </c>
      <c r="AA77" s="4" t="s">
        <v>52</v>
      </c>
      <c r="AB77" s="4" t="s">
        <v>33</v>
      </c>
    </row>
    <row r="78" spans="1:28" ht="12.75" x14ac:dyDescent="0.15">
      <c r="A78" s="2">
        <v>44460.374560381941</v>
      </c>
      <c r="B78" s="3" t="s">
        <v>268</v>
      </c>
      <c r="C78" s="4" t="s">
        <v>26</v>
      </c>
      <c r="D78" s="4" t="s">
        <v>39</v>
      </c>
      <c r="E78" s="4">
        <v>774</v>
      </c>
      <c r="I78" s="4" t="s">
        <v>29</v>
      </c>
      <c r="M78" s="4">
        <v>36.1</v>
      </c>
      <c r="N78" s="4">
        <v>20</v>
      </c>
      <c r="O78" s="4" t="s">
        <v>30</v>
      </c>
      <c r="P78" s="4" t="s">
        <v>30</v>
      </c>
      <c r="Q78" s="4" t="s">
        <v>30</v>
      </c>
      <c r="R78" s="4" t="s">
        <v>30</v>
      </c>
      <c r="S78" s="4" t="s">
        <v>30</v>
      </c>
      <c r="T78" s="4" t="s">
        <v>30</v>
      </c>
      <c r="U78" s="4" t="s">
        <v>30</v>
      </c>
      <c r="V78" s="4" t="s">
        <v>30</v>
      </c>
      <c r="W78" s="4" t="s">
        <v>30</v>
      </c>
      <c r="X78" s="4" t="s">
        <v>73</v>
      </c>
      <c r="Y78" s="4" t="s">
        <v>32</v>
      </c>
      <c r="Z78" s="4" t="s">
        <v>220</v>
      </c>
      <c r="AA78" s="4" t="s">
        <v>73</v>
      </c>
      <c r="AB78" s="4" t="s">
        <v>33</v>
      </c>
    </row>
    <row r="79" spans="1:28" ht="12.75" x14ac:dyDescent="0.15">
      <c r="A79" s="2">
        <v>44460.374714583333</v>
      </c>
      <c r="B79" s="3" t="s">
        <v>269</v>
      </c>
      <c r="C79" s="4" t="s">
        <v>26</v>
      </c>
      <c r="D79" s="4" t="s">
        <v>39</v>
      </c>
      <c r="E79" s="4">
        <v>709</v>
      </c>
      <c r="I79" s="4" t="s">
        <v>29</v>
      </c>
      <c r="M79" s="4">
        <v>36.700000000000003</v>
      </c>
      <c r="N79" s="4">
        <v>12</v>
      </c>
      <c r="O79" s="4" t="s">
        <v>30</v>
      </c>
      <c r="P79" s="4" t="s">
        <v>30</v>
      </c>
      <c r="Q79" s="4" t="s">
        <v>30</v>
      </c>
      <c r="R79" s="4" t="s">
        <v>30</v>
      </c>
      <c r="S79" s="4" t="s">
        <v>30</v>
      </c>
      <c r="T79" s="4" t="s">
        <v>30</v>
      </c>
      <c r="U79" s="4" t="s">
        <v>30</v>
      </c>
      <c r="V79" s="4" t="s">
        <v>30</v>
      </c>
      <c r="W79" s="4" t="s">
        <v>30</v>
      </c>
      <c r="X79" s="4" t="s">
        <v>52</v>
      </c>
      <c r="Y79" s="4" t="s">
        <v>32</v>
      </c>
      <c r="Z79" s="4" t="s">
        <v>32</v>
      </c>
      <c r="AA79" s="4" t="s">
        <v>52</v>
      </c>
      <c r="AB79" s="4" t="s">
        <v>33</v>
      </c>
    </row>
    <row r="80" spans="1:28" ht="12.75" x14ac:dyDescent="0.15">
      <c r="A80" s="2">
        <v>44460.37490998843</v>
      </c>
      <c r="B80" s="3" t="s">
        <v>143</v>
      </c>
      <c r="C80" s="4" t="s">
        <v>26</v>
      </c>
      <c r="D80" s="4" t="s">
        <v>39</v>
      </c>
      <c r="E80" s="4">
        <v>675</v>
      </c>
      <c r="I80" s="4" t="s">
        <v>48</v>
      </c>
      <c r="J80" s="4" t="s">
        <v>30</v>
      </c>
      <c r="K80" s="4">
        <v>36.4</v>
      </c>
      <c r="L80" s="4">
        <v>40</v>
      </c>
      <c r="O80" s="4" t="s">
        <v>30</v>
      </c>
      <c r="P80" s="4" t="s">
        <v>30</v>
      </c>
      <c r="Q80" s="4" t="s">
        <v>30</v>
      </c>
      <c r="R80" s="4" t="s">
        <v>30</v>
      </c>
      <c r="S80" s="4" t="s">
        <v>30</v>
      </c>
      <c r="T80" s="4" t="s">
        <v>30</v>
      </c>
      <c r="U80" s="4" t="s">
        <v>30</v>
      </c>
      <c r="V80" s="4" t="s">
        <v>30</v>
      </c>
      <c r="W80" s="4" t="s">
        <v>30</v>
      </c>
      <c r="X80" s="4" t="s">
        <v>32</v>
      </c>
      <c r="Y80" s="4" t="s">
        <v>32</v>
      </c>
      <c r="Z80" s="4" t="s">
        <v>32</v>
      </c>
      <c r="AA80" s="4" t="s">
        <v>32</v>
      </c>
      <c r="AB80" s="4" t="s">
        <v>33</v>
      </c>
    </row>
    <row r="81" spans="1:28" ht="12.75" x14ac:dyDescent="0.15">
      <c r="A81" s="2">
        <v>44460.376607719911</v>
      </c>
      <c r="B81" s="3" t="s">
        <v>136</v>
      </c>
      <c r="C81" s="4" t="s">
        <v>26</v>
      </c>
      <c r="D81" s="4" t="s">
        <v>39</v>
      </c>
      <c r="E81" s="4">
        <v>778</v>
      </c>
      <c r="I81" s="4" t="s">
        <v>48</v>
      </c>
      <c r="J81" s="4" t="s">
        <v>30</v>
      </c>
      <c r="K81" s="4">
        <v>36.5</v>
      </c>
      <c r="L81" s="4">
        <v>18</v>
      </c>
      <c r="O81" s="4" t="s">
        <v>30</v>
      </c>
      <c r="P81" s="4" t="s">
        <v>30</v>
      </c>
      <c r="Q81" s="4" t="s">
        <v>30</v>
      </c>
      <c r="R81" s="4" t="s">
        <v>30</v>
      </c>
      <c r="S81" s="4" t="s">
        <v>30</v>
      </c>
      <c r="T81" s="4" t="s">
        <v>30</v>
      </c>
      <c r="U81" s="4" t="s">
        <v>30</v>
      </c>
      <c r="V81" s="4" t="s">
        <v>30</v>
      </c>
      <c r="W81" s="4" t="s">
        <v>30</v>
      </c>
      <c r="X81" s="4" t="s">
        <v>32</v>
      </c>
      <c r="Y81" s="4" t="s">
        <v>32</v>
      </c>
      <c r="Z81" s="4" t="s">
        <v>32</v>
      </c>
      <c r="AA81" s="4" t="s">
        <v>32</v>
      </c>
      <c r="AB81" s="4" t="s">
        <v>33</v>
      </c>
    </row>
    <row r="82" spans="1:28" ht="12.75" x14ac:dyDescent="0.15">
      <c r="A82" s="2">
        <v>44460.381772962966</v>
      </c>
      <c r="B82" s="3" t="s">
        <v>153</v>
      </c>
      <c r="C82" s="4" t="s">
        <v>26</v>
      </c>
      <c r="D82" s="4" t="s">
        <v>39</v>
      </c>
      <c r="E82" s="4">
        <v>544</v>
      </c>
      <c r="I82" s="4" t="s">
        <v>29</v>
      </c>
      <c r="M82" s="4">
        <v>36.6</v>
      </c>
      <c r="N82" s="4">
        <v>18</v>
      </c>
      <c r="O82" s="4" t="s">
        <v>30</v>
      </c>
      <c r="P82" s="4" t="s">
        <v>30</v>
      </c>
      <c r="Q82" s="4" t="s">
        <v>30</v>
      </c>
      <c r="R82" s="4" t="s">
        <v>30</v>
      </c>
      <c r="S82" s="4" t="s">
        <v>30</v>
      </c>
      <c r="T82" s="4" t="s">
        <v>30</v>
      </c>
      <c r="U82" s="4" t="s">
        <v>30</v>
      </c>
      <c r="V82" s="4" t="s">
        <v>30</v>
      </c>
      <c r="W82" s="4" t="s">
        <v>30</v>
      </c>
      <c r="X82" s="4" t="s">
        <v>44</v>
      </c>
      <c r="Y82" s="4" t="s">
        <v>32</v>
      </c>
      <c r="Z82" s="4" t="s">
        <v>32</v>
      </c>
      <c r="AA82" s="4" t="s">
        <v>44</v>
      </c>
      <c r="AB82" s="4" t="s">
        <v>33</v>
      </c>
    </row>
    <row r="83" spans="1:28" ht="12.75" x14ac:dyDescent="0.15">
      <c r="A83" s="2">
        <v>44460.382037916672</v>
      </c>
      <c r="B83" s="3" t="s">
        <v>270</v>
      </c>
      <c r="C83" s="4" t="s">
        <v>26</v>
      </c>
      <c r="D83" s="4" t="s">
        <v>39</v>
      </c>
      <c r="E83" s="4">
        <v>656</v>
      </c>
      <c r="I83" s="4" t="s">
        <v>48</v>
      </c>
      <c r="J83" s="4" t="s">
        <v>30</v>
      </c>
      <c r="K83" s="4">
        <v>36.700000000000003</v>
      </c>
      <c r="L83" s="4">
        <v>28</v>
      </c>
      <c r="O83" s="4" t="s">
        <v>30</v>
      </c>
      <c r="P83" s="4" t="s">
        <v>30</v>
      </c>
      <c r="Q83" s="4" t="s">
        <v>30</v>
      </c>
      <c r="R83" s="4" t="s">
        <v>30</v>
      </c>
      <c r="S83" s="4" t="s">
        <v>30</v>
      </c>
      <c r="T83" s="4" t="s">
        <v>30</v>
      </c>
      <c r="U83" s="4" t="s">
        <v>30</v>
      </c>
      <c r="V83" s="4" t="s">
        <v>30</v>
      </c>
      <c r="W83" s="4" t="s">
        <v>30</v>
      </c>
      <c r="X83" s="4" t="s">
        <v>73</v>
      </c>
      <c r="Y83" s="4" t="s">
        <v>32</v>
      </c>
      <c r="Z83" s="4" t="s">
        <v>32</v>
      </c>
      <c r="AA83" s="4" t="s">
        <v>44</v>
      </c>
      <c r="AB83" s="4" t="s">
        <v>33</v>
      </c>
    </row>
    <row r="84" spans="1:28" ht="12.75" x14ac:dyDescent="0.15">
      <c r="A84" s="2">
        <v>44460.386185578704</v>
      </c>
      <c r="B84" s="3" t="s">
        <v>271</v>
      </c>
      <c r="C84" s="4" t="s">
        <v>26</v>
      </c>
      <c r="D84" s="4" t="s">
        <v>39</v>
      </c>
      <c r="E84" s="4">
        <v>508</v>
      </c>
      <c r="I84" s="4" t="s">
        <v>48</v>
      </c>
      <c r="J84" s="4" t="s">
        <v>30</v>
      </c>
      <c r="K84" s="4">
        <v>36.4</v>
      </c>
      <c r="L84" s="4">
        <v>18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30</v>
      </c>
      <c r="W84" s="4" t="s">
        <v>30</v>
      </c>
      <c r="X84" s="4" t="s">
        <v>32</v>
      </c>
      <c r="Y84" s="4" t="s">
        <v>32</v>
      </c>
      <c r="Z84" s="4" t="s">
        <v>32</v>
      </c>
      <c r="AA84" s="4" t="s">
        <v>32</v>
      </c>
      <c r="AB84" s="4" t="s">
        <v>33</v>
      </c>
    </row>
    <row r="85" spans="1:28" ht="12.75" x14ac:dyDescent="0.15">
      <c r="A85" s="2">
        <v>44460.388748217592</v>
      </c>
      <c r="B85" s="4">
        <v>9561820669</v>
      </c>
      <c r="C85" s="4" t="s">
        <v>26</v>
      </c>
      <c r="D85" s="4" t="s">
        <v>39</v>
      </c>
      <c r="E85" s="4">
        <v>651</v>
      </c>
      <c r="I85" s="4" t="s">
        <v>48</v>
      </c>
      <c r="J85" s="4" t="s">
        <v>30</v>
      </c>
      <c r="K85" s="4">
        <v>36.5</v>
      </c>
      <c r="L85" s="4">
        <v>20</v>
      </c>
      <c r="O85" s="4" t="s">
        <v>30</v>
      </c>
      <c r="P85" s="4" t="s">
        <v>30</v>
      </c>
      <c r="Q85" s="4" t="s">
        <v>30</v>
      </c>
      <c r="R85" s="4" t="s">
        <v>30</v>
      </c>
      <c r="S85" s="5" t="s">
        <v>33</v>
      </c>
      <c r="T85" s="4" t="s">
        <v>30</v>
      </c>
      <c r="U85" s="4" t="s">
        <v>30</v>
      </c>
      <c r="V85" s="4" t="s">
        <v>30</v>
      </c>
      <c r="W85" s="4" t="s">
        <v>30</v>
      </c>
      <c r="X85" s="4" t="s">
        <v>32</v>
      </c>
      <c r="Y85" s="4" t="s">
        <v>32</v>
      </c>
      <c r="Z85" s="4" t="s">
        <v>32</v>
      </c>
      <c r="AA85" s="4" t="s">
        <v>32</v>
      </c>
      <c r="AB85" s="4" t="s">
        <v>33</v>
      </c>
    </row>
    <row r="86" spans="1:28" ht="12.75" x14ac:dyDescent="0.15">
      <c r="A86" s="2">
        <v>44460.389053981482</v>
      </c>
      <c r="B86" s="4" t="s">
        <v>133</v>
      </c>
      <c r="C86" s="4" t="s">
        <v>26</v>
      </c>
      <c r="D86" s="4" t="s">
        <v>39</v>
      </c>
      <c r="E86" s="4">
        <v>311</v>
      </c>
      <c r="I86" s="4" t="s">
        <v>48</v>
      </c>
      <c r="J86" s="4" t="s">
        <v>30</v>
      </c>
      <c r="K86" s="4">
        <v>36.5</v>
      </c>
      <c r="L86" s="4">
        <v>18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30</v>
      </c>
      <c r="W86" s="4" t="s">
        <v>30</v>
      </c>
      <c r="X86" s="4" t="s">
        <v>73</v>
      </c>
      <c r="Y86" s="4" t="s">
        <v>32</v>
      </c>
      <c r="Z86" s="4" t="s">
        <v>32</v>
      </c>
      <c r="AA86" s="4" t="s">
        <v>272</v>
      </c>
      <c r="AB86" s="4" t="s">
        <v>33</v>
      </c>
    </row>
    <row r="87" spans="1:28" ht="12.75" x14ac:dyDescent="0.15">
      <c r="A87" s="2">
        <v>44460.394692071757</v>
      </c>
      <c r="B87" s="3" t="s">
        <v>177</v>
      </c>
      <c r="C87" s="4" t="s">
        <v>35</v>
      </c>
      <c r="G87" s="4" t="s">
        <v>273</v>
      </c>
      <c r="H87" s="4" t="s">
        <v>274</v>
      </c>
      <c r="I87" s="4" t="s">
        <v>29</v>
      </c>
      <c r="M87" s="4">
        <v>36.1</v>
      </c>
      <c r="N87" s="4">
        <v>15</v>
      </c>
      <c r="O87" s="4" t="s">
        <v>30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30</v>
      </c>
      <c r="W87" s="4" t="s">
        <v>30</v>
      </c>
      <c r="X87" s="4" t="s">
        <v>32</v>
      </c>
      <c r="Y87" s="4" t="s">
        <v>32</v>
      </c>
      <c r="Z87" s="4" t="s">
        <v>32</v>
      </c>
      <c r="AA87" s="4" t="s">
        <v>32</v>
      </c>
      <c r="AB87" s="4" t="s">
        <v>33</v>
      </c>
    </row>
    <row r="88" spans="1:28" ht="12.75" x14ac:dyDescent="0.15">
      <c r="A88" s="2">
        <v>44460.394851597222</v>
      </c>
      <c r="B88" s="3" t="s">
        <v>151</v>
      </c>
      <c r="C88" s="4" t="s">
        <v>26</v>
      </c>
      <c r="D88" s="4" t="s">
        <v>39</v>
      </c>
      <c r="E88" s="4">
        <v>580</v>
      </c>
      <c r="I88" s="4" t="s">
        <v>29</v>
      </c>
      <c r="M88" s="4">
        <v>35.9</v>
      </c>
      <c r="N88" s="4">
        <v>22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30</v>
      </c>
      <c r="W88" s="4" t="s">
        <v>30</v>
      </c>
      <c r="X88" s="4" t="s">
        <v>152</v>
      </c>
      <c r="Y88" s="4" t="s">
        <v>32</v>
      </c>
      <c r="Z88" s="4" t="s">
        <v>32</v>
      </c>
      <c r="AA88" s="4" t="s">
        <v>152</v>
      </c>
      <c r="AB88" s="4" t="s">
        <v>33</v>
      </c>
    </row>
    <row r="89" spans="1:28" ht="12.75" x14ac:dyDescent="0.15">
      <c r="A89" s="2">
        <v>44460.39791373843</v>
      </c>
      <c r="B89" s="3" t="s">
        <v>208</v>
      </c>
      <c r="C89" s="4" t="s">
        <v>26</v>
      </c>
      <c r="D89" s="4" t="s">
        <v>39</v>
      </c>
      <c r="E89" s="4">
        <v>113</v>
      </c>
      <c r="I89" s="4" t="s">
        <v>48</v>
      </c>
      <c r="J89" s="4" t="s">
        <v>30</v>
      </c>
      <c r="K89" s="4">
        <v>36.5</v>
      </c>
      <c r="L89" s="4">
        <v>18</v>
      </c>
      <c r="O89" s="4" t="s">
        <v>30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30</v>
      </c>
      <c r="W89" s="4" t="s">
        <v>30</v>
      </c>
      <c r="X89" s="4" t="s">
        <v>186</v>
      </c>
      <c r="Y89" s="4" t="s">
        <v>32</v>
      </c>
      <c r="Z89" s="4" t="s">
        <v>32</v>
      </c>
      <c r="AA89" s="4" t="s">
        <v>73</v>
      </c>
      <c r="AB89" s="4" t="s">
        <v>33</v>
      </c>
    </row>
    <row r="90" spans="1:28" ht="12.75" x14ac:dyDescent="0.15">
      <c r="A90" s="2">
        <v>44460.400781655087</v>
      </c>
      <c r="B90" s="3" t="s">
        <v>177</v>
      </c>
      <c r="C90" s="4" t="s">
        <v>35</v>
      </c>
      <c r="G90" s="4" t="s">
        <v>273</v>
      </c>
      <c r="H90" s="4" t="s">
        <v>274</v>
      </c>
      <c r="I90" s="4" t="s">
        <v>29</v>
      </c>
      <c r="M90" s="4">
        <v>36.1</v>
      </c>
      <c r="N90" s="4">
        <v>15</v>
      </c>
      <c r="O90" s="4" t="s">
        <v>30</v>
      </c>
      <c r="P90" s="4" t="s">
        <v>30</v>
      </c>
      <c r="Q90" s="4" t="s">
        <v>30</v>
      </c>
      <c r="R90" s="4" t="s">
        <v>30</v>
      </c>
      <c r="S90" s="4" t="s">
        <v>30</v>
      </c>
      <c r="T90" s="4" t="s">
        <v>30</v>
      </c>
      <c r="U90" s="4" t="s">
        <v>30</v>
      </c>
      <c r="V90" s="4" t="s">
        <v>30</v>
      </c>
      <c r="W90" s="4" t="s">
        <v>30</v>
      </c>
      <c r="X90" s="4" t="s">
        <v>73</v>
      </c>
      <c r="Y90" s="4" t="s">
        <v>32</v>
      </c>
      <c r="Z90" s="4" t="s">
        <v>32</v>
      </c>
      <c r="AA90" s="4" t="s">
        <v>73</v>
      </c>
      <c r="AB90" s="4" t="s">
        <v>33</v>
      </c>
    </row>
    <row r="91" spans="1:28" ht="12.75" x14ac:dyDescent="0.15">
      <c r="A91" s="2">
        <v>44460.409668993059</v>
      </c>
      <c r="B91" s="3" t="s">
        <v>162</v>
      </c>
      <c r="C91" s="4" t="s">
        <v>26</v>
      </c>
      <c r="D91" s="4" t="s">
        <v>39</v>
      </c>
      <c r="E91" s="4">
        <v>152</v>
      </c>
      <c r="I91" s="4" t="s">
        <v>48</v>
      </c>
      <c r="J91" s="4" t="s">
        <v>30</v>
      </c>
      <c r="K91" s="4">
        <v>36.200000000000003</v>
      </c>
      <c r="L91" s="4">
        <v>18</v>
      </c>
      <c r="O91" s="4" t="s">
        <v>30</v>
      </c>
      <c r="P91" s="4" t="s">
        <v>30</v>
      </c>
      <c r="Q91" s="4" t="s">
        <v>30</v>
      </c>
      <c r="R91" s="4" t="s">
        <v>30</v>
      </c>
      <c r="S91" s="4" t="s">
        <v>30</v>
      </c>
      <c r="T91" s="4" t="s">
        <v>30</v>
      </c>
      <c r="U91" s="4" t="s">
        <v>30</v>
      </c>
      <c r="V91" s="4" t="s">
        <v>30</v>
      </c>
      <c r="W91" s="4" t="s">
        <v>30</v>
      </c>
      <c r="X91" s="4" t="s">
        <v>186</v>
      </c>
      <c r="Y91" s="4" t="s">
        <v>32</v>
      </c>
      <c r="Z91" s="4" t="s">
        <v>32</v>
      </c>
      <c r="AA91" s="4" t="s">
        <v>275</v>
      </c>
      <c r="AB91" s="4" t="s">
        <v>33</v>
      </c>
    </row>
    <row r="92" spans="1:28" ht="12.75" x14ac:dyDescent="0.15">
      <c r="A92" s="2">
        <v>44460.413169178239</v>
      </c>
      <c r="B92" s="3" t="s">
        <v>192</v>
      </c>
      <c r="C92" s="4" t="s">
        <v>26</v>
      </c>
      <c r="D92" s="4" t="s">
        <v>39</v>
      </c>
      <c r="E92" s="4">
        <v>779</v>
      </c>
      <c r="I92" s="4" t="s">
        <v>29</v>
      </c>
      <c r="M92" s="4">
        <v>36.1</v>
      </c>
      <c r="N92" s="4">
        <v>20</v>
      </c>
      <c r="O92" s="4" t="s">
        <v>30</v>
      </c>
      <c r="P92" s="4" t="s">
        <v>30</v>
      </c>
      <c r="Q92" s="4" t="s">
        <v>30</v>
      </c>
      <c r="R92" s="4" t="s">
        <v>30</v>
      </c>
      <c r="S92" s="4" t="s">
        <v>30</v>
      </c>
      <c r="T92" s="4" t="s">
        <v>30</v>
      </c>
      <c r="U92" s="4" t="s">
        <v>30</v>
      </c>
      <c r="V92" s="4" t="s">
        <v>30</v>
      </c>
      <c r="W92" s="4" t="s">
        <v>30</v>
      </c>
      <c r="X92" s="4" t="s">
        <v>32</v>
      </c>
      <c r="Y92" s="4" t="s">
        <v>32</v>
      </c>
      <c r="Z92" s="4" t="s">
        <v>32</v>
      </c>
      <c r="AA92" s="4" t="s">
        <v>276</v>
      </c>
      <c r="AB92" s="4" t="s">
        <v>33</v>
      </c>
    </row>
    <row r="93" spans="1:28" ht="12.75" x14ac:dyDescent="0.15">
      <c r="A93" s="2">
        <v>44460.419912048616</v>
      </c>
      <c r="B93" s="3" t="s">
        <v>235</v>
      </c>
      <c r="C93" s="4" t="s">
        <v>35</v>
      </c>
      <c r="G93" s="4" t="s">
        <v>236</v>
      </c>
      <c r="H93" s="4" t="s">
        <v>277</v>
      </c>
      <c r="I93" s="4" t="s">
        <v>48</v>
      </c>
      <c r="J93" s="4" t="s">
        <v>30</v>
      </c>
      <c r="K93" s="4">
        <v>36</v>
      </c>
      <c r="L93" s="4">
        <v>32</v>
      </c>
      <c r="O93" s="4" t="s">
        <v>30</v>
      </c>
      <c r="P93" s="4" t="s">
        <v>30</v>
      </c>
      <c r="Q93" s="4" t="s">
        <v>30</v>
      </c>
      <c r="R93" s="4" t="s">
        <v>30</v>
      </c>
      <c r="S93" s="4" t="s">
        <v>30</v>
      </c>
      <c r="T93" s="4" t="s">
        <v>30</v>
      </c>
      <c r="U93" s="4" t="s">
        <v>30</v>
      </c>
      <c r="V93" s="4" t="s">
        <v>30</v>
      </c>
      <c r="W93" s="4" t="s">
        <v>30</v>
      </c>
      <c r="X93" s="4" t="s">
        <v>152</v>
      </c>
      <c r="Y93" s="4" t="s">
        <v>32</v>
      </c>
      <c r="Z93" s="4" t="s">
        <v>32</v>
      </c>
      <c r="AA93" s="4" t="s">
        <v>152</v>
      </c>
      <c r="AB93" s="4" t="s">
        <v>33</v>
      </c>
    </row>
    <row r="94" spans="1:28" ht="12.75" x14ac:dyDescent="0.15">
      <c r="A94" s="2">
        <v>44460.426167164347</v>
      </c>
      <c r="B94" s="3" t="s">
        <v>278</v>
      </c>
      <c r="C94" s="4" t="s">
        <v>26</v>
      </c>
      <c r="D94" s="4" t="s">
        <v>39</v>
      </c>
      <c r="E94" s="4" t="s">
        <v>279</v>
      </c>
      <c r="I94" s="4" t="s">
        <v>29</v>
      </c>
      <c r="M94" s="4">
        <v>36</v>
      </c>
      <c r="N94" s="4">
        <v>20</v>
      </c>
      <c r="O94" s="4" t="s">
        <v>30</v>
      </c>
      <c r="P94" s="4" t="s">
        <v>30</v>
      </c>
      <c r="Q94" s="4" t="s">
        <v>30</v>
      </c>
      <c r="R94" s="4" t="s">
        <v>30</v>
      </c>
      <c r="S94" s="4" t="s">
        <v>30</v>
      </c>
      <c r="T94" s="4" t="s">
        <v>30</v>
      </c>
      <c r="U94" s="4" t="s">
        <v>30</v>
      </c>
      <c r="V94" s="4" t="s">
        <v>30</v>
      </c>
      <c r="W94" s="4" t="s">
        <v>30</v>
      </c>
      <c r="X94" s="4" t="s">
        <v>32</v>
      </c>
      <c r="Y94" s="4" t="s">
        <v>32</v>
      </c>
      <c r="Z94" s="4" t="s">
        <v>32</v>
      </c>
      <c r="AA94" s="4" t="s">
        <v>32</v>
      </c>
      <c r="AB94" s="4" t="s">
        <v>33</v>
      </c>
    </row>
    <row r="95" spans="1:28" ht="12.75" x14ac:dyDescent="0.15">
      <c r="A95" s="2">
        <v>44460.42640074074</v>
      </c>
      <c r="B95" s="3" t="s">
        <v>155</v>
      </c>
      <c r="C95" s="4" t="s">
        <v>26</v>
      </c>
      <c r="D95" s="4" t="s">
        <v>39</v>
      </c>
      <c r="E95" s="4">
        <v>783</v>
      </c>
      <c r="I95" s="4" t="s">
        <v>48</v>
      </c>
      <c r="J95" s="4" t="s">
        <v>30</v>
      </c>
      <c r="K95" s="4">
        <v>36.200000000000003</v>
      </c>
      <c r="L95" s="4">
        <v>20</v>
      </c>
      <c r="O95" s="4" t="s">
        <v>30</v>
      </c>
      <c r="P95" s="4" t="s">
        <v>30</v>
      </c>
      <c r="Q95" s="4" t="s">
        <v>30</v>
      </c>
      <c r="R95" s="4" t="s">
        <v>30</v>
      </c>
      <c r="S95" s="5" t="s">
        <v>33</v>
      </c>
      <c r="T95" s="4" t="s">
        <v>30</v>
      </c>
      <c r="U95" s="4" t="s">
        <v>30</v>
      </c>
      <c r="V95" s="4" t="s">
        <v>30</v>
      </c>
      <c r="W95" s="4" t="s">
        <v>156</v>
      </c>
      <c r="X95" s="4" t="s">
        <v>73</v>
      </c>
      <c r="Y95" s="4" t="s">
        <v>32</v>
      </c>
      <c r="Z95" s="4" t="s">
        <v>32</v>
      </c>
      <c r="AA95" s="4" t="s">
        <v>73</v>
      </c>
      <c r="AB95" s="4" t="s">
        <v>33</v>
      </c>
    </row>
    <row r="96" spans="1:28" ht="12.75" x14ac:dyDescent="0.15">
      <c r="A96" s="2">
        <v>44460.435278738427</v>
      </c>
      <c r="B96" s="3" t="s">
        <v>209</v>
      </c>
      <c r="C96" s="4" t="s">
        <v>35</v>
      </c>
      <c r="G96" s="4" t="s">
        <v>210</v>
      </c>
      <c r="H96" s="4" t="s">
        <v>211</v>
      </c>
      <c r="I96" s="4" t="s">
        <v>29</v>
      </c>
      <c r="M96" s="4">
        <v>36.4</v>
      </c>
      <c r="N96" s="4">
        <v>20</v>
      </c>
      <c r="O96" s="4" t="s">
        <v>30</v>
      </c>
      <c r="P96" s="4" t="s">
        <v>30</v>
      </c>
      <c r="Q96" s="4" t="s">
        <v>30</v>
      </c>
      <c r="R96" s="4" t="s">
        <v>30</v>
      </c>
      <c r="S96" s="4" t="s">
        <v>30</v>
      </c>
      <c r="T96" s="4" t="s">
        <v>30</v>
      </c>
      <c r="U96" s="4" t="s">
        <v>30</v>
      </c>
      <c r="V96" s="4" t="s">
        <v>30</v>
      </c>
      <c r="W96" s="4" t="s">
        <v>30</v>
      </c>
      <c r="X96" s="4" t="s">
        <v>32</v>
      </c>
      <c r="Y96" s="4" t="s">
        <v>32</v>
      </c>
      <c r="Z96" s="4" t="s">
        <v>32</v>
      </c>
      <c r="AA96" s="4" t="s">
        <v>280</v>
      </c>
      <c r="AB96" s="4" t="s">
        <v>33</v>
      </c>
    </row>
    <row r="97" spans="1:28" ht="12.75" x14ac:dyDescent="0.15">
      <c r="A97" s="2">
        <v>44460.438071921293</v>
      </c>
      <c r="B97" s="3" t="s">
        <v>107</v>
      </c>
      <c r="C97" s="4" t="s">
        <v>26</v>
      </c>
      <c r="D97" s="4" t="s">
        <v>39</v>
      </c>
      <c r="E97" s="4">
        <v>736</v>
      </c>
      <c r="I97" s="4" t="s">
        <v>48</v>
      </c>
      <c r="J97" s="4" t="s">
        <v>30</v>
      </c>
      <c r="K97" s="4">
        <v>36.5</v>
      </c>
      <c r="L97" s="4">
        <v>14</v>
      </c>
      <c r="O97" s="4" t="s">
        <v>30</v>
      </c>
      <c r="P97" s="4" t="s">
        <v>30</v>
      </c>
      <c r="Q97" s="4" t="s">
        <v>30</v>
      </c>
      <c r="R97" s="4" t="s">
        <v>30</v>
      </c>
      <c r="S97" s="4" t="s">
        <v>30</v>
      </c>
      <c r="T97" s="4" t="s">
        <v>30</v>
      </c>
      <c r="U97" s="4" t="s">
        <v>30</v>
      </c>
      <c r="V97" s="4" t="s">
        <v>30</v>
      </c>
      <c r="W97" s="4" t="s">
        <v>30</v>
      </c>
      <c r="X97" s="4" t="s">
        <v>32</v>
      </c>
      <c r="Y97" s="4" t="s">
        <v>32</v>
      </c>
      <c r="Z97" s="4" t="s">
        <v>32</v>
      </c>
      <c r="AA97" s="4" t="s">
        <v>44</v>
      </c>
      <c r="AB97" s="4" t="s">
        <v>33</v>
      </c>
    </row>
    <row r="98" spans="1:28" ht="12.75" x14ac:dyDescent="0.15">
      <c r="A98" s="2">
        <v>44460.452309976856</v>
      </c>
      <c r="B98" s="3" t="s">
        <v>163</v>
      </c>
      <c r="C98" s="4" t="s">
        <v>35</v>
      </c>
      <c r="G98" s="4" t="s">
        <v>281</v>
      </c>
      <c r="H98" s="4" t="s">
        <v>164</v>
      </c>
      <c r="I98" s="4" t="s">
        <v>29</v>
      </c>
      <c r="M98" s="4">
        <v>36.4</v>
      </c>
      <c r="N98" s="4">
        <v>22</v>
      </c>
      <c r="O98" s="4" t="s">
        <v>30</v>
      </c>
      <c r="P98" s="4" t="s">
        <v>30</v>
      </c>
      <c r="Q98" s="4" t="s">
        <v>30</v>
      </c>
      <c r="R98" s="4" t="s">
        <v>30</v>
      </c>
      <c r="S98" s="4" t="s">
        <v>30</v>
      </c>
      <c r="T98" s="4" t="s">
        <v>30</v>
      </c>
      <c r="U98" s="4" t="s">
        <v>30</v>
      </c>
      <c r="V98" s="4" t="s">
        <v>30</v>
      </c>
      <c r="W98" s="4" t="s">
        <v>30</v>
      </c>
      <c r="X98" s="4" t="s">
        <v>32</v>
      </c>
      <c r="Y98" s="4" t="s">
        <v>32</v>
      </c>
      <c r="Z98" s="4" t="s">
        <v>32</v>
      </c>
      <c r="AA98" s="4" t="s">
        <v>32</v>
      </c>
      <c r="AB98" s="4" t="s">
        <v>33</v>
      </c>
    </row>
    <row r="99" spans="1:28" ht="12.75" x14ac:dyDescent="0.15">
      <c r="A99" s="2">
        <v>44460.455420590282</v>
      </c>
      <c r="B99" s="3" t="s">
        <v>282</v>
      </c>
      <c r="C99" s="4" t="s">
        <v>35</v>
      </c>
      <c r="G99" s="4" t="s">
        <v>53</v>
      </c>
      <c r="H99" s="4" t="s">
        <v>54</v>
      </c>
      <c r="I99" s="4" t="s">
        <v>29</v>
      </c>
      <c r="M99" s="4">
        <v>36.5</v>
      </c>
      <c r="N99" s="4">
        <v>60</v>
      </c>
      <c r="O99" s="4" t="s">
        <v>30</v>
      </c>
      <c r="P99" s="4" t="s">
        <v>30</v>
      </c>
      <c r="Q99" s="4" t="s">
        <v>30</v>
      </c>
      <c r="R99" s="4" t="s">
        <v>30</v>
      </c>
      <c r="S99" s="4" t="s">
        <v>30</v>
      </c>
      <c r="T99" s="4" t="s">
        <v>30</v>
      </c>
      <c r="U99" s="4" t="s">
        <v>30</v>
      </c>
      <c r="V99" s="4" t="s">
        <v>30</v>
      </c>
      <c r="W99" s="4" t="s">
        <v>30</v>
      </c>
      <c r="X99" s="4" t="s">
        <v>32</v>
      </c>
      <c r="Y99" s="4" t="s">
        <v>32</v>
      </c>
      <c r="Z99" s="4" t="s">
        <v>32</v>
      </c>
      <c r="AA99" s="4" t="s">
        <v>283</v>
      </c>
    </row>
    <row r="100" spans="1:28" ht="12.75" x14ac:dyDescent="0.15">
      <c r="A100" s="2">
        <v>44460.465909548613</v>
      </c>
      <c r="B100" s="3" t="s">
        <v>140</v>
      </c>
      <c r="C100" s="4" t="s">
        <v>26</v>
      </c>
      <c r="D100" s="4" t="s">
        <v>39</v>
      </c>
      <c r="E100" s="4">
        <v>762</v>
      </c>
      <c r="I100" s="4" t="s">
        <v>48</v>
      </c>
      <c r="J100" s="4" t="s">
        <v>30</v>
      </c>
      <c r="K100" s="4">
        <v>36.5</v>
      </c>
      <c r="L100" s="4">
        <v>15</v>
      </c>
      <c r="O100" s="4" t="s">
        <v>30</v>
      </c>
      <c r="P100" s="4" t="s">
        <v>30</v>
      </c>
      <c r="Q100" s="4" t="s">
        <v>30</v>
      </c>
      <c r="R100" s="4" t="s">
        <v>30</v>
      </c>
      <c r="S100" s="4" t="s">
        <v>30</v>
      </c>
      <c r="T100" s="4" t="s">
        <v>30</v>
      </c>
      <c r="U100" s="4" t="s">
        <v>30</v>
      </c>
      <c r="V100" s="4" t="s">
        <v>30</v>
      </c>
      <c r="W100" s="4" t="s">
        <v>30</v>
      </c>
      <c r="X100" s="4" t="s">
        <v>32</v>
      </c>
      <c r="Y100" s="4" t="s">
        <v>32</v>
      </c>
      <c r="Z100" s="4" t="s">
        <v>32</v>
      </c>
      <c r="AA100" s="4" t="s">
        <v>32</v>
      </c>
      <c r="AB100" s="4" t="s">
        <v>33</v>
      </c>
    </row>
    <row r="101" spans="1:28" ht="12.75" x14ac:dyDescent="0.15">
      <c r="A101" s="2">
        <v>44460.47234925926</v>
      </c>
      <c r="B101" s="4" t="s">
        <v>180</v>
      </c>
      <c r="C101" s="4" t="s">
        <v>35</v>
      </c>
      <c r="G101" s="4" t="s">
        <v>181</v>
      </c>
      <c r="H101" s="4" t="s">
        <v>131</v>
      </c>
      <c r="I101" s="4" t="s">
        <v>48</v>
      </c>
      <c r="J101" s="4" t="s">
        <v>30</v>
      </c>
      <c r="K101" s="4">
        <v>36.18</v>
      </c>
      <c r="L101" s="4">
        <v>18</v>
      </c>
      <c r="O101" s="4" t="s">
        <v>30</v>
      </c>
      <c r="P101" s="4" t="s">
        <v>30</v>
      </c>
      <c r="Q101" s="4" t="s">
        <v>30</v>
      </c>
      <c r="R101" s="4" t="s">
        <v>30</v>
      </c>
      <c r="S101" s="4" t="s">
        <v>30</v>
      </c>
      <c r="T101" s="4" t="s">
        <v>30</v>
      </c>
      <c r="U101" s="4" t="s">
        <v>30</v>
      </c>
      <c r="V101" s="4" t="s">
        <v>30</v>
      </c>
      <c r="W101" s="4" t="s">
        <v>30</v>
      </c>
      <c r="X101" s="4" t="s">
        <v>73</v>
      </c>
      <c r="Y101" s="4" t="s">
        <v>32</v>
      </c>
      <c r="Z101" s="4" t="s">
        <v>32</v>
      </c>
      <c r="AA101" s="4" t="s">
        <v>73</v>
      </c>
      <c r="AB101" s="4" t="s">
        <v>33</v>
      </c>
    </row>
    <row r="102" spans="1:28" ht="12.75" x14ac:dyDescent="0.15">
      <c r="A102" s="2">
        <v>44460.473306909727</v>
      </c>
      <c r="B102" s="3" t="s">
        <v>284</v>
      </c>
      <c r="C102" s="4" t="s">
        <v>26</v>
      </c>
      <c r="D102" s="4" t="s">
        <v>39</v>
      </c>
      <c r="E102" s="4">
        <v>554</v>
      </c>
      <c r="I102" s="4" t="s">
        <v>29</v>
      </c>
      <c r="M102" s="4">
        <v>36.200000000000003</v>
      </c>
      <c r="N102" s="4">
        <v>16</v>
      </c>
      <c r="O102" s="4" t="s">
        <v>30</v>
      </c>
      <c r="P102" s="4" t="s">
        <v>30</v>
      </c>
      <c r="Q102" s="4" t="s">
        <v>30</v>
      </c>
      <c r="R102" s="4" t="s">
        <v>30</v>
      </c>
      <c r="S102" s="4" t="s">
        <v>30</v>
      </c>
      <c r="T102" s="4" t="s">
        <v>30</v>
      </c>
      <c r="U102" s="5" t="s">
        <v>33</v>
      </c>
      <c r="V102" s="4" t="s">
        <v>30</v>
      </c>
      <c r="W102" s="4" t="s">
        <v>30</v>
      </c>
      <c r="X102" s="4" t="s">
        <v>73</v>
      </c>
      <c r="Y102" s="4" t="s">
        <v>32</v>
      </c>
      <c r="Z102" s="4" t="s">
        <v>32</v>
      </c>
      <c r="AA102" s="4" t="s">
        <v>73</v>
      </c>
      <c r="AB102" s="4" t="s">
        <v>33</v>
      </c>
    </row>
    <row r="103" spans="1:28" ht="12.75" x14ac:dyDescent="0.15">
      <c r="A103" s="2">
        <v>44460.492199363427</v>
      </c>
      <c r="B103" s="3" t="s">
        <v>132</v>
      </c>
      <c r="C103" s="4" t="s">
        <v>26</v>
      </c>
      <c r="D103" s="4" t="s">
        <v>39</v>
      </c>
      <c r="E103" s="4">
        <v>719</v>
      </c>
      <c r="I103" s="4" t="s">
        <v>29</v>
      </c>
      <c r="M103" s="4">
        <v>36.5</v>
      </c>
      <c r="N103" s="4">
        <v>26</v>
      </c>
      <c r="O103" s="4" t="s">
        <v>30</v>
      </c>
      <c r="P103" s="4" t="s">
        <v>30</v>
      </c>
      <c r="Q103" s="4" t="s">
        <v>30</v>
      </c>
      <c r="R103" s="4" t="s">
        <v>30</v>
      </c>
      <c r="S103" s="4" t="s">
        <v>30</v>
      </c>
      <c r="T103" s="4" t="s">
        <v>30</v>
      </c>
      <c r="U103" s="4" t="s">
        <v>30</v>
      </c>
      <c r="V103" s="4" t="s">
        <v>30</v>
      </c>
      <c r="W103" s="4" t="s">
        <v>30</v>
      </c>
      <c r="X103" s="4" t="s">
        <v>32</v>
      </c>
      <c r="Y103" s="4" t="s">
        <v>32</v>
      </c>
      <c r="Z103" s="4" t="s">
        <v>32</v>
      </c>
      <c r="AA103" s="4" t="s">
        <v>32</v>
      </c>
      <c r="AB103" s="4" t="s">
        <v>33</v>
      </c>
    </row>
    <row r="104" spans="1:28" ht="12.75" x14ac:dyDescent="0.15">
      <c r="A104" s="2">
        <v>44460.502145775463</v>
      </c>
      <c r="B104" s="3" t="s">
        <v>285</v>
      </c>
      <c r="C104" s="4" t="s">
        <v>26</v>
      </c>
      <c r="D104" s="4" t="s">
        <v>39</v>
      </c>
      <c r="E104" s="4">
        <v>750</v>
      </c>
      <c r="I104" s="4" t="s">
        <v>29</v>
      </c>
      <c r="M104" s="4">
        <v>36.5</v>
      </c>
      <c r="N104" s="4">
        <v>14</v>
      </c>
      <c r="O104" s="4" t="s">
        <v>30</v>
      </c>
      <c r="P104" s="4" t="s">
        <v>30</v>
      </c>
      <c r="Q104" s="4" t="s">
        <v>30</v>
      </c>
      <c r="R104" s="4" t="s">
        <v>30</v>
      </c>
      <c r="S104" s="4" t="s">
        <v>30</v>
      </c>
      <c r="T104" s="4" t="s">
        <v>30</v>
      </c>
      <c r="U104" s="4" t="s">
        <v>30</v>
      </c>
      <c r="V104" s="4" t="s">
        <v>30</v>
      </c>
      <c r="W104" s="4" t="s">
        <v>30</v>
      </c>
      <c r="X104" s="4" t="s">
        <v>44</v>
      </c>
      <c r="Y104" s="4" t="s">
        <v>32</v>
      </c>
      <c r="Z104" s="4" t="s">
        <v>32</v>
      </c>
      <c r="AA104" s="4" t="s">
        <v>44</v>
      </c>
      <c r="AB104" s="4" t="s">
        <v>33</v>
      </c>
    </row>
    <row r="105" spans="1:28" ht="12.75" x14ac:dyDescent="0.15">
      <c r="A105" s="2">
        <v>44460.521627916663</v>
      </c>
      <c r="B105" s="4" t="s">
        <v>206</v>
      </c>
      <c r="C105" s="4" t="s">
        <v>26</v>
      </c>
      <c r="D105" s="4" t="s">
        <v>39</v>
      </c>
      <c r="E105" s="4">
        <v>635</v>
      </c>
      <c r="I105" s="4" t="s">
        <v>29</v>
      </c>
      <c r="M105" s="4">
        <v>36.299999999999997</v>
      </c>
      <c r="N105" s="4">
        <v>14</v>
      </c>
      <c r="O105" s="4" t="s">
        <v>30</v>
      </c>
      <c r="P105" s="4" t="s">
        <v>30</v>
      </c>
      <c r="Q105" s="4" t="s">
        <v>30</v>
      </c>
      <c r="R105" s="4" t="s">
        <v>30</v>
      </c>
      <c r="S105" s="4" t="s">
        <v>30</v>
      </c>
      <c r="T105" s="5" t="s">
        <v>33</v>
      </c>
      <c r="U105" s="4" t="s">
        <v>30</v>
      </c>
      <c r="V105" s="4" t="s">
        <v>30</v>
      </c>
      <c r="W105" s="4" t="s">
        <v>30</v>
      </c>
      <c r="X105" s="4" t="s">
        <v>32</v>
      </c>
      <c r="Y105" s="4" t="s">
        <v>32</v>
      </c>
      <c r="Z105" s="4" t="s">
        <v>220</v>
      </c>
      <c r="AA105" s="4" t="s">
        <v>32</v>
      </c>
      <c r="AB105" s="4" t="s">
        <v>33</v>
      </c>
    </row>
    <row r="106" spans="1:28" ht="12.75" x14ac:dyDescent="0.15">
      <c r="A106" s="2">
        <v>44460.521912164353</v>
      </c>
      <c r="B106" s="3" t="s">
        <v>286</v>
      </c>
      <c r="C106" s="4" t="s">
        <v>26</v>
      </c>
      <c r="D106" s="4" t="s">
        <v>27</v>
      </c>
      <c r="F106" s="4" t="s">
        <v>287</v>
      </c>
      <c r="I106" s="4" t="s">
        <v>29</v>
      </c>
      <c r="M106" s="4">
        <v>35.799999999999997</v>
      </c>
      <c r="N106" s="4">
        <v>71</v>
      </c>
      <c r="O106" s="4" t="s">
        <v>30</v>
      </c>
      <c r="P106" s="4" t="s">
        <v>30</v>
      </c>
      <c r="Q106" s="4" t="s">
        <v>30</v>
      </c>
      <c r="R106" s="4" t="s">
        <v>30</v>
      </c>
      <c r="S106" s="4" t="s">
        <v>30</v>
      </c>
      <c r="T106" s="4" t="s">
        <v>30</v>
      </c>
      <c r="U106" s="4" t="s">
        <v>30</v>
      </c>
      <c r="V106" s="4" t="s">
        <v>30</v>
      </c>
      <c r="W106" s="4" t="s">
        <v>30</v>
      </c>
      <c r="X106" s="4" t="s">
        <v>288</v>
      </c>
      <c r="Y106" s="4" t="s">
        <v>32</v>
      </c>
      <c r="Z106" s="4" t="s">
        <v>32</v>
      </c>
      <c r="AA106" s="4" t="s">
        <v>32</v>
      </c>
      <c r="AB106" s="4" t="s">
        <v>33</v>
      </c>
    </row>
    <row r="107" spans="1:28" ht="12.75" x14ac:dyDescent="0.15">
      <c r="A107" s="2">
        <v>44460.562305601852</v>
      </c>
      <c r="B107" s="3" t="s">
        <v>141</v>
      </c>
      <c r="C107" s="4" t="s">
        <v>26</v>
      </c>
      <c r="D107" s="4" t="s">
        <v>39</v>
      </c>
      <c r="E107" s="4">
        <v>765</v>
      </c>
      <c r="I107" s="4" t="s">
        <v>48</v>
      </c>
      <c r="J107" s="4" t="s">
        <v>30</v>
      </c>
      <c r="K107" s="4">
        <v>36.5</v>
      </c>
      <c r="L107" s="4">
        <v>18</v>
      </c>
      <c r="O107" s="4" t="s">
        <v>30</v>
      </c>
      <c r="P107" s="4" t="s">
        <v>30</v>
      </c>
      <c r="Q107" s="4" t="s">
        <v>30</v>
      </c>
      <c r="R107" s="4" t="s">
        <v>30</v>
      </c>
      <c r="S107" s="4" t="s">
        <v>30</v>
      </c>
      <c r="T107" s="4" t="s">
        <v>30</v>
      </c>
      <c r="U107" s="4" t="s">
        <v>30</v>
      </c>
      <c r="V107" s="4" t="s">
        <v>30</v>
      </c>
      <c r="W107" s="4" t="s">
        <v>30</v>
      </c>
      <c r="X107" s="4" t="s">
        <v>32</v>
      </c>
      <c r="Y107" s="4" t="s">
        <v>32</v>
      </c>
      <c r="Z107" s="4" t="s">
        <v>32</v>
      </c>
      <c r="AA107" s="4" t="s">
        <v>32</v>
      </c>
      <c r="AB107" s="4" t="s">
        <v>33</v>
      </c>
    </row>
    <row r="108" spans="1:28" ht="12.75" x14ac:dyDescent="0.15">
      <c r="A108" s="2">
        <v>44460.564883252315</v>
      </c>
      <c r="B108" s="3" t="s">
        <v>212</v>
      </c>
      <c r="C108" s="4" t="s">
        <v>35</v>
      </c>
      <c r="G108" s="4" t="s">
        <v>213</v>
      </c>
      <c r="H108" s="4" t="s">
        <v>214</v>
      </c>
      <c r="I108" s="4" t="s">
        <v>29</v>
      </c>
      <c r="M108" s="4">
        <v>36.6</v>
      </c>
      <c r="N108" s="4">
        <v>26</v>
      </c>
      <c r="O108" s="4" t="s">
        <v>30</v>
      </c>
      <c r="P108" s="4" t="s">
        <v>30</v>
      </c>
      <c r="Q108" s="4" t="s">
        <v>30</v>
      </c>
      <c r="R108" s="4" t="s">
        <v>30</v>
      </c>
      <c r="S108" s="4" t="s">
        <v>30</v>
      </c>
      <c r="T108" s="4" t="s">
        <v>30</v>
      </c>
      <c r="U108" s="4" t="s">
        <v>30</v>
      </c>
      <c r="V108" s="4" t="s">
        <v>30</v>
      </c>
      <c r="W108" s="4" t="s">
        <v>30</v>
      </c>
      <c r="X108" s="4" t="s">
        <v>289</v>
      </c>
      <c r="Y108" s="4" t="s">
        <v>32</v>
      </c>
      <c r="Z108" s="4" t="s">
        <v>58</v>
      </c>
      <c r="AA108" s="4" t="s">
        <v>31</v>
      </c>
      <c r="AB108" s="4" t="s">
        <v>33</v>
      </c>
    </row>
    <row r="109" spans="1:28" ht="12.75" x14ac:dyDescent="0.15">
      <c r="A109" s="2">
        <v>44460.566286782407</v>
      </c>
      <c r="B109" s="3" t="s">
        <v>290</v>
      </c>
      <c r="C109" s="4" t="s">
        <v>26</v>
      </c>
      <c r="D109" s="4" t="s">
        <v>39</v>
      </c>
      <c r="E109" s="4">
        <v>458</v>
      </c>
      <c r="I109" s="4" t="s">
        <v>48</v>
      </c>
      <c r="J109" s="4" t="s">
        <v>30</v>
      </c>
      <c r="K109" s="4">
        <v>36</v>
      </c>
      <c r="L109" s="4">
        <v>16</v>
      </c>
      <c r="O109" s="4" t="s">
        <v>30</v>
      </c>
      <c r="P109" s="4" t="s">
        <v>30</v>
      </c>
      <c r="Q109" s="4" t="s">
        <v>30</v>
      </c>
      <c r="R109" s="4" t="s">
        <v>30</v>
      </c>
      <c r="S109" s="4" t="s">
        <v>30</v>
      </c>
      <c r="T109" s="4" t="s">
        <v>30</v>
      </c>
      <c r="U109" s="4" t="s">
        <v>30</v>
      </c>
      <c r="V109" s="4" t="s">
        <v>30</v>
      </c>
      <c r="W109" s="4" t="s">
        <v>30</v>
      </c>
      <c r="X109" s="4" t="s">
        <v>234</v>
      </c>
      <c r="Y109" s="4" t="s">
        <v>32</v>
      </c>
      <c r="Z109" s="4" t="s">
        <v>32</v>
      </c>
      <c r="AA109" s="4" t="s">
        <v>234</v>
      </c>
      <c r="AB109" s="4" t="s">
        <v>33</v>
      </c>
    </row>
    <row r="110" spans="1:28" ht="12.75" x14ac:dyDescent="0.15">
      <c r="A110" s="2">
        <v>44460.591065034721</v>
      </c>
      <c r="B110" s="3" t="s">
        <v>216</v>
      </c>
      <c r="C110" s="4" t="s">
        <v>26</v>
      </c>
      <c r="D110" s="4" t="s">
        <v>39</v>
      </c>
      <c r="E110" s="4">
        <v>722</v>
      </c>
      <c r="I110" s="4" t="s">
        <v>29</v>
      </c>
      <c r="M110" s="4">
        <v>36.5</v>
      </c>
      <c r="N110" s="4">
        <v>18</v>
      </c>
      <c r="O110" s="4" t="s">
        <v>30</v>
      </c>
      <c r="P110" s="4" t="s">
        <v>30</v>
      </c>
      <c r="Q110" s="4" t="s">
        <v>30</v>
      </c>
      <c r="R110" s="4" t="s">
        <v>30</v>
      </c>
      <c r="S110" s="4" t="s">
        <v>30</v>
      </c>
      <c r="T110" s="4" t="s">
        <v>30</v>
      </c>
      <c r="U110" s="4" t="s">
        <v>30</v>
      </c>
      <c r="V110" s="4" t="s">
        <v>30</v>
      </c>
      <c r="W110" s="4" t="s">
        <v>30</v>
      </c>
      <c r="X110" s="4" t="s">
        <v>31</v>
      </c>
      <c r="Y110" s="4" t="s">
        <v>32</v>
      </c>
      <c r="Z110" s="4" t="s">
        <v>32</v>
      </c>
      <c r="AA110" s="4" t="s">
        <v>31</v>
      </c>
      <c r="AB110" s="4" t="s">
        <v>33</v>
      </c>
    </row>
    <row r="111" spans="1:28" ht="12.75" x14ac:dyDescent="0.15">
      <c r="A111" s="2">
        <v>44460.596981504626</v>
      </c>
      <c r="B111" s="3" t="s">
        <v>291</v>
      </c>
      <c r="C111" s="4" t="s">
        <v>26</v>
      </c>
      <c r="D111" s="4" t="s">
        <v>39</v>
      </c>
      <c r="E111" s="4">
        <v>636</v>
      </c>
      <c r="I111" s="4" t="s">
        <v>29</v>
      </c>
      <c r="M111" s="4">
        <v>36.4</v>
      </c>
      <c r="N111" s="4">
        <v>18</v>
      </c>
      <c r="O111" s="4" t="s">
        <v>30</v>
      </c>
      <c r="P111" s="4" t="s">
        <v>30</v>
      </c>
      <c r="Q111" s="4" t="s">
        <v>30</v>
      </c>
      <c r="R111" s="4" t="s">
        <v>30</v>
      </c>
      <c r="S111" s="4" t="s">
        <v>30</v>
      </c>
      <c r="T111" s="4" t="s">
        <v>30</v>
      </c>
      <c r="U111" s="4" t="s">
        <v>30</v>
      </c>
      <c r="V111" s="4" t="s">
        <v>30</v>
      </c>
      <c r="W111" s="4" t="s">
        <v>30</v>
      </c>
      <c r="X111" s="4" t="s">
        <v>32</v>
      </c>
      <c r="Y111" s="4" t="s">
        <v>32</v>
      </c>
      <c r="Z111" s="4" t="s">
        <v>32</v>
      </c>
      <c r="AA111" s="4" t="s">
        <v>32</v>
      </c>
      <c r="AB111" s="4" t="s">
        <v>33</v>
      </c>
    </row>
    <row r="112" spans="1:28" ht="12.75" x14ac:dyDescent="0.15">
      <c r="A112" s="2">
        <v>44460.618317719913</v>
      </c>
      <c r="B112" s="3" t="s">
        <v>204</v>
      </c>
      <c r="C112" s="4" t="s">
        <v>26</v>
      </c>
      <c r="D112" s="4" t="s">
        <v>39</v>
      </c>
      <c r="E112" s="4">
        <v>752</v>
      </c>
      <c r="I112" s="4" t="s">
        <v>29</v>
      </c>
      <c r="M112" s="4">
        <v>36.700000000000003</v>
      </c>
      <c r="N112" s="4">
        <v>18</v>
      </c>
      <c r="O112" s="4" t="s">
        <v>30</v>
      </c>
      <c r="P112" s="4" t="s">
        <v>30</v>
      </c>
      <c r="Q112" s="4" t="s">
        <v>30</v>
      </c>
      <c r="R112" s="4" t="s">
        <v>30</v>
      </c>
      <c r="S112" s="4" t="s">
        <v>30</v>
      </c>
      <c r="T112" s="4" t="s">
        <v>30</v>
      </c>
      <c r="U112" s="4" t="s">
        <v>30</v>
      </c>
      <c r="V112" s="4" t="s">
        <v>30</v>
      </c>
      <c r="W112" s="4" t="s">
        <v>30</v>
      </c>
      <c r="X112" s="4" t="s">
        <v>32</v>
      </c>
      <c r="Y112" s="4" t="s">
        <v>32</v>
      </c>
      <c r="Z112" s="4" t="s">
        <v>32</v>
      </c>
      <c r="AA112" s="4" t="s">
        <v>32</v>
      </c>
      <c r="AB112" s="4" t="s">
        <v>33</v>
      </c>
    </row>
    <row r="113" spans="1:28" ht="12.75" x14ac:dyDescent="0.15">
      <c r="A113" s="2">
        <v>44460.640876111109</v>
      </c>
      <c r="B113" s="3" t="s">
        <v>292</v>
      </c>
      <c r="C113" s="4" t="s">
        <v>26</v>
      </c>
      <c r="D113" s="4" t="s">
        <v>39</v>
      </c>
      <c r="E113" s="4">
        <v>670</v>
      </c>
      <c r="I113" s="4" t="s">
        <v>48</v>
      </c>
      <c r="J113" s="4" t="s">
        <v>30</v>
      </c>
      <c r="K113" s="4">
        <v>36.299999999999997</v>
      </c>
      <c r="L113" s="4">
        <v>26</v>
      </c>
      <c r="O113" s="4" t="s">
        <v>30</v>
      </c>
      <c r="P113" s="4" t="s">
        <v>30</v>
      </c>
      <c r="Q113" s="4" t="s">
        <v>30</v>
      </c>
      <c r="R113" s="4" t="s">
        <v>30</v>
      </c>
      <c r="S113" s="4" t="s">
        <v>30</v>
      </c>
      <c r="T113" s="4" t="s">
        <v>30</v>
      </c>
      <c r="U113" s="4" t="s">
        <v>30</v>
      </c>
      <c r="V113" s="4" t="s">
        <v>30</v>
      </c>
      <c r="W113" s="4" t="s">
        <v>30</v>
      </c>
      <c r="X113" s="4" t="s">
        <v>32</v>
      </c>
      <c r="Y113" s="4" t="s">
        <v>32</v>
      </c>
      <c r="Z113" s="4" t="s">
        <v>32</v>
      </c>
      <c r="AA113" s="4" t="s">
        <v>32</v>
      </c>
      <c r="AB113" s="4" t="s">
        <v>33</v>
      </c>
    </row>
    <row r="114" spans="1:28" ht="12.75" x14ac:dyDescent="0.15">
      <c r="A114" s="2">
        <v>44460.657166840276</v>
      </c>
      <c r="B114" s="3" t="s">
        <v>200</v>
      </c>
      <c r="C114" s="4" t="s">
        <v>26</v>
      </c>
      <c r="D114" s="4" t="s">
        <v>27</v>
      </c>
      <c r="F114" s="4" t="s">
        <v>201</v>
      </c>
      <c r="I114" s="4" t="s">
        <v>29</v>
      </c>
      <c r="M114" s="4">
        <v>36.200000000000003</v>
      </c>
      <c r="N114" s="4">
        <v>16</v>
      </c>
      <c r="O114" s="4" t="s">
        <v>30</v>
      </c>
      <c r="P114" s="4" t="s">
        <v>30</v>
      </c>
      <c r="Q114" s="4" t="s">
        <v>30</v>
      </c>
      <c r="R114" s="4" t="s">
        <v>30</v>
      </c>
      <c r="S114" s="4" t="s">
        <v>30</v>
      </c>
      <c r="T114" s="4" t="s">
        <v>30</v>
      </c>
      <c r="U114" s="4" t="s">
        <v>30</v>
      </c>
      <c r="V114" s="4" t="s">
        <v>30</v>
      </c>
      <c r="W114" s="4" t="s">
        <v>30</v>
      </c>
      <c r="X114" s="4" t="s">
        <v>202</v>
      </c>
      <c r="Y114" s="4" t="s">
        <v>32</v>
      </c>
      <c r="Z114" s="4" t="s">
        <v>32</v>
      </c>
      <c r="AA114" s="4" t="s">
        <v>32</v>
      </c>
      <c r="AB114" s="4" t="s">
        <v>33</v>
      </c>
    </row>
    <row r="115" spans="1:28" ht="12.75" x14ac:dyDescent="0.15">
      <c r="A115" s="2">
        <v>44460.65909454861</v>
      </c>
      <c r="B115" s="4">
        <v>9054421297</v>
      </c>
      <c r="C115" s="4" t="s">
        <v>26</v>
      </c>
      <c r="D115" s="4" t="s">
        <v>27</v>
      </c>
      <c r="F115" s="4" t="s">
        <v>222</v>
      </c>
      <c r="I115" s="4" t="s">
        <v>29</v>
      </c>
      <c r="M115" s="4">
        <v>36.5</v>
      </c>
      <c r="N115" s="4">
        <v>12</v>
      </c>
      <c r="O115" s="4" t="s">
        <v>30</v>
      </c>
      <c r="P115" s="4" t="s">
        <v>30</v>
      </c>
      <c r="Q115" s="4" t="s">
        <v>30</v>
      </c>
      <c r="R115" s="4" t="s">
        <v>30</v>
      </c>
      <c r="S115" s="4" t="s">
        <v>30</v>
      </c>
      <c r="T115" s="4" t="s">
        <v>30</v>
      </c>
      <c r="U115" s="4" t="s">
        <v>30</v>
      </c>
      <c r="V115" s="4" t="s">
        <v>30</v>
      </c>
      <c r="W115" s="4" t="s">
        <v>30</v>
      </c>
      <c r="X115" s="4" t="s">
        <v>32</v>
      </c>
      <c r="Y115" s="4" t="s">
        <v>32</v>
      </c>
      <c r="Z115" s="4" t="s">
        <v>32</v>
      </c>
      <c r="AA115" s="4" t="s">
        <v>32</v>
      </c>
      <c r="AB115" s="4" t="s">
        <v>33</v>
      </c>
    </row>
    <row r="116" spans="1:28" ht="12.75" x14ac:dyDescent="0.15">
      <c r="A116" s="2">
        <v>44460.729901828701</v>
      </c>
      <c r="B116" s="3" t="s">
        <v>238</v>
      </c>
      <c r="C116" s="4" t="s">
        <v>35</v>
      </c>
      <c r="G116" s="4" t="s">
        <v>239</v>
      </c>
      <c r="H116" s="4" t="s">
        <v>240</v>
      </c>
      <c r="I116" s="4" t="s">
        <v>48</v>
      </c>
      <c r="J116" s="4" t="s">
        <v>30</v>
      </c>
      <c r="K116" s="4">
        <v>36.4</v>
      </c>
      <c r="L116" s="4">
        <v>40</v>
      </c>
      <c r="O116" s="4" t="s">
        <v>30</v>
      </c>
      <c r="P116" s="4" t="s">
        <v>30</v>
      </c>
      <c r="Q116" s="4" t="s">
        <v>30</v>
      </c>
      <c r="R116" s="4" t="s">
        <v>30</v>
      </c>
      <c r="S116" s="4" t="s">
        <v>30</v>
      </c>
      <c r="T116" s="4" t="s">
        <v>30</v>
      </c>
      <c r="U116" s="4" t="s">
        <v>30</v>
      </c>
      <c r="V116" s="4" t="s">
        <v>30</v>
      </c>
      <c r="W116" s="4" t="s">
        <v>30</v>
      </c>
      <c r="X116" s="4" t="s">
        <v>293</v>
      </c>
      <c r="Y116" s="4" t="s">
        <v>32</v>
      </c>
      <c r="Z116" s="4" t="s">
        <v>32</v>
      </c>
      <c r="AA116" s="4" t="s">
        <v>242</v>
      </c>
      <c r="AB116" s="4" t="s">
        <v>33</v>
      </c>
    </row>
    <row r="117" spans="1:28" ht="12.75" x14ac:dyDescent="0.15">
      <c r="A117" s="2">
        <v>44460.786497453708</v>
      </c>
      <c r="B117" s="3" t="s">
        <v>294</v>
      </c>
      <c r="C117" s="4" t="s">
        <v>26</v>
      </c>
      <c r="D117" s="4" t="s">
        <v>39</v>
      </c>
      <c r="E117" s="4">
        <v>711</v>
      </c>
      <c r="I117" s="4" t="s">
        <v>48</v>
      </c>
      <c r="J117" s="4" t="s">
        <v>33</v>
      </c>
      <c r="K117" s="4">
        <v>36.6</v>
      </c>
      <c r="L117" s="4">
        <v>74</v>
      </c>
      <c r="O117" s="4" t="s">
        <v>30</v>
      </c>
      <c r="P117" s="4" t="s">
        <v>30</v>
      </c>
      <c r="Q117" s="4" t="s">
        <v>30</v>
      </c>
      <c r="R117" s="4" t="s">
        <v>30</v>
      </c>
      <c r="S117" s="4" t="s">
        <v>30</v>
      </c>
      <c r="T117" s="4" t="s">
        <v>30</v>
      </c>
      <c r="U117" s="4" t="s">
        <v>30</v>
      </c>
      <c r="V117" s="4" t="s">
        <v>30</v>
      </c>
      <c r="W117" s="4" t="s">
        <v>30</v>
      </c>
      <c r="X117" s="4" t="s">
        <v>73</v>
      </c>
      <c r="Y117" s="4" t="s">
        <v>32</v>
      </c>
      <c r="Z117" s="4" t="s">
        <v>32</v>
      </c>
      <c r="AA117" s="4" t="s">
        <v>73</v>
      </c>
      <c r="AB117" s="4" t="s">
        <v>33</v>
      </c>
    </row>
    <row r="118" spans="1:28" ht="12.75" x14ac:dyDescent="0.15">
      <c r="A118" s="2">
        <v>44460.789621030097</v>
      </c>
      <c r="B118" s="3" t="s">
        <v>231</v>
      </c>
      <c r="C118" s="4" t="s">
        <v>26</v>
      </c>
      <c r="D118" s="4" t="s">
        <v>39</v>
      </c>
      <c r="E118" s="4">
        <v>676</v>
      </c>
      <c r="I118" s="4" t="s">
        <v>48</v>
      </c>
      <c r="J118" s="4" t="s">
        <v>30</v>
      </c>
      <c r="K118" s="4">
        <v>36</v>
      </c>
      <c r="L118" s="4">
        <v>20</v>
      </c>
      <c r="O118" s="4" t="s">
        <v>30</v>
      </c>
      <c r="P118" s="4" t="s">
        <v>33</v>
      </c>
      <c r="Q118" s="4" t="s">
        <v>30</v>
      </c>
      <c r="R118" s="4" t="s">
        <v>30</v>
      </c>
      <c r="S118" s="4" t="s">
        <v>30</v>
      </c>
      <c r="T118" s="4" t="s">
        <v>30</v>
      </c>
      <c r="U118" s="4" t="s">
        <v>30</v>
      </c>
      <c r="V118" s="4" t="s">
        <v>30</v>
      </c>
      <c r="W118" s="4" t="s">
        <v>295</v>
      </c>
      <c r="X118" s="4" t="s">
        <v>152</v>
      </c>
      <c r="Y118" s="4" t="s">
        <v>32</v>
      </c>
      <c r="Z118" s="4" t="s">
        <v>32</v>
      </c>
      <c r="AA118" s="4" t="s">
        <v>152</v>
      </c>
      <c r="AB118" s="4" t="s">
        <v>33</v>
      </c>
    </row>
    <row r="119" spans="1:28" ht="12.75" x14ac:dyDescent="0.15">
      <c r="A119" s="2">
        <v>44460.803776666668</v>
      </c>
      <c r="B119" s="4">
        <v>9334534384</v>
      </c>
      <c r="C119" s="4" t="s">
        <v>26</v>
      </c>
      <c r="D119" s="4" t="s">
        <v>39</v>
      </c>
      <c r="E119" s="4">
        <v>782</v>
      </c>
      <c r="I119" s="4" t="s">
        <v>48</v>
      </c>
      <c r="J119" s="4" t="s">
        <v>30</v>
      </c>
      <c r="K119" s="4">
        <v>36.4</v>
      </c>
      <c r="L119" s="4">
        <v>18</v>
      </c>
      <c r="O119" s="4" t="s">
        <v>30</v>
      </c>
      <c r="P119" s="4" t="s">
        <v>30</v>
      </c>
      <c r="Q119" s="4" t="s">
        <v>30</v>
      </c>
      <c r="R119" s="4" t="s">
        <v>30</v>
      </c>
      <c r="S119" s="4" t="s">
        <v>30</v>
      </c>
      <c r="T119" s="4" t="s">
        <v>30</v>
      </c>
      <c r="U119" s="4" t="s">
        <v>30</v>
      </c>
      <c r="V119" s="4" t="s">
        <v>30</v>
      </c>
      <c r="W119" s="4" t="s">
        <v>30</v>
      </c>
      <c r="X119" s="4" t="s">
        <v>32</v>
      </c>
      <c r="Y119" s="4" t="s">
        <v>32</v>
      </c>
      <c r="Z119" s="4" t="s">
        <v>32</v>
      </c>
      <c r="AA119" s="4" t="s">
        <v>32</v>
      </c>
      <c r="AB119" s="4" t="s">
        <v>33</v>
      </c>
    </row>
    <row r="120" spans="1:28" ht="12.75" x14ac:dyDescent="0.15">
      <c r="A120" s="2">
        <v>44460.825220659724</v>
      </c>
      <c r="B120" s="3" t="s">
        <v>296</v>
      </c>
      <c r="C120" s="4" t="s">
        <v>26</v>
      </c>
      <c r="D120" s="4" t="s">
        <v>39</v>
      </c>
      <c r="E120" s="4">
        <v>627</v>
      </c>
      <c r="I120" s="4" t="s">
        <v>29</v>
      </c>
      <c r="M120" s="4">
        <v>36.299999999999997</v>
      </c>
      <c r="N120" s="4">
        <v>19</v>
      </c>
      <c r="O120" s="4" t="s">
        <v>30</v>
      </c>
      <c r="P120" s="4" t="s">
        <v>30</v>
      </c>
      <c r="Q120" s="4" t="s">
        <v>30</v>
      </c>
      <c r="R120" s="4" t="s">
        <v>30</v>
      </c>
      <c r="S120" s="4" t="s">
        <v>30</v>
      </c>
      <c r="T120" s="4" t="s">
        <v>30</v>
      </c>
      <c r="U120" s="4" t="s">
        <v>30</v>
      </c>
      <c r="V120" s="4" t="s">
        <v>30</v>
      </c>
      <c r="W120" s="4" t="s">
        <v>30</v>
      </c>
      <c r="X120" s="4" t="s">
        <v>32</v>
      </c>
      <c r="Y120" s="4" t="s">
        <v>32</v>
      </c>
      <c r="Z120" s="4" t="s">
        <v>32</v>
      </c>
      <c r="AA120" s="4" t="s">
        <v>32</v>
      </c>
      <c r="AB120" s="4" t="s">
        <v>33</v>
      </c>
    </row>
    <row r="121" spans="1:28" ht="12.75" x14ac:dyDescent="0.15">
      <c r="A121" s="2">
        <v>44460.87965934028</v>
      </c>
      <c r="B121" s="4" t="s">
        <v>227</v>
      </c>
      <c r="C121" s="4" t="s">
        <v>26</v>
      </c>
      <c r="D121" s="4" t="s">
        <v>27</v>
      </c>
      <c r="F121" s="4" t="s">
        <v>228</v>
      </c>
      <c r="I121" s="4" t="s">
        <v>29</v>
      </c>
      <c r="M121" s="4">
        <v>36.4</v>
      </c>
      <c r="N121" s="4">
        <v>16</v>
      </c>
      <c r="O121" s="4" t="s">
        <v>30</v>
      </c>
      <c r="P121" s="4" t="s">
        <v>30</v>
      </c>
      <c r="Q121" s="4" t="s">
        <v>30</v>
      </c>
      <c r="R121" s="4" t="s">
        <v>30</v>
      </c>
      <c r="S121" s="4" t="s">
        <v>30</v>
      </c>
      <c r="T121" s="4" t="s">
        <v>30</v>
      </c>
      <c r="U121" s="4" t="s">
        <v>30</v>
      </c>
      <c r="V121" s="4" t="s">
        <v>30</v>
      </c>
      <c r="W121" s="4" t="s">
        <v>30</v>
      </c>
      <c r="X121" s="4" t="s">
        <v>32</v>
      </c>
      <c r="Y121" s="4" t="s">
        <v>32</v>
      </c>
      <c r="Z121" s="4" t="s">
        <v>32</v>
      </c>
      <c r="AA121" s="4" t="s">
        <v>229</v>
      </c>
      <c r="AB121" s="4" t="s">
        <v>33</v>
      </c>
    </row>
    <row r="122" spans="1:28" ht="12.75" x14ac:dyDescent="0.15">
      <c r="A122" s="2">
        <v>44460.901471076388</v>
      </c>
      <c r="B122" s="4">
        <v>0</v>
      </c>
      <c r="C122" s="4" t="s">
        <v>26</v>
      </c>
      <c r="D122" s="4" t="s">
        <v>39</v>
      </c>
      <c r="E122" s="4">
        <v>700</v>
      </c>
      <c r="I122" s="4" t="s">
        <v>48</v>
      </c>
      <c r="J122" s="4" t="s">
        <v>30</v>
      </c>
      <c r="K122" s="4">
        <v>36.4</v>
      </c>
      <c r="L122" s="4">
        <v>14</v>
      </c>
      <c r="O122" s="4" t="s">
        <v>30</v>
      </c>
      <c r="P122" s="4" t="s">
        <v>30</v>
      </c>
      <c r="Q122" s="4" t="s">
        <v>30</v>
      </c>
      <c r="R122" s="4" t="s">
        <v>30</v>
      </c>
      <c r="S122" s="4" t="s">
        <v>30</v>
      </c>
      <c r="T122" s="4" t="s">
        <v>30</v>
      </c>
      <c r="U122" s="4" t="s">
        <v>30</v>
      </c>
      <c r="V122" s="4" t="s">
        <v>30</v>
      </c>
      <c r="W122" s="4" t="s">
        <v>30</v>
      </c>
      <c r="X122" s="4" t="s">
        <v>297</v>
      </c>
      <c r="Y122" s="4" t="s">
        <v>32</v>
      </c>
      <c r="Z122" s="4" t="s">
        <v>32</v>
      </c>
      <c r="AA122" s="4" t="s">
        <v>31</v>
      </c>
      <c r="AB122" s="4" t="s">
        <v>33</v>
      </c>
    </row>
    <row r="123" spans="1:28" ht="12.75" x14ac:dyDescent="0.15">
      <c r="A123" s="2">
        <v>44460.911937997684</v>
      </c>
      <c r="B123" s="3" t="s">
        <v>243</v>
      </c>
      <c r="C123" s="4" t="s">
        <v>35</v>
      </c>
      <c r="G123" s="4" t="s">
        <v>244</v>
      </c>
      <c r="H123" s="4" t="s">
        <v>245</v>
      </c>
      <c r="I123" s="4" t="s">
        <v>29</v>
      </c>
      <c r="M123" s="4">
        <v>36.4</v>
      </c>
      <c r="N123" s="4">
        <v>25</v>
      </c>
      <c r="O123" s="4" t="s">
        <v>30</v>
      </c>
      <c r="P123" s="4" t="s">
        <v>30</v>
      </c>
      <c r="Q123" s="4" t="s">
        <v>30</v>
      </c>
      <c r="R123" s="4" t="s">
        <v>30</v>
      </c>
      <c r="S123" s="4" t="s">
        <v>30</v>
      </c>
      <c r="T123" s="4" t="s">
        <v>30</v>
      </c>
      <c r="U123" s="4" t="s">
        <v>30</v>
      </c>
      <c r="V123" s="4" t="s">
        <v>30</v>
      </c>
      <c r="W123" s="4" t="s">
        <v>30</v>
      </c>
      <c r="X123" s="4" t="s">
        <v>246</v>
      </c>
      <c r="Y123" s="4" t="s">
        <v>32</v>
      </c>
      <c r="Z123" s="4" t="s">
        <v>32</v>
      </c>
      <c r="AA123" s="4" t="s">
        <v>32</v>
      </c>
      <c r="AB123" s="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2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15"/>
  <cols>
    <col min="1" max="35" width="21.57421875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298</v>
      </c>
      <c r="J1" s="1" t="s">
        <v>299</v>
      </c>
      <c r="K1" s="1" t="s">
        <v>300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29" ht="12.75" x14ac:dyDescent="0.15">
      <c r="A2" s="2">
        <v>44461.172446122684</v>
      </c>
      <c r="B2" s="3" t="s">
        <v>167</v>
      </c>
      <c r="C2" s="4" t="s">
        <v>35</v>
      </c>
      <c r="G2" s="4" t="s">
        <v>247</v>
      </c>
      <c r="H2" s="4" t="s">
        <v>139</v>
      </c>
      <c r="I2" s="4" t="s">
        <v>301</v>
      </c>
      <c r="J2" s="4" t="s">
        <v>302</v>
      </c>
      <c r="L2" s="4" t="s">
        <v>29</v>
      </c>
      <c r="N2" s="4">
        <v>36.5</v>
      </c>
      <c r="O2" s="4">
        <v>18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30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33</v>
      </c>
    </row>
    <row r="3" spans="1:29" ht="12.75" x14ac:dyDescent="0.15">
      <c r="A3" s="2">
        <v>44461.178510833328</v>
      </c>
      <c r="B3" s="3" t="s">
        <v>292</v>
      </c>
      <c r="C3" s="4" t="s">
        <v>26</v>
      </c>
      <c r="D3" s="4" t="s">
        <v>39</v>
      </c>
      <c r="E3" s="4">
        <v>670</v>
      </c>
      <c r="I3" s="4" t="s">
        <v>303</v>
      </c>
      <c r="J3" s="4" t="s">
        <v>304</v>
      </c>
      <c r="L3" s="4" t="s">
        <v>48</v>
      </c>
      <c r="M3" s="4" t="s">
        <v>30</v>
      </c>
      <c r="N3" s="4">
        <v>36.200000000000003</v>
      </c>
      <c r="O3" s="4">
        <v>28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30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33</v>
      </c>
    </row>
    <row r="4" spans="1:29" ht="12.75" x14ac:dyDescent="0.15">
      <c r="A4" s="2">
        <v>44461.199288206015</v>
      </c>
      <c r="B4" s="3" t="s">
        <v>47</v>
      </c>
      <c r="C4" s="4" t="s">
        <v>26</v>
      </c>
      <c r="D4" s="4" t="s">
        <v>39</v>
      </c>
      <c r="E4" s="4">
        <v>667</v>
      </c>
      <c r="I4" s="4" t="s">
        <v>305</v>
      </c>
      <c r="L4" s="4" t="s">
        <v>48</v>
      </c>
      <c r="M4" s="4" t="s">
        <v>30</v>
      </c>
      <c r="N4" s="4">
        <v>36</v>
      </c>
      <c r="O4" s="4">
        <v>18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30</v>
      </c>
      <c r="W4" s="4" t="s">
        <v>30</v>
      </c>
      <c r="X4" s="4" t="s">
        <v>30</v>
      </c>
      <c r="Y4" s="4" t="s">
        <v>44</v>
      </c>
      <c r="Z4" s="4" t="s">
        <v>32</v>
      </c>
      <c r="AA4" s="4" t="s">
        <v>32</v>
      </c>
      <c r="AB4" s="4" t="s">
        <v>32</v>
      </c>
      <c r="AC4" s="4" t="s">
        <v>33</v>
      </c>
    </row>
    <row r="5" spans="1:29" ht="12.75" x14ac:dyDescent="0.15">
      <c r="A5" s="2">
        <v>44461.206620428246</v>
      </c>
      <c r="B5" s="3" t="s">
        <v>38</v>
      </c>
      <c r="C5" s="4" t="s">
        <v>26</v>
      </c>
      <c r="D5" s="4" t="s">
        <v>39</v>
      </c>
      <c r="E5" s="4">
        <v>486</v>
      </c>
      <c r="I5" s="4" t="s">
        <v>301</v>
      </c>
      <c r="J5" s="4" t="s">
        <v>306</v>
      </c>
      <c r="L5" s="4" t="s">
        <v>29</v>
      </c>
      <c r="N5" s="4">
        <v>36</v>
      </c>
      <c r="O5" s="4">
        <v>20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30</v>
      </c>
      <c r="X5" s="4" t="s">
        <v>30</v>
      </c>
      <c r="Y5" s="4" t="s">
        <v>30</v>
      </c>
      <c r="Z5" s="4" t="s">
        <v>32</v>
      </c>
      <c r="AA5" s="4" t="s">
        <v>32</v>
      </c>
      <c r="AB5" s="4" t="s">
        <v>30</v>
      </c>
      <c r="AC5" s="4" t="s">
        <v>33</v>
      </c>
    </row>
    <row r="6" spans="1:29" ht="12.75" x14ac:dyDescent="0.15">
      <c r="A6" s="2">
        <v>44461.21095518519</v>
      </c>
      <c r="B6" s="3" t="s">
        <v>307</v>
      </c>
      <c r="C6" s="4" t="s">
        <v>26</v>
      </c>
      <c r="D6" s="4" t="s">
        <v>39</v>
      </c>
      <c r="E6" s="4">
        <v>786</v>
      </c>
      <c r="I6" s="4" t="s">
        <v>303</v>
      </c>
      <c r="J6" s="4" t="s">
        <v>304</v>
      </c>
      <c r="L6" s="4" t="s">
        <v>29</v>
      </c>
      <c r="N6" s="4">
        <v>36.200000000000003</v>
      </c>
      <c r="O6" s="4">
        <v>19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30</v>
      </c>
      <c r="X6" s="4" t="s">
        <v>30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33</v>
      </c>
    </row>
    <row r="7" spans="1:29" ht="12.75" x14ac:dyDescent="0.15">
      <c r="A7" s="2">
        <v>44461.212252581019</v>
      </c>
      <c r="B7" s="3" t="s">
        <v>25</v>
      </c>
      <c r="C7" s="4" t="s">
        <v>26</v>
      </c>
      <c r="D7" s="4" t="s">
        <v>27</v>
      </c>
      <c r="F7" s="4" t="s">
        <v>28</v>
      </c>
      <c r="I7" s="4" t="s">
        <v>301</v>
      </c>
      <c r="J7" s="4" t="s">
        <v>302</v>
      </c>
      <c r="L7" s="4" t="s">
        <v>29</v>
      </c>
      <c r="N7" s="4">
        <v>36.700000000000003</v>
      </c>
      <c r="O7" s="4">
        <v>14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  <c r="W7" s="4" t="s">
        <v>30</v>
      </c>
      <c r="X7" s="4" t="s">
        <v>30</v>
      </c>
      <c r="Y7" s="4" t="s">
        <v>31</v>
      </c>
      <c r="Z7" s="4" t="s">
        <v>32</v>
      </c>
      <c r="AA7" s="4" t="s">
        <v>32</v>
      </c>
      <c r="AB7" s="4" t="s">
        <v>31</v>
      </c>
      <c r="AC7" s="4" t="s">
        <v>33</v>
      </c>
    </row>
    <row r="8" spans="1:29" ht="12.75" x14ac:dyDescent="0.15">
      <c r="A8" s="2">
        <v>44461.213573611109</v>
      </c>
      <c r="B8" s="3" t="s">
        <v>107</v>
      </c>
      <c r="C8" s="4" t="s">
        <v>26</v>
      </c>
      <c r="D8" s="4" t="s">
        <v>39</v>
      </c>
      <c r="E8" s="4">
        <v>736</v>
      </c>
      <c r="I8" s="4" t="s">
        <v>301</v>
      </c>
      <c r="J8" s="4" t="s">
        <v>306</v>
      </c>
      <c r="L8" s="4" t="s">
        <v>48</v>
      </c>
      <c r="M8" s="4" t="s">
        <v>30</v>
      </c>
      <c r="N8" s="4">
        <v>36.5</v>
      </c>
      <c r="O8" s="4">
        <v>16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30</v>
      </c>
      <c r="U8" s="4" t="s">
        <v>30</v>
      </c>
      <c r="V8" s="4" t="s">
        <v>30</v>
      </c>
      <c r="W8" s="4" t="s">
        <v>30</v>
      </c>
      <c r="X8" s="4" t="s">
        <v>30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33</v>
      </c>
    </row>
    <row r="9" spans="1:29" ht="12.75" x14ac:dyDescent="0.15">
      <c r="A9" s="2">
        <v>44461.223423067131</v>
      </c>
      <c r="B9" s="4" t="s">
        <v>188</v>
      </c>
      <c r="C9" s="4" t="s">
        <v>35</v>
      </c>
      <c r="G9" s="4" t="s">
        <v>189</v>
      </c>
      <c r="H9" s="4" t="s">
        <v>190</v>
      </c>
      <c r="I9" s="4" t="s">
        <v>301</v>
      </c>
      <c r="J9" s="4" t="s">
        <v>306</v>
      </c>
      <c r="L9" s="4" t="s">
        <v>48</v>
      </c>
      <c r="M9" s="4" t="s">
        <v>30</v>
      </c>
      <c r="N9" s="4">
        <v>36.200000000000003</v>
      </c>
      <c r="O9" s="4">
        <v>15</v>
      </c>
      <c r="P9" s="4" t="s">
        <v>30</v>
      </c>
      <c r="Q9" s="4" t="s">
        <v>30</v>
      </c>
      <c r="R9" s="4" t="s">
        <v>30</v>
      </c>
      <c r="S9" s="4" t="s">
        <v>30</v>
      </c>
      <c r="T9" s="4" t="s">
        <v>30</v>
      </c>
      <c r="U9" s="4" t="s">
        <v>30</v>
      </c>
      <c r="V9" s="4" t="s">
        <v>30</v>
      </c>
      <c r="W9" s="4" t="s">
        <v>30</v>
      </c>
      <c r="X9" s="4" t="s">
        <v>30</v>
      </c>
      <c r="Y9" s="4" t="s">
        <v>308</v>
      </c>
      <c r="Z9" s="4" t="s">
        <v>32</v>
      </c>
      <c r="AA9" s="4" t="s">
        <v>32</v>
      </c>
      <c r="AB9" s="4" t="s">
        <v>32</v>
      </c>
      <c r="AC9" s="4" t="s">
        <v>33</v>
      </c>
    </row>
    <row r="10" spans="1:29" ht="12.75" x14ac:dyDescent="0.15">
      <c r="A10" s="2">
        <v>44461.223833761571</v>
      </c>
      <c r="B10" s="3" t="s">
        <v>187</v>
      </c>
      <c r="C10" s="4" t="s">
        <v>35</v>
      </c>
      <c r="G10" s="4" t="s">
        <v>309</v>
      </c>
      <c r="H10" s="4" t="s">
        <v>310</v>
      </c>
      <c r="I10" s="4" t="s">
        <v>303</v>
      </c>
      <c r="J10" s="4" t="s">
        <v>306</v>
      </c>
      <c r="L10" s="4" t="s">
        <v>29</v>
      </c>
      <c r="N10" s="4">
        <v>36.6</v>
      </c>
      <c r="O10" s="4">
        <v>18</v>
      </c>
      <c r="P10" s="4" t="s">
        <v>30</v>
      </c>
      <c r="Q10" s="4" t="s">
        <v>30</v>
      </c>
      <c r="R10" s="4" t="s">
        <v>30</v>
      </c>
      <c r="S10" s="4" t="s">
        <v>30</v>
      </c>
      <c r="T10" s="4" t="s">
        <v>30</v>
      </c>
      <c r="U10" s="4" t="s">
        <v>30</v>
      </c>
      <c r="V10" s="4" t="s">
        <v>30</v>
      </c>
      <c r="W10" s="4" t="s">
        <v>30</v>
      </c>
      <c r="X10" s="4" t="s">
        <v>30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33</v>
      </c>
    </row>
    <row r="11" spans="1:29" ht="12.75" x14ac:dyDescent="0.15">
      <c r="A11" s="2">
        <v>44461.224997453704</v>
      </c>
      <c r="B11" s="3" t="s">
        <v>40</v>
      </c>
      <c r="C11" s="4" t="s">
        <v>26</v>
      </c>
      <c r="D11" s="4" t="s">
        <v>39</v>
      </c>
      <c r="E11" s="4">
        <v>673</v>
      </c>
      <c r="I11" s="4" t="s">
        <v>305</v>
      </c>
      <c r="L11" s="4" t="s">
        <v>29</v>
      </c>
      <c r="N11" s="4">
        <v>36.5</v>
      </c>
      <c r="O11" s="4">
        <v>18</v>
      </c>
      <c r="P11" s="4" t="s">
        <v>30</v>
      </c>
      <c r="Q11" s="4" t="s">
        <v>30</v>
      </c>
      <c r="R11" s="4" t="s">
        <v>30</v>
      </c>
      <c r="S11" s="4" t="s">
        <v>30</v>
      </c>
      <c r="T11" s="4" t="s">
        <v>30</v>
      </c>
      <c r="U11" s="4" t="s">
        <v>30</v>
      </c>
      <c r="V11" s="4" t="s">
        <v>30</v>
      </c>
      <c r="W11" s="4" t="s">
        <v>30</v>
      </c>
      <c r="X11" s="4" t="s">
        <v>30</v>
      </c>
      <c r="Y11" s="4" t="s">
        <v>32</v>
      </c>
      <c r="Z11" s="4" t="s">
        <v>32</v>
      </c>
      <c r="AA11" s="4" t="s">
        <v>32</v>
      </c>
      <c r="AB11" s="4" t="s">
        <v>32</v>
      </c>
      <c r="AC11" s="4" t="s">
        <v>33</v>
      </c>
    </row>
    <row r="12" spans="1:29" ht="12.75" x14ac:dyDescent="0.15">
      <c r="A12" s="2">
        <v>44461.234565092593</v>
      </c>
      <c r="B12" s="3" t="s">
        <v>56</v>
      </c>
      <c r="C12" s="4" t="s">
        <v>26</v>
      </c>
      <c r="D12" s="4" t="s">
        <v>39</v>
      </c>
      <c r="E12" s="4">
        <v>732</v>
      </c>
      <c r="I12" s="4" t="s">
        <v>301</v>
      </c>
      <c r="J12" s="4" t="s">
        <v>306</v>
      </c>
      <c r="L12" s="4" t="s">
        <v>29</v>
      </c>
      <c r="N12" s="4">
        <v>36.5</v>
      </c>
      <c r="O12" s="4">
        <v>16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30</v>
      </c>
      <c r="U12" s="4" t="s">
        <v>30</v>
      </c>
      <c r="V12" s="4" t="s">
        <v>30</v>
      </c>
      <c r="W12" s="4" t="s">
        <v>30</v>
      </c>
      <c r="X12" s="4" t="s">
        <v>30</v>
      </c>
      <c r="Y12" s="4" t="s">
        <v>32</v>
      </c>
      <c r="Z12" s="4" t="s">
        <v>32</v>
      </c>
      <c r="AA12" s="4" t="s">
        <v>32</v>
      </c>
      <c r="AB12" s="4" t="s">
        <v>32</v>
      </c>
      <c r="AC12" s="4" t="s">
        <v>33</v>
      </c>
    </row>
    <row r="13" spans="1:29" ht="12.75" x14ac:dyDescent="0.15">
      <c r="A13" s="2">
        <v>44461.236670231483</v>
      </c>
      <c r="B13" s="4" t="s">
        <v>311</v>
      </c>
      <c r="C13" s="4" t="s">
        <v>35</v>
      </c>
      <c r="G13" s="4" t="s">
        <v>312</v>
      </c>
      <c r="H13" s="4" t="s">
        <v>313</v>
      </c>
      <c r="I13" s="4" t="s">
        <v>303</v>
      </c>
      <c r="J13" s="4" t="s">
        <v>314</v>
      </c>
      <c r="L13" s="4" t="s">
        <v>29</v>
      </c>
      <c r="N13" s="4">
        <v>36.71</v>
      </c>
      <c r="O13" s="4">
        <v>19</v>
      </c>
      <c r="P13" s="4" t="s">
        <v>30</v>
      </c>
      <c r="Q13" s="4" t="s">
        <v>30</v>
      </c>
      <c r="R13" s="4" t="s">
        <v>30</v>
      </c>
      <c r="S13" s="4" t="s">
        <v>30</v>
      </c>
      <c r="T13" s="4" t="s">
        <v>30</v>
      </c>
      <c r="U13" s="4" t="s">
        <v>30</v>
      </c>
      <c r="V13" s="4" t="s">
        <v>30</v>
      </c>
      <c r="W13" s="4" t="s">
        <v>30</v>
      </c>
      <c r="X13" s="4" t="s">
        <v>30</v>
      </c>
      <c r="Y13" s="4" t="s">
        <v>73</v>
      </c>
      <c r="Z13" s="4" t="s">
        <v>32</v>
      </c>
      <c r="AA13" s="4" t="s">
        <v>32</v>
      </c>
      <c r="AB13" s="4" t="s">
        <v>73</v>
      </c>
      <c r="AC13" s="4" t="s">
        <v>33</v>
      </c>
    </row>
    <row r="14" spans="1:29" ht="12.75" x14ac:dyDescent="0.15">
      <c r="A14" s="2">
        <v>44461.237178090276</v>
      </c>
      <c r="B14" s="3" t="s">
        <v>174</v>
      </c>
      <c r="C14" s="4" t="s">
        <v>26</v>
      </c>
      <c r="D14" s="4" t="s">
        <v>39</v>
      </c>
      <c r="E14" s="3" t="s">
        <v>175</v>
      </c>
      <c r="I14" s="4" t="s">
        <v>301</v>
      </c>
      <c r="J14" s="4" t="s">
        <v>306</v>
      </c>
      <c r="L14" s="4" t="s">
        <v>29</v>
      </c>
      <c r="N14" s="4">
        <v>36.200000000000003</v>
      </c>
      <c r="O14" s="4">
        <v>14</v>
      </c>
      <c r="P14" s="4" t="s">
        <v>30</v>
      </c>
      <c r="Q14" s="4" t="s">
        <v>30</v>
      </c>
      <c r="R14" s="4" t="s">
        <v>30</v>
      </c>
      <c r="S14" s="4" t="s">
        <v>30</v>
      </c>
      <c r="T14" s="4" t="s">
        <v>30</v>
      </c>
      <c r="U14" s="4" t="s">
        <v>30</v>
      </c>
      <c r="V14" s="4" t="s">
        <v>30</v>
      </c>
      <c r="W14" s="4" t="s">
        <v>30</v>
      </c>
      <c r="X14" s="4" t="s">
        <v>30</v>
      </c>
      <c r="Y14" s="4" t="s">
        <v>176</v>
      </c>
      <c r="Z14" s="4" t="s">
        <v>32</v>
      </c>
      <c r="AA14" s="4" t="s">
        <v>32</v>
      </c>
      <c r="AB14" s="4" t="s">
        <v>32</v>
      </c>
      <c r="AC14" s="4" t="s">
        <v>33</v>
      </c>
    </row>
    <row r="15" spans="1:29" ht="12.75" x14ac:dyDescent="0.15">
      <c r="A15" s="2">
        <v>44461.237571030091</v>
      </c>
      <c r="B15" s="3" t="s">
        <v>109</v>
      </c>
      <c r="C15" s="4" t="s">
        <v>26</v>
      </c>
      <c r="D15" s="4" t="s">
        <v>39</v>
      </c>
      <c r="E15" s="4">
        <v>663</v>
      </c>
      <c r="I15" s="4" t="s">
        <v>301</v>
      </c>
      <c r="J15" s="4" t="s">
        <v>306</v>
      </c>
      <c r="L15" s="4" t="s">
        <v>29</v>
      </c>
      <c r="N15" s="4">
        <v>36.4</v>
      </c>
      <c r="O15" s="4">
        <v>21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  <c r="V15" s="4" t="s">
        <v>30</v>
      </c>
      <c r="W15" s="4" t="s">
        <v>30</v>
      </c>
      <c r="X15" s="4" t="s">
        <v>30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33</v>
      </c>
    </row>
    <row r="16" spans="1:29" ht="12.75" x14ac:dyDescent="0.15">
      <c r="A16" s="2">
        <v>44461.237753124995</v>
      </c>
      <c r="B16" s="4">
        <v>9175042957</v>
      </c>
      <c r="C16" s="4" t="s">
        <v>26</v>
      </c>
      <c r="D16" s="4" t="s">
        <v>39</v>
      </c>
      <c r="E16" s="4">
        <v>640</v>
      </c>
      <c r="I16" s="4" t="s">
        <v>305</v>
      </c>
      <c r="L16" s="4" t="s">
        <v>48</v>
      </c>
      <c r="M16" s="4" t="s">
        <v>30</v>
      </c>
      <c r="N16" s="4">
        <v>36.200000000000003</v>
      </c>
      <c r="O16" s="4">
        <v>18</v>
      </c>
      <c r="P16" s="4" t="s">
        <v>30</v>
      </c>
      <c r="Q16" s="4" t="s">
        <v>30</v>
      </c>
      <c r="R16" s="4" t="s">
        <v>30</v>
      </c>
      <c r="S16" s="4" t="s">
        <v>30</v>
      </c>
      <c r="T16" s="4" t="s">
        <v>30</v>
      </c>
      <c r="U16" s="4" t="s">
        <v>30</v>
      </c>
      <c r="V16" s="4" t="s">
        <v>30</v>
      </c>
      <c r="W16" s="4" t="s">
        <v>30</v>
      </c>
      <c r="X16" s="4" t="s">
        <v>30</v>
      </c>
      <c r="Y16" s="4" t="s">
        <v>32</v>
      </c>
      <c r="Z16" s="4" t="s">
        <v>32</v>
      </c>
      <c r="AA16" s="4" t="s">
        <v>32</v>
      </c>
      <c r="AB16" s="4" t="s">
        <v>315</v>
      </c>
      <c r="AC16" s="4" t="s">
        <v>33</v>
      </c>
    </row>
    <row r="17" spans="1:29" ht="12.75" x14ac:dyDescent="0.15">
      <c r="A17" s="2">
        <v>44461.241792129629</v>
      </c>
      <c r="B17" s="3" t="s">
        <v>51</v>
      </c>
      <c r="C17" s="4" t="s">
        <v>26</v>
      </c>
      <c r="D17" s="4" t="s">
        <v>39</v>
      </c>
      <c r="E17" s="4">
        <v>733</v>
      </c>
      <c r="I17" s="4" t="s">
        <v>301</v>
      </c>
      <c r="J17" s="4" t="s">
        <v>314</v>
      </c>
      <c r="L17" s="4" t="s">
        <v>29</v>
      </c>
      <c r="N17" s="4">
        <v>36.299999999999997</v>
      </c>
      <c r="O17" s="4">
        <v>18</v>
      </c>
      <c r="P17" s="4" t="s">
        <v>30</v>
      </c>
      <c r="Q17" s="4" t="s">
        <v>30</v>
      </c>
      <c r="R17" s="4" t="s">
        <v>30</v>
      </c>
      <c r="S17" s="4" t="s">
        <v>30</v>
      </c>
      <c r="T17" s="4" t="s">
        <v>30</v>
      </c>
      <c r="U17" s="4" t="s">
        <v>30</v>
      </c>
      <c r="V17" s="4" t="s">
        <v>30</v>
      </c>
      <c r="W17" s="4" t="s">
        <v>30</v>
      </c>
      <c r="X17" s="4" t="s">
        <v>30</v>
      </c>
      <c r="Y17" s="4" t="s">
        <v>52</v>
      </c>
      <c r="Z17" s="4" t="s">
        <v>32</v>
      </c>
      <c r="AA17" s="4" t="s">
        <v>32</v>
      </c>
      <c r="AB17" s="4" t="s">
        <v>52</v>
      </c>
      <c r="AC17" s="4" t="s">
        <v>33</v>
      </c>
    </row>
    <row r="18" spans="1:29" ht="12.75" x14ac:dyDescent="0.15">
      <c r="A18" s="2">
        <v>44461.244947465282</v>
      </c>
      <c r="B18" s="3" t="s">
        <v>60</v>
      </c>
      <c r="C18" s="4" t="s">
        <v>35</v>
      </c>
      <c r="G18" s="4" t="s">
        <v>61</v>
      </c>
      <c r="H18" s="4" t="s">
        <v>62</v>
      </c>
      <c r="I18" s="4" t="s">
        <v>303</v>
      </c>
      <c r="J18" s="4" t="s">
        <v>314</v>
      </c>
      <c r="L18" s="4" t="s">
        <v>29</v>
      </c>
      <c r="N18" s="4">
        <v>36.5</v>
      </c>
      <c r="O18" s="4">
        <v>9</v>
      </c>
      <c r="P18" s="4" t="s">
        <v>30</v>
      </c>
      <c r="Q18" s="4" t="s">
        <v>30</v>
      </c>
      <c r="R18" s="4" t="s">
        <v>30</v>
      </c>
      <c r="S18" s="4" t="s">
        <v>30</v>
      </c>
      <c r="T18" s="4" t="s">
        <v>30</v>
      </c>
      <c r="U18" s="4" t="s">
        <v>30</v>
      </c>
      <c r="V18" s="4" t="s">
        <v>30</v>
      </c>
      <c r="W18" s="4" t="s">
        <v>30</v>
      </c>
      <c r="X18" s="4" t="s">
        <v>30</v>
      </c>
      <c r="Y18" s="4" t="s">
        <v>32</v>
      </c>
      <c r="Z18" s="4" t="s">
        <v>32</v>
      </c>
      <c r="AA18" s="4" t="s">
        <v>32</v>
      </c>
      <c r="AB18" s="4" t="s">
        <v>32</v>
      </c>
      <c r="AC18" s="4" t="s">
        <v>33</v>
      </c>
    </row>
    <row r="19" spans="1:29" ht="12.75" x14ac:dyDescent="0.15">
      <c r="A19" s="2">
        <v>44461.246685798615</v>
      </c>
      <c r="B19" s="4">
        <v>9334534384</v>
      </c>
      <c r="C19" s="4" t="s">
        <v>26</v>
      </c>
      <c r="D19" s="4" t="s">
        <v>39</v>
      </c>
      <c r="E19" s="4">
        <v>782</v>
      </c>
      <c r="I19" s="4" t="s">
        <v>303</v>
      </c>
      <c r="J19" s="4" t="s">
        <v>306</v>
      </c>
      <c r="L19" s="4" t="s">
        <v>48</v>
      </c>
      <c r="M19" s="4" t="s">
        <v>30</v>
      </c>
      <c r="N19" s="4">
        <v>36.4</v>
      </c>
      <c r="O19" s="4">
        <v>18</v>
      </c>
      <c r="P19" s="4" t="s">
        <v>30</v>
      </c>
      <c r="Q19" s="4" t="s">
        <v>30</v>
      </c>
      <c r="R19" s="4" t="s">
        <v>30</v>
      </c>
      <c r="S19" s="4" t="s">
        <v>30</v>
      </c>
      <c r="T19" s="4" t="s">
        <v>30</v>
      </c>
      <c r="U19" s="4" t="s">
        <v>30</v>
      </c>
      <c r="V19" s="4" t="s">
        <v>30</v>
      </c>
      <c r="W19" s="4" t="s">
        <v>30</v>
      </c>
      <c r="X19" s="4" t="s">
        <v>30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33</v>
      </c>
    </row>
    <row r="20" spans="1:29" ht="12.75" x14ac:dyDescent="0.15">
      <c r="A20" s="2">
        <v>44461.247223032406</v>
      </c>
      <c r="B20" s="3" t="s">
        <v>45</v>
      </c>
      <c r="C20" s="4" t="s">
        <v>26</v>
      </c>
      <c r="D20" s="4" t="s">
        <v>39</v>
      </c>
      <c r="E20" s="4">
        <v>140</v>
      </c>
      <c r="I20" s="4" t="s">
        <v>301</v>
      </c>
      <c r="J20" s="4" t="s">
        <v>306</v>
      </c>
      <c r="L20" s="4" t="s">
        <v>29</v>
      </c>
      <c r="N20" s="4">
        <v>36.6</v>
      </c>
      <c r="O20" s="4">
        <v>31</v>
      </c>
      <c r="P20" s="4" t="s">
        <v>30</v>
      </c>
      <c r="Q20" s="4" t="s">
        <v>30</v>
      </c>
      <c r="R20" s="4" t="s">
        <v>30</v>
      </c>
      <c r="S20" s="4" t="s">
        <v>30</v>
      </c>
      <c r="T20" s="4" t="s">
        <v>30</v>
      </c>
      <c r="U20" s="4" t="s">
        <v>30</v>
      </c>
      <c r="V20" s="4" t="s">
        <v>30</v>
      </c>
      <c r="W20" s="4" t="s">
        <v>30</v>
      </c>
      <c r="X20" s="4" t="s">
        <v>30</v>
      </c>
      <c r="Y20" s="4" t="s">
        <v>46</v>
      </c>
      <c r="Z20" s="4" t="s">
        <v>32</v>
      </c>
      <c r="AA20" s="4" t="s">
        <v>32</v>
      </c>
      <c r="AB20" s="4" t="s">
        <v>46</v>
      </c>
      <c r="AC20" s="4" t="s">
        <v>33</v>
      </c>
    </row>
    <row r="21" spans="1:29" ht="12.75" x14ac:dyDescent="0.15">
      <c r="A21" s="2">
        <v>44461.251895486115</v>
      </c>
      <c r="B21" s="3" t="s">
        <v>71</v>
      </c>
      <c r="C21" s="4" t="s">
        <v>26</v>
      </c>
      <c r="D21" s="4" t="s">
        <v>39</v>
      </c>
      <c r="E21" s="4">
        <v>698</v>
      </c>
      <c r="I21" s="4" t="s">
        <v>30</v>
      </c>
      <c r="K21" s="4" t="s">
        <v>30</v>
      </c>
      <c r="L21" s="4" t="s">
        <v>29</v>
      </c>
      <c r="N21" s="4">
        <v>36.200000000000003</v>
      </c>
      <c r="O21" s="4">
        <v>13</v>
      </c>
      <c r="P21" s="4" t="s">
        <v>30</v>
      </c>
      <c r="Q21" s="4" t="s">
        <v>30</v>
      </c>
      <c r="R21" s="4" t="s">
        <v>30</v>
      </c>
      <c r="S21" s="4" t="s">
        <v>30</v>
      </c>
      <c r="T21" s="4" t="s">
        <v>30</v>
      </c>
      <c r="U21" s="4" t="s">
        <v>30</v>
      </c>
      <c r="V21" s="4" t="s">
        <v>30</v>
      </c>
      <c r="W21" s="4" t="s">
        <v>30</v>
      </c>
      <c r="X21" s="4" t="s">
        <v>30</v>
      </c>
      <c r="Y21" s="4" t="s">
        <v>52</v>
      </c>
      <c r="Z21" s="4" t="s">
        <v>32</v>
      </c>
      <c r="AA21" s="4" t="s">
        <v>32</v>
      </c>
      <c r="AB21" s="4" t="s">
        <v>52</v>
      </c>
      <c r="AC21" s="4" t="s">
        <v>33</v>
      </c>
    </row>
    <row r="22" spans="1:29" ht="12.75" x14ac:dyDescent="0.15">
      <c r="A22" s="2">
        <v>44461.259075543981</v>
      </c>
      <c r="B22" s="3" t="s">
        <v>111</v>
      </c>
      <c r="C22" s="4" t="s">
        <v>26</v>
      </c>
      <c r="D22" s="4" t="s">
        <v>39</v>
      </c>
      <c r="E22" s="4">
        <v>427</v>
      </c>
      <c r="I22" s="4" t="s">
        <v>301</v>
      </c>
      <c r="J22" s="4" t="s">
        <v>306</v>
      </c>
      <c r="L22" s="4" t="s">
        <v>29</v>
      </c>
      <c r="N22" s="4">
        <v>36</v>
      </c>
      <c r="O22" s="4">
        <v>14</v>
      </c>
      <c r="P22" s="4" t="s">
        <v>30</v>
      </c>
      <c r="Q22" s="4" t="s">
        <v>30</v>
      </c>
      <c r="R22" s="4" t="s">
        <v>30</v>
      </c>
      <c r="S22" s="4" t="s">
        <v>30</v>
      </c>
      <c r="T22" s="4" t="s">
        <v>30</v>
      </c>
      <c r="U22" s="4" t="s">
        <v>30</v>
      </c>
      <c r="V22" s="4" t="s">
        <v>30</v>
      </c>
      <c r="W22" s="4" t="s">
        <v>30</v>
      </c>
      <c r="X22" s="4" t="s">
        <v>30</v>
      </c>
      <c r="Y22" s="4" t="s">
        <v>316</v>
      </c>
      <c r="Z22" s="4" t="s">
        <v>32</v>
      </c>
      <c r="AA22" s="4" t="s">
        <v>32</v>
      </c>
      <c r="AB22" s="4" t="s">
        <v>317</v>
      </c>
      <c r="AC22" s="4" t="s">
        <v>33</v>
      </c>
    </row>
    <row r="23" spans="1:29" ht="12.75" x14ac:dyDescent="0.15">
      <c r="A23" s="2">
        <v>44461.259771076388</v>
      </c>
      <c r="B23" s="3" t="s">
        <v>101</v>
      </c>
      <c r="C23" s="4" t="s">
        <v>26</v>
      </c>
      <c r="D23" s="4" t="s">
        <v>39</v>
      </c>
      <c r="E23" s="4">
        <v>325</v>
      </c>
      <c r="I23" s="4" t="s">
        <v>301</v>
      </c>
      <c r="J23" s="4" t="s">
        <v>306</v>
      </c>
      <c r="L23" s="4" t="s">
        <v>48</v>
      </c>
      <c r="M23" s="4" t="s">
        <v>30</v>
      </c>
      <c r="N23" s="4">
        <v>36</v>
      </c>
      <c r="O23" s="4">
        <v>18</v>
      </c>
      <c r="P23" s="4" t="s">
        <v>30</v>
      </c>
      <c r="Q23" s="4" t="s">
        <v>30</v>
      </c>
      <c r="R23" s="4" t="s">
        <v>30</v>
      </c>
      <c r="S23" s="4" t="s">
        <v>30</v>
      </c>
      <c r="T23" s="4" t="s">
        <v>30</v>
      </c>
      <c r="U23" s="4" t="s">
        <v>30</v>
      </c>
      <c r="V23" s="4" t="s">
        <v>30</v>
      </c>
      <c r="W23" s="4" t="s">
        <v>30</v>
      </c>
      <c r="X23" s="4" t="s">
        <v>30</v>
      </c>
      <c r="Y23" s="4" t="s">
        <v>318</v>
      </c>
      <c r="Z23" s="4" t="s">
        <v>32</v>
      </c>
      <c r="AA23" s="4" t="s">
        <v>32</v>
      </c>
      <c r="AB23" s="4" t="s">
        <v>32</v>
      </c>
      <c r="AC23" s="4" t="s">
        <v>33</v>
      </c>
    </row>
    <row r="24" spans="1:29" ht="12.75" x14ac:dyDescent="0.15">
      <c r="A24" s="2">
        <v>44461.262432986114</v>
      </c>
      <c r="B24" s="3" t="s">
        <v>125</v>
      </c>
      <c r="C24" s="4" t="s">
        <v>26</v>
      </c>
      <c r="D24" s="4" t="s">
        <v>39</v>
      </c>
      <c r="E24" s="4">
        <v>749</v>
      </c>
      <c r="I24" s="4" t="s">
        <v>301</v>
      </c>
      <c r="J24" s="4" t="s">
        <v>304</v>
      </c>
      <c r="L24" s="4" t="s">
        <v>29</v>
      </c>
      <c r="N24" s="4">
        <v>36.5</v>
      </c>
      <c r="O24" s="4">
        <v>18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30</v>
      </c>
      <c r="V24" s="4" t="s">
        <v>30</v>
      </c>
      <c r="W24" s="4" t="s">
        <v>30</v>
      </c>
      <c r="X24" s="4" t="s">
        <v>30</v>
      </c>
      <c r="Y24" s="4" t="s">
        <v>32</v>
      </c>
      <c r="Z24" s="4" t="s">
        <v>32</v>
      </c>
      <c r="AA24" s="4" t="s">
        <v>58</v>
      </c>
      <c r="AB24" s="4" t="s">
        <v>32</v>
      </c>
      <c r="AC24" s="4" t="s">
        <v>33</v>
      </c>
    </row>
    <row r="25" spans="1:29" ht="12.75" x14ac:dyDescent="0.15">
      <c r="A25" s="2">
        <v>44461.265837106483</v>
      </c>
      <c r="B25" s="3" t="s">
        <v>72</v>
      </c>
      <c r="C25" s="4" t="s">
        <v>26</v>
      </c>
      <c r="D25" s="4" t="s">
        <v>39</v>
      </c>
      <c r="E25" s="4">
        <v>591</v>
      </c>
      <c r="I25" s="4" t="s">
        <v>301</v>
      </c>
      <c r="J25" s="4" t="s">
        <v>302</v>
      </c>
      <c r="L25" s="4" t="s">
        <v>48</v>
      </c>
      <c r="M25" s="4" t="s">
        <v>30</v>
      </c>
      <c r="N25" s="4">
        <v>36.4</v>
      </c>
      <c r="O25" s="4">
        <v>20</v>
      </c>
      <c r="P25" s="4" t="s">
        <v>30</v>
      </c>
      <c r="Q25" s="4" t="s">
        <v>30</v>
      </c>
      <c r="R25" s="4" t="s">
        <v>30</v>
      </c>
      <c r="S25" s="4" t="s">
        <v>30</v>
      </c>
      <c r="T25" s="4" t="s">
        <v>30</v>
      </c>
      <c r="U25" s="4" t="s">
        <v>30</v>
      </c>
      <c r="V25" s="4" t="s">
        <v>30</v>
      </c>
      <c r="W25" s="4" t="s">
        <v>30</v>
      </c>
      <c r="X25" s="4" t="s">
        <v>30</v>
      </c>
      <c r="Y25" s="4" t="s">
        <v>73</v>
      </c>
      <c r="Z25" s="4" t="s">
        <v>32</v>
      </c>
      <c r="AA25" s="4" t="s">
        <v>32</v>
      </c>
      <c r="AB25" s="4" t="s">
        <v>73</v>
      </c>
      <c r="AC25" s="4" t="s">
        <v>33</v>
      </c>
    </row>
    <row r="26" spans="1:29" ht="12.75" x14ac:dyDescent="0.15">
      <c r="A26" s="2">
        <v>44461.265911631941</v>
      </c>
      <c r="B26" s="3" t="s">
        <v>255</v>
      </c>
      <c r="C26" s="4" t="s">
        <v>26</v>
      </c>
      <c r="D26" s="4" t="s">
        <v>39</v>
      </c>
      <c r="E26" s="4">
        <v>771</v>
      </c>
      <c r="I26" s="4" t="s">
        <v>30</v>
      </c>
      <c r="K26" s="4" t="s">
        <v>30</v>
      </c>
      <c r="L26" s="4" t="s">
        <v>48</v>
      </c>
      <c r="M26" s="4" t="s">
        <v>30</v>
      </c>
      <c r="N26" s="4">
        <v>36.5</v>
      </c>
      <c r="O26" s="4">
        <v>18</v>
      </c>
      <c r="P26" s="4" t="s">
        <v>30</v>
      </c>
      <c r="Q26" s="4" t="s">
        <v>30</v>
      </c>
      <c r="R26" s="4" t="s">
        <v>30</v>
      </c>
      <c r="S26" s="4" t="s">
        <v>30</v>
      </c>
      <c r="T26" s="4" t="s">
        <v>30</v>
      </c>
      <c r="U26" s="4" t="s">
        <v>30</v>
      </c>
      <c r="V26" s="4" t="s">
        <v>30</v>
      </c>
      <c r="W26" s="4" t="s">
        <v>30</v>
      </c>
      <c r="X26" s="4" t="s">
        <v>30</v>
      </c>
      <c r="Y26" s="4" t="s">
        <v>32</v>
      </c>
      <c r="Z26" s="4" t="s">
        <v>32</v>
      </c>
      <c r="AA26" s="4" t="s">
        <v>32</v>
      </c>
      <c r="AB26" s="4" t="s">
        <v>32</v>
      </c>
      <c r="AC26" s="4" t="s">
        <v>33</v>
      </c>
    </row>
    <row r="27" spans="1:29" ht="12.75" x14ac:dyDescent="0.15">
      <c r="A27" s="2">
        <v>44461.268510243055</v>
      </c>
      <c r="B27" s="3" t="s">
        <v>87</v>
      </c>
      <c r="C27" s="4" t="s">
        <v>26</v>
      </c>
      <c r="D27" s="4" t="s">
        <v>39</v>
      </c>
      <c r="E27" s="4">
        <v>696</v>
      </c>
      <c r="I27" s="4" t="s">
        <v>305</v>
      </c>
      <c r="L27" s="4" t="s">
        <v>48</v>
      </c>
      <c r="M27" s="4" t="s">
        <v>30</v>
      </c>
      <c r="N27" s="4">
        <v>36.5</v>
      </c>
      <c r="O27" s="4">
        <v>18</v>
      </c>
      <c r="P27" s="4" t="s">
        <v>30</v>
      </c>
      <c r="Q27" s="4" t="s">
        <v>30</v>
      </c>
      <c r="R27" s="4" t="s">
        <v>30</v>
      </c>
      <c r="S27" s="4" t="s">
        <v>30</v>
      </c>
      <c r="T27" s="4" t="s">
        <v>30</v>
      </c>
      <c r="U27" s="4" t="s">
        <v>30</v>
      </c>
      <c r="V27" s="4" t="s">
        <v>30</v>
      </c>
      <c r="W27" s="4" t="s">
        <v>30</v>
      </c>
      <c r="X27" s="4" t="s">
        <v>30</v>
      </c>
      <c r="Y27" s="4" t="s">
        <v>32</v>
      </c>
      <c r="Z27" s="4" t="s">
        <v>32</v>
      </c>
      <c r="AA27" s="4" t="s">
        <v>32</v>
      </c>
      <c r="AB27" s="4" t="s">
        <v>32</v>
      </c>
      <c r="AC27" s="4" t="s">
        <v>33</v>
      </c>
    </row>
    <row r="28" spans="1:29" ht="12.75" x14ac:dyDescent="0.15">
      <c r="A28" s="2">
        <v>44461.271246620367</v>
      </c>
      <c r="B28" s="3" t="s">
        <v>282</v>
      </c>
      <c r="C28" s="4" t="s">
        <v>35</v>
      </c>
      <c r="G28" s="4" t="s">
        <v>53</v>
      </c>
      <c r="H28" s="4" t="s">
        <v>54</v>
      </c>
      <c r="I28" s="4" t="s">
        <v>301</v>
      </c>
      <c r="J28" s="4" t="s">
        <v>306</v>
      </c>
      <c r="L28" s="4" t="s">
        <v>29</v>
      </c>
      <c r="N28" s="4">
        <v>36.299999999999997</v>
      </c>
      <c r="O28" s="4">
        <v>58</v>
      </c>
      <c r="P28" s="4" t="s">
        <v>30</v>
      </c>
      <c r="Q28" s="4" t="s">
        <v>30</v>
      </c>
      <c r="R28" s="4" t="s">
        <v>30</v>
      </c>
      <c r="S28" s="4" t="s">
        <v>30</v>
      </c>
      <c r="T28" s="4" t="s">
        <v>30</v>
      </c>
      <c r="U28" s="4" t="s">
        <v>30</v>
      </c>
      <c r="V28" s="4" t="s">
        <v>30</v>
      </c>
      <c r="W28" s="4" t="s">
        <v>30</v>
      </c>
      <c r="X28" s="4" t="s">
        <v>30</v>
      </c>
      <c r="Y28" s="4" t="s">
        <v>32</v>
      </c>
      <c r="Z28" s="4" t="s">
        <v>32</v>
      </c>
      <c r="AA28" s="4" t="s">
        <v>32</v>
      </c>
      <c r="AB28" s="4" t="s">
        <v>55</v>
      </c>
      <c r="AC28" s="4" t="s">
        <v>33</v>
      </c>
    </row>
    <row r="29" spans="1:29" ht="12.75" x14ac:dyDescent="0.15">
      <c r="A29" s="2">
        <v>44461.27353471065</v>
      </c>
      <c r="B29" s="3" t="s">
        <v>319</v>
      </c>
      <c r="C29" s="4" t="s">
        <v>26</v>
      </c>
      <c r="D29" s="4" t="s">
        <v>27</v>
      </c>
      <c r="F29" s="4" t="s">
        <v>320</v>
      </c>
      <c r="I29" s="4" t="s">
        <v>301</v>
      </c>
      <c r="J29" s="4" t="s">
        <v>306</v>
      </c>
      <c r="L29" s="4" t="s">
        <v>29</v>
      </c>
      <c r="N29" s="4">
        <v>36.6</v>
      </c>
      <c r="O29" s="4">
        <v>14</v>
      </c>
      <c r="P29" s="4" t="s">
        <v>30</v>
      </c>
      <c r="Q29" s="4" t="s">
        <v>30</v>
      </c>
      <c r="R29" s="4" t="s">
        <v>30</v>
      </c>
      <c r="S29" s="4" t="s">
        <v>30</v>
      </c>
      <c r="T29" s="4" t="s">
        <v>30</v>
      </c>
      <c r="U29" s="4" t="s">
        <v>30</v>
      </c>
      <c r="V29" s="4" t="s">
        <v>30</v>
      </c>
      <c r="W29" s="4" t="s">
        <v>30</v>
      </c>
      <c r="X29" s="4" t="s">
        <v>30</v>
      </c>
      <c r="Y29" s="4" t="s">
        <v>321</v>
      </c>
      <c r="Z29" s="4" t="s">
        <v>32</v>
      </c>
      <c r="AA29" s="4" t="s">
        <v>322</v>
      </c>
      <c r="AB29" s="4" t="s">
        <v>323</v>
      </c>
      <c r="AC29" s="4" t="s">
        <v>33</v>
      </c>
    </row>
    <row r="30" spans="1:29" ht="12.75" x14ac:dyDescent="0.15">
      <c r="A30" s="2">
        <v>44461.274375000001</v>
      </c>
      <c r="B30" s="3" t="s">
        <v>127</v>
      </c>
      <c r="C30" s="4" t="s">
        <v>26</v>
      </c>
      <c r="D30" s="4" t="s">
        <v>39</v>
      </c>
      <c r="E30" s="4">
        <v>451</v>
      </c>
      <c r="F30" s="4"/>
      <c r="I30" s="4" t="s">
        <v>305</v>
      </c>
      <c r="J30" s="4"/>
      <c r="L30" s="4" t="s">
        <v>29</v>
      </c>
      <c r="N30" s="4">
        <v>36.200000000000003</v>
      </c>
      <c r="O30" s="4">
        <v>12</v>
      </c>
      <c r="P30" s="4" t="s">
        <v>30</v>
      </c>
      <c r="Q30" s="4" t="s">
        <v>30</v>
      </c>
      <c r="R30" s="4" t="s">
        <v>30</v>
      </c>
      <c r="S30" s="4" t="s">
        <v>30</v>
      </c>
      <c r="T30" s="4" t="s">
        <v>30</v>
      </c>
      <c r="U30" s="4" t="s">
        <v>30</v>
      </c>
      <c r="V30" s="4" t="s">
        <v>30</v>
      </c>
      <c r="W30" s="4" t="s">
        <v>30</v>
      </c>
      <c r="X30" s="4" t="s">
        <v>30</v>
      </c>
      <c r="Y30" s="4" t="s">
        <v>32</v>
      </c>
      <c r="Z30" s="4" t="s">
        <v>32</v>
      </c>
      <c r="AA30" s="4" t="s">
        <v>32</v>
      </c>
      <c r="AB30" s="4" t="s">
        <v>32</v>
      </c>
      <c r="AC30" s="4" t="s">
        <v>33</v>
      </c>
    </row>
    <row r="31" spans="1:29" ht="12.75" x14ac:dyDescent="0.15">
      <c r="A31" s="2">
        <v>44461.275491643522</v>
      </c>
      <c r="B31" s="3" t="s">
        <v>324</v>
      </c>
      <c r="C31" s="4" t="s">
        <v>26</v>
      </c>
      <c r="D31" s="4" t="s">
        <v>39</v>
      </c>
      <c r="E31" s="4">
        <v>552</v>
      </c>
      <c r="I31" s="4" t="s">
        <v>301</v>
      </c>
      <c r="J31" s="4" t="s">
        <v>306</v>
      </c>
      <c r="L31" s="4" t="s">
        <v>48</v>
      </c>
      <c r="M31" s="4" t="s">
        <v>30</v>
      </c>
      <c r="N31" s="4">
        <v>36.4</v>
      </c>
      <c r="O31" s="4">
        <v>16</v>
      </c>
      <c r="P31" s="4" t="s">
        <v>30</v>
      </c>
      <c r="Q31" s="4" t="s">
        <v>30</v>
      </c>
      <c r="R31" s="4" t="s">
        <v>30</v>
      </c>
      <c r="S31" s="4" t="s">
        <v>30</v>
      </c>
      <c r="T31" s="4" t="s">
        <v>30</v>
      </c>
      <c r="U31" s="4" t="s">
        <v>30</v>
      </c>
      <c r="V31" s="4" t="s">
        <v>30</v>
      </c>
      <c r="W31" s="4" t="s">
        <v>30</v>
      </c>
      <c r="X31" s="4" t="s">
        <v>30</v>
      </c>
      <c r="Y31" s="4" t="s">
        <v>73</v>
      </c>
      <c r="Z31" s="4" t="s">
        <v>32</v>
      </c>
      <c r="AA31" s="4" t="s">
        <v>220</v>
      </c>
      <c r="AB31" s="4" t="s">
        <v>325</v>
      </c>
      <c r="AC31" s="4" t="s">
        <v>33</v>
      </c>
    </row>
    <row r="32" spans="1:29" ht="12.75" x14ac:dyDescent="0.15">
      <c r="A32" s="2">
        <v>44461.279546782403</v>
      </c>
      <c r="B32" s="3" t="s">
        <v>82</v>
      </c>
      <c r="C32" s="4" t="s">
        <v>26</v>
      </c>
      <c r="D32" s="4" t="s">
        <v>39</v>
      </c>
      <c r="E32" s="4">
        <v>744</v>
      </c>
      <c r="I32" s="4" t="s">
        <v>301</v>
      </c>
      <c r="J32" s="4" t="s">
        <v>302</v>
      </c>
      <c r="L32" s="4" t="s">
        <v>48</v>
      </c>
      <c r="M32" s="4" t="s">
        <v>30</v>
      </c>
      <c r="N32" s="4">
        <v>36.4</v>
      </c>
      <c r="O32" s="4">
        <v>18</v>
      </c>
      <c r="P32" s="4" t="s">
        <v>30</v>
      </c>
      <c r="Q32" s="4" t="s">
        <v>30</v>
      </c>
      <c r="R32" s="4" t="s">
        <v>30</v>
      </c>
      <c r="S32" s="4" t="s">
        <v>30</v>
      </c>
      <c r="T32" s="4" t="s">
        <v>30</v>
      </c>
      <c r="U32" s="4" t="s">
        <v>30</v>
      </c>
      <c r="V32" s="4" t="s">
        <v>30</v>
      </c>
      <c r="W32" s="4" t="s">
        <v>30</v>
      </c>
      <c r="X32" s="4" t="s">
        <v>30</v>
      </c>
      <c r="Y32" s="4" t="s">
        <v>32</v>
      </c>
      <c r="Z32" s="4" t="s">
        <v>32</v>
      </c>
      <c r="AA32" s="4" t="s">
        <v>32</v>
      </c>
      <c r="AB32" s="4" t="s">
        <v>32</v>
      </c>
      <c r="AC32" s="4" t="s">
        <v>33</v>
      </c>
    </row>
    <row r="33" spans="1:29" ht="12.75" x14ac:dyDescent="0.15">
      <c r="A33" s="2">
        <v>44461.281867384256</v>
      </c>
      <c r="B33" s="3" t="s">
        <v>81</v>
      </c>
      <c r="C33" s="4" t="s">
        <v>26</v>
      </c>
      <c r="D33" s="4" t="s">
        <v>39</v>
      </c>
      <c r="E33" s="4">
        <v>678</v>
      </c>
      <c r="I33" s="4" t="s">
        <v>301</v>
      </c>
      <c r="J33" s="4" t="s">
        <v>306</v>
      </c>
      <c r="L33" s="4" t="s">
        <v>48</v>
      </c>
      <c r="M33" s="4" t="s">
        <v>30</v>
      </c>
      <c r="N33" s="4">
        <v>36.4</v>
      </c>
      <c r="O33" s="4">
        <v>20</v>
      </c>
      <c r="P33" s="4" t="s">
        <v>30</v>
      </c>
      <c r="Q33" s="4" t="s">
        <v>30</v>
      </c>
      <c r="R33" s="4" t="s">
        <v>30</v>
      </c>
      <c r="S33" s="4" t="s">
        <v>30</v>
      </c>
      <c r="T33" s="4" t="s">
        <v>30</v>
      </c>
      <c r="U33" s="4" t="s">
        <v>30</v>
      </c>
      <c r="V33" s="4" t="s">
        <v>30</v>
      </c>
      <c r="W33" s="4" t="s">
        <v>30</v>
      </c>
      <c r="X33" s="4" t="s">
        <v>123</v>
      </c>
      <c r="Y33" s="4" t="s">
        <v>32</v>
      </c>
      <c r="Z33" s="4" t="s">
        <v>32</v>
      </c>
      <c r="AA33" s="4" t="s">
        <v>32</v>
      </c>
      <c r="AB33" s="4" t="s">
        <v>32</v>
      </c>
      <c r="AC33" s="4" t="s">
        <v>33</v>
      </c>
    </row>
    <row r="34" spans="1:29" ht="12.75" x14ac:dyDescent="0.15">
      <c r="A34" s="2">
        <v>44461.285882395838</v>
      </c>
      <c r="B34" s="4">
        <v>0</v>
      </c>
      <c r="C34" s="4" t="s">
        <v>26</v>
      </c>
      <c r="D34" s="4" t="s">
        <v>39</v>
      </c>
      <c r="E34" s="4">
        <v>700</v>
      </c>
      <c r="I34" s="4" t="s">
        <v>305</v>
      </c>
      <c r="L34" s="4" t="s">
        <v>48</v>
      </c>
      <c r="M34" s="4" t="s">
        <v>30</v>
      </c>
      <c r="N34" s="4">
        <v>35</v>
      </c>
      <c r="O34" s="4">
        <v>15</v>
      </c>
      <c r="P34" s="4" t="s">
        <v>30</v>
      </c>
      <c r="Q34" s="4" t="s">
        <v>30</v>
      </c>
      <c r="R34" s="4" t="s">
        <v>30</v>
      </c>
      <c r="S34" s="4" t="s">
        <v>30</v>
      </c>
      <c r="T34" s="4" t="s">
        <v>30</v>
      </c>
      <c r="U34" s="4" t="s">
        <v>30</v>
      </c>
      <c r="V34" s="4" t="s">
        <v>30</v>
      </c>
      <c r="W34" s="4" t="s">
        <v>30</v>
      </c>
      <c r="X34" s="4" t="s">
        <v>30</v>
      </c>
      <c r="Y34" s="4" t="s">
        <v>108</v>
      </c>
      <c r="Z34" s="4" t="s">
        <v>32</v>
      </c>
      <c r="AA34" s="4" t="s">
        <v>32</v>
      </c>
      <c r="AB34" s="4" t="s">
        <v>31</v>
      </c>
      <c r="AC34" s="4" t="s">
        <v>33</v>
      </c>
    </row>
    <row r="35" spans="1:29" ht="12.75" x14ac:dyDescent="0.15">
      <c r="A35" s="2">
        <v>44461.286317476857</v>
      </c>
      <c r="B35" s="3" t="s">
        <v>163</v>
      </c>
      <c r="C35" s="4" t="s">
        <v>35</v>
      </c>
      <c r="G35" s="4" t="s">
        <v>160</v>
      </c>
      <c r="H35" s="4" t="s">
        <v>164</v>
      </c>
      <c r="I35" s="4" t="s">
        <v>303</v>
      </c>
      <c r="J35" s="4" t="s">
        <v>304</v>
      </c>
      <c r="L35" s="4" t="s">
        <v>29</v>
      </c>
      <c r="N35" s="4">
        <v>36.1</v>
      </c>
      <c r="O35" s="4">
        <v>22</v>
      </c>
      <c r="P35" s="4" t="s">
        <v>30</v>
      </c>
      <c r="Q35" s="4" t="s">
        <v>30</v>
      </c>
      <c r="R35" s="4" t="s">
        <v>30</v>
      </c>
      <c r="S35" s="4" t="s">
        <v>30</v>
      </c>
      <c r="T35" s="4" t="s">
        <v>30</v>
      </c>
      <c r="U35" s="4" t="s">
        <v>30</v>
      </c>
      <c r="V35" s="4" t="s">
        <v>30</v>
      </c>
      <c r="W35" s="4" t="s">
        <v>30</v>
      </c>
      <c r="X35" s="4" t="s">
        <v>30</v>
      </c>
      <c r="Y35" s="4" t="s">
        <v>32</v>
      </c>
      <c r="Z35" s="4" t="s">
        <v>32</v>
      </c>
      <c r="AA35" s="4" t="s">
        <v>32</v>
      </c>
      <c r="AB35" s="4" t="s">
        <v>32</v>
      </c>
      <c r="AC35" s="4" t="s">
        <v>33</v>
      </c>
    </row>
    <row r="36" spans="1:29" ht="12.75" x14ac:dyDescent="0.15">
      <c r="A36" s="2">
        <v>44461.290296597217</v>
      </c>
      <c r="B36" s="3" t="s">
        <v>95</v>
      </c>
      <c r="C36" s="4" t="s">
        <v>26</v>
      </c>
      <c r="D36" s="4" t="s">
        <v>39</v>
      </c>
      <c r="E36" s="4">
        <v>514</v>
      </c>
      <c r="I36" s="4" t="s">
        <v>301</v>
      </c>
      <c r="J36" s="4" t="s">
        <v>306</v>
      </c>
      <c r="L36" s="4" t="s">
        <v>29</v>
      </c>
      <c r="N36" s="4">
        <v>35.799999999999997</v>
      </c>
      <c r="O36" s="4">
        <v>18</v>
      </c>
      <c r="P36" s="4" t="s">
        <v>30</v>
      </c>
      <c r="Q36" s="4" t="s">
        <v>30</v>
      </c>
      <c r="R36" s="4" t="s">
        <v>30</v>
      </c>
      <c r="S36" s="4" t="s">
        <v>30</v>
      </c>
      <c r="T36" s="4" t="s">
        <v>30</v>
      </c>
      <c r="U36" s="4" t="s">
        <v>30</v>
      </c>
      <c r="V36" s="4" t="s">
        <v>30</v>
      </c>
      <c r="W36" s="4" t="s">
        <v>30</v>
      </c>
      <c r="X36" s="4" t="s">
        <v>30</v>
      </c>
      <c r="Y36" s="4" t="s">
        <v>32</v>
      </c>
      <c r="Z36" s="4" t="s">
        <v>32</v>
      </c>
      <c r="AA36" s="4" t="s">
        <v>32</v>
      </c>
      <c r="AB36" s="4" t="s">
        <v>32</v>
      </c>
      <c r="AC36" s="4" t="s">
        <v>33</v>
      </c>
    </row>
    <row r="37" spans="1:29" ht="12.75" x14ac:dyDescent="0.15">
      <c r="A37" s="2">
        <v>44461.290801238429</v>
      </c>
      <c r="B37" s="4">
        <v>9993210700</v>
      </c>
      <c r="C37" s="4" t="s">
        <v>26</v>
      </c>
      <c r="D37" s="4" t="s">
        <v>39</v>
      </c>
      <c r="E37" s="4">
        <v>724</v>
      </c>
      <c r="I37" s="4" t="s">
        <v>301</v>
      </c>
      <c r="J37" s="4" t="s">
        <v>302</v>
      </c>
      <c r="L37" s="4" t="s">
        <v>29</v>
      </c>
      <c r="N37" s="4">
        <v>36</v>
      </c>
      <c r="O37" s="4">
        <v>22</v>
      </c>
      <c r="P37" s="4" t="s">
        <v>30</v>
      </c>
      <c r="Q37" s="4" t="s">
        <v>30</v>
      </c>
      <c r="R37" s="4" t="s">
        <v>30</v>
      </c>
      <c r="S37" s="4" t="s">
        <v>30</v>
      </c>
      <c r="T37" s="4" t="s">
        <v>30</v>
      </c>
      <c r="U37" s="4" t="s">
        <v>30</v>
      </c>
      <c r="V37" s="4" t="s">
        <v>30</v>
      </c>
      <c r="W37" s="4" t="s">
        <v>30</v>
      </c>
      <c r="X37" s="4" t="s">
        <v>30</v>
      </c>
      <c r="Y37" s="4" t="s">
        <v>43</v>
      </c>
      <c r="Z37" s="4" t="s">
        <v>32</v>
      </c>
      <c r="AA37" s="4" t="s">
        <v>32</v>
      </c>
      <c r="AB37" s="4" t="s">
        <v>249</v>
      </c>
      <c r="AC37" s="4" t="s">
        <v>33</v>
      </c>
    </row>
    <row r="38" spans="1:29" ht="12.75" x14ac:dyDescent="0.15">
      <c r="A38" s="2">
        <v>44461.291123530093</v>
      </c>
      <c r="B38" s="3" t="s">
        <v>80</v>
      </c>
      <c r="C38" s="4" t="s">
        <v>26</v>
      </c>
      <c r="D38" s="4" t="s">
        <v>39</v>
      </c>
      <c r="E38" s="4">
        <v>373</v>
      </c>
      <c r="I38" s="4" t="s">
        <v>305</v>
      </c>
      <c r="L38" s="4" t="s">
        <v>29</v>
      </c>
      <c r="N38" s="4">
        <v>36</v>
      </c>
      <c r="O38" s="4">
        <v>18</v>
      </c>
      <c r="P38" s="4" t="s">
        <v>30</v>
      </c>
      <c r="Q38" s="4" t="s">
        <v>30</v>
      </c>
      <c r="R38" s="4" t="s">
        <v>30</v>
      </c>
      <c r="S38" s="4" t="s">
        <v>30</v>
      </c>
      <c r="T38" s="4" t="s">
        <v>30</v>
      </c>
      <c r="U38" s="4" t="s">
        <v>30</v>
      </c>
      <c r="V38" s="4" t="s">
        <v>30</v>
      </c>
      <c r="W38" s="4" t="s">
        <v>30</v>
      </c>
      <c r="X38" s="4" t="s">
        <v>30</v>
      </c>
      <c r="Y38" s="4" t="s">
        <v>32</v>
      </c>
      <c r="Z38" s="4" t="s">
        <v>32</v>
      </c>
      <c r="AA38" s="4" t="s">
        <v>32</v>
      </c>
      <c r="AB38" s="4" t="s">
        <v>32</v>
      </c>
      <c r="AC38" s="4" t="s">
        <v>33</v>
      </c>
    </row>
    <row r="39" spans="1:29" ht="12.75" x14ac:dyDescent="0.15">
      <c r="A39" s="2">
        <v>44461.295924363425</v>
      </c>
      <c r="B39" s="4" t="s">
        <v>90</v>
      </c>
      <c r="C39" s="4" t="s">
        <v>26</v>
      </c>
      <c r="D39" s="4" t="s">
        <v>39</v>
      </c>
      <c r="E39" s="4">
        <v>681</v>
      </c>
      <c r="I39" s="4" t="s">
        <v>305</v>
      </c>
      <c r="L39" s="4" t="s">
        <v>29</v>
      </c>
      <c r="N39" s="4">
        <v>36.700000000000003</v>
      </c>
      <c r="O39" s="4">
        <v>18</v>
      </c>
      <c r="P39" s="4" t="s">
        <v>30</v>
      </c>
      <c r="Q39" s="4" t="s">
        <v>30</v>
      </c>
      <c r="R39" s="4" t="s">
        <v>30</v>
      </c>
      <c r="S39" s="4" t="s">
        <v>30</v>
      </c>
      <c r="T39" s="4" t="s">
        <v>30</v>
      </c>
      <c r="U39" s="4" t="s">
        <v>30</v>
      </c>
      <c r="V39" s="4" t="s">
        <v>30</v>
      </c>
      <c r="W39" s="4" t="s">
        <v>30</v>
      </c>
      <c r="X39" s="4" t="s">
        <v>30</v>
      </c>
      <c r="Y39" s="4" t="s">
        <v>250</v>
      </c>
      <c r="Z39" s="4" t="s">
        <v>32</v>
      </c>
      <c r="AA39" s="4" t="s">
        <v>32</v>
      </c>
      <c r="AB39" s="4" t="s">
        <v>91</v>
      </c>
      <c r="AC39" s="4" t="s">
        <v>33</v>
      </c>
    </row>
    <row r="40" spans="1:29" ht="12.75" x14ac:dyDescent="0.15">
      <c r="A40" s="2">
        <v>44461.296837025468</v>
      </c>
      <c r="B40" s="3" t="s">
        <v>198</v>
      </c>
      <c r="C40" s="4" t="s">
        <v>26</v>
      </c>
      <c r="D40" s="4" t="s">
        <v>39</v>
      </c>
      <c r="E40" s="4">
        <v>186</v>
      </c>
      <c r="I40" s="4" t="s">
        <v>305</v>
      </c>
      <c r="L40" s="4" t="s">
        <v>29</v>
      </c>
      <c r="N40" s="4">
        <v>36.4</v>
      </c>
      <c r="O40" s="4">
        <v>24</v>
      </c>
      <c r="P40" s="4" t="s">
        <v>30</v>
      </c>
      <c r="Q40" s="4" t="s">
        <v>30</v>
      </c>
      <c r="R40" s="4" t="s">
        <v>30</v>
      </c>
      <c r="S40" s="4" t="s">
        <v>30</v>
      </c>
      <c r="T40" s="4" t="s">
        <v>30</v>
      </c>
      <c r="U40" s="4" t="s">
        <v>30</v>
      </c>
      <c r="V40" s="4" t="s">
        <v>30</v>
      </c>
      <c r="W40" s="4" t="s">
        <v>30</v>
      </c>
      <c r="X40" s="4" t="s">
        <v>30</v>
      </c>
      <c r="Y40" s="4" t="s">
        <v>32</v>
      </c>
      <c r="Z40" s="4" t="s">
        <v>32</v>
      </c>
      <c r="AA40" s="4" t="s">
        <v>32</v>
      </c>
      <c r="AB40" s="4" t="s">
        <v>32</v>
      </c>
      <c r="AC40" s="4" t="s">
        <v>33</v>
      </c>
    </row>
    <row r="41" spans="1:29" ht="12.75" x14ac:dyDescent="0.15">
      <c r="A41" s="2">
        <v>44461.297673796296</v>
      </c>
      <c r="B41" s="3" t="s">
        <v>84</v>
      </c>
      <c r="C41" s="4" t="s">
        <v>26</v>
      </c>
      <c r="D41" s="4" t="s">
        <v>39</v>
      </c>
      <c r="E41" s="4">
        <v>768</v>
      </c>
      <c r="I41" s="4" t="s">
        <v>305</v>
      </c>
      <c r="L41" s="4" t="s">
        <v>48</v>
      </c>
      <c r="M41" s="4" t="s">
        <v>30</v>
      </c>
      <c r="N41" s="4">
        <v>36.299999999999997</v>
      </c>
      <c r="O41" s="4">
        <v>18</v>
      </c>
      <c r="P41" s="4" t="s">
        <v>30</v>
      </c>
      <c r="Q41" s="4" t="s">
        <v>30</v>
      </c>
      <c r="R41" s="4" t="s">
        <v>30</v>
      </c>
      <c r="S41" s="4" t="s">
        <v>30</v>
      </c>
      <c r="T41" s="4" t="s">
        <v>30</v>
      </c>
      <c r="U41" s="4" t="s">
        <v>30</v>
      </c>
      <c r="V41" s="4" t="s">
        <v>30</v>
      </c>
      <c r="W41" s="4" t="s">
        <v>30</v>
      </c>
      <c r="X41" s="4" t="s">
        <v>30</v>
      </c>
      <c r="Y41" s="4" t="s">
        <v>52</v>
      </c>
      <c r="Z41" s="4" t="s">
        <v>32</v>
      </c>
      <c r="AA41" s="4" t="s">
        <v>32</v>
      </c>
      <c r="AB41" s="4" t="s">
        <v>52</v>
      </c>
      <c r="AC41" s="4" t="s">
        <v>33</v>
      </c>
    </row>
    <row r="42" spans="1:29" ht="12.75" x14ac:dyDescent="0.15">
      <c r="A42" s="2">
        <v>44461.302672777776</v>
      </c>
      <c r="B42" s="3" t="s">
        <v>63</v>
      </c>
      <c r="C42" s="4" t="s">
        <v>26</v>
      </c>
      <c r="D42" s="4" t="s">
        <v>39</v>
      </c>
      <c r="E42" s="4">
        <v>616</v>
      </c>
      <c r="I42" s="4" t="s">
        <v>30</v>
      </c>
      <c r="K42" s="4" t="s">
        <v>33</v>
      </c>
      <c r="L42" s="4" t="s">
        <v>29</v>
      </c>
      <c r="N42" s="4">
        <v>36.5</v>
      </c>
      <c r="O42" s="4">
        <v>18</v>
      </c>
      <c r="P42" s="4" t="s">
        <v>30</v>
      </c>
      <c r="Q42" s="4" t="s">
        <v>30</v>
      </c>
      <c r="R42" s="4" t="s">
        <v>30</v>
      </c>
      <c r="S42" s="4" t="s">
        <v>30</v>
      </c>
      <c r="T42" s="4" t="s">
        <v>30</v>
      </c>
      <c r="U42" s="4" t="s">
        <v>30</v>
      </c>
      <c r="V42" s="4" t="s">
        <v>30</v>
      </c>
      <c r="W42" s="4" t="s">
        <v>30</v>
      </c>
      <c r="X42" s="4" t="s">
        <v>30</v>
      </c>
      <c r="Y42" s="4" t="s">
        <v>44</v>
      </c>
      <c r="Z42" s="4" t="s">
        <v>32</v>
      </c>
      <c r="AA42" s="4" t="s">
        <v>32</v>
      </c>
      <c r="AB42" s="4" t="s">
        <v>44</v>
      </c>
      <c r="AC42" s="4" t="s">
        <v>33</v>
      </c>
    </row>
    <row r="43" spans="1:29" ht="12.75" x14ac:dyDescent="0.15">
      <c r="A43" s="2">
        <v>44461.305085729167</v>
      </c>
      <c r="B43" s="3" t="s">
        <v>162</v>
      </c>
      <c r="C43" s="4" t="s">
        <v>26</v>
      </c>
      <c r="D43" s="4" t="s">
        <v>39</v>
      </c>
      <c r="E43" s="4">
        <v>152</v>
      </c>
      <c r="I43" s="4" t="s">
        <v>303</v>
      </c>
      <c r="J43" s="4" t="s">
        <v>302</v>
      </c>
      <c r="L43" s="4" t="s">
        <v>48</v>
      </c>
      <c r="M43" s="4" t="s">
        <v>30</v>
      </c>
      <c r="N43" s="4">
        <v>36.200000000000003</v>
      </c>
      <c r="O43" s="4">
        <v>19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30</v>
      </c>
      <c r="W43" s="4" t="s">
        <v>30</v>
      </c>
      <c r="X43" s="4" t="s">
        <v>30</v>
      </c>
      <c r="Y43" s="4" t="s">
        <v>176</v>
      </c>
      <c r="Z43" s="4" t="s">
        <v>32</v>
      </c>
      <c r="AA43" s="4" t="s">
        <v>32</v>
      </c>
      <c r="AB43" s="4" t="s">
        <v>32</v>
      </c>
      <c r="AC43" s="4" t="s">
        <v>33</v>
      </c>
    </row>
    <row r="44" spans="1:29" ht="12.75" x14ac:dyDescent="0.15">
      <c r="A44" s="2">
        <v>44461.305181597221</v>
      </c>
      <c r="B44" s="3" t="s">
        <v>135</v>
      </c>
      <c r="C44" s="4" t="s">
        <v>26</v>
      </c>
      <c r="D44" s="4" t="s">
        <v>39</v>
      </c>
      <c r="E44" s="4">
        <v>701</v>
      </c>
      <c r="I44" s="4" t="s">
        <v>305</v>
      </c>
      <c r="L44" s="4" t="s">
        <v>48</v>
      </c>
      <c r="M44" s="4" t="s">
        <v>30</v>
      </c>
      <c r="N44" s="4">
        <v>36.5</v>
      </c>
      <c r="O44" s="4">
        <v>16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30</v>
      </c>
      <c r="W44" s="4" t="s">
        <v>30</v>
      </c>
      <c r="X44" s="4" t="s">
        <v>30</v>
      </c>
      <c r="Y44" s="4" t="s">
        <v>32</v>
      </c>
      <c r="Z44" s="4" t="s">
        <v>32</v>
      </c>
      <c r="AA44" s="4" t="s">
        <v>32</v>
      </c>
      <c r="AB44" s="4" t="s">
        <v>262</v>
      </c>
      <c r="AC44" s="4" t="s">
        <v>33</v>
      </c>
    </row>
    <row r="45" spans="1:29" ht="12.75" x14ac:dyDescent="0.15">
      <c r="A45" s="2">
        <v>44461.308968738427</v>
      </c>
      <c r="B45" s="3" t="s">
        <v>64</v>
      </c>
      <c r="C45" s="4" t="s">
        <v>26</v>
      </c>
      <c r="D45" s="4" t="s">
        <v>27</v>
      </c>
      <c r="F45" s="4" t="s">
        <v>65</v>
      </c>
      <c r="I45" s="4" t="s">
        <v>305</v>
      </c>
      <c r="L45" s="4" t="s">
        <v>29</v>
      </c>
      <c r="N45" s="4">
        <v>36.5</v>
      </c>
      <c r="O45" s="4">
        <v>14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30</v>
      </c>
      <c r="W45" s="4" t="s">
        <v>30</v>
      </c>
      <c r="X45" s="4" t="s">
        <v>30</v>
      </c>
      <c r="Y45" s="4" t="s">
        <v>32</v>
      </c>
      <c r="Z45" s="4" t="s">
        <v>32</v>
      </c>
      <c r="AA45" s="4" t="s">
        <v>32</v>
      </c>
      <c r="AB45" s="4" t="s">
        <v>32</v>
      </c>
      <c r="AC45" s="4" t="s">
        <v>33</v>
      </c>
    </row>
    <row r="46" spans="1:29" ht="12.75" x14ac:dyDescent="0.15">
      <c r="A46" s="2">
        <v>44461.311140543985</v>
      </c>
      <c r="B46" s="3" t="s">
        <v>110</v>
      </c>
      <c r="C46" s="4" t="s">
        <v>26</v>
      </c>
      <c r="D46" s="4" t="s">
        <v>39</v>
      </c>
      <c r="E46" s="4">
        <v>764</v>
      </c>
      <c r="I46" s="4" t="s">
        <v>301</v>
      </c>
      <c r="J46" s="4" t="s">
        <v>326</v>
      </c>
      <c r="L46" s="4" t="s">
        <v>48</v>
      </c>
      <c r="M46" s="4" t="s">
        <v>30</v>
      </c>
      <c r="N46" s="4">
        <v>36.5</v>
      </c>
      <c r="O46" s="4">
        <v>16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30</v>
      </c>
      <c r="W46" s="4" t="s">
        <v>30</v>
      </c>
      <c r="X46" s="4" t="s">
        <v>30</v>
      </c>
      <c r="Y46" s="4" t="s">
        <v>52</v>
      </c>
      <c r="Z46" s="4" t="s">
        <v>32</v>
      </c>
      <c r="AA46" s="4" t="s">
        <v>32</v>
      </c>
      <c r="AB46" s="4" t="s">
        <v>52</v>
      </c>
      <c r="AC46" s="4" t="s">
        <v>33</v>
      </c>
    </row>
    <row r="47" spans="1:29" ht="12.75" x14ac:dyDescent="0.15">
      <c r="A47" s="2">
        <v>44461.312181469912</v>
      </c>
      <c r="B47" s="3" t="s">
        <v>327</v>
      </c>
      <c r="C47" s="4" t="s">
        <v>26</v>
      </c>
      <c r="D47" s="4" t="s">
        <v>39</v>
      </c>
      <c r="E47" s="4">
        <v>784</v>
      </c>
      <c r="I47" s="4" t="s">
        <v>303</v>
      </c>
      <c r="J47" s="4" t="s">
        <v>304</v>
      </c>
      <c r="L47" s="4" t="s">
        <v>29</v>
      </c>
      <c r="N47" s="4">
        <v>36.799999999999997</v>
      </c>
      <c r="O47" s="4">
        <v>20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30</v>
      </c>
      <c r="W47" s="4" t="s">
        <v>30</v>
      </c>
      <c r="X47" s="4" t="s">
        <v>30</v>
      </c>
      <c r="Y47" s="4" t="s">
        <v>31</v>
      </c>
      <c r="Z47" s="4" t="s">
        <v>32</v>
      </c>
      <c r="AA47" s="4" t="s">
        <v>32</v>
      </c>
      <c r="AB47" s="4" t="s">
        <v>31</v>
      </c>
      <c r="AC47" s="4" t="s">
        <v>33</v>
      </c>
    </row>
    <row r="48" spans="1:29" ht="12.75" x14ac:dyDescent="0.15">
      <c r="A48" s="2">
        <v>44461.312201388893</v>
      </c>
      <c r="B48" s="3" t="s">
        <v>106</v>
      </c>
      <c r="C48" s="4" t="s">
        <v>26</v>
      </c>
      <c r="D48" s="4" t="s">
        <v>39</v>
      </c>
      <c r="E48" s="4">
        <v>669</v>
      </c>
      <c r="I48" s="4" t="s">
        <v>305</v>
      </c>
      <c r="L48" s="4" t="s">
        <v>48</v>
      </c>
      <c r="M48" s="4" t="s">
        <v>30</v>
      </c>
      <c r="N48" s="4">
        <v>36</v>
      </c>
      <c r="O48" s="4">
        <v>22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30</v>
      </c>
      <c r="W48" s="4" t="s">
        <v>30</v>
      </c>
      <c r="X48" s="4" t="s">
        <v>30</v>
      </c>
      <c r="Y48" s="4" t="s">
        <v>32</v>
      </c>
      <c r="Z48" s="4" t="s">
        <v>32</v>
      </c>
      <c r="AA48" s="4" t="s">
        <v>32</v>
      </c>
      <c r="AB48" s="4" t="s">
        <v>32</v>
      </c>
      <c r="AC48" s="4" t="s">
        <v>33</v>
      </c>
    </row>
    <row r="49" spans="1:29" ht="12.75" x14ac:dyDescent="0.15">
      <c r="A49" s="2">
        <v>44461.312782928246</v>
      </c>
      <c r="B49" s="3" t="s">
        <v>121</v>
      </c>
      <c r="C49" s="4" t="s">
        <v>26</v>
      </c>
      <c r="D49" s="4" t="s">
        <v>39</v>
      </c>
      <c r="E49" s="4">
        <v>671</v>
      </c>
      <c r="I49" s="4" t="s">
        <v>303</v>
      </c>
      <c r="J49" s="4" t="s">
        <v>304</v>
      </c>
      <c r="L49" s="4" t="s">
        <v>29</v>
      </c>
      <c r="N49" s="4">
        <v>38.1</v>
      </c>
      <c r="O49" s="4">
        <v>18</v>
      </c>
      <c r="P49" s="4" t="s">
        <v>30</v>
      </c>
      <c r="Q49" s="4" t="s">
        <v>30</v>
      </c>
      <c r="R49" s="5" t="s">
        <v>33</v>
      </c>
      <c r="S49" s="4" t="s">
        <v>30</v>
      </c>
      <c r="T49" s="4" t="s">
        <v>30</v>
      </c>
      <c r="U49" s="4" t="s">
        <v>30</v>
      </c>
      <c r="V49" s="4" t="s">
        <v>30</v>
      </c>
      <c r="W49" s="4" t="s">
        <v>30</v>
      </c>
      <c r="X49" s="4" t="s">
        <v>30</v>
      </c>
      <c r="Y49" s="4" t="s">
        <v>32</v>
      </c>
      <c r="Z49" s="4" t="s">
        <v>32</v>
      </c>
      <c r="AA49" s="4" t="s">
        <v>58</v>
      </c>
      <c r="AB49" s="4" t="s">
        <v>32</v>
      </c>
      <c r="AC49" s="4" t="s">
        <v>33</v>
      </c>
    </row>
    <row r="50" spans="1:29" ht="12.75" x14ac:dyDescent="0.15">
      <c r="A50" s="2">
        <v>44461.313981481479</v>
      </c>
      <c r="B50" s="4">
        <v>0</v>
      </c>
      <c r="C50" s="4" t="s">
        <v>26</v>
      </c>
      <c r="D50" s="4" t="s">
        <v>39</v>
      </c>
      <c r="E50" s="4">
        <v>748</v>
      </c>
      <c r="I50" s="4" t="s">
        <v>301</v>
      </c>
      <c r="J50" s="4" t="s">
        <v>306</v>
      </c>
      <c r="L50" s="4" t="s">
        <v>29</v>
      </c>
      <c r="N50" s="4">
        <v>35.799999999999997</v>
      </c>
      <c r="O50" s="4">
        <v>18</v>
      </c>
      <c r="P50" s="4" t="s">
        <v>30</v>
      </c>
      <c r="Q50" s="4" t="s">
        <v>30</v>
      </c>
      <c r="R50" s="4" t="s">
        <v>30</v>
      </c>
      <c r="S50" s="4" t="s">
        <v>30</v>
      </c>
      <c r="T50" s="4" t="s">
        <v>30</v>
      </c>
      <c r="U50" s="4" t="s">
        <v>30</v>
      </c>
      <c r="V50" s="4" t="s">
        <v>30</v>
      </c>
      <c r="W50" s="4" t="s">
        <v>30</v>
      </c>
      <c r="X50" s="4" t="s">
        <v>30</v>
      </c>
      <c r="Y50" s="4" t="s">
        <v>32</v>
      </c>
      <c r="Z50" s="4" t="s">
        <v>32</v>
      </c>
      <c r="AA50" s="4" t="s">
        <v>32</v>
      </c>
      <c r="AB50" s="4" t="s">
        <v>32</v>
      </c>
      <c r="AC50" s="4" t="s">
        <v>33</v>
      </c>
    </row>
    <row r="51" spans="1:29" ht="12.75" x14ac:dyDescent="0.15">
      <c r="A51" s="2">
        <v>44461.314046782412</v>
      </c>
      <c r="B51" s="3" t="s">
        <v>265</v>
      </c>
      <c r="C51" s="4" t="s">
        <v>26</v>
      </c>
      <c r="D51" s="4" t="s">
        <v>39</v>
      </c>
      <c r="E51" s="4">
        <v>596</v>
      </c>
      <c r="I51" s="4" t="s">
        <v>301</v>
      </c>
      <c r="J51" s="4" t="s">
        <v>326</v>
      </c>
      <c r="L51" s="4" t="s">
        <v>48</v>
      </c>
      <c r="M51" s="4" t="s">
        <v>30</v>
      </c>
      <c r="N51" s="4">
        <v>36.200000000000003</v>
      </c>
      <c r="O51" s="4">
        <v>14</v>
      </c>
      <c r="P51" s="4" t="s">
        <v>30</v>
      </c>
      <c r="Q51" s="4" t="s">
        <v>30</v>
      </c>
      <c r="R51" s="4" t="s">
        <v>30</v>
      </c>
      <c r="S51" s="4" t="s">
        <v>30</v>
      </c>
      <c r="T51" s="4" t="s">
        <v>30</v>
      </c>
      <c r="U51" s="4" t="s">
        <v>30</v>
      </c>
      <c r="V51" s="4" t="s">
        <v>30</v>
      </c>
      <c r="W51" s="4" t="s">
        <v>30</v>
      </c>
      <c r="X51" s="4" t="s">
        <v>30</v>
      </c>
      <c r="Y51" s="4" t="s">
        <v>266</v>
      </c>
      <c r="Z51" s="4" t="s">
        <v>32</v>
      </c>
      <c r="AA51" s="4" t="s">
        <v>32</v>
      </c>
      <c r="AB51" s="4" t="s">
        <v>32</v>
      </c>
      <c r="AC51" s="4" t="s">
        <v>33</v>
      </c>
    </row>
    <row r="52" spans="1:29" ht="12.75" x14ac:dyDescent="0.15">
      <c r="A52" s="2">
        <v>44461.315376562503</v>
      </c>
      <c r="B52" s="3" t="s">
        <v>78</v>
      </c>
      <c r="C52" s="4" t="s">
        <v>35</v>
      </c>
      <c r="G52" s="4" t="s">
        <v>252</v>
      </c>
      <c r="H52" s="4" t="s">
        <v>253</v>
      </c>
      <c r="I52" s="4" t="s">
        <v>301</v>
      </c>
      <c r="J52" s="4" t="s">
        <v>314</v>
      </c>
      <c r="L52" s="4" t="s">
        <v>48</v>
      </c>
      <c r="M52" s="4" t="s">
        <v>30</v>
      </c>
      <c r="N52" s="4">
        <v>36.6</v>
      </c>
      <c r="O52" s="4">
        <v>16</v>
      </c>
      <c r="P52" s="4" t="s">
        <v>30</v>
      </c>
      <c r="Q52" s="4" t="s">
        <v>30</v>
      </c>
      <c r="R52" s="4" t="s">
        <v>30</v>
      </c>
      <c r="S52" s="4" t="s">
        <v>30</v>
      </c>
      <c r="T52" s="4" t="s">
        <v>30</v>
      </c>
      <c r="U52" s="4" t="s">
        <v>30</v>
      </c>
      <c r="V52" s="4" t="s">
        <v>30</v>
      </c>
      <c r="W52" s="4" t="s">
        <v>30</v>
      </c>
      <c r="X52" s="4" t="s">
        <v>30</v>
      </c>
      <c r="Y52" s="4" t="s">
        <v>44</v>
      </c>
      <c r="Z52" s="4" t="s">
        <v>32</v>
      </c>
      <c r="AA52" s="4" t="s">
        <v>32</v>
      </c>
      <c r="AB52" s="4" t="s">
        <v>44</v>
      </c>
      <c r="AC52" s="4" t="s">
        <v>33</v>
      </c>
    </row>
    <row r="53" spans="1:29" ht="12.75" x14ac:dyDescent="0.15">
      <c r="A53" s="2">
        <v>44461.318975324073</v>
      </c>
      <c r="B53" s="3" t="s">
        <v>59</v>
      </c>
      <c r="C53" s="4" t="s">
        <v>26</v>
      </c>
      <c r="D53" s="4" t="s">
        <v>39</v>
      </c>
      <c r="E53" s="4">
        <v>757</v>
      </c>
      <c r="I53" s="4" t="s">
        <v>301</v>
      </c>
      <c r="J53" s="4" t="s">
        <v>306</v>
      </c>
      <c r="L53" s="4" t="s">
        <v>48</v>
      </c>
      <c r="M53" s="4" t="s">
        <v>30</v>
      </c>
      <c r="N53" s="4">
        <v>36.5</v>
      </c>
      <c r="O53" s="4">
        <v>20</v>
      </c>
      <c r="P53" s="4" t="s">
        <v>30</v>
      </c>
      <c r="Q53" s="4" t="s">
        <v>30</v>
      </c>
      <c r="R53" s="4" t="s">
        <v>30</v>
      </c>
      <c r="S53" s="4" t="s">
        <v>30</v>
      </c>
      <c r="T53" s="4" t="s">
        <v>30</v>
      </c>
      <c r="U53" s="4" t="s">
        <v>30</v>
      </c>
      <c r="V53" s="4" t="s">
        <v>30</v>
      </c>
      <c r="W53" s="4" t="s">
        <v>30</v>
      </c>
      <c r="X53" s="4" t="s">
        <v>30</v>
      </c>
      <c r="Y53" s="4" t="s">
        <v>32</v>
      </c>
      <c r="Z53" s="4" t="s">
        <v>32</v>
      </c>
      <c r="AA53" s="4" t="s">
        <v>32</v>
      </c>
      <c r="AB53" s="4" t="s">
        <v>32</v>
      </c>
      <c r="AC53" s="4" t="s">
        <v>33</v>
      </c>
    </row>
    <row r="54" spans="1:29" ht="12.75" x14ac:dyDescent="0.15">
      <c r="A54" s="2">
        <v>44461.320386388892</v>
      </c>
      <c r="B54" s="4">
        <v>9452487393</v>
      </c>
      <c r="C54" s="4" t="s">
        <v>26</v>
      </c>
      <c r="D54" s="4" t="s">
        <v>39</v>
      </c>
      <c r="E54" s="4">
        <v>761</v>
      </c>
      <c r="I54" s="4" t="s">
        <v>301</v>
      </c>
      <c r="J54" s="4" t="s">
        <v>302</v>
      </c>
      <c r="L54" s="4" t="s">
        <v>29</v>
      </c>
      <c r="N54" s="4">
        <v>35.700000000000003</v>
      </c>
      <c r="O54" s="4">
        <v>24</v>
      </c>
      <c r="P54" s="4" t="s">
        <v>30</v>
      </c>
      <c r="Q54" s="4" t="s">
        <v>30</v>
      </c>
      <c r="R54" s="4" t="s">
        <v>30</v>
      </c>
      <c r="S54" s="4" t="s">
        <v>30</v>
      </c>
      <c r="T54" s="4" t="s">
        <v>30</v>
      </c>
      <c r="U54" s="4" t="s">
        <v>30</v>
      </c>
      <c r="V54" s="4" t="s">
        <v>30</v>
      </c>
      <c r="W54" s="4" t="s">
        <v>30</v>
      </c>
      <c r="X54" s="4" t="s">
        <v>30</v>
      </c>
      <c r="Y54" s="4" t="s">
        <v>32</v>
      </c>
      <c r="Z54" s="4" t="s">
        <v>32</v>
      </c>
      <c r="AA54" s="4" t="s">
        <v>32</v>
      </c>
      <c r="AB54" s="4" t="s">
        <v>32</v>
      </c>
      <c r="AC54" s="4" t="s">
        <v>33</v>
      </c>
    </row>
    <row r="55" spans="1:29" ht="12.75" x14ac:dyDescent="0.15">
      <c r="A55" s="2">
        <v>44461.322736261573</v>
      </c>
      <c r="B55" s="3" t="s">
        <v>98</v>
      </c>
      <c r="C55" s="4" t="s">
        <v>35</v>
      </c>
      <c r="G55" s="4" t="s">
        <v>99</v>
      </c>
      <c r="H55" s="4" t="s">
        <v>100</v>
      </c>
      <c r="I55" s="4" t="s">
        <v>301</v>
      </c>
      <c r="J55" s="4" t="s">
        <v>302</v>
      </c>
      <c r="L55" s="4" t="s">
        <v>48</v>
      </c>
      <c r="M55" s="4" t="s">
        <v>30</v>
      </c>
      <c r="N55" s="4">
        <v>36.4</v>
      </c>
      <c r="O55" s="4">
        <v>28</v>
      </c>
      <c r="P55" s="4" t="s">
        <v>30</v>
      </c>
      <c r="Q55" s="4" t="s">
        <v>30</v>
      </c>
      <c r="R55" s="4" t="s">
        <v>30</v>
      </c>
      <c r="S55" s="4" t="s">
        <v>30</v>
      </c>
      <c r="T55" s="4" t="s">
        <v>30</v>
      </c>
      <c r="U55" s="4" t="s">
        <v>30</v>
      </c>
      <c r="V55" s="4" t="s">
        <v>30</v>
      </c>
      <c r="W55" s="4" t="s">
        <v>30</v>
      </c>
      <c r="X55" s="4" t="s">
        <v>30</v>
      </c>
      <c r="Y55" s="4" t="s">
        <v>32</v>
      </c>
      <c r="Z55" s="4" t="s">
        <v>32</v>
      </c>
      <c r="AA55" s="4" t="s">
        <v>32</v>
      </c>
      <c r="AB55" s="4" t="s">
        <v>328</v>
      </c>
      <c r="AC55" s="4" t="s">
        <v>33</v>
      </c>
    </row>
    <row r="56" spans="1:29" ht="12.75" x14ac:dyDescent="0.15">
      <c r="A56" s="2">
        <v>44461.322887071758</v>
      </c>
      <c r="B56" s="3" t="s">
        <v>278</v>
      </c>
      <c r="C56" s="4" t="s">
        <v>26</v>
      </c>
      <c r="D56" s="4" t="s">
        <v>39</v>
      </c>
      <c r="E56" s="4">
        <v>462</v>
      </c>
      <c r="I56" s="4" t="s">
        <v>301</v>
      </c>
      <c r="J56" s="4" t="s">
        <v>302</v>
      </c>
      <c r="L56" s="4" t="s">
        <v>29</v>
      </c>
      <c r="N56" s="4">
        <v>36.200000000000003</v>
      </c>
      <c r="O56" s="4">
        <v>20</v>
      </c>
      <c r="P56" s="4" t="s">
        <v>30</v>
      </c>
      <c r="Q56" s="4" t="s">
        <v>30</v>
      </c>
      <c r="R56" s="4" t="s">
        <v>30</v>
      </c>
      <c r="S56" s="4" t="s">
        <v>30</v>
      </c>
      <c r="T56" s="4" t="s">
        <v>30</v>
      </c>
      <c r="U56" s="4" t="s">
        <v>30</v>
      </c>
      <c r="V56" s="4" t="s">
        <v>30</v>
      </c>
      <c r="W56" s="4" t="s">
        <v>30</v>
      </c>
      <c r="X56" s="4" t="s">
        <v>30</v>
      </c>
      <c r="Y56" s="4" t="s">
        <v>32</v>
      </c>
      <c r="Z56" s="4" t="s">
        <v>32</v>
      </c>
      <c r="AA56" s="4" t="s">
        <v>32</v>
      </c>
      <c r="AB56" s="4" t="s">
        <v>32</v>
      </c>
      <c r="AC56" s="4" t="s">
        <v>33</v>
      </c>
    </row>
    <row r="57" spans="1:29" ht="12.75" x14ac:dyDescent="0.15">
      <c r="A57" s="2">
        <v>44461.326430578702</v>
      </c>
      <c r="B57" s="3" t="s">
        <v>221</v>
      </c>
      <c r="C57" s="4" t="s">
        <v>26</v>
      </c>
      <c r="D57" s="4" t="s">
        <v>39</v>
      </c>
      <c r="E57" s="4">
        <v>792</v>
      </c>
      <c r="I57" s="4" t="s">
        <v>301</v>
      </c>
      <c r="J57" s="4" t="s">
        <v>302</v>
      </c>
      <c r="L57" s="4" t="s">
        <v>29</v>
      </c>
      <c r="N57" s="4">
        <v>36.5</v>
      </c>
      <c r="O57" s="4">
        <v>12</v>
      </c>
      <c r="P57" s="4" t="s">
        <v>30</v>
      </c>
      <c r="Q57" s="4" t="s">
        <v>30</v>
      </c>
      <c r="R57" s="4" t="s">
        <v>30</v>
      </c>
      <c r="S57" s="4" t="s">
        <v>30</v>
      </c>
      <c r="T57" s="4" t="s">
        <v>30</v>
      </c>
      <c r="U57" s="4" t="s">
        <v>30</v>
      </c>
      <c r="V57" s="4" t="s">
        <v>30</v>
      </c>
      <c r="W57" s="4" t="s">
        <v>30</v>
      </c>
      <c r="X57" s="4" t="s">
        <v>30</v>
      </c>
      <c r="Y57" s="4" t="s">
        <v>32</v>
      </c>
      <c r="Z57" s="4" t="s">
        <v>32</v>
      </c>
      <c r="AA57" s="4" t="s">
        <v>32</v>
      </c>
      <c r="AB57" s="4" t="s">
        <v>32</v>
      </c>
      <c r="AC57" s="4" t="s">
        <v>33</v>
      </c>
    </row>
    <row r="58" spans="1:29" ht="12.75" x14ac:dyDescent="0.15">
      <c r="A58" s="2">
        <v>44461.340083113428</v>
      </c>
      <c r="B58" s="4" t="s">
        <v>180</v>
      </c>
      <c r="C58" s="4" t="s">
        <v>35</v>
      </c>
      <c r="G58" s="4" t="s">
        <v>181</v>
      </c>
      <c r="H58" s="4" t="s">
        <v>131</v>
      </c>
      <c r="I58" s="4" t="s">
        <v>305</v>
      </c>
      <c r="L58" s="4" t="s">
        <v>48</v>
      </c>
      <c r="M58" s="4" t="s">
        <v>30</v>
      </c>
      <c r="N58" s="4">
        <v>36.5</v>
      </c>
      <c r="O58" s="4">
        <v>18</v>
      </c>
      <c r="P58" s="4" t="s">
        <v>30</v>
      </c>
      <c r="Q58" s="4" t="s">
        <v>30</v>
      </c>
      <c r="R58" s="4" t="s">
        <v>30</v>
      </c>
      <c r="S58" s="4" t="s">
        <v>30</v>
      </c>
      <c r="T58" s="4" t="s">
        <v>30</v>
      </c>
      <c r="U58" s="4" t="s">
        <v>30</v>
      </c>
      <c r="V58" s="4" t="s">
        <v>30</v>
      </c>
      <c r="W58" s="4" t="s">
        <v>30</v>
      </c>
      <c r="X58" s="4" t="s">
        <v>30</v>
      </c>
      <c r="Y58" s="4" t="s">
        <v>73</v>
      </c>
      <c r="Z58" s="4" t="s">
        <v>32</v>
      </c>
      <c r="AA58" s="4" t="s">
        <v>32</v>
      </c>
      <c r="AB58" s="4" t="s">
        <v>73</v>
      </c>
      <c r="AC58" s="4" t="s">
        <v>33</v>
      </c>
    </row>
    <row r="59" spans="1:29" ht="12.75" x14ac:dyDescent="0.15">
      <c r="A59" s="2">
        <v>44461.340483032407</v>
      </c>
      <c r="B59" s="3" t="s">
        <v>149</v>
      </c>
      <c r="C59" s="4" t="s">
        <v>26</v>
      </c>
      <c r="D59" s="4" t="s">
        <v>39</v>
      </c>
      <c r="E59" s="4">
        <v>567</v>
      </c>
      <c r="I59" s="4" t="s">
        <v>301</v>
      </c>
      <c r="J59" s="4" t="s">
        <v>314</v>
      </c>
      <c r="L59" s="4" t="s">
        <v>29</v>
      </c>
      <c r="N59" s="4">
        <v>36.5</v>
      </c>
      <c r="O59" s="4">
        <v>16</v>
      </c>
      <c r="P59" s="4" t="s">
        <v>30</v>
      </c>
      <c r="Q59" s="4" t="s">
        <v>30</v>
      </c>
      <c r="R59" s="4" t="s">
        <v>30</v>
      </c>
      <c r="S59" s="4" t="s">
        <v>30</v>
      </c>
      <c r="T59" s="5" t="s">
        <v>33</v>
      </c>
      <c r="U59" s="4" t="s">
        <v>30</v>
      </c>
      <c r="V59" s="4" t="s">
        <v>30</v>
      </c>
      <c r="W59" s="4" t="s">
        <v>30</v>
      </c>
      <c r="X59" s="4" t="s">
        <v>30</v>
      </c>
      <c r="Y59" s="4" t="s">
        <v>150</v>
      </c>
      <c r="Z59" s="4" t="s">
        <v>32</v>
      </c>
      <c r="AA59" s="4" t="s">
        <v>32</v>
      </c>
      <c r="AB59" s="4" t="s">
        <v>32</v>
      </c>
      <c r="AC59" s="4" t="s">
        <v>33</v>
      </c>
    </row>
    <row r="60" spans="1:29" ht="12.75" x14ac:dyDescent="0.15">
      <c r="A60" s="2">
        <v>44461.340601307871</v>
      </c>
      <c r="B60" s="3" t="s">
        <v>142</v>
      </c>
      <c r="C60" s="4" t="s">
        <v>26</v>
      </c>
      <c r="D60" s="4" t="s">
        <v>39</v>
      </c>
      <c r="E60" s="4">
        <v>662</v>
      </c>
      <c r="I60" s="4" t="s">
        <v>301</v>
      </c>
      <c r="J60" s="4" t="s">
        <v>326</v>
      </c>
      <c r="L60" s="4" t="s">
        <v>29</v>
      </c>
      <c r="N60" s="4">
        <v>36</v>
      </c>
      <c r="O60" s="4">
        <v>16</v>
      </c>
      <c r="P60" s="4" t="s">
        <v>30</v>
      </c>
      <c r="Q60" s="4" t="s">
        <v>30</v>
      </c>
      <c r="R60" s="4" t="s">
        <v>30</v>
      </c>
      <c r="S60" s="4" t="s">
        <v>30</v>
      </c>
      <c r="T60" s="4" t="s">
        <v>30</v>
      </c>
      <c r="U60" s="4" t="s">
        <v>30</v>
      </c>
      <c r="V60" s="4" t="s">
        <v>30</v>
      </c>
      <c r="W60" s="4" t="s">
        <v>30</v>
      </c>
      <c r="X60" s="4" t="s">
        <v>30</v>
      </c>
      <c r="Y60" s="4" t="s">
        <v>31</v>
      </c>
      <c r="Z60" s="4" t="s">
        <v>32</v>
      </c>
      <c r="AA60" s="4" t="s">
        <v>32</v>
      </c>
      <c r="AB60" s="4" t="s">
        <v>31</v>
      </c>
      <c r="AC60" s="4" t="s">
        <v>33</v>
      </c>
    </row>
    <row r="61" spans="1:29" ht="12.75" x14ac:dyDescent="0.15">
      <c r="A61" s="2">
        <v>44461.340929143524</v>
      </c>
      <c r="B61" s="3" t="s">
        <v>129</v>
      </c>
      <c r="C61" s="4" t="s">
        <v>26</v>
      </c>
      <c r="D61" s="4" t="s">
        <v>39</v>
      </c>
      <c r="E61" s="4">
        <v>153</v>
      </c>
      <c r="I61" s="4" t="s">
        <v>301</v>
      </c>
      <c r="J61" s="4" t="s">
        <v>302</v>
      </c>
      <c r="L61" s="4" t="s">
        <v>48</v>
      </c>
      <c r="M61" s="4" t="s">
        <v>30</v>
      </c>
      <c r="N61" s="4">
        <v>36</v>
      </c>
      <c r="O61" s="4">
        <v>20</v>
      </c>
      <c r="P61" s="4" t="s">
        <v>30</v>
      </c>
      <c r="Q61" s="4" t="s">
        <v>30</v>
      </c>
      <c r="R61" s="4" t="s">
        <v>30</v>
      </c>
      <c r="S61" s="4" t="s">
        <v>30</v>
      </c>
      <c r="T61" s="4" t="s">
        <v>30</v>
      </c>
      <c r="U61" s="4" t="s">
        <v>30</v>
      </c>
      <c r="V61" s="4" t="s">
        <v>30</v>
      </c>
      <c r="W61" s="4" t="s">
        <v>30</v>
      </c>
      <c r="X61" s="4" t="s">
        <v>30</v>
      </c>
      <c r="Y61" s="4" t="s">
        <v>32</v>
      </c>
      <c r="Z61" s="4" t="s">
        <v>32</v>
      </c>
      <c r="AA61" s="4" t="s">
        <v>32</v>
      </c>
      <c r="AB61" s="4" t="s">
        <v>32</v>
      </c>
      <c r="AC61" s="4" t="s">
        <v>33</v>
      </c>
    </row>
    <row r="62" spans="1:29" ht="12.75" x14ac:dyDescent="0.15">
      <c r="A62" s="2">
        <v>44461.342261203703</v>
      </c>
      <c r="B62" s="3" t="s">
        <v>122</v>
      </c>
      <c r="C62" s="4" t="s">
        <v>26</v>
      </c>
      <c r="D62" s="4" t="s">
        <v>39</v>
      </c>
      <c r="E62" s="4">
        <v>445</v>
      </c>
      <c r="I62" s="4" t="s">
        <v>30</v>
      </c>
      <c r="K62" s="4" t="s">
        <v>33</v>
      </c>
      <c r="L62" s="4" t="s">
        <v>48</v>
      </c>
      <c r="M62" s="4" t="s">
        <v>30</v>
      </c>
      <c r="N62" s="4">
        <v>36.299999999999997</v>
      </c>
      <c r="O62" s="4">
        <v>16</v>
      </c>
      <c r="P62" s="4" t="s">
        <v>30</v>
      </c>
      <c r="Q62" s="4" t="s">
        <v>30</v>
      </c>
      <c r="R62" s="4" t="s">
        <v>30</v>
      </c>
      <c r="S62" s="4" t="s">
        <v>30</v>
      </c>
      <c r="T62" s="4" t="s">
        <v>30</v>
      </c>
      <c r="U62" s="4" t="s">
        <v>30</v>
      </c>
      <c r="V62" s="4" t="s">
        <v>30</v>
      </c>
      <c r="W62" s="4" t="s">
        <v>30</v>
      </c>
      <c r="X62" s="4" t="s">
        <v>30</v>
      </c>
      <c r="Y62" s="4" t="s">
        <v>32</v>
      </c>
      <c r="Z62" s="4" t="s">
        <v>32</v>
      </c>
      <c r="AA62" s="4" t="s">
        <v>32</v>
      </c>
      <c r="AB62" s="4" t="s">
        <v>32</v>
      </c>
      <c r="AC62" s="4" t="s">
        <v>33</v>
      </c>
    </row>
    <row r="63" spans="1:29" ht="12.75" x14ac:dyDescent="0.15">
      <c r="A63" s="2">
        <v>44461.343438449076</v>
      </c>
      <c r="B63" s="3" t="s">
        <v>105</v>
      </c>
      <c r="C63" s="4" t="s">
        <v>26</v>
      </c>
      <c r="D63" s="4" t="s">
        <v>39</v>
      </c>
      <c r="E63" s="4">
        <v>422</v>
      </c>
      <c r="I63" s="4" t="s">
        <v>305</v>
      </c>
      <c r="L63" s="4" t="s">
        <v>48</v>
      </c>
      <c r="M63" s="4" t="s">
        <v>30</v>
      </c>
      <c r="N63" s="4">
        <v>36.200000000000003</v>
      </c>
      <c r="O63" s="4">
        <v>15</v>
      </c>
      <c r="P63" s="4" t="s">
        <v>30</v>
      </c>
      <c r="Q63" s="4" t="s">
        <v>30</v>
      </c>
      <c r="R63" s="4" t="s">
        <v>30</v>
      </c>
      <c r="S63" s="4" t="s">
        <v>30</v>
      </c>
      <c r="T63" s="4" t="s">
        <v>30</v>
      </c>
      <c r="U63" s="4" t="s">
        <v>30</v>
      </c>
      <c r="V63" s="4" t="s">
        <v>30</v>
      </c>
      <c r="W63" s="4" t="s">
        <v>30</v>
      </c>
      <c r="X63" s="4" t="s">
        <v>30</v>
      </c>
      <c r="Y63" s="4" t="s">
        <v>32</v>
      </c>
      <c r="Z63" s="4" t="s">
        <v>32</v>
      </c>
      <c r="AA63" s="4" t="s">
        <v>32</v>
      </c>
      <c r="AB63" s="4" t="s">
        <v>32</v>
      </c>
      <c r="AC63" s="4" t="s">
        <v>33</v>
      </c>
    </row>
    <row r="64" spans="1:29" ht="12.75" x14ac:dyDescent="0.15">
      <c r="A64" s="2">
        <v>44461.343740960649</v>
      </c>
      <c r="B64" s="3" t="s">
        <v>124</v>
      </c>
      <c r="C64" s="4" t="s">
        <v>26</v>
      </c>
      <c r="D64" s="4" t="s">
        <v>39</v>
      </c>
      <c r="E64" s="4">
        <v>657</v>
      </c>
      <c r="I64" s="4" t="s">
        <v>303</v>
      </c>
      <c r="J64" s="4" t="s">
        <v>304</v>
      </c>
      <c r="L64" s="4" t="s">
        <v>29</v>
      </c>
      <c r="N64" s="4">
        <v>36.4</v>
      </c>
      <c r="O64" s="4">
        <v>18</v>
      </c>
      <c r="P64" s="4" t="s">
        <v>30</v>
      </c>
      <c r="Q64" s="4" t="s">
        <v>30</v>
      </c>
      <c r="R64" s="4" t="s">
        <v>30</v>
      </c>
      <c r="S64" s="4" t="s">
        <v>30</v>
      </c>
      <c r="T64" s="4" t="s">
        <v>30</v>
      </c>
      <c r="U64" s="4" t="s">
        <v>30</v>
      </c>
      <c r="V64" s="4" t="s">
        <v>30</v>
      </c>
      <c r="W64" s="4" t="s">
        <v>30</v>
      </c>
      <c r="X64" s="4" t="s">
        <v>30</v>
      </c>
      <c r="Y64" s="4" t="s">
        <v>32</v>
      </c>
      <c r="Z64" s="4" t="s">
        <v>32</v>
      </c>
      <c r="AA64" s="4" t="s">
        <v>32</v>
      </c>
      <c r="AB64" s="4" t="s">
        <v>32</v>
      </c>
    </row>
    <row r="65" spans="1:29" ht="12.75" x14ac:dyDescent="0.15">
      <c r="A65" s="2">
        <v>44461.345027962961</v>
      </c>
      <c r="B65" s="3" t="s">
        <v>208</v>
      </c>
      <c r="C65" s="4" t="s">
        <v>26</v>
      </c>
      <c r="D65" s="4" t="s">
        <v>39</v>
      </c>
      <c r="E65" s="4">
        <v>113</v>
      </c>
      <c r="I65" s="4" t="s">
        <v>305</v>
      </c>
      <c r="L65" s="4" t="s">
        <v>48</v>
      </c>
      <c r="M65" s="4" t="s">
        <v>30</v>
      </c>
      <c r="N65" s="4">
        <v>36.5</v>
      </c>
      <c r="O65" s="4">
        <v>18</v>
      </c>
      <c r="P65" s="4" t="s">
        <v>30</v>
      </c>
      <c r="Q65" s="4" t="s">
        <v>30</v>
      </c>
      <c r="R65" s="4" t="s">
        <v>30</v>
      </c>
      <c r="S65" s="4" t="s">
        <v>30</v>
      </c>
      <c r="T65" s="4" t="s">
        <v>30</v>
      </c>
      <c r="U65" s="4" t="s">
        <v>30</v>
      </c>
      <c r="V65" s="4" t="s">
        <v>30</v>
      </c>
      <c r="W65" s="4" t="s">
        <v>30</v>
      </c>
      <c r="X65" s="4" t="s">
        <v>30</v>
      </c>
      <c r="Y65" s="4" t="s">
        <v>186</v>
      </c>
      <c r="Z65" s="4" t="s">
        <v>32</v>
      </c>
      <c r="AA65" s="4" t="s">
        <v>32</v>
      </c>
      <c r="AB65" s="4" t="s">
        <v>73</v>
      </c>
      <c r="AC65" s="4" t="s">
        <v>33</v>
      </c>
    </row>
    <row r="66" spans="1:29" ht="12.75" x14ac:dyDescent="0.15">
      <c r="A66" s="2">
        <v>44461.346099201386</v>
      </c>
      <c r="B66" s="3" t="s">
        <v>126</v>
      </c>
      <c r="C66" s="4" t="s">
        <v>26</v>
      </c>
      <c r="D66" s="4" t="s">
        <v>39</v>
      </c>
      <c r="E66" s="4">
        <v>727</v>
      </c>
      <c r="I66" s="4" t="s">
        <v>30</v>
      </c>
      <c r="K66" s="4" t="s">
        <v>30</v>
      </c>
      <c r="L66" s="4" t="s">
        <v>29</v>
      </c>
      <c r="N66" s="4">
        <v>36.200000000000003</v>
      </c>
      <c r="O66" s="4">
        <v>18</v>
      </c>
      <c r="P66" s="4" t="s">
        <v>30</v>
      </c>
      <c r="Q66" s="4" t="s">
        <v>30</v>
      </c>
      <c r="R66" s="4" t="s">
        <v>30</v>
      </c>
      <c r="S66" s="4" t="s">
        <v>30</v>
      </c>
      <c r="T66" s="4" t="s">
        <v>30</v>
      </c>
      <c r="U66" s="4" t="s">
        <v>30</v>
      </c>
      <c r="V66" s="4" t="s">
        <v>30</v>
      </c>
      <c r="W66" s="4" t="s">
        <v>30</v>
      </c>
      <c r="X66" s="4" t="s">
        <v>30</v>
      </c>
      <c r="Y66" s="4" t="s">
        <v>44</v>
      </c>
      <c r="Z66" s="4" t="s">
        <v>32</v>
      </c>
      <c r="AA66" s="4" t="s">
        <v>32</v>
      </c>
      <c r="AB66" s="4" t="s">
        <v>44</v>
      </c>
      <c r="AC66" s="4" t="s">
        <v>33</v>
      </c>
    </row>
    <row r="67" spans="1:29" ht="12.75" x14ac:dyDescent="0.15">
      <c r="A67" s="2">
        <v>44461.346422662042</v>
      </c>
      <c r="B67" s="3" t="s">
        <v>166</v>
      </c>
      <c r="C67" s="4" t="s">
        <v>26</v>
      </c>
      <c r="D67" s="4" t="s">
        <v>39</v>
      </c>
      <c r="E67" s="4">
        <v>268</v>
      </c>
      <c r="I67" s="4" t="s">
        <v>30</v>
      </c>
      <c r="K67" s="4" t="s">
        <v>30</v>
      </c>
      <c r="L67" s="4" t="s">
        <v>48</v>
      </c>
      <c r="M67" s="4" t="s">
        <v>30</v>
      </c>
      <c r="N67" s="4">
        <v>36.5</v>
      </c>
      <c r="O67" s="4">
        <v>16</v>
      </c>
      <c r="P67" s="4" t="s">
        <v>30</v>
      </c>
      <c r="Q67" s="4" t="s">
        <v>30</v>
      </c>
      <c r="R67" s="4" t="s">
        <v>30</v>
      </c>
      <c r="S67" s="4" t="s">
        <v>30</v>
      </c>
      <c r="T67" s="4" t="s">
        <v>30</v>
      </c>
      <c r="U67" s="4" t="s">
        <v>30</v>
      </c>
      <c r="V67" s="4" t="s">
        <v>30</v>
      </c>
      <c r="W67" s="4" t="s">
        <v>30</v>
      </c>
      <c r="X67" s="4" t="s">
        <v>30</v>
      </c>
      <c r="Y67" s="4" t="s">
        <v>44</v>
      </c>
      <c r="Z67" s="4" t="s">
        <v>32</v>
      </c>
      <c r="AA67" s="4" t="s">
        <v>32</v>
      </c>
      <c r="AB67" s="4" t="s">
        <v>44</v>
      </c>
      <c r="AC67" s="4" t="s">
        <v>33</v>
      </c>
    </row>
    <row r="68" spans="1:29" ht="12.75" x14ac:dyDescent="0.15">
      <c r="A68" s="2">
        <v>44461.353709178242</v>
      </c>
      <c r="B68" s="3" t="s">
        <v>329</v>
      </c>
      <c r="C68" s="4" t="s">
        <v>35</v>
      </c>
      <c r="G68" s="4" t="s">
        <v>330</v>
      </c>
      <c r="H68" s="4" t="s">
        <v>331</v>
      </c>
      <c r="I68" s="4" t="s">
        <v>30</v>
      </c>
      <c r="K68" s="4" t="s">
        <v>30</v>
      </c>
      <c r="L68" s="4" t="s">
        <v>48</v>
      </c>
      <c r="M68" s="4" t="s">
        <v>30</v>
      </c>
      <c r="N68" s="4">
        <v>36.1</v>
      </c>
      <c r="O68" s="4">
        <v>18</v>
      </c>
      <c r="P68" s="4" t="s">
        <v>30</v>
      </c>
      <c r="Q68" s="4" t="s">
        <v>30</v>
      </c>
      <c r="R68" s="4" t="s">
        <v>30</v>
      </c>
      <c r="S68" s="4" t="s">
        <v>30</v>
      </c>
      <c r="T68" s="4" t="s">
        <v>30</v>
      </c>
      <c r="U68" s="4" t="s">
        <v>30</v>
      </c>
      <c r="V68" s="4" t="s">
        <v>30</v>
      </c>
      <c r="W68" s="4" t="s">
        <v>30</v>
      </c>
      <c r="X68" s="4" t="s">
        <v>30</v>
      </c>
      <c r="Y68" s="4" t="s">
        <v>32</v>
      </c>
      <c r="Z68" s="4" t="s">
        <v>32</v>
      </c>
      <c r="AA68" s="4" t="s">
        <v>32</v>
      </c>
      <c r="AB68" s="4" t="s">
        <v>32</v>
      </c>
      <c r="AC68" s="4" t="s">
        <v>33</v>
      </c>
    </row>
    <row r="69" spans="1:29" ht="12.75" x14ac:dyDescent="0.15">
      <c r="A69" s="2">
        <v>44461.35401112269</v>
      </c>
      <c r="B69" s="3" t="s">
        <v>157</v>
      </c>
      <c r="C69" s="4" t="s">
        <v>26</v>
      </c>
      <c r="D69" s="4" t="s">
        <v>39</v>
      </c>
      <c r="E69" s="4">
        <v>777</v>
      </c>
      <c r="I69" s="4" t="s">
        <v>305</v>
      </c>
      <c r="L69" s="4" t="s">
        <v>48</v>
      </c>
      <c r="M69" s="4" t="s">
        <v>30</v>
      </c>
      <c r="N69" s="4">
        <v>36.5</v>
      </c>
      <c r="O69" s="4">
        <v>13</v>
      </c>
      <c r="P69" s="4" t="s">
        <v>30</v>
      </c>
      <c r="Q69" s="4" t="s">
        <v>30</v>
      </c>
      <c r="R69" s="4" t="s">
        <v>30</v>
      </c>
      <c r="S69" s="4" t="s">
        <v>30</v>
      </c>
      <c r="T69" s="4" t="s">
        <v>30</v>
      </c>
      <c r="U69" s="4" t="s">
        <v>30</v>
      </c>
      <c r="V69" s="4" t="s">
        <v>30</v>
      </c>
      <c r="W69" s="4" t="s">
        <v>30</v>
      </c>
      <c r="X69" s="4" t="s">
        <v>30</v>
      </c>
      <c r="Y69" s="4" t="s">
        <v>32</v>
      </c>
      <c r="Z69" s="4" t="s">
        <v>32</v>
      </c>
      <c r="AA69" s="4" t="s">
        <v>32</v>
      </c>
      <c r="AB69" s="4" t="s">
        <v>32</v>
      </c>
      <c r="AC69" s="4" t="s">
        <v>33</v>
      </c>
    </row>
    <row r="70" spans="1:29" ht="12.75" x14ac:dyDescent="0.15">
      <c r="A70" s="2">
        <v>44461.354062453705</v>
      </c>
      <c r="B70" s="3" t="s">
        <v>144</v>
      </c>
      <c r="C70" s="4" t="s">
        <v>26</v>
      </c>
      <c r="D70" s="4" t="s">
        <v>39</v>
      </c>
      <c r="E70" s="4">
        <v>668</v>
      </c>
      <c r="I70" s="4" t="s">
        <v>303</v>
      </c>
      <c r="J70" s="4" t="s">
        <v>306</v>
      </c>
      <c r="L70" s="4" t="s">
        <v>48</v>
      </c>
      <c r="M70" s="4" t="s">
        <v>30</v>
      </c>
      <c r="N70" s="4">
        <v>36.4</v>
      </c>
      <c r="O70" s="4">
        <v>19</v>
      </c>
      <c r="P70" s="4" t="s">
        <v>30</v>
      </c>
      <c r="Q70" s="4" t="s">
        <v>30</v>
      </c>
      <c r="R70" s="4" t="s">
        <v>30</v>
      </c>
      <c r="S70" s="4" t="s">
        <v>30</v>
      </c>
      <c r="T70" s="4" t="s">
        <v>30</v>
      </c>
      <c r="U70" s="4" t="s">
        <v>30</v>
      </c>
      <c r="V70" s="4" t="s">
        <v>30</v>
      </c>
      <c r="W70" s="4" t="s">
        <v>30</v>
      </c>
      <c r="X70" s="4" t="s">
        <v>30</v>
      </c>
      <c r="Y70" s="4" t="s">
        <v>31</v>
      </c>
      <c r="Z70" s="4" t="s">
        <v>32</v>
      </c>
      <c r="AA70" s="4" t="s">
        <v>32</v>
      </c>
      <c r="AB70" s="4" t="s">
        <v>31</v>
      </c>
      <c r="AC70" s="4" t="s">
        <v>33</v>
      </c>
    </row>
    <row r="71" spans="1:29" ht="12.75" x14ac:dyDescent="0.15">
      <c r="A71" s="2">
        <v>44461.354427777776</v>
      </c>
      <c r="B71" s="3" t="s">
        <v>137</v>
      </c>
      <c r="C71" s="4" t="s">
        <v>35</v>
      </c>
      <c r="G71" s="4" t="s">
        <v>138</v>
      </c>
      <c r="H71" s="4" t="s">
        <v>139</v>
      </c>
      <c r="I71" s="4" t="s">
        <v>303</v>
      </c>
      <c r="J71" s="4" t="s">
        <v>304</v>
      </c>
      <c r="L71" s="4" t="s">
        <v>29</v>
      </c>
      <c r="N71" s="4">
        <v>36.700000000000003</v>
      </c>
      <c r="O71" s="4">
        <v>18</v>
      </c>
      <c r="P71" s="4" t="s">
        <v>30</v>
      </c>
      <c r="Q71" s="4" t="s">
        <v>30</v>
      </c>
      <c r="R71" s="4" t="s">
        <v>30</v>
      </c>
      <c r="S71" s="4" t="s">
        <v>30</v>
      </c>
      <c r="T71" s="4" t="s">
        <v>30</v>
      </c>
      <c r="U71" s="4" t="s">
        <v>30</v>
      </c>
      <c r="V71" s="4" t="s">
        <v>30</v>
      </c>
      <c r="W71" s="4" t="s">
        <v>30</v>
      </c>
      <c r="X71" s="4" t="s">
        <v>30</v>
      </c>
      <c r="Y71" s="4" t="s">
        <v>32</v>
      </c>
      <c r="Z71" s="4" t="s">
        <v>32</v>
      </c>
      <c r="AA71" s="4" t="s">
        <v>32</v>
      </c>
      <c r="AB71" s="4" t="s">
        <v>32</v>
      </c>
      <c r="AC71" s="4" t="s">
        <v>33</v>
      </c>
    </row>
    <row r="72" spans="1:29" ht="12.75" x14ac:dyDescent="0.15">
      <c r="A72" s="2">
        <v>44461.355650497688</v>
      </c>
      <c r="B72" s="4">
        <v>0</v>
      </c>
      <c r="C72" s="4" t="s">
        <v>26</v>
      </c>
      <c r="D72" s="4" t="s">
        <v>39</v>
      </c>
      <c r="E72" s="4">
        <v>112</v>
      </c>
      <c r="I72" s="4" t="s">
        <v>301</v>
      </c>
      <c r="J72" s="4" t="s">
        <v>306</v>
      </c>
      <c r="L72" s="4" t="s">
        <v>29</v>
      </c>
      <c r="N72" s="4">
        <v>35.799999999999997</v>
      </c>
      <c r="O72" s="4">
        <v>18</v>
      </c>
      <c r="P72" s="4" t="s">
        <v>30</v>
      </c>
      <c r="Q72" s="4" t="s">
        <v>30</v>
      </c>
      <c r="R72" s="4" t="s">
        <v>30</v>
      </c>
      <c r="S72" s="4" t="s">
        <v>30</v>
      </c>
      <c r="T72" s="4" t="s">
        <v>30</v>
      </c>
      <c r="U72" s="4" t="s">
        <v>30</v>
      </c>
      <c r="V72" s="4" t="s">
        <v>30</v>
      </c>
      <c r="W72" s="4" t="s">
        <v>30</v>
      </c>
      <c r="X72" s="4" t="s">
        <v>30</v>
      </c>
      <c r="Y72" s="4" t="s">
        <v>186</v>
      </c>
      <c r="Z72" s="4" t="s">
        <v>32</v>
      </c>
      <c r="AA72" s="4" t="s">
        <v>32</v>
      </c>
      <c r="AB72" s="4" t="s">
        <v>32</v>
      </c>
      <c r="AC72" s="4" t="s">
        <v>33</v>
      </c>
    </row>
    <row r="73" spans="1:29" ht="12.75" x14ac:dyDescent="0.15">
      <c r="A73" s="2">
        <v>44461.357648819445</v>
      </c>
      <c r="B73" s="3" t="s">
        <v>171</v>
      </c>
      <c r="C73" s="4" t="s">
        <v>35</v>
      </c>
      <c r="G73" s="4" t="s">
        <v>172</v>
      </c>
      <c r="H73" s="4" t="s">
        <v>173</v>
      </c>
      <c r="I73" s="4" t="s">
        <v>305</v>
      </c>
      <c r="L73" s="4" t="s">
        <v>29</v>
      </c>
      <c r="N73" s="4">
        <v>36.200000000000003</v>
      </c>
      <c r="O73" s="4">
        <v>20</v>
      </c>
      <c r="P73" s="4" t="s">
        <v>30</v>
      </c>
      <c r="Q73" s="4" t="s">
        <v>30</v>
      </c>
      <c r="R73" s="4" t="s">
        <v>30</v>
      </c>
      <c r="S73" s="4" t="s">
        <v>30</v>
      </c>
      <c r="T73" s="4" t="s">
        <v>30</v>
      </c>
      <c r="U73" s="4" t="s">
        <v>30</v>
      </c>
      <c r="V73" s="4" t="s">
        <v>30</v>
      </c>
      <c r="W73" s="4" t="s">
        <v>30</v>
      </c>
      <c r="X73" s="4" t="s">
        <v>30</v>
      </c>
      <c r="Y73" s="4" t="s">
        <v>32</v>
      </c>
      <c r="Z73" s="4" t="s">
        <v>32</v>
      </c>
      <c r="AA73" s="4" t="s">
        <v>32</v>
      </c>
      <c r="AB73" s="4" t="s">
        <v>32</v>
      </c>
      <c r="AC73" s="4" t="s">
        <v>33</v>
      </c>
    </row>
    <row r="74" spans="1:29" ht="12.75" x14ac:dyDescent="0.15">
      <c r="A74" s="2">
        <v>44461.362271469909</v>
      </c>
      <c r="B74" s="3" t="s">
        <v>140</v>
      </c>
      <c r="C74" s="4" t="s">
        <v>26</v>
      </c>
      <c r="D74" s="4" t="s">
        <v>39</v>
      </c>
      <c r="E74" s="4">
        <v>762</v>
      </c>
      <c r="I74" s="4" t="s">
        <v>301</v>
      </c>
      <c r="J74" s="4" t="s">
        <v>302</v>
      </c>
      <c r="L74" s="4" t="s">
        <v>48</v>
      </c>
      <c r="M74" s="4" t="s">
        <v>30</v>
      </c>
      <c r="N74" s="4">
        <v>36.5</v>
      </c>
      <c r="O74" s="4">
        <v>15</v>
      </c>
      <c r="P74" s="4" t="s">
        <v>30</v>
      </c>
      <c r="Q74" s="4" t="s">
        <v>30</v>
      </c>
      <c r="R74" s="4" t="s">
        <v>30</v>
      </c>
      <c r="S74" s="4" t="s">
        <v>30</v>
      </c>
      <c r="T74" s="4" t="s">
        <v>30</v>
      </c>
      <c r="U74" s="4" t="s">
        <v>30</v>
      </c>
      <c r="V74" s="4" t="s">
        <v>30</v>
      </c>
      <c r="W74" s="4" t="s">
        <v>30</v>
      </c>
      <c r="X74" s="4" t="s">
        <v>30</v>
      </c>
      <c r="Y74" s="4" t="s">
        <v>32</v>
      </c>
      <c r="Z74" s="4" t="s">
        <v>32</v>
      </c>
      <c r="AA74" s="4" t="s">
        <v>32</v>
      </c>
      <c r="AB74" s="4" t="s">
        <v>32</v>
      </c>
      <c r="AC74" s="4" t="s">
        <v>33</v>
      </c>
    </row>
    <row r="75" spans="1:29" ht="12.75" x14ac:dyDescent="0.15">
      <c r="A75" s="2">
        <v>44461.362476585651</v>
      </c>
      <c r="B75" s="3" t="s">
        <v>159</v>
      </c>
      <c r="C75" s="4" t="s">
        <v>35</v>
      </c>
      <c r="G75" s="4" t="s">
        <v>160</v>
      </c>
      <c r="H75" s="4" t="s">
        <v>161</v>
      </c>
      <c r="I75" s="4" t="s">
        <v>301</v>
      </c>
      <c r="J75" s="4" t="s">
        <v>302</v>
      </c>
      <c r="L75" s="4" t="s">
        <v>29</v>
      </c>
      <c r="N75" s="4">
        <v>36</v>
      </c>
      <c r="O75" s="4">
        <v>12</v>
      </c>
      <c r="P75" s="4" t="s">
        <v>30</v>
      </c>
      <c r="Q75" s="4" t="s">
        <v>30</v>
      </c>
      <c r="R75" s="4" t="s">
        <v>30</v>
      </c>
      <c r="S75" s="4" t="s">
        <v>30</v>
      </c>
      <c r="T75" s="4" t="s">
        <v>30</v>
      </c>
      <c r="U75" s="4" t="s">
        <v>30</v>
      </c>
      <c r="V75" s="4" t="s">
        <v>30</v>
      </c>
      <c r="W75" s="4" t="s">
        <v>30</v>
      </c>
      <c r="X75" s="4" t="s">
        <v>30</v>
      </c>
      <c r="Y75" s="4" t="s">
        <v>31</v>
      </c>
      <c r="Z75" s="4" t="s">
        <v>32</v>
      </c>
      <c r="AA75" s="4" t="s">
        <v>32</v>
      </c>
      <c r="AB75" s="4" t="s">
        <v>31</v>
      </c>
      <c r="AC75" s="4" t="s">
        <v>33</v>
      </c>
    </row>
    <row r="76" spans="1:29" ht="12.75" x14ac:dyDescent="0.15">
      <c r="A76" s="2">
        <v>44461.363500578707</v>
      </c>
      <c r="B76" s="3" t="s">
        <v>114</v>
      </c>
      <c r="C76" s="4" t="s">
        <v>35</v>
      </c>
      <c r="G76" s="4" t="s">
        <v>115</v>
      </c>
      <c r="H76" s="4" t="s">
        <v>116</v>
      </c>
      <c r="I76" s="4" t="s">
        <v>303</v>
      </c>
      <c r="J76" s="4" t="s">
        <v>304</v>
      </c>
      <c r="L76" s="4" t="s">
        <v>48</v>
      </c>
      <c r="M76" s="4" t="s">
        <v>30</v>
      </c>
      <c r="N76" s="4">
        <v>36.5</v>
      </c>
      <c r="O76" s="4">
        <v>19</v>
      </c>
      <c r="P76" s="4" t="s">
        <v>30</v>
      </c>
      <c r="Q76" s="4" t="s">
        <v>30</v>
      </c>
      <c r="R76" s="4" t="s">
        <v>30</v>
      </c>
      <c r="S76" s="4" t="s">
        <v>30</v>
      </c>
      <c r="T76" s="4" t="s">
        <v>30</v>
      </c>
      <c r="U76" s="4" t="s">
        <v>30</v>
      </c>
      <c r="V76" s="4" t="s">
        <v>30</v>
      </c>
      <c r="W76" s="4" t="s">
        <v>30</v>
      </c>
      <c r="X76" s="4" t="s">
        <v>30</v>
      </c>
      <c r="Y76" s="4" t="s">
        <v>73</v>
      </c>
      <c r="Z76" s="4" t="s">
        <v>32</v>
      </c>
      <c r="AA76" s="4" t="s">
        <v>32</v>
      </c>
      <c r="AB76" s="4" t="s">
        <v>73</v>
      </c>
      <c r="AC76" s="4" t="s">
        <v>33</v>
      </c>
    </row>
    <row r="77" spans="1:29" ht="12.75" x14ac:dyDescent="0.15">
      <c r="A77" s="2">
        <v>44461.366414849537</v>
      </c>
      <c r="B77" s="3" t="s">
        <v>155</v>
      </c>
      <c r="C77" s="4" t="s">
        <v>26</v>
      </c>
      <c r="D77" s="4" t="s">
        <v>39</v>
      </c>
      <c r="E77" s="4">
        <v>783</v>
      </c>
      <c r="I77" s="4" t="s">
        <v>301</v>
      </c>
      <c r="J77" s="4" t="s">
        <v>306</v>
      </c>
      <c r="L77" s="4" t="s">
        <v>48</v>
      </c>
      <c r="M77" s="4" t="s">
        <v>30</v>
      </c>
      <c r="N77" s="4">
        <v>36.5</v>
      </c>
      <c r="O77" s="4">
        <v>20</v>
      </c>
      <c r="P77" s="4" t="s">
        <v>30</v>
      </c>
      <c r="Q77" s="4" t="s">
        <v>30</v>
      </c>
      <c r="R77" s="4" t="s">
        <v>30</v>
      </c>
      <c r="S77" s="4" t="s">
        <v>30</v>
      </c>
      <c r="T77" s="4" t="s">
        <v>30</v>
      </c>
      <c r="U77" s="4" t="s">
        <v>30</v>
      </c>
      <c r="V77" s="4" t="s">
        <v>30</v>
      </c>
      <c r="W77" s="4" t="s">
        <v>30</v>
      </c>
      <c r="X77" s="4" t="s">
        <v>156</v>
      </c>
      <c r="Y77" s="4" t="s">
        <v>73</v>
      </c>
      <c r="Z77" s="4" t="s">
        <v>32</v>
      </c>
      <c r="AA77" s="4" t="s">
        <v>32</v>
      </c>
      <c r="AB77" s="4" t="s">
        <v>73</v>
      </c>
      <c r="AC77" s="4" t="s">
        <v>33</v>
      </c>
    </row>
    <row r="78" spans="1:29" ht="12.75" x14ac:dyDescent="0.15">
      <c r="A78" s="2">
        <v>44461.368753634262</v>
      </c>
      <c r="B78" s="3" t="s">
        <v>224</v>
      </c>
      <c r="C78" s="4" t="s">
        <v>35</v>
      </c>
      <c r="G78" s="4" t="s">
        <v>225</v>
      </c>
      <c r="H78" s="4" t="s">
        <v>226</v>
      </c>
      <c r="I78" s="4" t="s">
        <v>301</v>
      </c>
      <c r="J78" s="4" t="s">
        <v>302</v>
      </c>
      <c r="L78" s="4" t="s">
        <v>48</v>
      </c>
      <c r="M78" s="4" t="s">
        <v>30</v>
      </c>
      <c r="N78" s="4">
        <v>36.1</v>
      </c>
      <c r="O78" s="4">
        <v>15</v>
      </c>
      <c r="P78" s="4" t="s">
        <v>30</v>
      </c>
      <c r="Q78" s="4" t="s">
        <v>30</v>
      </c>
      <c r="R78" s="4" t="s">
        <v>30</v>
      </c>
      <c r="S78" s="4" t="s">
        <v>30</v>
      </c>
      <c r="T78" s="4" t="s">
        <v>30</v>
      </c>
      <c r="U78" s="4" t="s">
        <v>30</v>
      </c>
      <c r="V78" s="4" t="s">
        <v>30</v>
      </c>
      <c r="W78" s="4" t="s">
        <v>30</v>
      </c>
      <c r="X78" s="4" t="s">
        <v>30</v>
      </c>
      <c r="Y78" s="4" t="s">
        <v>73</v>
      </c>
      <c r="Z78" s="4" t="s">
        <v>32</v>
      </c>
      <c r="AA78" s="4" t="s">
        <v>32</v>
      </c>
      <c r="AB78" s="4" t="s">
        <v>73</v>
      </c>
      <c r="AC78" s="4" t="s">
        <v>33</v>
      </c>
    </row>
    <row r="79" spans="1:29" ht="12.75" x14ac:dyDescent="0.15">
      <c r="A79" s="2">
        <v>44461.37101555556</v>
      </c>
      <c r="B79" s="3" t="s">
        <v>182</v>
      </c>
      <c r="C79" s="4" t="s">
        <v>35</v>
      </c>
      <c r="G79" s="4" t="s">
        <v>183</v>
      </c>
      <c r="H79" s="4" t="s">
        <v>184</v>
      </c>
      <c r="I79" s="4" t="s">
        <v>305</v>
      </c>
      <c r="L79" s="4" t="s">
        <v>29</v>
      </c>
      <c r="N79" s="4">
        <v>36.5</v>
      </c>
      <c r="O79" s="4">
        <v>30</v>
      </c>
      <c r="P79" s="4" t="s">
        <v>30</v>
      </c>
      <c r="Q79" s="4" t="s">
        <v>30</v>
      </c>
      <c r="R79" s="4" t="s">
        <v>30</v>
      </c>
      <c r="S79" s="4" t="s">
        <v>30</v>
      </c>
      <c r="T79" s="4" t="s">
        <v>30</v>
      </c>
      <c r="U79" s="4" t="s">
        <v>30</v>
      </c>
      <c r="V79" s="4" t="s">
        <v>30</v>
      </c>
      <c r="W79" s="4" t="s">
        <v>30</v>
      </c>
      <c r="X79" s="4" t="s">
        <v>30</v>
      </c>
      <c r="Y79" s="4" t="s">
        <v>73</v>
      </c>
      <c r="Z79" s="4" t="s">
        <v>32</v>
      </c>
      <c r="AA79" s="4" t="s">
        <v>32</v>
      </c>
      <c r="AB79" s="4" t="s">
        <v>73</v>
      </c>
      <c r="AC79" s="4" t="s">
        <v>33</v>
      </c>
    </row>
    <row r="80" spans="1:29" ht="12.75" x14ac:dyDescent="0.15">
      <c r="A80" s="2">
        <v>44461.373603414351</v>
      </c>
      <c r="B80" s="3" t="s">
        <v>151</v>
      </c>
      <c r="C80" s="4" t="s">
        <v>26</v>
      </c>
      <c r="D80" s="4" t="s">
        <v>39</v>
      </c>
      <c r="E80" s="4">
        <v>580</v>
      </c>
      <c r="I80" s="4" t="s">
        <v>301</v>
      </c>
      <c r="J80" s="4" t="s">
        <v>306</v>
      </c>
      <c r="L80" s="4" t="s">
        <v>29</v>
      </c>
      <c r="N80" s="4">
        <v>35.799999999999997</v>
      </c>
      <c r="O80" s="4">
        <v>20</v>
      </c>
      <c r="P80" s="4" t="s">
        <v>30</v>
      </c>
      <c r="Q80" s="4" t="s">
        <v>30</v>
      </c>
      <c r="R80" s="4" t="s">
        <v>30</v>
      </c>
      <c r="S80" s="4" t="s">
        <v>30</v>
      </c>
      <c r="T80" s="4" t="s">
        <v>30</v>
      </c>
      <c r="U80" s="4" t="s">
        <v>30</v>
      </c>
      <c r="V80" s="4" t="s">
        <v>30</v>
      </c>
      <c r="W80" s="4" t="s">
        <v>30</v>
      </c>
      <c r="X80" s="4" t="s">
        <v>30</v>
      </c>
      <c r="Y80" s="4" t="s">
        <v>152</v>
      </c>
      <c r="Z80" s="4" t="s">
        <v>32</v>
      </c>
      <c r="AA80" s="4" t="s">
        <v>32</v>
      </c>
      <c r="AB80" s="4" t="s">
        <v>152</v>
      </c>
      <c r="AC80" s="4" t="s">
        <v>33</v>
      </c>
    </row>
    <row r="81" spans="1:29" ht="12.75" x14ac:dyDescent="0.15">
      <c r="A81" s="2">
        <v>44461.376966793978</v>
      </c>
      <c r="B81" s="3" t="s">
        <v>332</v>
      </c>
      <c r="C81" s="4" t="s">
        <v>26</v>
      </c>
      <c r="D81" s="4" t="s">
        <v>39</v>
      </c>
      <c r="E81" s="3" t="s">
        <v>332</v>
      </c>
      <c r="I81" s="4" t="s">
        <v>301</v>
      </c>
      <c r="J81" s="4" t="s">
        <v>306</v>
      </c>
      <c r="L81" s="4" t="s">
        <v>48</v>
      </c>
      <c r="M81" s="4" t="s">
        <v>30</v>
      </c>
      <c r="N81" s="4">
        <v>36</v>
      </c>
      <c r="O81" s="4">
        <v>14</v>
      </c>
      <c r="P81" s="4" t="s">
        <v>30</v>
      </c>
      <c r="Q81" s="4" t="s">
        <v>30</v>
      </c>
      <c r="R81" s="4" t="s">
        <v>30</v>
      </c>
      <c r="S81" s="4" t="s">
        <v>30</v>
      </c>
      <c r="T81" s="4" t="s">
        <v>30</v>
      </c>
      <c r="U81" s="4" t="s">
        <v>30</v>
      </c>
      <c r="V81" s="4" t="s">
        <v>30</v>
      </c>
      <c r="W81" s="4" t="s">
        <v>30</v>
      </c>
      <c r="X81" s="4" t="s">
        <v>30</v>
      </c>
      <c r="Y81" s="4" t="s">
        <v>32</v>
      </c>
      <c r="Z81" s="4" t="s">
        <v>32</v>
      </c>
      <c r="AA81" s="4" t="s">
        <v>32</v>
      </c>
      <c r="AB81" s="4" t="s">
        <v>32</v>
      </c>
      <c r="AC81" s="4" t="s">
        <v>33</v>
      </c>
    </row>
    <row r="82" spans="1:29" ht="12.75" x14ac:dyDescent="0.15">
      <c r="A82" s="2">
        <v>44461.37800556713</v>
      </c>
      <c r="B82" s="3" t="s">
        <v>204</v>
      </c>
      <c r="C82" s="4" t="s">
        <v>26</v>
      </c>
      <c r="D82" s="4" t="s">
        <v>39</v>
      </c>
      <c r="E82" s="4">
        <v>752</v>
      </c>
      <c r="I82" s="4" t="s">
        <v>305</v>
      </c>
      <c r="L82" s="4" t="s">
        <v>29</v>
      </c>
      <c r="N82" s="4">
        <v>36.5</v>
      </c>
      <c r="O82" s="4">
        <v>18</v>
      </c>
      <c r="P82" s="4" t="s">
        <v>30</v>
      </c>
      <c r="Q82" s="4" t="s">
        <v>30</v>
      </c>
      <c r="R82" s="4" t="s">
        <v>30</v>
      </c>
      <c r="S82" s="4" t="s">
        <v>30</v>
      </c>
      <c r="T82" s="4" t="s">
        <v>30</v>
      </c>
      <c r="U82" s="4" t="s">
        <v>30</v>
      </c>
      <c r="V82" s="4" t="s">
        <v>30</v>
      </c>
      <c r="W82" s="4" t="s">
        <v>30</v>
      </c>
      <c r="X82" s="4" t="s">
        <v>30</v>
      </c>
      <c r="Y82" s="4" t="s">
        <v>32</v>
      </c>
      <c r="Z82" s="4" t="s">
        <v>32</v>
      </c>
      <c r="AA82" s="4" t="s">
        <v>32</v>
      </c>
      <c r="AB82" s="4" t="s">
        <v>32</v>
      </c>
      <c r="AC82" s="4" t="s">
        <v>33</v>
      </c>
    </row>
    <row r="83" spans="1:29" ht="12.75" x14ac:dyDescent="0.15">
      <c r="A83" s="2">
        <v>44461.383460393517</v>
      </c>
      <c r="B83" s="3" t="s">
        <v>132</v>
      </c>
      <c r="C83" s="4" t="s">
        <v>26</v>
      </c>
      <c r="D83" s="4" t="s">
        <v>39</v>
      </c>
      <c r="E83" s="4">
        <v>719</v>
      </c>
      <c r="I83" s="4" t="s">
        <v>301</v>
      </c>
      <c r="J83" s="4" t="s">
        <v>306</v>
      </c>
      <c r="L83" s="4" t="s">
        <v>29</v>
      </c>
      <c r="N83" s="4">
        <v>36.6</v>
      </c>
      <c r="O83" s="4">
        <v>26</v>
      </c>
      <c r="P83" s="4" t="s">
        <v>30</v>
      </c>
      <c r="Q83" s="4" t="s">
        <v>30</v>
      </c>
      <c r="R83" s="4" t="s">
        <v>30</v>
      </c>
      <c r="S83" s="4" t="s">
        <v>30</v>
      </c>
      <c r="T83" s="4" t="s">
        <v>30</v>
      </c>
      <c r="U83" s="4" t="s">
        <v>30</v>
      </c>
      <c r="V83" s="4" t="s">
        <v>30</v>
      </c>
      <c r="W83" s="4" t="s">
        <v>30</v>
      </c>
      <c r="X83" s="4" t="s">
        <v>30</v>
      </c>
      <c r="Y83" s="4" t="s">
        <v>73</v>
      </c>
      <c r="Z83" s="4" t="s">
        <v>32</v>
      </c>
      <c r="AA83" s="4" t="s">
        <v>32</v>
      </c>
      <c r="AB83" s="4" t="s">
        <v>73</v>
      </c>
      <c r="AC83" s="4" t="s">
        <v>33</v>
      </c>
    </row>
    <row r="84" spans="1:29" ht="12.75" x14ac:dyDescent="0.15">
      <c r="A84" s="2">
        <v>44461.384290833332</v>
      </c>
      <c r="B84" s="3" t="s">
        <v>194</v>
      </c>
      <c r="C84" s="4" t="s">
        <v>26</v>
      </c>
      <c r="D84" s="4" t="s">
        <v>39</v>
      </c>
      <c r="E84" s="3" t="s">
        <v>195</v>
      </c>
      <c r="I84" s="4" t="s">
        <v>301</v>
      </c>
      <c r="J84" s="4" t="s">
        <v>326</v>
      </c>
      <c r="L84" s="4" t="s">
        <v>29</v>
      </c>
      <c r="N84" s="4">
        <v>36.5</v>
      </c>
      <c r="O84" s="4">
        <v>17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30</v>
      </c>
      <c r="W84" s="4" t="s">
        <v>30</v>
      </c>
      <c r="X84" s="4" t="s">
        <v>30</v>
      </c>
      <c r="Y84" s="4" t="s">
        <v>176</v>
      </c>
      <c r="Z84" s="4" t="s">
        <v>32</v>
      </c>
      <c r="AA84" s="4" t="s">
        <v>32</v>
      </c>
      <c r="AB84" s="4" t="s">
        <v>32</v>
      </c>
      <c r="AC84" s="4" t="s">
        <v>33</v>
      </c>
    </row>
    <row r="85" spans="1:29" ht="12.75" x14ac:dyDescent="0.15">
      <c r="A85" s="2">
        <v>44461.385616331019</v>
      </c>
      <c r="B85" s="3" t="s">
        <v>196</v>
      </c>
      <c r="C85" s="4" t="s">
        <v>26</v>
      </c>
      <c r="D85" s="4" t="s">
        <v>27</v>
      </c>
      <c r="F85" s="4" t="s">
        <v>197</v>
      </c>
      <c r="I85" s="4" t="s">
        <v>301</v>
      </c>
      <c r="J85" s="4" t="s">
        <v>326</v>
      </c>
      <c r="L85" s="4" t="s">
        <v>48</v>
      </c>
      <c r="M85" s="4" t="s">
        <v>30</v>
      </c>
      <c r="N85" s="4">
        <v>36.5</v>
      </c>
      <c r="O85" s="4">
        <v>17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30</v>
      </c>
      <c r="W85" s="4" t="s">
        <v>30</v>
      </c>
      <c r="X85" s="4" t="s">
        <v>30</v>
      </c>
      <c r="Y85" s="4" t="s">
        <v>32</v>
      </c>
      <c r="Z85" s="4" t="s">
        <v>32</v>
      </c>
      <c r="AA85" s="4" t="s">
        <v>32</v>
      </c>
      <c r="AB85" s="4" t="s">
        <v>32</v>
      </c>
      <c r="AC85" s="4" t="s">
        <v>33</v>
      </c>
    </row>
    <row r="86" spans="1:29" ht="12.75" x14ac:dyDescent="0.15">
      <c r="A86" s="2">
        <v>44461.385826840276</v>
      </c>
      <c r="B86" s="3" t="s">
        <v>192</v>
      </c>
      <c r="C86" s="4" t="s">
        <v>26</v>
      </c>
      <c r="D86" s="4" t="s">
        <v>39</v>
      </c>
      <c r="E86" s="4">
        <v>779</v>
      </c>
      <c r="I86" s="4" t="s">
        <v>305</v>
      </c>
      <c r="L86" s="4" t="s">
        <v>29</v>
      </c>
      <c r="N86" s="4">
        <v>36.299999999999997</v>
      </c>
      <c r="O86" s="4">
        <v>20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30</v>
      </c>
      <c r="W86" s="4" t="s">
        <v>30</v>
      </c>
      <c r="X86" s="4" t="s">
        <v>30</v>
      </c>
      <c r="Y86" s="4" t="s">
        <v>32</v>
      </c>
      <c r="Z86" s="4" t="s">
        <v>32</v>
      </c>
      <c r="AA86" s="4" t="s">
        <v>32</v>
      </c>
      <c r="AB86" s="4" t="s">
        <v>276</v>
      </c>
      <c r="AC86" s="4" t="s">
        <v>33</v>
      </c>
    </row>
    <row r="87" spans="1:29" ht="12.75" x14ac:dyDescent="0.15">
      <c r="A87" s="2">
        <v>44461.388035428245</v>
      </c>
      <c r="B87" s="3" t="s">
        <v>207</v>
      </c>
      <c r="C87" s="4" t="s">
        <v>26</v>
      </c>
      <c r="D87" s="4" t="s">
        <v>39</v>
      </c>
      <c r="E87" s="4">
        <v>758</v>
      </c>
      <c r="I87" s="4" t="s">
        <v>305</v>
      </c>
      <c r="L87" s="4" t="s">
        <v>48</v>
      </c>
      <c r="M87" s="4" t="s">
        <v>30</v>
      </c>
      <c r="N87" s="4">
        <v>36.5</v>
      </c>
      <c r="O87" s="4">
        <v>18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30</v>
      </c>
      <c r="W87" s="4" t="s">
        <v>30</v>
      </c>
      <c r="X87" s="4" t="s">
        <v>30</v>
      </c>
      <c r="Y87" s="4" t="s">
        <v>32</v>
      </c>
      <c r="Z87" s="4" t="s">
        <v>32</v>
      </c>
      <c r="AA87" s="4" t="s">
        <v>32</v>
      </c>
      <c r="AB87" s="4" t="s">
        <v>32</v>
      </c>
      <c r="AC87" s="4" t="s">
        <v>33</v>
      </c>
    </row>
    <row r="88" spans="1:29" ht="12.75" x14ac:dyDescent="0.15">
      <c r="A88" s="2">
        <v>44461.390141747688</v>
      </c>
      <c r="B88" s="3" t="s">
        <v>66</v>
      </c>
      <c r="C88" s="4" t="s">
        <v>26</v>
      </c>
      <c r="D88" s="4" t="s">
        <v>39</v>
      </c>
      <c r="E88" s="4">
        <v>508</v>
      </c>
      <c r="I88" s="4" t="s">
        <v>301</v>
      </c>
      <c r="J88" s="4" t="s">
        <v>306</v>
      </c>
      <c r="L88" s="4" t="s">
        <v>48</v>
      </c>
      <c r="M88" s="4" t="s">
        <v>30</v>
      </c>
      <c r="N88" s="4">
        <v>36.1</v>
      </c>
      <c r="O88" s="4">
        <v>18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30</v>
      </c>
      <c r="W88" s="4" t="s">
        <v>30</v>
      </c>
      <c r="X88" s="4" t="s">
        <v>30</v>
      </c>
      <c r="Y88" s="4" t="s">
        <v>32</v>
      </c>
      <c r="Z88" s="4" t="s">
        <v>32</v>
      </c>
      <c r="AA88" s="4" t="s">
        <v>32</v>
      </c>
      <c r="AB88" s="4" t="s">
        <v>32</v>
      </c>
      <c r="AC88" s="4" t="s">
        <v>33</v>
      </c>
    </row>
    <row r="89" spans="1:29" ht="12.75" x14ac:dyDescent="0.15">
      <c r="A89" s="2">
        <v>44461.391149884264</v>
      </c>
      <c r="B89" s="3" t="s">
        <v>269</v>
      </c>
      <c r="C89" s="4" t="s">
        <v>26</v>
      </c>
      <c r="D89" s="4" t="s">
        <v>39</v>
      </c>
      <c r="E89" s="4">
        <v>709</v>
      </c>
      <c r="I89" s="4" t="s">
        <v>305</v>
      </c>
      <c r="L89" s="4" t="s">
        <v>29</v>
      </c>
      <c r="N89" s="4">
        <v>36.700000000000003</v>
      </c>
      <c r="O89" s="4">
        <v>12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30</v>
      </c>
      <c r="W89" s="4" t="s">
        <v>30</v>
      </c>
      <c r="X89" s="4" t="s">
        <v>30</v>
      </c>
      <c r="Y89" s="4" t="s">
        <v>152</v>
      </c>
      <c r="Z89" s="4" t="s">
        <v>32</v>
      </c>
      <c r="AA89" s="4" t="s">
        <v>32</v>
      </c>
      <c r="AB89" s="4" t="s">
        <v>152</v>
      </c>
      <c r="AC89" s="4" t="s">
        <v>33</v>
      </c>
    </row>
    <row r="90" spans="1:29" ht="12.75" x14ac:dyDescent="0.15">
      <c r="A90" s="2">
        <v>44461.394476759262</v>
      </c>
      <c r="B90" s="3" t="s">
        <v>70</v>
      </c>
      <c r="C90" s="4" t="s">
        <v>26</v>
      </c>
      <c r="D90" s="4" t="s">
        <v>39</v>
      </c>
      <c r="E90" s="4">
        <v>558</v>
      </c>
      <c r="I90" s="4" t="s">
        <v>301</v>
      </c>
      <c r="J90" s="4" t="s">
        <v>306</v>
      </c>
      <c r="L90" s="4" t="s">
        <v>48</v>
      </c>
      <c r="M90" s="4" t="s">
        <v>30</v>
      </c>
      <c r="N90" s="4">
        <v>36.200000000000003</v>
      </c>
      <c r="O90" s="4">
        <v>18</v>
      </c>
      <c r="P90" s="4" t="s">
        <v>30</v>
      </c>
      <c r="Q90" s="4" t="s">
        <v>30</v>
      </c>
      <c r="R90" s="4" t="s">
        <v>30</v>
      </c>
      <c r="S90" s="4" t="s">
        <v>30</v>
      </c>
      <c r="T90" s="4" t="s">
        <v>30</v>
      </c>
      <c r="U90" s="4" t="s">
        <v>30</v>
      </c>
      <c r="V90" s="4" t="s">
        <v>30</v>
      </c>
      <c r="W90" s="4" t="s">
        <v>30</v>
      </c>
      <c r="X90" s="4" t="s">
        <v>30</v>
      </c>
      <c r="Y90" s="4" t="s">
        <v>32</v>
      </c>
      <c r="Z90" s="4" t="s">
        <v>32</v>
      </c>
      <c r="AA90" s="4" t="s">
        <v>32</v>
      </c>
      <c r="AB90" s="4" t="s">
        <v>32</v>
      </c>
      <c r="AC90" s="4" t="s">
        <v>33</v>
      </c>
    </row>
    <row r="91" spans="1:29" ht="12.75" x14ac:dyDescent="0.15">
      <c r="A91" s="2">
        <v>44461.395025324076</v>
      </c>
      <c r="B91" s="3" t="s">
        <v>333</v>
      </c>
      <c r="C91" s="4" t="s">
        <v>35</v>
      </c>
      <c r="G91" s="4" t="s">
        <v>334</v>
      </c>
      <c r="H91" s="4" t="s">
        <v>335</v>
      </c>
      <c r="I91" s="4" t="s">
        <v>301</v>
      </c>
      <c r="J91" s="4" t="s">
        <v>306</v>
      </c>
      <c r="L91" s="4" t="s">
        <v>29</v>
      </c>
      <c r="N91" s="4">
        <v>36.1</v>
      </c>
      <c r="O91" s="4">
        <v>54</v>
      </c>
      <c r="P91" s="4" t="s">
        <v>30</v>
      </c>
      <c r="Q91" s="4" t="s">
        <v>30</v>
      </c>
      <c r="R91" s="4" t="s">
        <v>30</v>
      </c>
      <c r="S91" s="4" t="s">
        <v>30</v>
      </c>
      <c r="T91" s="4" t="s">
        <v>30</v>
      </c>
      <c r="U91" s="4" t="s">
        <v>30</v>
      </c>
      <c r="V91" s="4" t="s">
        <v>30</v>
      </c>
      <c r="W91" s="4" t="s">
        <v>30</v>
      </c>
      <c r="X91" s="4" t="s">
        <v>30</v>
      </c>
      <c r="Y91" s="4" t="s">
        <v>32</v>
      </c>
      <c r="Z91" s="4" t="s">
        <v>32</v>
      </c>
      <c r="AA91" s="4" t="s">
        <v>32</v>
      </c>
      <c r="AB91" s="4" t="s">
        <v>32</v>
      </c>
      <c r="AC91" s="4" t="s">
        <v>33</v>
      </c>
    </row>
    <row r="92" spans="1:29" ht="12.75" x14ac:dyDescent="0.15">
      <c r="A92" s="2">
        <v>44461.395493703705</v>
      </c>
      <c r="B92" s="3" t="s">
        <v>205</v>
      </c>
      <c r="C92" s="4" t="s">
        <v>26</v>
      </c>
      <c r="D92" s="4" t="s">
        <v>39</v>
      </c>
      <c r="E92" s="4">
        <v>649</v>
      </c>
      <c r="I92" s="4" t="s">
        <v>301</v>
      </c>
      <c r="J92" s="4" t="s">
        <v>306</v>
      </c>
      <c r="L92" s="4" t="s">
        <v>29</v>
      </c>
      <c r="N92" s="4">
        <v>36.700000000000003</v>
      </c>
      <c r="O92" s="4">
        <v>14</v>
      </c>
      <c r="P92" s="4" t="s">
        <v>30</v>
      </c>
      <c r="Q92" s="4" t="s">
        <v>30</v>
      </c>
      <c r="R92" s="4" t="s">
        <v>30</v>
      </c>
      <c r="S92" s="4" t="s">
        <v>30</v>
      </c>
      <c r="T92" s="4" t="s">
        <v>30</v>
      </c>
      <c r="U92" s="4" t="s">
        <v>30</v>
      </c>
      <c r="V92" s="4" t="s">
        <v>30</v>
      </c>
      <c r="W92" s="4" t="s">
        <v>30</v>
      </c>
      <c r="X92" s="4" t="s">
        <v>30</v>
      </c>
      <c r="Y92" s="4" t="s">
        <v>44</v>
      </c>
      <c r="Z92" s="4" t="s">
        <v>32</v>
      </c>
      <c r="AA92" s="4" t="s">
        <v>32</v>
      </c>
      <c r="AB92" s="4" t="s">
        <v>44</v>
      </c>
      <c r="AC92" s="4" t="s">
        <v>33</v>
      </c>
    </row>
    <row r="93" spans="1:29" ht="12.75" x14ac:dyDescent="0.15">
      <c r="A93" s="2">
        <v>44461.395678472225</v>
      </c>
      <c r="B93" s="3" t="s">
        <v>216</v>
      </c>
      <c r="C93" s="4" t="s">
        <v>26</v>
      </c>
      <c r="D93" s="4" t="s">
        <v>39</v>
      </c>
      <c r="E93" s="4">
        <v>722</v>
      </c>
      <c r="I93" s="4" t="s">
        <v>301</v>
      </c>
      <c r="J93" s="4" t="s">
        <v>304</v>
      </c>
      <c r="L93" s="4" t="s">
        <v>29</v>
      </c>
      <c r="N93" s="4">
        <v>36.1</v>
      </c>
      <c r="O93" s="4">
        <v>18</v>
      </c>
      <c r="P93" s="4" t="s">
        <v>30</v>
      </c>
      <c r="Q93" s="4" t="s">
        <v>30</v>
      </c>
      <c r="R93" s="4" t="s">
        <v>30</v>
      </c>
      <c r="S93" s="4" t="s">
        <v>30</v>
      </c>
      <c r="T93" s="4" t="s">
        <v>30</v>
      </c>
      <c r="U93" s="4" t="s">
        <v>30</v>
      </c>
      <c r="V93" s="4" t="s">
        <v>30</v>
      </c>
      <c r="W93" s="4" t="s">
        <v>30</v>
      </c>
      <c r="X93" s="4" t="s">
        <v>30</v>
      </c>
      <c r="Y93" s="4" t="s">
        <v>31</v>
      </c>
      <c r="Z93" s="4" t="s">
        <v>32</v>
      </c>
      <c r="AA93" s="4" t="s">
        <v>32</v>
      </c>
      <c r="AB93" s="4" t="s">
        <v>31</v>
      </c>
      <c r="AC93" s="4" t="s">
        <v>33</v>
      </c>
    </row>
    <row r="94" spans="1:29" ht="12.75" x14ac:dyDescent="0.15">
      <c r="A94" s="2">
        <v>44461.396069062495</v>
      </c>
      <c r="B94" s="3" t="s">
        <v>177</v>
      </c>
      <c r="C94" s="4" t="s">
        <v>35</v>
      </c>
      <c r="G94" s="4" t="s">
        <v>273</v>
      </c>
      <c r="H94" s="4" t="s">
        <v>274</v>
      </c>
      <c r="I94" s="4" t="s">
        <v>303</v>
      </c>
      <c r="J94" s="4" t="s">
        <v>304</v>
      </c>
      <c r="L94" s="4" t="s">
        <v>29</v>
      </c>
      <c r="N94" s="4">
        <v>36.1</v>
      </c>
      <c r="O94" s="4">
        <v>15</v>
      </c>
      <c r="P94" s="4" t="s">
        <v>30</v>
      </c>
      <c r="Q94" s="4" t="s">
        <v>30</v>
      </c>
      <c r="R94" s="4" t="s">
        <v>30</v>
      </c>
      <c r="S94" s="4" t="s">
        <v>30</v>
      </c>
      <c r="T94" s="4" t="s">
        <v>30</v>
      </c>
      <c r="U94" s="4" t="s">
        <v>30</v>
      </c>
      <c r="V94" s="4" t="s">
        <v>30</v>
      </c>
      <c r="W94" s="4" t="s">
        <v>30</v>
      </c>
      <c r="X94" s="4" t="s">
        <v>30</v>
      </c>
      <c r="Y94" s="4" t="s">
        <v>73</v>
      </c>
      <c r="Z94" s="4" t="s">
        <v>32</v>
      </c>
      <c r="AA94" s="4" t="s">
        <v>32</v>
      </c>
      <c r="AB94" s="4" t="s">
        <v>73</v>
      </c>
      <c r="AC94" s="4" t="s">
        <v>33</v>
      </c>
    </row>
    <row r="95" spans="1:29" ht="12.75" x14ac:dyDescent="0.15">
      <c r="A95" s="2">
        <v>44461.399960173614</v>
      </c>
      <c r="B95" s="3" t="s">
        <v>209</v>
      </c>
      <c r="C95" s="4" t="s">
        <v>35</v>
      </c>
      <c r="G95" s="4" t="s">
        <v>210</v>
      </c>
      <c r="H95" s="4" t="s">
        <v>211</v>
      </c>
      <c r="I95" s="4" t="s">
        <v>305</v>
      </c>
      <c r="L95" s="4" t="s">
        <v>29</v>
      </c>
      <c r="N95" s="4">
        <v>36.200000000000003</v>
      </c>
      <c r="O95" s="4">
        <v>20</v>
      </c>
      <c r="P95" s="4" t="s">
        <v>30</v>
      </c>
      <c r="Q95" s="4" t="s">
        <v>30</v>
      </c>
      <c r="R95" s="4" t="s">
        <v>30</v>
      </c>
      <c r="S95" s="4" t="s">
        <v>30</v>
      </c>
      <c r="T95" s="4" t="s">
        <v>30</v>
      </c>
      <c r="U95" s="4" t="s">
        <v>30</v>
      </c>
      <c r="V95" s="4" t="s">
        <v>30</v>
      </c>
      <c r="W95" s="4" t="s">
        <v>30</v>
      </c>
      <c r="X95" s="4" t="s">
        <v>30</v>
      </c>
      <c r="Y95" s="4" t="s">
        <v>32</v>
      </c>
      <c r="Z95" s="4" t="s">
        <v>32</v>
      </c>
      <c r="AA95" s="4" t="s">
        <v>32</v>
      </c>
      <c r="AB95" s="4" t="s">
        <v>336</v>
      </c>
      <c r="AC95" s="4" t="s">
        <v>33</v>
      </c>
    </row>
    <row r="96" spans="1:29" ht="12.75" x14ac:dyDescent="0.15">
      <c r="A96" s="2">
        <v>44461.407250659722</v>
      </c>
      <c r="B96" s="4" t="s">
        <v>206</v>
      </c>
      <c r="C96" s="4" t="s">
        <v>26</v>
      </c>
      <c r="D96" s="4" t="s">
        <v>39</v>
      </c>
      <c r="E96" s="4">
        <v>635</v>
      </c>
      <c r="I96" s="4" t="s">
        <v>301</v>
      </c>
      <c r="J96" s="4" t="s">
        <v>302</v>
      </c>
      <c r="L96" s="4" t="s">
        <v>29</v>
      </c>
      <c r="N96" s="4">
        <v>35.799999999999997</v>
      </c>
      <c r="O96" s="4">
        <v>14</v>
      </c>
      <c r="P96" s="4" t="s">
        <v>30</v>
      </c>
      <c r="Q96" s="4" t="s">
        <v>30</v>
      </c>
      <c r="R96" s="4" t="s">
        <v>30</v>
      </c>
      <c r="S96" s="4" t="s">
        <v>30</v>
      </c>
      <c r="T96" s="4" t="s">
        <v>30</v>
      </c>
      <c r="U96" s="4" t="s">
        <v>30</v>
      </c>
      <c r="V96" s="4" t="s">
        <v>30</v>
      </c>
      <c r="W96" s="4" t="s">
        <v>30</v>
      </c>
      <c r="X96" s="4" t="s">
        <v>30</v>
      </c>
      <c r="Y96" s="4" t="s">
        <v>32</v>
      </c>
      <c r="Z96" s="4" t="s">
        <v>32</v>
      </c>
      <c r="AA96" s="4" t="s">
        <v>32</v>
      </c>
      <c r="AB96" s="4" t="s">
        <v>32</v>
      </c>
      <c r="AC96" s="4" t="s">
        <v>33</v>
      </c>
    </row>
    <row r="97" spans="1:29" ht="12.75" x14ac:dyDescent="0.15">
      <c r="A97" s="2">
        <v>44461.424964375001</v>
      </c>
      <c r="B97" s="4">
        <v>9561820669</v>
      </c>
      <c r="C97" s="4" t="s">
        <v>26</v>
      </c>
      <c r="D97" s="4" t="s">
        <v>39</v>
      </c>
      <c r="E97" s="4">
        <v>651</v>
      </c>
      <c r="I97" s="4" t="s">
        <v>303</v>
      </c>
      <c r="J97" s="4" t="s">
        <v>304</v>
      </c>
      <c r="L97" s="4" t="s">
        <v>48</v>
      </c>
      <c r="M97" s="4" t="s">
        <v>30</v>
      </c>
      <c r="N97" s="4">
        <v>36.700000000000003</v>
      </c>
      <c r="O97" s="4">
        <v>20</v>
      </c>
      <c r="P97" s="4" t="s">
        <v>30</v>
      </c>
      <c r="Q97" s="4" t="s">
        <v>30</v>
      </c>
      <c r="R97" s="4" t="s">
        <v>30</v>
      </c>
      <c r="S97" s="4" t="s">
        <v>30</v>
      </c>
      <c r="T97" s="5" t="s">
        <v>33</v>
      </c>
      <c r="U97" s="4" t="s">
        <v>30</v>
      </c>
      <c r="V97" s="4" t="s">
        <v>30</v>
      </c>
      <c r="W97" s="4" t="s">
        <v>30</v>
      </c>
      <c r="X97" s="4" t="s">
        <v>30</v>
      </c>
      <c r="Y97" s="4" t="s">
        <v>32</v>
      </c>
      <c r="Z97" s="4" t="s">
        <v>32</v>
      </c>
      <c r="AA97" s="4" t="s">
        <v>32</v>
      </c>
      <c r="AB97" s="4" t="s">
        <v>32</v>
      </c>
      <c r="AC97" s="4" t="s">
        <v>33</v>
      </c>
    </row>
    <row r="98" spans="1:29" ht="12.75" x14ac:dyDescent="0.15">
      <c r="A98" s="2">
        <v>44461.428748935185</v>
      </c>
      <c r="B98" s="4">
        <v>9190791175</v>
      </c>
      <c r="C98" s="4" t="s">
        <v>26</v>
      </c>
      <c r="D98" s="4" t="s">
        <v>39</v>
      </c>
      <c r="E98" s="4">
        <v>546</v>
      </c>
      <c r="I98" s="4" t="s">
        <v>301</v>
      </c>
      <c r="J98" s="4" t="s">
        <v>306</v>
      </c>
      <c r="L98" s="4" t="s">
        <v>48</v>
      </c>
      <c r="M98" s="4" t="s">
        <v>30</v>
      </c>
      <c r="N98" s="4">
        <v>35.200000000000003</v>
      </c>
      <c r="O98" s="4">
        <v>17</v>
      </c>
      <c r="P98" s="4" t="s">
        <v>30</v>
      </c>
      <c r="Q98" s="4" t="s">
        <v>30</v>
      </c>
      <c r="R98" s="4" t="s">
        <v>30</v>
      </c>
      <c r="S98" s="4" t="s">
        <v>30</v>
      </c>
      <c r="T98" s="4" t="s">
        <v>30</v>
      </c>
      <c r="U98" s="4" t="s">
        <v>30</v>
      </c>
      <c r="V98" s="4" t="s">
        <v>30</v>
      </c>
      <c r="W98" s="4" t="s">
        <v>30</v>
      </c>
      <c r="X98" s="4" t="s">
        <v>30</v>
      </c>
      <c r="Y98" s="4" t="s">
        <v>186</v>
      </c>
      <c r="Z98" s="4" t="s">
        <v>32</v>
      </c>
      <c r="AA98" s="4" t="s">
        <v>220</v>
      </c>
      <c r="AB98" s="4" t="s">
        <v>152</v>
      </c>
      <c r="AC98" s="4" t="s">
        <v>33</v>
      </c>
    </row>
    <row r="99" spans="1:29" ht="12.75" x14ac:dyDescent="0.15">
      <c r="A99" s="2">
        <v>44461.430609212963</v>
      </c>
      <c r="B99" s="3" t="s">
        <v>143</v>
      </c>
      <c r="C99" s="4" t="s">
        <v>26</v>
      </c>
      <c r="D99" s="4" t="s">
        <v>39</v>
      </c>
      <c r="E99" s="4">
        <v>675</v>
      </c>
      <c r="I99" s="4" t="s">
        <v>301</v>
      </c>
      <c r="J99" s="4" t="s">
        <v>306</v>
      </c>
      <c r="L99" s="4" t="s">
        <v>48</v>
      </c>
      <c r="M99" s="4" t="s">
        <v>30</v>
      </c>
      <c r="N99" s="4">
        <v>35.9</v>
      </c>
      <c r="O99" s="4">
        <v>40</v>
      </c>
      <c r="P99" s="4" t="s">
        <v>30</v>
      </c>
      <c r="Q99" s="4" t="s">
        <v>30</v>
      </c>
      <c r="R99" s="4" t="s">
        <v>30</v>
      </c>
      <c r="S99" s="4" t="s">
        <v>30</v>
      </c>
      <c r="T99" s="4" t="s">
        <v>30</v>
      </c>
      <c r="U99" s="4" t="s">
        <v>30</v>
      </c>
      <c r="V99" s="4" t="s">
        <v>30</v>
      </c>
      <c r="W99" s="4" t="s">
        <v>30</v>
      </c>
      <c r="X99" s="4" t="s">
        <v>30</v>
      </c>
      <c r="Y99" s="4" t="s">
        <v>32</v>
      </c>
      <c r="Z99" s="4" t="s">
        <v>32</v>
      </c>
      <c r="AA99" s="4" t="s">
        <v>32</v>
      </c>
      <c r="AB99" s="4" t="s">
        <v>32</v>
      </c>
      <c r="AC99" s="4" t="s">
        <v>33</v>
      </c>
    </row>
    <row r="100" spans="1:29" ht="12.75" x14ac:dyDescent="0.15">
      <c r="A100" s="2">
        <v>44461.443908611109</v>
      </c>
      <c r="B100" s="3" t="s">
        <v>268</v>
      </c>
      <c r="C100" s="4" t="s">
        <v>26</v>
      </c>
      <c r="D100" s="4" t="s">
        <v>39</v>
      </c>
      <c r="E100" s="4">
        <v>774</v>
      </c>
      <c r="I100" s="4" t="s">
        <v>305</v>
      </c>
      <c r="L100" s="4" t="s">
        <v>29</v>
      </c>
      <c r="N100" s="4">
        <v>36.6</v>
      </c>
      <c r="O100" s="4">
        <v>18</v>
      </c>
      <c r="P100" s="4" t="s">
        <v>30</v>
      </c>
      <c r="Q100" s="4" t="s">
        <v>30</v>
      </c>
      <c r="R100" s="4" t="s">
        <v>30</v>
      </c>
      <c r="S100" s="4" t="s">
        <v>30</v>
      </c>
      <c r="T100" s="4" t="s">
        <v>30</v>
      </c>
      <c r="U100" s="5" t="s">
        <v>33</v>
      </c>
      <c r="V100" s="4" t="s">
        <v>30</v>
      </c>
      <c r="W100" s="4" t="s">
        <v>30</v>
      </c>
      <c r="X100" s="4" t="s">
        <v>156</v>
      </c>
      <c r="Y100" s="4" t="s">
        <v>32</v>
      </c>
      <c r="Z100" s="4" t="s">
        <v>32</v>
      </c>
      <c r="AA100" s="4" t="s">
        <v>32</v>
      </c>
      <c r="AB100" s="4" t="s">
        <v>32</v>
      </c>
      <c r="AC100" s="4" t="s">
        <v>33</v>
      </c>
    </row>
    <row r="101" spans="1:29" ht="12.75" x14ac:dyDescent="0.15">
      <c r="A101" s="2">
        <v>44461.471618240743</v>
      </c>
      <c r="B101" s="3" t="s">
        <v>145</v>
      </c>
      <c r="C101" s="4" t="s">
        <v>35</v>
      </c>
      <c r="G101" s="4" t="s">
        <v>146</v>
      </c>
      <c r="H101" s="4" t="s">
        <v>147</v>
      </c>
      <c r="I101" s="4" t="s">
        <v>301</v>
      </c>
      <c r="J101" s="4" t="s">
        <v>306</v>
      </c>
      <c r="L101" s="4" t="s">
        <v>29</v>
      </c>
      <c r="N101" s="4">
        <v>36.4</v>
      </c>
      <c r="O101" s="4">
        <v>30</v>
      </c>
      <c r="P101" s="4" t="s">
        <v>30</v>
      </c>
      <c r="Q101" s="4" t="s">
        <v>30</v>
      </c>
      <c r="R101" s="4" t="s">
        <v>30</v>
      </c>
      <c r="S101" s="4" t="s">
        <v>30</v>
      </c>
      <c r="T101" s="4" t="s">
        <v>30</v>
      </c>
      <c r="U101" s="4" t="s">
        <v>30</v>
      </c>
      <c r="V101" s="4" t="s">
        <v>30</v>
      </c>
      <c r="W101" s="4" t="s">
        <v>30</v>
      </c>
      <c r="X101" s="4" t="s">
        <v>30</v>
      </c>
      <c r="Y101" s="4" t="s">
        <v>148</v>
      </c>
      <c r="Z101" s="4" t="s">
        <v>32</v>
      </c>
      <c r="AA101" s="4" t="s">
        <v>32</v>
      </c>
      <c r="AB101" s="4" t="s">
        <v>32</v>
      </c>
      <c r="AC101" s="4" t="s">
        <v>33</v>
      </c>
    </row>
    <row r="102" spans="1:29" ht="12.75" x14ac:dyDescent="0.15">
      <c r="A102" s="2">
        <v>44461.477782638889</v>
      </c>
      <c r="B102" s="3" t="s">
        <v>332</v>
      </c>
      <c r="C102" s="4" t="s">
        <v>26</v>
      </c>
      <c r="D102" s="4" t="s">
        <v>39</v>
      </c>
      <c r="E102" s="4">
        <v>773</v>
      </c>
      <c r="I102" s="4" t="s">
        <v>301</v>
      </c>
      <c r="J102" s="4" t="s">
        <v>306</v>
      </c>
      <c r="L102" s="4" t="s">
        <v>48</v>
      </c>
      <c r="M102" s="4" t="s">
        <v>30</v>
      </c>
      <c r="N102" s="4">
        <v>36.6</v>
      </c>
      <c r="O102" s="4">
        <v>14</v>
      </c>
      <c r="P102" s="4" t="s">
        <v>30</v>
      </c>
      <c r="Q102" s="4" t="s">
        <v>30</v>
      </c>
      <c r="R102" s="4" t="s">
        <v>30</v>
      </c>
      <c r="S102" s="4" t="s">
        <v>30</v>
      </c>
      <c r="T102" s="4" t="s">
        <v>30</v>
      </c>
      <c r="U102" s="4" t="s">
        <v>30</v>
      </c>
      <c r="V102" s="4" t="s">
        <v>30</v>
      </c>
      <c r="W102" s="4" t="s">
        <v>30</v>
      </c>
      <c r="X102" s="4" t="s">
        <v>30</v>
      </c>
      <c r="Y102" s="4" t="s">
        <v>32</v>
      </c>
      <c r="Z102" s="4" t="s">
        <v>32</v>
      </c>
      <c r="AA102" s="4" t="s">
        <v>32</v>
      </c>
      <c r="AB102" s="4" t="s">
        <v>32</v>
      </c>
      <c r="AC102" s="4" t="s">
        <v>33</v>
      </c>
    </row>
    <row r="103" spans="1:29" ht="12.75" x14ac:dyDescent="0.15">
      <c r="A103" s="2">
        <v>44461.480380312496</v>
      </c>
      <c r="B103" s="3" t="s">
        <v>256</v>
      </c>
      <c r="C103" s="4" t="s">
        <v>26</v>
      </c>
      <c r="D103" s="4" t="s">
        <v>39</v>
      </c>
      <c r="E103" s="4">
        <v>443</v>
      </c>
      <c r="I103" s="4" t="s">
        <v>305</v>
      </c>
      <c r="L103" s="4" t="s">
        <v>48</v>
      </c>
      <c r="M103" s="4" t="s">
        <v>30</v>
      </c>
      <c r="N103" s="4">
        <v>36.5</v>
      </c>
      <c r="O103" s="4">
        <v>20</v>
      </c>
      <c r="P103" s="4" t="s">
        <v>30</v>
      </c>
      <c r="Q103" s="4" t="s">
        <v>30</v>
      </c>
      <c r="R103" s="4" t="s">
        <v>30</v>
      </c>
      <c r="S103" s="4" t="s">
        <v>30</v>
      </c>
      <c r="T103" s="4" t="s">
        <v>30</v>
      </c>
      <c r="U103" s="4" t="s">
        <v>30</v>
      </c>
      <c r="V103" s="4" t="s">
        <v>30</v>
      </c>
      <c r="W103" s="4" t="s">
        <v>30</v>
      </c>
      <c r="X103" s="4" t="s">
        <v>30</v>
      </c>
      <c r="Y103" s="4" t="s">
        <v>32</v>
      </c>
      <c r="Z103" s="4" t="s">
        <v>32</v>
      </c>
      <c r="AA103" s="4" t="s">
        <v>32</v>
      </c>
      <c r="AB103" s="4" t="s">
        <v>32</v>
      </c>
      <c r="AC103" s="4" t="s">
        <v>33</v>
      </c>
    </row>
    <row r="104" spans="1:29" ht="12.75" x14ac:dyDescent="0.15">
      <c r="A104" s="2">
        <v>44461.483897175931</v>
      </c>
      <c r="B104" s="3" t="s">
        <v>270</v>
      </c>
      <c r="C104" s="4" t="s">
        <v>26</v>
      </c>
      <c r="D104" s="4" t="s">
        <v>39</v>
      </c>
      <c r="E104" s="4">
        <v>656</v>
      </c>
      <c r="I104" s="4" t="s">
        <v>301</v>
      </c>
      <c r="J104" s="4" t="s">
        <v>306</v>
      </c>
      <c r="L104" s="4" t="s">
        <v>48</v>
      </c>
      <c r="M104" s="4" t="s">
        <v>30</v>
      </c>
      <c r="N104" s="4">
        <v>36.5</v>
      </c>
      <c r="O104" s="4">
        <v>28</v>
      </c>
      <c r="P104" s="4" t="s">
        <v>30</v>
      </c>
      <c r="Q104" s="4" t="s">
        <v>30</v>
      </c>
      <c r="R104" s="4" t="s">
        <v>30</v>
      </c>
      <c r="S104" s="4" t="s">
        <v>30</v>
      </c>
      <c r="T104" s="4" t="s">
        <v>30</v>
      </c>
      <c r="U104" s="4" t="s">
        <v>30</v>
      </c>
      <c r="V104" s="4" t="s">
        <v>30</v>
      </c>
      <c r="W104" s="4" t="s">
        <v>30</v>
      </c>
      <c r="X104" s="4" t="s">
        <v>30</v>
      </c>
      <c r="Y104" s="4" t="s">
        <v>32</v>
      </c>
      <c r="Z104" s="4" t="s">
        <v>32</v>
      </c>
      <c r="AA104" s="4" t="s">
        <v>32</v>
      </c>
      <c r="AB104" s="4" t="s">
        <v>32</v>
      </c>
      <c r="AC104" s="4" t="s">
        <v>33</v>
      </c>
    </row>
    <row r="105" spans="1:29" ht="12.75" x14ac:dyDescent="0.15">
      <c r="A105" s="2">
        <v>44461.486810648144</v>
      </c>
      <c r="B105" s="3" t="s">
        <v>117</v>
      </c>
      <c r="C105" s="4" t="s">
        <v>35</v>
      </c>
      <c r="G105" s="4" t="s">
        <v>118</v>
      </c>
      <c r="H105" s="4" t="s">
        <v>119</v>
      </c>
      <c r="I105" s="4" t="s">
        <v>301</v>
      </c>
      <c r="J105" s="4" t="s">
        <v>306</v>
      </c>
      <c r="L105" s="4" t="s">
        <v>29</v>
      </c>
      <c r="N105" s="4">
        <v>36.4</v>
      </c>
      <c r="O105" s="4">
        <v>17</v>
      </c>
      <c r="P105" s="4" t="s">
        <v>30</v>
      </c>
      <c r="Q105" s="4" t="s">
        <v>30</v>
      </c>
      <c r="R105" s="4" t="s">
        <v>30</v>
      </c>
      <c r="S105" s="4" t="s">
        <v>30</v>
      </c>
      <c r="T105" s="4" t="s">
        <v>30</v>
      </c>
      <c r="U105" s="4" t="s">
        <v>30</v>
      </c>
      <c r="V105" s="4" t="s">
        <v>30</v>
      </c>
      <c r="W105" s="4" t="s">
        <v>30</v>
      </c>
      <c r="X105" s="4" t="s">
        <v>30</v>
      </c>
      <c r="Y105" s="4" t="s">
        <v>32</v>
      </c>
      <c r="Z105" s="4" t="s">
        <v>32</v>
      </c>
      <c r="AA105" s="4" t="s">
        <v>32</v>
      </c>
      <c r="AB105" s="4" t="s">
        <v>120</v>
      </c>
      <c r="AC105" s="4" t="s">
        <v>33</v>
      </c>
    </row>
    <row r="106" spans="1:29" ht="12.75" x14ac:dyDescent="0.15">
      <c r="A106" s="2">
        <v>44461.487844050927</v>
      </c>
      <c r="B106" s="3" t="s">
        <v>285</v>
      </c>
      <c r="C106" s="4" t="s">
        <v>26</v>
      </c>
      <c r="D106" s="4" t="s">
        <v>39</v>
      </c>
      <c r="E106" s="4">
        <v>750</v>
      </c>
      <c r="I106" s="4" t="s">
        <v>303</v>
      </c>
      <c r="J106" s="4" t="s">
        <v>306</v>
      </c>
      <c r="L106" s="4" t="s">
        <v>29</v>
      </c>
      <c r="N106" s="4">
        <v>36.5</v>
      </c>
      <c r="O106" s="4">
        <v>14</v>
      </c>
      <c r="P106" s="4" t="s">
        <v>30</v>
      </c>
      <c r="Q106" s="4" t="s">
        <v>30</v>
      </c>
      <c r="R106" s="4" t="s">
        <v>30</v>
      </c>
      <c r="S106" s="4" t="s">
        <v>30</v>
      </c>
      <c r="T106" s="4" t="s">
        <v>30</v>
      </c>
      <c r="U106" s="4" t="s">
        <v>30</v>
      </c>
      <c r="V106" s="4" t="s">
        <v>30</v>
      </c>
      <c r="W106" s="4" t="s">
        <v>30</v>
      </c>
      <c r="X106" s="4" t="s">
        <v>30</v>
      </c>
      <c r="Y106" s="4" t="s">
        <v>44</v>
      </c>
      <c r="Z106" s="4" t="s">
        <v>32</v>
      </c>
      <c r="AA106" s="4" t="s">
        <v>32</v>
      </c>
      <c r="AB106" s="4" t="s">
        <v>44</v>
      </c>
      <c r="AC106" s="4" t="s">
        <v>33</v>
      </c>
    </row>
    <row r="107" spans="1:29" ht="12.75" x14ac:dyDescent="0.15">
      <c r="A107" s="2">
        <v>44461.514324004631</v>
      </c>
      <c r="B107" s="3" t="s">
        <v>286</v>
      </c>
      <c r="C107" s="4" t="s">
        <v>26</v>
      </c>
      <c r="D107" s="4" t="s">
        <v>27</v>
      </c>
      <c r="F107" s="4" t="s">
        <v>287</v>
      </c>
      <c r="I107" s="4" t="s">
        <v>301</v>
      </c>
      <c r="J107" s="4" t="s">
        <v>306</v>
      </c>
      <c r="L107" s="4" t="s">
        <v>29</v>
      </c>
      <c r="N107" s="4">
        <v>35.799999999999997</v>
      </c>
      <c r="O107" s="4">
        <v>71</v>
      </c>
      <c r="P107" s="4" t="s">
        <v>30</v>
      </c>
      <c r="Q107" s="4" t="s">
        <v>30</v>
      </c>
      <c r="R107" s="4" t="s">
        <v>30</v>
      </c>
      <c r="S107" s="4" t="s">
        <v>30</v>
      </c>
      <c r="T107" s="4" t="s">
        <v>30</v>
      </c>
      <c r="U107" s="4" t="s">
        <v>30</v>
      </c>
      <c r="V107" s="4" t="s">
        <v>30</v>
      </c>
      <c r="W107" s="4" t="s">
        <v>30</v>
      </c>
      <c r="X107" s="4" t="s">
        <v>30</v>
      </c>
      <c r="Y107" s="4" t="s">
        <v>288</v>
      </c>
      <c r="Z107" s="4" t="s">
        <v>32</v>
      </c>
      <c r="AA107" s="4" t="s">
        <v>32</v>
      </c>
      <c r="AB107" s="4" t="s">
        <v>32</v>
      </c>
      <c r="AC107" s="4" t="s">
        <v>33</v>
      </c>
    </row>
    <row r="108" spans="1:29" ht="12.75" x14ac:dyDescent="0.15">
      <c r="A108" s="2">
        <v>44461.543007488421</v>
      </c>
      <c r="B108" s="3" t="s">
        <v>86</v>
      </c>
      <c r="C108" s="4" t="s">
        <v>26</v>
      </c>
      <c r="D108" s="4" t="s">
        <v>39</v>
      </c>
      <c r="E108" s="4">
        <v>250</v>
      </c>
      <c r="I108" s="4" t="s">
        <v>305</v>
      </c>
      <c r="L108" s="4" t="s">
        <v>48</v>
      </c>
      <c r="M108" s="4" t="s">
        <v>30</v>
      </c>
      <c r="N108" s="4">
        <v>35.700000000000003</v>
      </c>
      <c r="O108" s="4">
        <v>30</v>
      </c>
      <c r="P108" s="4" t="s">
        <v>30</v>
      </c>
      <c r="Q108" s="4" t="s">
        <v>30</v>
      </c>
      <c r="R108" s="4" t="s">
        <v>30</v>
      </c>
      <c r="S108" s="4" t="s">
        <v>30</v>
      </c>
      <c r="T108" s="4" t="s">
        <v>30</v>
      </c>
      <c r="U108" s="4" t="s">
        <v>30</v>
      </c>
      <c r="V108" s="4" t="s">
        <v>30</v>
      </c>
      <c r="W108" s="4" t="s">
        <v>30</v>
      </c>
      <c r="X108" s="4" t="s">
        <v>30</v>
      </c>
      <c r="Y108" s="4" t="s">
        <v>31</v>
      </c>
      <c r="Z108" s="4" t="s">
        <v>32</v>
      </c>
      <c r="AA108" s="4" t="s">
        <v>32</v>
      </c>
      <c r="AB108" s="4" t="s">
        <v>31</v>
      </c>
      <c r="AC108" s="4" t="s">
        <v>33</v>
      </c>
    </row>
    <row r="109" spans="1:29" ht="12.75" x14ac:dyDescent="0.15">
      <c r="A109" s="2">
        <v>44461.560844699074</v>
      </c>
      <c r="B109" s="3" t="s">
        <v>243</v>
      </c>
      <c r="C109" s="4" t="s">
        <v>35</v>
      </c>
      <c r="G109" s="4" t="s">
        <v>244</v>
      </c>
      <c r="H109" s="4" t="s">
        <v>245</v>
      </c>
      <c r="I109" s="4" t="s">
        <v>301</v>
      </c>
      <c r="J109" s="4" t="s">
        <v>306</v>
      </c>
      <c r="L109" s="4" t="s">
        <v>29</v>
      </c>
      <c r="N109" s="4">
        <v>36.5</v>
      </c>
      <c r="O109" s="4">
        <v>25</v>
      </c>
      <c r="P109" s="4" t="s">
        <v>30</v>
      </c>
      <c r="Q109" s="4" t="s">
        <v>30</v>
      </c>
      <c r="R109" s="4" t="s">
        <v>30</v>
      </c>
      <c r="S109" s="4" t="s">
        <v>30</v>
      </c>
      <c r="T109" s="4" t="s">
        <v>30</v>
      </c>
      <c r="U109" s="4" t="s">
        <v>30</v>
      </c>
      <c r="V109" s="4" t="s">
        <v>30</v>
      </c>
      <c r="W109" s="4" t="s">
        <v>30</v>
      </c>
      <c r="X109" s="4" t="s">
        <v>30</v>
      </c>
      <c r="Y109" s="4" t="s">
        <v>246</v>
      </c>
      <c r="Z109" s="4" t="s">
        <v>32</v>
      </c>
      <c r="AA109" s="4" t="s">
        <v>32</v>
      </c>
      <c r="AB109" s="4" t="s">
        <v>32</v>
      </c>
      <c r="AC109" s="4" t="s">
        <v>33</v>
      </c>
    </row>
    <row r="110" spans="1:29" ht="12.75" x14ac:dyDescent="0.15">
      <c r="A110" s="2">
        <v>44461.564844837965</v>
      </c>
      <c r="B110" s="3" t="s">
        <v>290</v>
      </c>
      <c r="C110" s="4" t="s">
        <v>26</v>
      </c>
      <c r="D110" s="4" t="s">
        <v>39</v>
      </c>
      <c r="E110" s="4">
        <v>458</v>
      </c>
      <c r="I110" s="4" t="s">
        <v>305</v>
      </c>
      <c r="L110" s="4" t="s">
        <v>48</v>
      </c>
      <c r="M110" s="4" t="s">
        <v>30</v>
      </c>
      <c r="N110" s="4">
        <v>36</v>
      </c>
      <c r="O110" s="4">
        <v>16</v>
      </c>
      <c r="P110" s="4" t="s">
        <v>30</v>
      </c>
      <c r="Q110" s="4" t="s">
        <v>30</v>
      </c>
      <c r="R110" s="4" t="s">
        <v>30</v>
      </c>
      <c r="S110" s="4" t="s">
        <v>30</v>
      </c>
      <c r="T110" s="4" t="s">
        <v>30</v>
      </c>
      <c r="U110" s="4" t="s">
        <v>30</v>
      </c>
      <c r="V110" s="4" t="s">
        <v>30</v>
      </c>
      <c r="W110" s="4" t="s">
        <v>30</v>
      </c>
      <c r="X110" s="4" t="s">
        <v>30</v>
      </c>
      <c r="Y110" s="4" t="s">
        <v>73</v>
      </c>
      <c r="Z110" s="4" t="s">
        <v>32</v>
      </c>
      <c r="AA110" s="4" t="s">
        <v>32</v>
      </c>
      <c r="AB110" s="4" t="s">
        <v>73</v>
      </c>
      <c r="AC110" s="4" t="s">
        <v>33</v>
      </c>
    </row>
    <row r="111" spans="1:29" ht="12.75" x14ac:dyDescent="0.15">
      <c r="A111" s="2">
        <v>44461.565790289351</v>
      </c>
      <c r="B111" s="3" t="s">
        <v>185</v>
      </c>
      <c r="C111" s="4" t="s">
        <v>26</v>
      </c>
      <c r="D111" s="4" t="s">
        <v>39</v>
      </c>
      <c r="E111" s="4">
        <v>143</v>
      </c>
      <c r="I111" s="4" t="s">
        <v>301</v>
      </c>
      <c r="J111" s="4" t="s">
        <v>304</v>
      </c>
      <c r="L111" s="4" t="s">
        <v>48</v>
      </c>
      <c r="M111" s="4" t="s">
        <v>30</v>
      </c>
      <c r="N111" s="4">
        <v>36.6</v>
      </c>
      <c r="O111" s="4">
        <v>16</v>
      </c>
      <c r="P111" s="4" t="s">
        <v>30</v>
      </c>
      <c r="Q111" s="4" t="s">
        <v>30</v>
      </c>
      <c r="R111" s="4" t="s">
        <v>30</v>
      </c>
      <c r="S111" s="4" t="s">
        <v>30</v>
      </c>
      <c r="T111" s="4" t="s">
        <v>30</v>
      </c>
      <c r="U111" s="4" t="s">
        <v>30</v>
      </c>
      <c r="V111" s="4" t="s">
        <v>30</v>
      </c>
      <c r="W111" s="4" t="s">
        <v>30</v>
      </c>
      <c r="X111" s="4" t="s">
        <v>30</v>
      </c>
      <c r="Y111" s="4" t="s">
        <v>176</v>
      </c>
      <c r="Z111" s="4" t="s">
        <v>32</v>
      </c>
      <c r="AA111" s="4" t="s">
        <v>32</v>
      </c>
      <c r="AB111" s="4" t="s">
        <v>32</v>
      </c>
      <c r="AC111" s="4" t="s">
        <v>33</v>
      </c>
    </row>
    <row r="112" spans="1:29" ht="12.75" x14ac:dyDescent="0.15">
      <c r="A112" s="2">
        <v>44461.611244988424</v>
      </c>
      <c r="B112" s="3" t="s">
        <v>170</v>
      </c>
      <c r="C112" s="4" t="s">
        <v>26</v>
      </c>
      <c r="D112" s="4" t="s">
        <v>39</v>
      </c>
      <c r="E112" s="4">
        <v>248</v>
      </c>
      <c r="I112" s="4" t="s">
        <v>301</v>
      </c>
      <c r="J112" s="4" t="s">
        <v>314</v>
      </c>
      <c r="L112" s="4" t="s">
        <v>48</v>
      </c>
      <c r="M112" s="4" t="s">
        <v>30</v>
      </c>
      <c r="N112" s="4">
        <v>36.200000000000003</v>
      </c>
      <c r="O112" s="4">
        <v>22</v>
      </c>
      <c r="P112" s="4" t="s">
        <v>30</v>
      </c>
      <c r="Q112" s="4" t="s">
        <v>30</v>
      </c>
      <c r="R112" s="4" t="s">
        <v>30</v>
      </c>
      <c r="S112" s="4" t="s">
        <v>30</v>
      </c>
      <c r="T112" s="4" t="s">
        <v>30</v>
      </c>
      <c r="U112" s="4" t="s">
        <v>30</v>
      </c>
      <c r="V112" s="4" t="s">
        <v>30</v>
      </c>
      <c r="W112" s="4" t="s">
        <v>30</v>
      </c>
      <c r="X112" s="4" t="s">
        <v>30</v>
      </c>
      <c r="Y112" s="4" t="s">
        <v>152</v>
      </c>
      <c r="Z112" s="4" t="s">
        <v>32</v>
      </c>
      <c r="AA112" s="4" t="s">
        <v>32</v>
      </c>
      <c r="AB112" s="4" t="s">
        <v>152</v>
      </c>
      <c r="AC112" s="4" t="s">
        <v>33</v>
      </c>
    </row>
    <row r="113" spans="1:29" ht="12.75" x14ac:dyDescent="0.15">
      <c r="A113" s="2">
        <v>44461.625170555555</v>
      </c>
      <c r="B113" s="3" t="s">
        <v>200</v>
      </c>
      <c r="C113" s="4" t="s">
        <v>26</v>
      </c>
      <c r="D113" s="4" t="s">
        <v>27</v>
      </c>
      <c r="F113" s="4" t="s">
        <v>201</v>
      </c>
      <c r="I113" s="4" t="s">
        <v>301</v>
      </c>
      <c r="J113" s="4" t="s">
        <v>306</v>
      </c>
      <c r="L113" s="4" t="s">
        <v>29</v>
      </c>
      <c r="N113" s="4">
        <v>36.299999999999997</v>
      </c>
      <c r="O113" s="4">
        <v>16</v>
      </c>
      <c r="P113" s="4" t="s">
        <v>30</v>
      </c>
      <c r="Q113" s="4" t="s">
        <v>30</v>
      </c>
      <c r="R113" s="4" t="s">
        <v>30</v>
      </c>
      <c r="S113" s="4" t="s">
        <v>30</v>
      </c>
      <c r="T113" s="4" t="s">
        <v>30</v>
      </c>
      <c r="U113" s="4" t="s">
        <v>30</v>
      </c>
      <c r="V113" s="4" t="s">
        <v>30</v>
      </c>
      <c r="W113" s="4" t="s">
        <v>30</v>
      </c>
      <c r="X113" s="4" t="s">
        <v>30</v>
      </c>
      <c r="Y113" s="4" t="s">
        <v>202</v>
      </c>
      <c r="Z113" s="4" t="s">
        <v>32</v>
      </c>
      <c r="AA113" s="4" t="s">
        <v>32</v>
      </c>
      <c r="AB113" s="4" t="s">
        <v>32</v>
      </c>
      <c r="AC113" s="4" t="s">
        <v>33</v>
      </c>
    </row>
    <row r="114" spans="1:29" ht="12.75" x14ac:dyDescent="0.15">
      <c r="A114" s="2">
        <v>44461.632439699075</v>
      </c>
      <c r="B114" s="3" t="s">
        <v>212</v>
      </c>
      <c r="C114" s="4" t="s">
        <v>35</v>
      </c>
      <c r="G114" s="4" t="s">
        <v>213</v>
      </c>
      <c r="H114" s="4" t="s">
        <v>214</v>
      </c>
      <c r="I114" s="4" t="s">
        <v>301</v>
      </c>
      <c r="J114" s="4" t="s">
        <v>306</v>
      </c>
      <c r="L114" s="4" t="s">
        <v>29</v>
      </c>
      <c r="N114" s="4">
        <v>36.5</v>
      </c>
      <c r="O114" s="4">
        <v>26</v>
      </c>
      <c r="P114" s="4" t="s">
        <v>30</v>
      </c>
      <c r="Q114" s="4" t="s">
        <v>30</v>
      </c>
      <c r="R114" s="4" t="s">
        <v>30</v>
      </c>
      <c r="S114" s="4" t="s">
        <v>30</v>
      </c>
      <c r="T114" s="4" t="s">
        <v>30</v>
      </c>
      <c r="U114" s="4" t="s">
        <v>30</v>
      </c>
      <c r="V114" s="4" t="s">
        <v>30</v>
      </c>
      <c r="W114" s="4" t="s">
        <v>30</v>
      </c>
      <c r="X114" s="4" t="s">
        <v>30</v>
      </c>
      <c r="Y114" s="4" t="s">
        <v>289</v>
      </c>
      <c r="Z114" s="4" t="s">
        <v>32</v>
      </c>
      <c r="AA114" s="4" t="s">
        <v>32</v>
      </c>
      <c r="AB114" s="4" t="s">
        <v>31</v>
      </c>
      <c r="AC114" s="4" t="s">
        <v>33</v>
      </c>
    </row>
    <row r="115" spans="1:29" ht="12.75" x14ac:dyDescent="0.15">
      <c r="A115" s="2">
        <v>44461.771626018519</v>
      </c>
      <c r="B115" s="3" t="s">
        <v>217</v>
      </c>
      <c r="C115" s="4" t="s">
        <v>26</v>
      </c>
      <c r="D115" s="4" t="s">
        <v>27</v>
      </c>
      <c r="F115" s="4" t="s">
        <v>218</v>
      </c>
      <c r="I115" s="4" t="s">
        <v>30</v>
      </c>
      <c r="K115" s="4" t="s">
        <v>30</v>
      </c>
      <c r="L115" s="4" t="s">
        <v>48</v>
      </c>
      <c r="M115" s="4" t="s">
        <v>30</v>
      </c>
      <c r="N115" s="4">
        <v>36.4</v>
      </c>
      <c r="O115" s="4">
        <v>38</v>
      </c>
      <c r="P115" s="4" t="s">
        <v>30</v>
      </c>
      <c r="Q115" s="4" t="s">
        <v>30</v>
      </c>
      <c r="R115" s="4" t="s">
        <v>30</v>
      </c>
      <c r="S115" s="4" t="s">
        <v>30</v>
      </c>
      <c r="T115" s="4" t="s">
        <v>30</v>
      </c>
      <c r="U115" s="4" t="s">
        <v>30</v>
      </c>
      <c r="V115" s="4" t="s">
        <v>30</v>
      </c>
      <c r="W115" s="4" t="s">
        <v>30</v>
      </c>
      <c r="X115" s="4" t="s">
        <v>30</v>
      </c>
      <c r="Y115" s="4" t="s">
        <v>219</v>
      </c>
      <c r="Z115" s="4" t="s">
        <v>32</v>
      </c>
      <c r="AA115" s="4" t="s">
        <v>32</v>
      </c>
      <c r="AB115" s="4" t="s">
        <v>32</v>
      </c>
      <c r="AC115" s="4" t="s">
        <v>33</v>
      </c>
    </row>
    <row r="116" spans="1:29" ht="12.75" x14ac:dyDescent="0.15">
      <c r="A116" s="2">
        <v>44461.814177060187</v>
      </c>
      <c r="B116" s="3" t="s">
        <v>113</v>
      </c>
      <c r="C116" s="4" t="s">
        <v>26</v>
      </c>
      <c r="D116" s="4" t="s">
        <v>39</v>
      </c>
      <c r="E116" s="4">
        <v>789</v>
      </c>
      <c r="I116" s="4" t="s">
        <v>303</v>
      </c>
      <c r="J116" s="4" t="s">
        <v>337</v>
      </c>
      <c r="L116" s="4" t="s">
        <v>29</v>
      </c>
      <c r="N116" s="4">
        <v>36.5</v>
      </c>
      <c r="O116" s="4">
        <v>14</v>
      </c>
      <c r="P116" s="4" t="s">
        <v>30</v>
      </c>
      <c r="Q116" s="4" t="s">
        <v>30</v>
      </c>
      <c r="R116" s="4" t="s">
        <v>30</v>
      </c>
      <c r="S116" s="4" t="s">
        <v>30</v>
      </c>
      <c r="T116" s="4" t="s">
        <v>30</v>
      </c>
      <c r="U116" s="4" t="s">
        <v>30</v>
      </c>
      <c r="V116" s="4" t="s">
        <v>30</v>
      </c>
      <c r="W116" s="4" t="s">
        <v>30</v>
      </c>
      <c r="X116" s="4" t="s">
        <v>30</v>
      </c>
      <c r="Y116" s="4" t="s">
        <v>44</v>
      </c>
      <c r="Z116" s="4" t="s">
        <v>32</v>
      </c>
      <c r="AA116" s="4" t="s">
        <v>32</v>
      </c>
      <c r="AB116" s="4" t="s">
        <v>44</v>
      </c>
      <c r="AC116" s="4" t="s">
        <v>33</v>
      </c>
    </row>
    <row r="117" spans="1:29" ht="12.75" x14ac:dyDescent="0.15">
      <c r="A117" s="2">
        <v>44461.856436516202</v>
      </c>
      <c r="B117" s="3" t="s">
        <v>231</v>
      </c>
      <c r="C117" s="4" t="s">
        <v>26</v>
      </c>
      <c r="D117" s="4" t="s">
        <v>39</v>
      </c>
      <c r="E117" s="4">
        <v>676</v>
      </c>
      <c r="I117" s="4" t="s">
        <v>303</v>
      </c>
      <c r="J117" s="4" t="s">
        <v>314</v>
      </c>
      <c r="L117" s="4" t="s">
        <v>48</v>
      </c>
      <c r="M117" s="4" t="s">
        <v>30</v>
      </c>
      <c r="N117" s="4">
        <v>35.6</v>
      </c>
      <c r="O117" s="4">
        <v>20</v>
      </c>
      <c r="P117" s="4" t="s">
        <v>30</v>
      </c>
      <c r="Q117" s="5" t="s">
        <v>33</v>
      </c>
      <c r="R117" s="4" t="s">
        <v>30</v>
      </c>
      <c r="S117" s="4" t="s">
        <v>30</v>
      </c>
      <c r="T117" s="4" t="s">
        <v>30</v>
      </c>
      <c r="U117" s="5" t="s">
        <v>33</v>
      </c>
      <c r="V117" s="4" t="s">
        <v>30</v>
      </c>
      <c r="W117" s="4" t="s">
        <v>30</v>
      </c>
      <c r="X117" s="4" t="s">
        <v>295</v>
      </c>
      <c r="Y117" s="4" t="s">
        <v>152</v>
      </c>
      <c r="Z117" s="4" t="s">
        <v>32</v>
      </c>
      <c r="AA117" s="4" t="s">
        <v>32</v>
      </c>
      <c r="AB117" s="4" t="s">
        <v>152</v>
      </c>
      <c r="AC117" s="4" t="s">
        <v>33</v>
      </c>
    </row>
    <row r="118" spans="1:29" ht="12.75" x14ac:dyDescent="0.15">
      <c r="A118" s="2">
        <v>44461.933207858798</v>
      </c>
      <c r="B118" s="3" t="s">
        <v>338</v>
      </c>
      <c r="C118" s="4" t="s">
        <v>35</v>
      </c>
      <c r="G118" s="4" t="s">
        <v>339</v>
      </c>
      <c r="H118" s="4" t="s">
        <v>340</v>
      </c>
      <c r="I118" s="4" t="s">
        <v>30</v>
      </c>
      <c r="K118" s="4" t="s">
        <v>30</v>
      </c>
      <c r="L118" s="4" t="s">
        <v>48</v>
      </c>
      <c r="M118" s="4" t="s">
        <v>30</v>
      </c>
      <c r="N118" s="4">
        <v>36.4</v>
      </c>
      <c r="O118" s="4">
        <v>36.4</v>
      </c>
      <c r="P118" s="4" t="s">
        <v>30</v>
      </c>
      <c r="Q118" s="4" t="s">
        <v>30</v>
      </c>
      <c r="R118" s="4" t="s">
        <v>30</v>
      </c>
      <c r="S118" s="4" t="s">
        <v>30</v>
      </c>
      <c r="T118" s="4" t="s">
        <v>30</v>
      </c>
      <c r="U118" s="4" t="s">
        <v>30</v>
      </c>
      <c r="V118" s="4" t="s">
        <v>30</v>
      </c>
      <c r="W118" s="4" t="s">
        <v>30</v>
      </c>
      <c r="X118" s="4" t="s">
        <v>30</v>
      </c>
      <c r="Y118" s="4" t="s">
        <v>341</v>
      </c>
      <c r="Z118" s="4" t="s">
        <v>32</v>
      </c>
      <c r="AA118" s="4" t="s">
        <v>32</v>
      </c>
      <c r="AB118" s="4" t="s">
        <v>342</v>
      </c>
      <c r="AC118" s="4" t="s">
        <v>33</v>
      </c>
    </row>
    <row r="119" spans="1:29" ht="12.75" x14ac:dyDescent="0.15">
      <c r="A119" s="2">
        <v>44461.947745138888</v>
      </c>
      <c r="B119" s="3" t="s">
        <v>238</v>
      </c>
      <c r="C119" s="4" t="s">
        <v>35</v>
      </c>
      <c r="G119" s="4" t="s">
        <v>239</v>
      </c>
      <c r="H119" s="4" t="s">
        <v>240</v>
      </c>
      <c r="I119" s="4" t="s">
        <v>305</v>
      </c>
      <c r="L119" s="4" t="s">
        <v>48</v>
      </c>
      <c r="M119" s="4" t="s">
        <v>30</v>
      </c>
      <c r="N119" s="4">
        <v>36.4</v>
      </c>
      <c r="O119" s="4">
        <v>40</v>
      </c>
      <c r="P119" s="4" t="s">
        <v>30</v>
      </c>
      <c r="Q119" s="4" t="s">
        <v>30</v>
      </c>
      <c r="R119" s="4" t="s">
        <v>30</v>
      </c>
      <c r="S119" s="4" t="s">
        <v>30</v>
      </c>
      <c r="T119" s="4" t="s">
        <v>30</v>
      </c>
      <c r="U119" s="4" t="s">
        <v>30</v>
      </c>
      <c r="V119" s="4" t="s">
        <v>30</v>
      </c>
      <c r="W119" s="4" t="s">
        <v>30</v>
      </c>
      <c r="X119" s="4" t="s">
        <v>30</v>
      </c>
      <c r="Y119" s="4" t="s">
        <v>293</v>
      </c>
      <c r="Z119" s="4" t="s">
        <v>32</v>
      </c>
      <c r="AA119" s="4" t="s">
        <v>32</v>
      </c>
      <c r="AB119" s="4" t="s">
        <v>242</v>
      </c>
      <c r="AC119" s="4" t="s">
        <v>33</v>
      </c>
    </row>
    <row r="120" spans="1:29" ht="12.75" x14ac:dyDescent="0.15">
      <c r="A120" s="2">
        <v>44461.998892662035</v>
      </c>
      <c r="B120" s="3" t="s">
        <v>294</v>
      </c>
      <c r="C120" s="4" t="s">
        <v>26</v>
      </c>
      <c r="D120" s="4" t="s">
        <v>39</v>
      </c>
      <c r="E120" s="4">
        <v>711</v>
      </c>
      <c r="I120" s="4" t="s">
        <v>30</v>
      </c>
      <c r="K120" s="4" t="s">
        <v>30</v>
      </c>
      <c r="L120" s="4" t="s">
        <v>48</v>
      </c>
      <c r="M120" s="4" t="s">
        <v>33</v>
      </c>
      <c r="N120" s="4">
        <v>36.9</v>
      </c>
      <c r="O120" s="4">
        <v>74</v>
      </c>
      <c r="P120" s="4" t="s">
        <v>30</v>
      </c>
      <c r="Q120" s="4" t="s">
        <v>30</v>
      </c>
      <c r="R120" s="4" t="s">
        <v>30</v>
      </c>
      <c r="S120" s="4" t="s">
        <v>30</v>
      </c>
      <c r="T120" s="4" t="s">
        <v>30</v>
      </c>
      <c r="U120" s="4" t="s">
        <v>30</v>
      </c>
      <c r="V120" s="4" t="s">
        <v>30</v>
      </c>
      <c r="W120" s="4" t="s">
        <v>30</v>
      </c>
      <c r="X120" s="4" t="s">
        <v>30</v>
      </c>
      <c r="Y120" s="4" t="s">
        <v>73</v>
      </c>
      <c r="Z120" s="4" t="s">
        <v>32</v>
      </c>
      <c r="AA120" s="4" t="s">
        <v>32</v>
      </c>
      <c r="AB120" s="4" t="s">
        <v>73</v>
      </c>
      <c r="AC120" s="4" t="s">
        <v>33</v>
      </c>
    </row>
    <row r="121" spans="1:29" ht="12.75" x14ac:dyDescent="0.15">
      <c r="A1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2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15"/>
  <cols>
    <col min="1" max="34" width="21.5742187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ht="12.75" x14ac:dyDescent="0.15">
      <c r="A2" s="2">
        <v>44462.166189965283</v>
      </c>
      <c r="B2" s="3" t="s">
        <v>343</v>
      </c>
      <c r="C2" s="4" t="s">
        <v>26</v>
      </c>
      <c r="D2" s="4" t="s">
        <v>39</v>
      </c>
      <c r="E2" s="4">
        <v>784</v>
      </c>
      <c r="I2" s="4" t="s">
        <v>29</v>
      </c>
      <c r="M2" s="4">
        <v>36.5</v>
      </c>
      <c r="N2" s="4">
        <v>19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31</v>
      </c>
      <c r="Y2" s="4" t="s">
        <v>32</v>
      </c>
      <c r="Z2" s="4" t="s">
        <v>32</v>
      </c>
      <c r="AA2" s="4" t="s">
        <v>31</v>
      </c>
      <c r="AB2" s="4" t="s">
        <v>33</v>
      </c>
    </row>
    <row r="3" spans="1:28" ht="12.75" x14ac:dyDescent="0.15">
      <c r="A3" s="2">
        <v>44462.229165532408</v>
      </c>
      <c r="B3" s="3" t="s">
        <v>34</v>
      </c>
      <c r="C3" s="4" t="s">
        <v>35</v>
      </c>
      <c r="G3" s="4" t="s">
        <v>312</v>
      </c>
      <c r="H3" s="4" t="s">
        <v>37</v>
      </c>
      <c r="I3" s="4" t="s">
        <v>29</v>
      </c>
      <c r="M3" s="4">
        <v>35.6</v>
      </c>
      <c r="N3" s="4">
        <v>18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33</v>
      </c>
    </row>
    <row r="4" spans="1:28" ht="12.75" x14ac:dyDescent="0.15">
      <c r="A4" s="2">
        <v>44462.229240520828</v>
      </c>
      <c r="B4" s="3" t="s">
        <v>38</v>
      </c>
      <c r="C4" s="4" t="s">
        <v>26</v>
      </c>
      <c r="D4" s="4" t="s">
        <v>39</v>
      </c>
      <c r="E4" s="4">
        <v>486</v>
      </c>
      <c r="I4" s="4" t="s">
        <v>29</v>
      </c>
      <c r="M4" s="4">
        <v>36</v>
      </c>
      <c r="N4" s="4">
        <v>20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30</v>
      </c>
      <c r="W4" s="4" t="s">
        <v>30</v>
      </c>
      <c r="X4" s="4" t="s">
        <v>30</v>
      </c>
      <c r="Y4" s="4" t="s">
        <v>32</v>
      </c>
      <c r="Z4" s="4" t="s">
        <v>32</v>
      </c>
      <c r="AA4" s="4" t="s">
        <v>30</v>
      </c>
      <c r="AB4" s="4" t="s">
        <v>33</v>
      </c>
    </row>
    <row r="5" spans="1:28" ht="12.75" x14ac:dyDescent="0.15">
      <c r="A5" s="2">
        <v>44462.23575472222</v>
      </c>
      <c r="B5" s="4">
        <v>9190791175</v>
      </c>
      <c r="C5" s="4" t="s">
        <v>26</v>
      </c>
      <c r="D5" s="4" t="s">
        <v>39</v>
      </c>
      <c r="E5" s="4">
        <v>546</v>
      </c>
      <c r="I5" s="4" t="s">
        <v>48</v>
      </c>
      <c r="J5" s="4" t="s">
        <v>30</v>
      </c>
      <c r="K5" s="4">
        <v>36.5</v>
      </c>
      <c r="L5" s="4">
        <v>17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30</v>
      </c>
      <c r="X5" s="4" t="s">
        <v>186</v>
      </c>
      <c r="Y5" s="4" t="s">
        <v>32</v>
      </c>
      <c r="Z5" s="4" t="s">
        <v>220</v>
      </c>
      <c r="AA5" s="4" t="s">
        <v>152</v>
      </c>
      <c r="AB5" s="4" t="s">
        <v>33</v>
      </c>
    </row>
    <row r="6" spans="1:28" ht="12.75" x14ac:dyDescent="0.15">
      <c r="A6" s="2">
        <v>44462.237307083335</v>
      </c>
      <c r="B6" s="3" t="s">
        <v>40</v>
      </c>
      <c r="C6" s="4" t="s">
        <v>26</v>
      </c>
      <c r="D6" s="4" t="s">
        <v>39</v>
      </c>
      <c r="E6" s="4">
        <v>673</v>
      </c>
      <c r="I6" s="4" t="s">
        <v>29</v>
      </c>
      <c r="M6" s="4">
        <v>36.1</v>
      </c>
      <c r="N6" s="4">
        <v>18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30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</row>
    <row r="7" spans="1:28" ht="12.75" x14ac:dyDescent="0.15">
      <c r="A7" s="2">
        <v>44462.239568344907</v>
      </c>
      <c r="B7" s="3" t="s">
        <v>166</v>
      </c>
      <c r="C7" s="4" t="s">
        <v>26</v>
      </c>
      <c r="D7" s="4" t="s">
        <v>39</v>
      </c>
      <c r="E7" s="4">
        <v>268</v>
      </c>
      <c r="I7" s="4" t="s">
        <v>48</v>
      </c>
      <c r="J7" s="4" t="s">
        <v>30</v>
      </c>
      <c r="K7" s="4">
        <v>36.6</v>
      </c>
      <c r="L7" s="4">
        <v>17</v>
      </c>
      <c r="O7" s="4" t="s">
        <v>30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  <c r="W7" s="4" t="s">
        <v>30</v>
      </c>
      <c r="X7" s="4" t="s">
        <v>44</v>
      </c>
      <c r="Y7" s="4" t="s">
        <v>32</v>
      </c>
      <c r="Z7" s="4" t="s">
        <v>32</v>
      </c>
      <c r="AA7" s="4" t="s">
        <v>44</v>
      </c>
      <c r="AB7" s="4" t="s">
        <v>33</v>
      </c>
    </row>
    <row r="8" spans="1:28" ht="12.75" x14ac:dyDescent="0.15">
      <c r="A8" s="2">
        <v>44462.240053692134</v>
      </c>
      <c r="B8" s="3" t="s">
        <v>47</v>
      </c>
      <c r="C8" s="4" t="s">
        <v>26</v>
      </c>
      <c r="D8" s="4" t="s">
        <v>39</v>
      </c>
      <c r="E8" s="4">
        <v>667</v>
      </c>
      <c r="I8" s="4" t="s">
        <v>48</v>
      </c>
      <c r="J8" s="4" t="s">
        <v>30</v>
      </c>
      <c r="K8" s="4">
        <v>36.200000000000003</v>
      </c>
      <c r="L8" s="4">
        <v>18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30</v>
      </c>
      <c r="U8" s="4" t="s">
        <v>30</v>
      </c>
      <c r="V8" s="4" t="s">
        <v>30</v>
      </c>
      <c r="W8" s="4" t="s">
        <v>30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33</v>
      </c>
    </row>
    <row r="9" spans="1:28" ht="12.75" x14ac:dyDescent="0.15">
      <c r="A9" s="2">
        <v>44462.240176724532</v>
      </c>
      <c r="B9" s="3" t="s">
        <v>111</v>
      </c>
      <c r="C9" s="4" t="s">
        <v>26</v>
      </c>
      <c r="D9" s="4" t="s">
        <v>39</v>
      </c>
      <c r="E9" s="4">
        <v>427</v>
      </c>
      <c r="I9" s="4" t="s">
        <v>29</v>
      </c>
      <c r="M9" s="4">
        <v>36</v>
      </c>
      <c r="N9" s="4">
        <v>14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30</v>
      </c>
      <c r="T9" s="4" t="s">
        <v>30</v>
      </c>
      <c r="U9" s="4" t="s">
        <v>30</v>
      </c>
      <c r="V9" s="4" t="s">
        <v>30</v>
      </c>
      <c r="W9" s="4" t="s">
        <v>30</v>
      </c>
      <c r="X9" s="4" t="s">
        <v>112</v>
      </c>
      <c r="Y9" s="4" t="s">
        <v>32</v>
      </c>
      <c r="Z9" s="4" t="s">
        <v>32</v>
      </c>
      <c r="AA9" s="4" t="s">
        <v>317</v>
      </c>
      <c r="AB9" s="4" t="s">
        <v>33</v>
      </c>
    </row>
    <row r="10" spans="1:28" ht="12.75" x14ac:dyDescent="0.15">
      <c r="A10" s="2">
        <v>44462.246989525462</v>
      </c>
      <c r="B10" s="3" t="s">
        <v>127</v>
      </c>
      <c r="C10" s="4" t="s">
        <v>26</v>
      </c>
      <c r="D10" s="4" t="s">
        <v>39</v>
      </c>
      <c r="E10" s="4">
        <v>451</v>
      </c>
      <c r="I10" s="4" t="s">
        <v>29</v>
      </c>
      <c r="M10" s="4">
        <v>36</v>
      </c>
      <c r="N10" s="4">
        <v>12</v>
      </c>
      <c r="O10" s="4" t="s">
        <v>30</v>
      </c>
      <c r="P10" s="4" t="s">
        <v>30</v>
      </c>
      <c r="Q10" s="4" t="s">
        <v>30</v>
      </c>
      <c r="R10" s="4" t="s">
        <v>30</v>
      </c>
      <c r="S10" s="4" t="s">
        <v>30</v>
      </c>
      <c r="T10" s="4" t="s">
        <v>30</v>
      </c>
      <c r="U10" s="4" t="s">
        <v>30</v>
      </c>
      <c r="V10" s="4" t="s">
        <v>30</v>
      </c>
      <c r="W10" s="4" t="s">
        <v>30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33</v>
      </c>
    </row>
    <row r="11" spans="1:28" ht="12.75" x14ac:dyDescent="0.15">
      <c r="A11" s="2">
        <v>44462.248289606483</v>
      </c>
      <c r="B11" s="3" t="s">
        <v>81</v>
      </c>
      <c r="C11" s="4" t="s">
        <v>26</v>
      </c>
      <c r="D11" s="4" t="s">
        <v>39</v>
      </c>
      <c r="E11" s="4">
        <v>678</v>
      </c>
      <c r="I11" s="4" t="s">
        <v>48</v>
      </c>
      <c r="J11" s="4" t="s">
        <v>30</v>
      </c>
      <c r="K11" s="4">
        <v>36.4</v>
      </c>
      <c r="L11" s="4">
        <v>22</v>
      </c>
      <c r="O11" s="4" t="s">
        <v>30</v>
      </c>
      <c r="P11" s="4" t="s">
        <v>30</v>
      </c>
      <c r="Q11" s="4" t="s">
        <v>30</v>
      </c>
      <c r="R11" s="4" t="s">
        <v>30</v>
      </c>
      <c r="S11" s="4" t="s">
        <v>30</v>
      </c>
      <c r="T11" s="4" t="s">
        <v>30</v>
      </c>
      <c r="U11" s="4" t="s">
        <v>30</v>
      </c>
      <c r="V11" s="4" t="s">
        <v>30</v>
      </c>
      <c r="W11" s="4" t="s">
        <v>123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</row>
    <row r="12" spans="1:28" ht="12.75" x14ac:dyDescent="0.15">
      <c r="A12" s="2">
        <v>44462.255502476852</v>
      </c>
      <c r="B12" s="3" t="s">
        <v>45</v>
      </c>
      <c r="C12" s="4" t="s">
        <v>26</v>
      </c>
      <c r="D12" s="4" t="s">
        <v>39</v>
      </c>
      <c r="E12" s="4">
        <v>140</v>
      </c>
      <c r="I12" s="4" t="s">
        <v>29</v>
      </c>
      <c r="M12" s="4">
        <v>36.5</v>
      </c>
      <c r="N12" s="4">
        <v>31</v>
      </c>
      <c r="O12" s="4" t="s">
        <v>30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30</v>
      </c>
      <c r="U12" s="4" t="s">
        <v>30</v>
      </c>
      <c r="V12" s="4" t="s">
        <v>30</v>
      </c>
      <c r="W12" s="4" t="s">
        <v>30</v>
      </c>
      <c r="X12" s="4" t="s">
        <v>46</v>
      </c>
      <c r="Y12" s="4" t="s">
        <v>32</v>
      </c>
      <c r="Z12" s="4" t="s">
        <v>32</v>
      </c>
      <c r="AA12" s="4" t="s">
        <v>46</v>
      </c>
      <c r="AB12" s="4" t="s">
        <v>33</v>
      </c>
    </row>
    <row r="13" spans="1:28" ht="12.75" x14ac:dyDescent="0.15">
      <c r="A13" s="2">
        <v>44462.259371400462</v>
      </c>
      <c r="B13" s="4" t="s">
        <v>90</v>
      </c>
      <c r="C13" s="4" t="s">
        <v>26</v>
      </c>
      <c r="D13" s="4" t="s">
        <v>39</v>
      </c>
      <c r="E13" s="4">
        <v>681</v>
      </c>
      <c r="I13" s="4" t="s">
        <v>29</v>
      </c>
      <c r="M13" s="4">
        <v>36.700000000000003</v>
      </c>
      <c r="N13" s="4">
        <v>18</v>
      </c>
      <c r="O13" s="4" t="s">
        <v>30</v>
      </c>
      <c r="P13" s="4" t="s">
        <v>30</v>
      </c>
      <c r="Q13" s="4" t="s">
        <v>30</v>
      </c>
      <c r="R13" s="4" t="s">
        <v>30</v>
      </c>
      <c r="S13" s="4" t="s">
        <v>30</v>
      </c>
      <c r="T13" s="4" t="s">
        <v>30</v>
      </c>
      <c r="U13" s="4" t="s">
        <v>30</v>
      </c>
      <c r="V13" s="4" t="s">
        <v>30</v>
      </c>
      <c r="W13" s="4" t="s">
        <v>30</v>
      </c>
      <c r="X13" s="4" t="s">
        <v>344</v>
      </c>
      <c r="Y13" s="4" t="s">
        <v>32</v>
      </c>
      <c r="Z13" s="4" t="s">
        <v>32</v>
      </c>
      <c r="AA13" s="4" t="s">
        <v>91</v>
      </c>
      <c r="AB13" s="4" t="s">
        <v>33</v>
      </c>
    </row>
    <row r="14" spans="1:28" ht="12.75" x14ac:dyDescent="0.15">
      <c r="A14" s="2">
        <v>44462.259880416663</v>
      </c>
      <c r="B14" s="3" t="s">
        <v>67</v>
      </c>
      <c r="C14" s="4" t="s">
        <v>35</v>
      </c>
      <c r="G14" s="4" t="s">
        <v>68</v>
      </c>
      <c r="H14" s="4" t="s">
        <v>69</v>
      </c>
      <c r="I14" s="4" t="s">
        <v>29</v>
      </c>
      <c r="M14" s="4">
        <v>35.9</v>
      </c>
      <c r="N14" s="4">
        <v>8</v>
      </c>
      <c r="O14" s="4" t="s">
        <v>30</v>
      </c>
      <c r="P14" s="4" t="s">
        <v>30</v>
      </c>
      <c r="Q14" s="4" t="s">
        <v>30</v>
      </c>
      <c r="R14" s="4" t="s">
        <v>30</v>
      </c>
      <c r="S14" s="4" t="s">
        <v>30</v>
      </c>
      <c r="T14" s="4" t="s">
        <v>30</v>
      </c>
      <c r="U14" s="4" t="s">
        <v>30</v>
      </c>
      <c r="V14" s="4" t="s">
        <v>30</v>
      </c>
      <c r="W14" s="4" t="s">
        <v>30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33</v>
      </c>
    </row>
    <row r="15" spans="1:28" ht="12.75" x14ac:dyDescent="0.15">
      <c r="A15" s="2">
        <v>44462.261700243056</v>
      </c>
      <c r="B15" s="3" t="s">
        <v>72</v>
      </c>
      <c r="C15" s="4" t="s">
        <v>26</v>
      </c>
      <c r="D15" s="4" t="s">
        <v>39</v>
      </c>
      <c r="E15" s="4">
        <v>591</v>
      </c>
      <c r="I15" s="4" t="s">
        <v>48</v>
      </c>
      <c r="J15" s="4" t="s">
        <v>30</v>
      </c>
      <c r="K15" s="4">
        <v>36.5</v>
      </c>
      <c r="L15" s="4">
        <v>20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  <c r="V15" s="4" t="s">
        <v>30</v>
      </c>
      <c r="W15" s="4" t="s">
        <v>30</v>
      </c>
      <c r="X15" s="4" t="s">
        <v>73</v>
      </c>
      <c r="Y15" s="4" t="s">
        <v>32</v>
      </c>
      <c r="Z15" s="4" t="s">
        <v>32</v>
      </c>
      <c r="AA15" s="4" t="s">
        <v>73</v>
      </c>
      <c r="AB15" s="4" t="s">
        <v>33</v>
      </c>
    </row>
    <row r="16" spans="1:28" ht="12.75" x14ac:dyDescent="0.15">
      <c r="A16" s="2">
        <v>44462.262051168982</v>
      </c>
      <c r="B16" s="3" t="s">
        <v>268</v>
      </c>
      <c r="C16" s="4" t="s">
        <v>26</v>
      </c>
      <c r="D16" s="4" t="s">
        <v>39</v>
      </c>
      <c r="E16" s="4">
        <v>774</v>
      </c>
      <c r="I16" s="4" t="s">
        <v>29</v>
      </c>
      <c r="M16" s="4">
        <v>36</v>
      </c>
      <c r="N16" s="4">
        <v>14</v>
      </c>
      <c r="O16" s="4" t="s">
        <v>30</v>
      </c>
      <c r="P16" s="4" t="s">
        <v>30</v>
      </c>
      <c r="Q16" s="4" t="s">
        <v>30</v>
      </c>
      <c r="R16" s="4" t="s">
        <v>30</v>
      </c>
      <c r="S16" s="4" t="s">
        <v>30</v>
      </c>
      <c r="T16" s="4" t="s">
        <v>30</v>
      </c>
      <c r="U16" s="4" t="s">
        <v>30</v>
      </c>
      <c r="V16" s="4" t="s">
        <v>30</v>
      </c>
      <c r="W16" s="4" t="s">
        <v>156</v>
      </c>
      <c r="X16" s="4" t="s">
        <v>44</v>
      </c>
      <c r="Y16" s="4" t="s">
        <v>32</v>
      </c>
      <c r="Z16" s="4" t="s">
        <v>32</v>
      </c>
      <c r="AA16" s="4" t="s">
        <v>345</v>
      </c>
      <c r="AB16" s="4" t="s">
        <v>33</v>
      </c>
    </row>
    <row r="17" spans="1:28" ht="12.75" x14ac:dyDescent="0.15">
      <c r="A17" s="2">
        <v>44462.262317349538</v>
      </c>
      <c r="B17" s="3" t="s">
        <v>70</v>
      </c>
      <c r="C17" s="4" t="s">
        <v>26</v>
      </c>
      <c r="D17" s="4" t="s">
        <v>39</v>
      </c>
      <c r="E17" s="4">
        <v>558</v>
      </c>
      <c r="I17" s="4" t="s">
        <v>48</v>
      </c>
      <c r="J17" s="4" t="s">
        <v>30</v>
      </c>
      <c r="K17" s="4">
        <v>36.200000000000003</v>
      </c>
      <c r="L17" s="4">
        <v>18</v>
      </c>
      <c r="O17" s="4" t="s">
        <v>30</v>
      </c>
      <c r="P17" s="4" t="s">
        <v>30</v>
      </c>
      <c r="Q17" s="4" t="s">
        <v>30</v>
      </c>
      <c r="R17" s="4" t="s">
        <v>30</v>
      </c>
      <c r="S17" s="4" t="s">
        <v>30</v>
      </c>
      <c r="T17" s="4" t="s">
        <v>30</v>
      </c>
      <c r="U17" s="4" t="s">
        <v>30</v>
      </c>
      <c r="V17" s="4" t="s">
        <v>30</v>
      </c>
      <c r="W17" s="4" t="s">
        <v>30</v>
      </c>
      <c r="X17" s="4" t="s">
        <v>44</v>
      </c>
      <c r="Y17" s="4" t="s">
        <v>32</v>
      </c>
      <c r="Z17" s="4" t="s">
        <v>32</v>
      </c>
      <c r="AA17" s="4" t="s">
        <v>44</v>
      </c>
      <c r="AB17" s="4" t="s">
        <v>33</v>
      </c>
    </row>
    <row r="18" spans="1:28" ht="12.75" x14ac:dyDescent="0.15">
      <c r="A18" s="2">
        <v>44462.265721226853</v>
      </c>
      <c r="B18" s="3" t="s">
        <v>56</v>
      </c>
      <c r="C18" s="4" t="s">
        <v>26</v>
      </c>
      <c r="D18" s="4" t="s">
        <v>39</v>
      </c>
      <c r="E18" s="4">
        <v>732</v>
      </c>
      <c r="I18" s="4" t="s">
        <v>29</v>
      </c>
      <c r="M18" s="4">
        <v>36.5</v>
      </c>
      <c r="N18" s="4">
        <v>16</v>
      </c>
      <c r="O18" s="4" t="s">
        <v>30</v>
      </c>
      <c r="P18" s="4" t="s">
        <v>30</v>
      </c>
      <c r="Q18" s="4" t="s">
        <v>30</v>
      </c>
      <c r="R18" s="4" t="s">
        <v>30</v>
      </c>
      <c r="S18" s="4" t="s">
        <v>30</v>
      </c>
      <c r="T18" s="4" t="s">
        <v>30</v>
      </c>
      <c r="U18" s="4" t="s">
        <v>30</v>
      </c>
      <c r="V18" s="4" t="s">
        <v>30</v>
      </c>
      <c r="W18" s="4" t="s">
        <v>30</v>
      </c>
      <c r="X18" s="4" t="s">
        <v>32</v>
      </c>
      <c r="Y18" s="4" t="s">
        <v>32</v>
      </c>
      <c r="Z18" s="4" t="s">
        <v>32</v>
      </c>
      <c r="AA18" s="4" t="s">
        <v>32</v>
      </c>
      <c r="AB18" s="4" t="s">
        <v>33</v>
      </c>
    </row>
    <row r="19" spans="1:28" ht="12.75" x14ac:dyDescent="0.15">
      <c r="A19" s="2">
        <v>44462.266266365739</v>
      </c>
      <c r="B19" s="3" t="s">
        <v>125</v>
      </c>
      <c r="C19" s="4" t="s">
        <v>26</v>
      </c>
      <c r="D19" s="4" t="s">
        <v>39</v>
      </c>
      <c r="E19" s="4">
        <v>749</v>
      </c>
      <c r="I19" s="4" t="s">
        <v>29</v>
      </c>
      <c r="M19" s="4">
        <v>36.299999999999997</v>
      </c>
      <c r="N19" s="4">
        <v>18</v>
      </c>
      <c r="O19" s="4" t="s">
        <v>30</v>
      </c>
      <c r="P19" s="4" t="s">
        <v>30</v>
      </c>
      <c r="Q19" s="4" t="s">
        <v>30</v>
      </c>
      <c r="R19" s="4" t="s">
        <v>30</v>
      </c>
      <c r="S19" s="4" t="s">
        <v>30</v>
      </c>
      <c r="T19" s="4" t="s">
        <v>30</v>
      </c>
      <c r="U19" s="4" t="s">
        <v>30</v>
      </c>
      <c r="V19" s="4" t="s">
        <v>30</v>
      </c>
      <c r="W19" s="4" t="s">
        <v>30</v>
      </c>
      <c r="X19" s="4" t="s">
        <v>32</v>
      </c>
      <c r="Y19" s="4" t="s">
        <v>32</v>
      </c>
      <c r="Z19" s="4" t="s">
        <v>58</v>
      </c>
      <c r="AA19" s="4" t="s">
        <v>32</v>
      </c>
      <c r="AB19" s="4" t="s">
        <v>33</v>
      </c>
    </row>
    <row r="20" spans="1:28" ht="12.75" x14ac:dyDescent="0.15">
      <c r="A20" s="2">
        <v>44462.268868229163</v>
      </c>
      <c r="B20" s="3" t="s">
        <v>198</v>
      </c>
      <c r="C20" s="4" t="s">
        <v>26</v>
      </c>
      <c r="D20" s="4" t="s">
        <v>39</v>
      </c>
      <c r="E20" s="4">
        <v>186</v>
      </c>
      <c r="I20" s="4" t="s">
        <v>29</v>
      </c>
      <c r="M20" s="4">
        <v>36.4</v>
      </c>
      <c r="N20" s="4">
        <v>24</v>
      </c>
      <c r="O20" s="4" t="s">
        <v>30</v>
      </c>
      <c r="P20" s="4" t="s">
        <v>30</v>
      </c>
      <c r="Q20" s="4" t="s">
        <v>30</v>
      </c>
      <c r="R20" s="4" t="s">
        <v>30</v>
      </c>
      <c r="S20" s="4" t="s">
        <v>30</v>
      </c>
      <c r="T20" s="4" t="s">
        <v>30</v>
      </c>
      <c r="U20" s="4" t="s">
        <v>30</v>
      </c>
      <c r="V20" s="4" t="s">
        <v>30</v>
      </c>
      <c r="W20" s="4" t="s">
        <v>30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33</v>
      </c>
    </row>
    <row r="21" spans="1:28" ht="12.75" x14ac:dyDescent="0.15">
      <c r="A21" s="2">
        <v>44462.269406215273</v>
      </c>
      <c r="B21" s="3" t="s">
        <v>224</v>
      </c>
      <c r="C21" s="4" t="s">
        <v>35</v>
      </c>
      <c r="G21" s="4" t="s">
        <v>346</v>
      </c>
      <c r="H21" s="4" t="s">
        <v>347</v>
      </c>
      <c r="I21" s="4" t="s">
        <v>48</v>
      </c>
      <c r="J21" s="4" t="s">
        <v>30</v>
      </c>
      <c r="K21" s="4">
        <v>36</v>
      </c>
      <c r="O21" s="4" t="s">
        <v>30</v>
      </c>
      <c r="P21" s="4" t="s">
        <v>30</v>
      </c>
      <c r="Q21" s="4" t="s">
        <v>30</v>
      </c>
      <c r="R21" s="4" t="s">
        <v>30</v>
      </c>
      <c r="S21" s="4" t="s">
        <v>30</v>
      </c>
      <c r="T21" s="4" t="s">
        <v>30</v>
      </c>
      <c r="U21" s="4" t="s">
        <v>30</v>
      </c>
      <c r="V21" s="4" t="s">
        <v>30</v>
      </c>
      <c r="W21" s="4" t="s">
        <v>30</v>
      </c>
      <c r="X21" s="4" t="s">
        <v>44</v>
      </c>
      <c r="Y21" s="4" t="s">
        <v>32</v>
      </c>
      <c r="Z21" s="4" t="s">
        <v>32</v>
      </c>
      <c r="AA21" s="4" t="s">
        <v>44</v>
      </c>
      <c r="AB21" s="4" t="s">
        <v>33</v>
      </c>
    </row>
    <row r="22" spans="1:28" ht="12.75" x14ac:dyDescent="0.15">
      <c r="A22" s="2">
        <v>44462.27610398148</v>
      </c>
      <c r="B22" s="3" t="s">
        <v>60</v>
      </c>
      <c r="C22" s="4" t="s">
        <v>35</v>
      </c>
      <c r="G22" s="4" t="s">
        <v>61</v>
      </c>
      <c r="H22" s="4" t="s">
        <v>62</v>
      </c>
      <c r="I22" s="4" t="s">
        <v>29</v>
      </c>
      <c r="M22" s="4">
        <v>36.700000000000003</v>
      </c>
      <c r="N22" s="4">
        <v>9</v>
      </c>
      <c r="O22" s="4" t="s">
        <v>30</v>
      </c>
      <c r="P22" s="4" t="s">
        <v>30</v>
      </c>
      <c r="Q22" s="4" t="s">
        <v>30</v>
      </c>
      <c r="R22" s="4" t="s">
        <v>30</v>
      </c>
      <c r="S22" s="4" t="s">
        <v>30</v>
      </c>
      <c r="T22" s="4" t="s">
        <v>30</v>
      </c>
      <c r="U22" s="4" t="s">
        <v>30</v>
      </c>
      <c r="V22" s="4" t="s">
        <v>30</v>
      </c>
      <c r="W22" s="4" t="s">
        <v>30</v>
      </c>
      <c r="X22" s="4" t="s">
        <v>32</v>
      </c>
      <c r="Y22" s="4" t="s">
        <v>85</v>
      </c>
      <c r="Z22" s="4" t="s">
        <v>32</v>
      </c>
      <c r="AA22" s="4" t="s">
        <v>32</v>
      </c>
      <c r="AB22" s="4" t="s">
        <v>33</v>
      </c>
    </row>
    <row r="23" spans="1:28" ht="12.75" x14ac:dyDescent="0.15">
      <c r="A23" s="2">
        <v>44462.27685465278</v>
      </c>
      <c r="B23" s="4">
        <v>9272819133</v>
      </c>
      <c r="C23" s="4" t="s">
        <v>35</v>
      </c>
      <c r="G23" s="4" t="s">
        <v>53</v>
      </c>
      <c r="H23" s="4" t="s">
        <v>54</v>
      </c>
      <c r="I23" s="4" t="s">
        <v>29</v>
      </c>
      <c r="M23" s="4">
        <v>36.4</v>
      </c>
      <c r="N23" s="4">
        <v>60</v>
      </c>
      <c r="O23" s="4" t="s">
        <v>30</v>
      </c>
      <c r="P23" s="4" t="s">
        <v>30</v>
      </c>
      <c r="Q23" s="4" t="s">
        <v>30</v>
      </c>
      <c r="R23" s="4" t="s">
        <v>30</v>
      </c>
      <c r="S23" s="4" t="s">
        <v>30</v>
      </c>
      <c r="T23" s="4" t="s">
        <v>30</v>
      </c>
      <c r="U23" s="4" t="s">
        <v>30</v>
      </c>
      <c r="V23" s="4" t="s">
        <v>30</v>
      </c>
      <c r="W23" s="4" t="s">
        <v>30</v>
      </c>
      <c r="X23" s="4" t="s">
        <v>32</v>
      </c>
      <c r="Y23" s="4" t="s">
        <v>32</v>
      </c>
      <c r="Z23" s="4" t="s">
        <v>32</v>
      </c>
      <c r="AA23" s="4" t="s">
        <v>55</v>
      </c>
      <c r="AB23" s="4" t="s">
        <v>33</v>
      </c>
    </row>
    <row r="24" spans="1:28" ht="12.75" x14ac:dyDescent="0.15">
      <c r="A24" s="2">
        <v>44462.279013622683</v>
      </c>
      <c r="B24" s="3" t="s">
        <v>230</v>
      </c>
      <c r="C24" s="4" t="s">
        <v>26</v>
      </c>
      <c r="D24" s="4" t="s">
        <v>39</v>
      </c>
      <c r="E24" s="4">
        <v>647</v>
      </c>
      <c r="I24" s="4" t="s">
        <v>29</v>
      </c>
      <c r="M24" s="4">
        <v>36.200000000000003</v>
      </c>
      <c r="N24" s="4">
        <v>16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30</v>
      </c>
      <c r="V24" s="4" t="s">
        <v>30</v>
      </c>
      <c r="W24" s="4" t="s">
        <v>30</v>
      </c>
      <c r="X24" s="4" t="s">
        <v>32</v>
      </c>
      <c r="Y24" s="4" t="s">
        <v>32</v>
      </c>
      <c r="Z24" s="4" t="s">
        <v>32</v>
      </c>
      <c r="AA24" s="4" t="s">
        <v>32</v>
      </c>
      <c r="AB24" s="4" t="s">
        <v>33</v>
      </c>
    </row>
    <row r="25" spans="1:28" ht="12.75" x14ac:dyDescent="0.15">
      <c r="A25" s="2">
        <v>44462.279672002318</v>
      </c>
      <c r="B25" s="3" t="s">
        <v>101</v>
      </c>
      <c r="C25" s="4" t="s">
        <v>26</v>
      </c>
      <c r="D25" s="4" t="s">
        <v>39</v>
      </c>
      <c r="E25" s="4">
        <v>325</v>
      </c>
      <c r="I25" s="4" t="s">
        <v>48</v>
      </c>
      <c r="J25" s="4" t="s">
        <v>30</v>
      </c>
      <c r="K25" s="4">
        <v>36</v>
      </c>
      <c r="L25" s="4">
        <v>18</v>
      </c>
      <c r="O25" s="4" t="s">
        <v>30</v>
      </c>
      <c r="P25" s="4" t="s">
        <v>30</v>
      </c>
      <c r="Q25" s="4" t="s">
        <v>30</v>
      </c>
      <c r="R25" s="4" t="s">
        <v>30</v>
      </c>
      <c r="S25" s="4" t="s">
        <v>30</v>
      </c>
      <c r="T25" s="4" t="s">
        <v>30</v>
      </c>
      <c r="U25" s="4" t="s">
        <v>30</v>
      </c>
      <c r="V25" s="4" t="s">
        <v>30</v>
      </c>
      <c r="W25" s="4" t="s">
        <v>30</v>
      </c>
      <c r="X25" s="4" t="s">
        <v>318</v>
      </c>
      <c r="Y25" s="4" t="s">
        <v>32</v>
      </c>
      <c r="Z25" s="4" t="s">
        <v>32</v>
      </c>
      <c r="AA25" s="4" t="s">
        <v>32</v>
      </c>
      <c r="AB25" s="4" t="s">
        <v>33</v>
      </c>
    </row>
    <row r="26" spans="1:28" ht="12.75" x14ac:dyDescent="0.15">
      <c r="A26" s="2">
        <v>44462.279995960649</v>
      </c>
      <c r="B26" s="3" t="s">
        <v>124</v>
      </c>
      <c r="C26" s="4" t="s">
        <v>26</v>
      </c>
      <c r="D26" s="4" t="s">
        <v>39</v>
      </c>
      <c r="E26" s="4">
        <v>657</v>
      </c>
      <c r="I26" s="4" t="s">
        <v>29</v>
      </c>
      <c r="M26" s="4">
        <v>36</v>
      </c>
      <c r="N26" s="4">
        <v>19</v>
      </c>
      <c r="O26" s="4" t="s">
        <v>30</v>
      </c>
      <c r="P26" s="4" t="s">
        <v>30</v>
      </c>
      <c r="Q26" s="4" t="s">
        <v>30</v>
      </c>
      <c r="R26" s="4" t="s">
        <v>30</v>
      </c>
      <c r="S26" s="4" t="s">
        <v>30</v>
      </c>
      <c r="T26" s="4" t="s">
        <v>30</v>
      </c>
      <c r="U26" s="4" t="s">
        <v>30</v>
      </c>
      <c r="V26" s="4" t="s">
        <v>30</v>
      </c>
      <c r="W26" s="4" t="s">
        <v>30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33</v>
      </c>
    </row>
    <row r="27" spans="1:28" ht="12.75" x14ac:dyDescent="0.15">
      <c r="A27" s="2">
        <v>44462.280087187501</v>
      </c>
      <c r="B27" s="4">
        <v>9334534384</v>
      </c>
      <c r="C27" s="4" t="s">
        <v>26</v>
      </c>
      <c r="D27" s="4" t="s">
        <v>39</v>
      </c>
      <c r="E27" s="4">
        <v>782</v>
      </c>
      <c r="I27" s="4" t="s">
        <v>48</v>
      </c>
      <c r="J27" s="4" t="s">
        <v>30</v>
      </c>
      <c r="K27" s="4">
        <v>36.4</v>
      </c>
      <c r="L27" s="4">
        <v>18</v>
      </c>
      <c r="O27" s="4" t="s">
        <v>30</v>
      </c>
      <c r="P27" s="4" t="s">
        <v>30</v>
      </c>
      <c r="Q27" s="4" t="s">
        <v>30</v>
      </c>
      <c r="R27" s="4" t="s">
        <v>30</v>
      </c>
      <c r="S27" s="4" t="s">
        <v>30</v>
      </c>
      <c r="T27" s="4" t="s">
        <v>30</v>
      </c>
      <c r="U27" s="4" t="s">
        <v>30</v>
      </c>
      <c r="V27" s="4" t="s">
        <v>30</v>
      </c>
      <c r="W27" s="4" t="s">
        <v>30</v>
      </c>
      <c r="X27" s="4" t="s">
        <v>32</v>
      </c>
      <c r="Y27" s="4" t="s">
        <v>32</v>
      </c>
      <c r="Z27" s="4" t="s">
        <v>32</v>
      </c>
      <c r="AA27" s="4" t="s">
        <v>32</v>
      </c>
      <c r="AB27" s="4" t="s">
        <v>33</v>
      </c>
    </row>
    <row r="28" spans="1:28" ht="12.75" x14ac:dyDescent="0.15">
      <c r="A28" s="2">
        <v>44462.284460787036</v>
      </c>
      <c r="B28" s="3" t="s">
        <v>257</v>
      </c>
      <c r="C28" s="4" t="s">
        <v>26</v>
      </c>
      <c r="D28" s="4" t="s">
        <v>39</v>
      </c>
      <c r="E28" s="4">
        <v>776</v>
      </c>
      <c r="I28" s="4" t="s">
        <v>29</v>
      </c>
      <c r="M28" s="4">
        <v>36.4</v>
      </c>
      <c r="N28" s="4">
        <v>16</v>
      </c>
      <c r="O28" s="4" t="s">
        <v>30</v>
      </c>
      <c r="P28" s="4" t="s">
        <v>30</v>
      </c>
      <c r="Q28" s="4" t="s">
        <v>30</v>
      </c>
      <c r="R28" s="4" t="s">
        <v>30</v>
      </c>
      <c r="S28" s="4" t="s">
        <v>30</v>
      </c>
      <c r="T28" s="4" t="s">
        <v>30</v>
      </c>
      <c r="U28" s="4" t="s">
        <v>30</v>
      </c>
      <c r="V28" s="4" t="s">
        <v>30</v>
      </c>
      <c r="W28" s="4" t="s">
        <v>30</v>
      </c>
      <c r="X28" s="4" t="s">
        <v>32</v>
      </c>
      <c r="Y28" s="4" t="s">
        <v>32</v>
      </c>
      <c r="Z28" s="4" t="s">
        <v>32</v>
      </c>
      <c r="AA28" s="4" t="s">
        <v>32</v>
      </c>
      <c r="AB28" s="4" t="s">
        <v>33</v>
      </c>
    </row>
    <row r="29" spans="1:28" ht="12.75" x14ac:dyDescent="0.15">
      <c r="A29" s="2">
        <v>44462.285528993059</v>
      </c>
      <c r="B29" s="3" t="s">
        <v>95</v>
      </c>
      <c r="C29" s="4" t="s">
        <v>35</v>
      </c>
      <c r="G29" s="4" t="s">
        <v>96</v>
      </c>
      <c r="H29" s="4" t="s">
        <v>97</v>
      </c>
      <c r="I29" s="4" t="s">
        <v>29</v>
      </c>
      <c r="M29" s="4">
        <v>36.200000000000003</v>
      </c>
      <c r="N29" s="4">
        <v>20</v>
      </c>
      <c r="O29" s="4" t="s">
        <v>30</v>
      </c>
      <c r="P29" s="4" t="s">
        <v>30</v>
      </c>
      <c r="Q29" s="4" t="s">
        <v>30</v>
      </c>
      <c r="R29" s="4" t="s">
        <v>30</v>
      </c>
      <c r="S29" s="4" t="s">
        <v>30</v>
      </c>
      <c r="T29" s="4" t="s">
        <v>30</v>
      </c>
      <c r="U29" s="4" t="s">
        <v>30</v>
      </c>
      <c r="V29" s="4" t="s">
        <v>30</v>
      </c>
      <c r="W29" s="4" t="s">
        <v>30</v>
      </c>
      <c r="X29" s="4" t="s">
        <v>32</v>
      </c>
      <c r="Y29" s="4" t="s">
        <v>32</v>
      </c>
      <c r="Z29" s="4" t="s">
        <v>58</v>
      </c>
      <c r="AA29" s="4" t="s">
        <v>348</v>
      </c>
      <c r="AB29" s="4" t="s">
        <v>33</v>
      </c>
    </row>
    <row r="30" spans="1:28" ht="12.75" x14ac:dyDescent="0.15">
      <c r="A30" s="2">
        <v>44462.287723136571</v>
      </c>
      <c r="B30" s="3" t="s">
        <v>205</v>
      </c>
      <c r="C30" s="4" t="s">
        <v>26</v>
      </c>
      <c r="D30" s="4" t="s">
        <v>39</v>
      </c>
      <c r="E30" s="4">
        <v>649</v>
      </c>
      <c r="I30" s="4" t="s">
        <v>29</v>
      </c>
      <c r="M30" s="4">
        <v>36.299999999999997</v>
      </c>
      <c r="N30" s="4">
        <v>14</v>
      </c>
      <c r="O30" s="4" t="s">
        <v>30</v>
      </c>
      <c r="P30" s="4" t="s">
        <v>30</v>
      </c>
      <c r="Q30" s="4" t="s">
        <v>30</v>
      </c>
      <c r="R30" s="4" t="s">
        <v>30</v>
      </c>
      <c r="S30" s="4" t="s">
        <v>30</v>
      </c>
      <c r="T30" s="4" t="s">
        <v>30</v>
      </c>
      <c r="U30" s="4" t="s">
        <v>30</v>
      </c>
      <c r="V30" s="4" t="s">
        <v>30</v>
      </c>
      <c r="W30" s="4" t="s">
        <v>30</v>
      </c>
      <c r="X30" s="4" t="s">
        <v>44</v>
      </c>
      <c r="Y30" s="4" t="s">
        <v>32</v>
      </c>
      <c r="Z30" s="4" t="s">
        <v>32</v>
      </c>
      <c r="AA30" s="4" t="s">
        <v>44</v>
      </c>
      <c r="AB30" s="4" t="s">
        <v>33</v>
      </c>
    </row>
    <row r="31" spans="1:28" ht="12.75" x14ac:dyDescent="0.15">
      <c r="A31" s="2">
        <v>44462.290293495374</v>
      </c>
      <c r="B31" s="3" t="s">
        <v>278</v>
      </c>
      <c r="C31" s="4" t="s">
        <v>26</v>
      </c>
      <c r="D31" s="4" t="s">
        <v>39</v>
      </c>
      <c r="E31" s="4">
        <v>462</v>
      </c>
      <c r="I31" s="4" t="s">
        <v>29</v>
      </c>
      <c r="M31" s="4">
        <v>36.5</v>
      </c>
      <c r="N31" s="4">
        <v>20</v>
      </c>
      <c r="O31" s="4" t="s">
        <v>30</v>
      </c>
      <c r="P31" s="4" t="s">
        <v>30</v>
      </c>
      <c r="Q31" s="4" t="s">
        <v>30</v>
      </c>
      <c r="R31" s="4" t="s">
        <v>30</v>
      </c>
      <c r="S31" s="4" t="s">
        <v>30</v>
      </c>
      <c r="T31" s="4" t="s">
        <v>30</v>
      </c>
      <c r="U31" s="4" t="s">
        <v>30</v>
      </c>
      <c r="V31" s="4" t="s">
        <v>30</v>
      </c>
      <c r="W31" s="4" t="s">
        <v>30</v>
      </c>
      <c r="X31" s="4" t="s">
        <v>32</v>
      </c>
      <c r="Y31" s="4" t="s">
        <v>32</v>
      </c>
      <c r="Z31" s="4" t="s">
        <v>32</v>
      </c>
      <c r="AA31" s="4" t="s">
        <v>32</v>
      </c>
      <c r="AB31" s="4" t="s">
        <v>33</v>
      </c>
    </row>
    <row r="32" spans="1:28" ht="12.75" x14ac:dyDescent="0.15">
      <c r="A32" s="2">
        <v>44462.294555810186</v>
      </c>
      <c r="B32" s="3" t="s">
        <v>349</v>
      </c>
      <c r="C32" s="4" t="s">
        <v>35</v>
      </c>
      <c r="G32" s="4" t="s">
        <v>75</v>
      </c>
      <c r="H32" s="4" t="s">
        <v>76</v>
      </c>
      <c r="I32" s="4" t="s">
        <v>29</v>
      </c>
      <c r="M32" s="4">
        <v>35</v>
      </c>
      <c r="N32" s="4">
        <v>25</v>
      </c>
      <c r="O32" s="4" t="s">
        <v>30</v>
      </c>
      <c r="P32" s="4" t="s">
        <v>30</v>
      </c>
      <c r="Q32" s="4" t="s">
        <v>30</v>
      </c>
      <c r="R32" s="4" t="s">
        <v>30</v>
      </c>
      <c r="S32" s="4" t="s">
        <v>30</v>
      </c>
      <c r="T32" s="4" t="s">
        <v>30</v>
      </c>
      <c r="U32" s="4" t="s">
        <v>30</v>
      </c>
      <c r="V32" s="4" t="s">
        <v>30</v>
      </c>
      <c r="W32" s="4" t="s">
        <v>30</v>
      </c>
      <c r="X32" s="4" t="s">
        <v>31</v>
      </c>
      <c r="Y32" s="4" t="s">
        <v>32</v>
      </c>
      <c r="Z32" s="4" t="s">
        <v>32</v>
      </c>
      <c r="AA32" s="4" t="s">
        <v>77</v>
      </c>
      <c r="AB32" s="4" t="s">
        <v>33</v>
      </c>
    </row>
    <row r="33" spans="1:28" ht="12.75" x14ac:dyDescent="0.15">
      <c r="A33" s="2">
        <v>44462.295917685187</v>
      </c>
      <c r="B33" s="3" t="s">
        <v>128</v>
      </c>
      <c r="C33" s="4" t="s">
        <v>26</v>
      </c>
      <c r="D33" s="4" t="s">
        <v>39</v>
      </c>
      <c r="E33" s="4">
        <v>552</v>
      </c>
      <c r="I33" s="4" t="s">
        <v>48</v>
      </c>
      <c r="J33" s="4" t="s">
        <v>30</v>
      </c>
      <c r="K33" s="4">
        <v>36.200000000000003</v>
      </c>
      <c r="L33" s="4">
        <v>16</v>
      </c>
      <c r="O33" s="4" t="s">
        <v>30</v>
      </c>
      <c r="P33" s="4" t="s">
        <v>30</v>
      </c>
      <c r="Q33" s="4" t="s">
        <v>30</v>
      </c>
      <c r="R33" s="4" t="s">
        <v>30</v>
      </c>
      <c r="S33" s="4" t="s">
        <v>30</v>
      </c>
      <c r="T33" s="4" t="s">
        <v>30</v>
      </c>
      <c r="U33" s="4" t="s">
        <v>30</v>
      </c>
      <c r="V33" s="4" t="s">
        <v>30</v>
      </c>
      <c r="W33" s="4" t="s">
        <v>30</v>
      </c>
      <c r="X33" s="4" t="s">
        <v>44</v>
      </c>
      <c r="Y33" s="4" t="s">
        <v>32</v>
      </c>
      <c r="Z33" s="4" t="s">
        <v>32</v>
      </c>
      <c r="AA33" s="4" t="s">
        <v>44</v>
      </c>
      <c r="AB33" s="4" t="s">
        <v>33</v>
      </c>
    </row>
    <row r="34" spans="1:28" ht="12.75" x14ac:dyDescent="0.15">
      <c r="A34" s="2">
        <v>44462.296593321764</v>
      </c>
      <c r="B34" s="3" t="s">
        <v>82</v>
      </c>
      <c r="C34" s="4" t="s">
        <v>26</v>
      </c>
      <c r="D34" s="4" t="s">
        <v>39</v>
      </c>
      <c r="E34" s="4">
        <v>744</v>
      </c>
      <c r="I34" s="4" t="s">
        <v>48</v>
      </c>
      <c r="J34" s="4" t="s">
        <v>30</v>
      </c>
      <c r="K34" s="4">
        <v>36.4</v>
      </c>
      <c r="L34" s="4">
        <v>18</v>
      </c>
      <c r="O34" s="4" t="s">
        <v>30</v>
      </c>
      <c r="P34" s="4" t="s">
        <v>30</v>
      </c>
      <c r="Q34" s="4" t="s">
        <v>30</v>
      </c>
      <c r="R34" s="4" t="s">
        <v>30</v>
      </c>
      <c r="S34" s="4" t="s">
        <v>30</v>
      </c>
      <c r="T34" s="4" t="s">
        <v>30</v>
      </c>
      <c r="U34" s="4" t="s">
        <v>30</v>
      </c>
      <c r="V34" s="4" t="s">
        <v>30</v>
      </c>
      <c r="W34" s="4" t="s">
        <v>30</v>
      </c>
      <c r="X34" s="4" t="s">
        <v>32</v>
      </c>
      <c r="Y34" s="4" t="s">
        <v>32</v>
      </c>
      <c r="Z34" s="4" t="s">
        <v>32</v>
      </c>
      <c r="AA34" s="4" t="s">
        <v>32</v>
      </c>
      <c r="AB34" s="4" t="s">
        <v>33</v>
      </c>
    </row>
    <row r="35" spans="1:28" ht="12.75" x14ac:dyDescent="0.15">
      <c r="A35" s="2">
        <v>44462.29806828704</v>
      </c>
      <c r="B35" s="3" t="s">
        <v>185</v>
      </c>
      <c r="C35" s="4" t="s">
        <v>26</v>
      </c>
      <c r="D35" s="4" t="s">
        <v>39</v>
      </c>
      <c r="E35" s="4">
        <v>143</v>
      </c>
      <c r="I35" s="4" t="s">
        <v>48</v>
      </c>
      <c r="J35" s="4" t="s">
        <v>30</v>
      </c>
      <c r="K35" s="4">
        <v>35.700000000000003</v>
      </c>
      <c r="L35" s="4">
        <v>16</v>
      </c>
      <c r="O35" s="4" t="s">
        <v>30</v>
      </c>
      <c r="P35" s="4" t="s">
        <v>30</v>
      </c>
      <c r="Q35" s="4" t="s">
        <v>30</v>
      </c>
      <c r="R35" s="4" t="s">
        <v>30</v>
      </c>
      <c r="S35" s="4" t="s">
        <v>30</v>
      </c>
      <c r="T35" s="4" t="s">
        <v>30</v>
      </c>
      <c r="U35" s="4" t="s">
        <v>30</v>
      </c>
      <c r="V35" s="4" t="s">
        <v>30</v>
      </c>
      <c r="W35" s="4" t="s">
        <v>30</v>
      </c>
      <c r="X35" s="4" t="s">
        <v>176</v>
      </c>
      <c r="Y35" s="4" t="s">
        <v>32</v>
      </c>
      <c r="Z35" s="4" t="s">
        <v>32</v>
      </c>
      <c r="AA35" s="4" t="s">
        <v>32</v>
      </c>
      <c r="AB35" s="4" t="s">
        <v>33</v>
      </c>
    </row>
    <row r="36" spans="1:28" ht="12.75" x14ac:dyDescent="0.15">
      <c r="A36" s="2">
        <v>44462.298807696759</v>
      </c>
      <c r="B36" s="3" t="s">
        <v>87</v>
      </c>
      <c r="C36" s="4" t="s">
        <v>26</v>
      </c>
      <c r="D36" s="4" t="s">
        <v>39</v>
      </c>
      <c r="E36" s="4">
        <v>696</v>
      </c>
      <c r="I36" s="4" t="s">
        <v>48</v>
      </c>
      <c r="J36" s="4" t="s">
        <v>30</v>
      </c>
      <c r="K36" s="4">
        <v>36.6</v>
      </c>
      <c r="L36" s="4">
        <v>18</v>
      </c>
      <c r="O36" s="4" t="s">
        <v>30</v>
      </c>
      <c r="P36" s="4" t="s">
        <v>30</v>
      </c>
      <c r="Q36" s="4" t="s">
        <v>30</v>
      </c>
      <c r="R36" s="4" t="s">
        <v>30</v>
      </c>
      <c r="S36" s="4" t="s">
        <v>30</v>
      </c>
      <c r="T36" s="4" t="s">
        <v>30</v>
      </c>
      <c r="U36" s="4" t="s">
        <v>30</v>
      </c>
      <c r="V36" s="4" t="s">
        <v>30</v>
      </c>
      <c r="W36" s="4" t="s">
        <v>30</v>
      </c>
      <c r="X36" s="4" t="s">
        <v>32</v>
      </c>
      <c r="Y36" s="4" t="s">
        <v>32</v>
      </c>
      <c r="Z36" s="4" t="s">
        <v>32</v>
      </c>
      <c r="AA36" s="4" t="s">
        <v>32</v>
      </c>
      <c r="AB36" s="4" t="s">
        <v>33</v>
      </c>
    </row>
    <row r="37" spans="1:28" ht="12.75" x14ac:dyDescent="0.15">
      <c r="A37" s="2">
        <v>44462.301699942131</v>
      </c>
      <c r="B37" s="3" t="s">
        <v>350</v>
      </c>
      <c r="C37" s="4" t="s">
        <v>26</v>
      </c>
      <c r="D37" s="4" t="s">
        <v>39</v>
      </c>
      <c r="E37" s="4">
        <v>640</v>
      </c>
      <c r="I37" s="4" t="s">
        <v>48</v>
      </c>
      <c r="J37" s="4" t="s">
        <v>30</v>
      </c>
      <c r="K37" s="4">
        <v>36.200000000000003</v>
      </c>
      <c r="O37" s="4" t="s">
        <v>30</v>
      </c>
      <c r="P37" s="4" t="s">
        <v>30</v>
      </c>
      <c r="Q37" s="4" t="s">
        <v>30</v>
      </c>
      <c r="R37" s="4" t="s">
        <v>30</v>
      </c>
      <c r="S37" s="4" t="s">
        <v>30</v>
      </c>
      <c r="T37" s="4" t="s">
        <v>30</v>
      </c>
      <c r="U37" s="4" t="s">
        <v>30</v>
      </c>
      <c r="V37" s="4" t="s">
        <v>30</v>
      </c>
      <c r="W37" s="4" t="s">
        <v>30</v>
      </c>
      <c r="X37" s="4" t="s">
        <v>32</v>
      </c>
      <c r="Y37" s="4" t="s">
        <v>32</v>
      </c>
      <c r="Z37" s="4" t="s">
        <v>32</v>
      </c>
      <c r="AA37" s="4" t="s">
        <v>351</v>
      </c>
      <c r="AB37" s="4" t="s">
        <v>33</v>
      </c>
    </row>
    <row r="38" spans="1:28" ht="12.75" x14ac:dyDescent="0.15">
      <c r="A38" s="2">
        <v>44462.303632581017</v>
      </c>
      <c r="B38" s="3" t="s">
        <v>142</v>
      </c>
      <c r="C38" s="4" t="s">
        <v>26</v>
      </c>
      <c r="D38" s="4" t="s">
        <v>39</v>
      </c>
      <c r="E38" s="4">
        <v>662</v>
      </c>
      <c r="I38" s="4" t="s">
        <v>29</v>
      </c>
      <c r="M38" s="4">
        <v>36</v>
      </c>
      <c r="N38" s="4">
        <v>16</v>
      </c>
      <c r="O38" s="4" t="s">
        <v>30</v>
      </c>
      <c r="P38" s="4" t="s">
        <v>30</v>
      </c>
      <c r="Q38" s="4" t="s">
        <v>30</v>
      </c>
      <c r="R38" s="4" t="s">
        <v>30</v>
      </c>
      <c r="S38" s="4" t="s">
        <v>30</v>
      </c>
      <c r="T38" s="4" t="s">
        <v>30</v>
      </c>
      <c r="U38" s="4" t="s">
        <v>30</v>
      </c>
      <c r="V38" s="4" t="s">
        <v>30</v>
      </c>
      <c r="W38" s="4" t="s">
        <v>30</v>
      </c>
      <c r="X38" s="4" t="s">
        <v>31</v>
      </c>
      <c r="Y38" s="4" t="s">
        <v>32</v>
      </c>
      <c r="Z38" s="4" t="s">
        <v>32</v>
      </c>
      <c r="AA38" s="4" t="s">
        <v>31</v>
      </c>
      <c r="AB38" s="4" t="s">
        <v>33</v>
      </c>
    </row>
    <row r="39" spans="1:28" ht="12.75" x14ac:dyDescent="0.15">
      <c r="A39" s="2">
        <v>44462.305996979165</v>
      </c>
      <c r="B39" s="3" t="s">
        <v>63</v>
      </c>
      <c r="C39" s="4" t="s">
        <v>26</v>
      </c>
      <c r="D39" s="4" t="s">
        <v>39</v>
      </c>
      <c r="E39" s="4">
        <v>616</v>
      </c>
      <c r="I39" s="4" t="s">
        <v>29</v>
      </c>
      <c r="M39" s="4">
        <v>36.5</v>
      </c>
      <c r="N39" s="4">
        <v>18</v>
      </c>
      <c r="O39" s="4" t="s">
        <v>30</v>
      </c>
      <c r="P39" s="4" t="s">
        <v>30</v>
      </c>
      <c r="Q39" s="4" t="s">
        <v>30</v>
      </c>
      <c r="R39" s="4" t="s">
        <v>30</v>
      </c>
      <c r="S39" s="4" t="s">
        <v>30</v>
      </c>
      <c r="T39" s="4" t="s">
        <v>30</v>
      </c>
      <c r="U39" s="4" t="s">
        <v>30</v>
      </c>
      <c r="V39" s="4" t="s">
        <v>30</v>
      </c>
      <c r="W39" s="4" t="s">
        <v>30</v>
      </c>
      <c r="X39" s="4" t="s">
        <v>44</v>
      </c>
      <c r="Y39" s="4" t="s">
        <v>32</v>
      </c>
      <c r="Z39" s="4" t="s">
        <v>32</v>
      </c>
      <c r="AA39" s="4" t="s">
        <v>44</v>
      </c>
      <c r="AB39" s="4" t="s">
        <v>33</v>
      </c>
    </row>
    <row r="40" spans="1:28" ht="12.75" x14ac:dyDescent="0.15">
      <c r="A40" s="2">
        <v>44462.306273576389</v>
      </c>
      <c r="B40" s="3" t="s">
        <v>163</v>
      </c>
      <c r="C40" s="4" t="s">
        <v>35</v>
      </c>
      <c r="G40" s="4" t="s">
        <v>281</v>
      </c>
      <c r="H40" s="4" t="s">
        <v>164</v>
      </c>
      <c r="I40" s="4" t="s">
        <v>29</v>
      </c>
      <c r="M40" s="4">
        <v>36</v>
      </c>
      <c r="N40" s="4">
        <v>22</v>
      </c>
      <c r="O40" s="4" t="s">
        <v>30</v>
      </c>
      <c r="P40" s="4" t="s">
        <v>30</v>
      </c>
      <c r="Q40" s="4" t="s">
        <v>30</v>
      </c>
      <c r="R40" s="4" t="s">
        <v>30</v>
      </c>
      <c r="S40" s="4" t="s">
        <v>30</v>
      </c>
      <c r="T40" s="4" t="s">
        <v>30</v>
      </c>
      <c r="U40" s="4" t="s">
        <v>30</v>
      </c>
      <c r="V40" s="4" t="s">
        <v>30</v>
      </c>
      <c r="W40" s="4" t="s">
        <v>30</v>
      </c>
      <c r="X40" s="4" t="s">
        <v>32</v>
      </c>
      <c r="Y40" s="4" t="s">
        <v>32</v>
      </c>
      <c r="Z40" s="4" t="s">
        <v>32</v>
      </c>
      <c r="AA40" s="4" t="s">
        <v>32</v>
      </c>
      <c r="AB40" s="4" t="s">
        <v>33</v>
      </c>
    </row>
    <row r="41" spans="1:28" ht="12.75" x14ac:dyDescent="0.15">
      <c r="A41" s="2">
        <v>44462.311819282404</v>
      </c>
      <c r="B41" s="3" t="s">
        <v>98</v>
      </c>
      <c r="C41" s="4" t="s">
        <v>35</v>
      </c>
      <c r="G41" s="4" t="s">
        <v>99</v>
      </c>
      <c r="H41" s="4" t="s">
        <v>100</v>
      </c>
      <c r="I41" s="4" t="s">
        <v>48</v>
      </c>
      <c r="J41" s="4" t="s">
        <v>30</v>
      </c>
      <c r="K41" s="4">
        <v>36.200000000000003</v>
      </c>
      <c r="L41" s="4">
        <v>28</v>
      </c>
      <c r="O41" s="4" t="s">
        <v>30</v>
      </c>
      <c r="P41" s="4" t="s">
        <v>30</v>
      </c>
      <c r="Q41" s="4" t="s">
        <v>30</v>
      </c>
      <c r="R41" s="4" t="s">
        <v>30</v>
      </c>
      <c r="S41" s="4" t="s">
        <v>30</v>
      </c>
      <c r="T41" s="4" t="s">
        <v>30</v>
      </c>
      <c r="U41" s="4" t="s">
        <v>30</v>
      </c>
      <c r="V41" s="4" t="s">
        <v>30</v>
      </c>
      <c r="W41" s="4" t="s">
        <v>30</v>
      </c>
      <c r="X41" s="4" t="s">
        <v>32</v>
      </c>
      <c r="Y41" s="4" t="s">
        <v>32</v>
      </c>
      <c r="Z41" s="4" t="s">
        <v>32</v>
      </c>
      <c r="AA41" s="4" t="s">
        <v>32</v>
      </c>
      <c r="AB41" s="4" t="s">
        <v>33</v>
      </c>
    </row>
    <row r="42" spans="1:28" ht="12.75" x14ac:dyDescent="0.15">
      <c r="A42" s="2">
        <v>44462.316374942129</v>
      </c>
      <c r="B42" s="3" t="s">
        <v>136</v>
      </c>
      <c r="C42" s="4" t="s">
        <v>26</v>
      </c>
      <c r="D42" s="4" t="s">
        <v>39</v>
      </c>
      <c r="E42" s="4">
        <v>778</v>
      </c>
      <c r="I42" s="4" t="s">
        <v>48</v>
      </c>
      <c r="J42" s="4" t="s">
        <v>30</v>
      </c>
      <c r="K42" s="4">
        <v>36.4</v>
      </c>
      <c r="L42" s="4">
        <v>18</v>
      </c>
      <c r="O42" s="4" t="s">
        <v>30</v>
      </c>
      <c r="P42" s="4" t="s">
        <v>30</v>
      </c>
      <c r="Q42" s="4" t="s">
        <v>30</v>
      </c>
      <c r="R42" s="4" t="s">
        <v>30</v>
      </c>
      <c r="S42" s="4" t="s">
        <v>30</v>
      </c>
      <c r="T42" s="4" t="s">
        <v>30</v>
      </c>
      <c r="U42" s="4" t="s">
        <v>30</v>
      </c>
      <c r="V42" s="4" t="s">
        <v>30</v>
      </c>
      <c r="W42" s="4" t="s">
        <v>30</v>
      </c>
      <c r="X42" s="4" t="s">
        <v>32</v>
      </c>
      <c r="Y42" s="4" t="s">
        <v>32</v>
      </c>
      <c r="Z42" s="4" t="s">
        <v>32</v>
      </c>
      <c r="AA42" s="4" t="s">
        <v>32</v>
      </c>
      <c r="AB42" s="4" t="s">
        <v>33</v>
      </c>
    </row>
    <row r="43" spans="1:28" ht="12.75" x14ac:dyDescent="0.15">
      <c r="A43" s="2">
        <v>44462.319291215274</v>
      </c>
      <c r="B43" s="4">
        <v>99479827556</v>
      </c>
      <c r="C43" s="4" t="s">
        <v>26</v>
      </c>
      <c r="D43" s="4" t="s">
        <v>39</v>
      </c>
      <c r="E43" s="4">
        <v>698</v>
      </c>
      <c r="I43" s="4" t="s">
        <v>29</v>
      </c>
      <c r="M43" s="4">
        <v>36.200000000000003</v>
      </c>
      <c r="N43" s="4">
        <v>13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30</v>
      </c>
      <c r="W43" s="4" t="s">
        <v>30</v>
      </c>
      <c r="X43" s="4" t="s">
        <v>52</v>
      </c>
      <c r="Y43" s="4" t="s">
        <v>32</v>
      </c>
      <c r="Z43" s="4" t="s">
        <v>32</v>
      </c>
      <c r="AA43" s="4" t="s">
        <v>52</v>
      </c>
      <c r="AB43" s="4" t="s">
        <v>33</v>
      </c>
    </row>
    <row r="44" spans="1:28" ht="12.75" x14ac:dyDescent="0.15">
      <c r="A44" s="2">
        <v>44462.319369131947</v>
      </c>
      <c r="B44" s="3" t="s">
        <v>290</v>
      </c>
      <c r="C44" s="4" t="s">
        <v>26</v>
      </c>
      <c r="D44" s="4" t="s">
        <v>39</v>
      </c>
      <c r="E44" s="4">
        <v>458</v>
      </c>
      <c r="I44" s="4" t="s">
        <v>48</v>
      </c>
      <c r="J44" s="4" t="s">
        <v>30</v>
      </c>
      <c r="K44" s="4">
        <v>36</v>
      </c>
      <c r="L44" s="4">
        <v>16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30</v>
      </c>
      <c r="W44" s="4" t="s">
        <v>30</v>
      </c>
      <c r="X44" s="4" t="s">
        <v>234</v>
      </c>
      <c r="Y44" s="4" t="s">
        <v>32</v>
      </c>
      <c r="Z44" s="4" t="s">
        <v>32</v>
      </c>
      <c r="AA44" s="4" t="s">
        <v>352</v>
      </c>
      <c r="AB44" s="4" t="s">
        <v>33</v>
      </c>
    </row>
    <row r="45" spans="1:28" ht="12.75" x14ac:dyDescent="0.15">
      <c r="A45" s="2">
        <v>44462.328070578704</v>
      </c>
      <c r="B45" s="3" t="s">
        <v>140</v>
      </c>
      <c r="C45" s="4" t="s">
        <v>26</v>
      </c>
      <c r="D45" s="4" t="s">
        <v>39</v>
      </c>
      <c r="E45" s="4">
        <v>762</v>
      </c>
      <c r="I45" s="4" t="s">
        <v>48</v>
      </c>
      <c r="J45" s="4" t="s">
        <v>30</v>
      </c>
      <c r="K45" s="4">
        <v>36.5</v>
      </c>
      <c r="L45" s="4">
        <v>15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30</v>
      </c>
      <c r="W45" s="4" t="s">
        <v>30</v>
      </c>
      <c r="X45" s="4" t="s">
        <v>32</v>
      </c>
      <c r="Y45" s="4" t="s">
        <v>32</v>
      </c>
      <c r="Z45" s="4" t="s">
        <v>32</v>
      </c>
      <c r="AA45" s="4" t="s">
        <v>32</v>
      </c>
      <c r="AB45" s="4" t="s">
        <v>33</v>
      </c>
    </row>
    <row r="46" spans="1:28" ht="12.75" x14ac:dyDescent="0.15">
      <c r="A46" s="2">
        <v>44462.328709155088</v>
      </c>
      <c r="B46" s="3" t="s">
        <v>135</v>
      </c>
      <c r="C46" s="4" t="s">
        <v>26</v>
      </c>
      <c r="D46" s="4" t="s">
        <v>39</v>
      </c>
      <c r="E46" s="4">
        <v>701</v>
      </c>
      <c r="I46" s="4" t="s">
        <v>48</v>
      </c>
      <c r="J46" s="4" t="s">
        <v>30</v>
      </c>
      <c r="K46" s="4">
        <v>36.5</v>
      </c>
      <c r="L46" s="4">
        <v>16</v>
      </c>
      <c r="O46" s="4" t="s">
        <v>30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30</v>
      </c>
      <c r="W46" s="4" t="s">
        <v>30</v>
      </c>
      <c r="X46" s="4" t="s">
        <v>44</v>
      </c>
      <c r="Y46" s="4" t="s">
        <v>32</v>
      </c>
      <c r="Z46" s="4" t="s">
        <v>32</v>
      </c>
      <c r="AA46" s="4" t="s">
        <v>262</v>
      </c>
      <c r="AB46" s="4" t="s">
        <v>33</v>
      </c>
    </row>
    <row r="47" spans="1:28" ht="12.75" x14ac:dyDescent="0.15">
      <c r="A47" s="2">
        <v>44462.334789594912</v>
      </c>
      <c r="B47" s="3" t="s">
        <v>106</v>
      </c>
      <c r="C47" s="4" t="s">
        <v>26</v>
      </c>
      <c r="D47" s="4" t="s">
        <v>39</v>
      </c>
      <c r="E47" s="4">
        <v>669</v>
      </c>
      <c r="I47" s="4" t="s">
        <v>48</v>
      </c>
      <c r="J47" s="4" t="s">
        <v>30</v>
      </c>
      <c r="K47" s="4">
        <v>36.200000000000003</v>
      </c>
      <c r="L47" s="4">
        <v>22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30</v>
      </c>
      <c r="W47" s="4" t="s">
        <v>30</v>
      </c>
      <c r="X47" s="4" t="s">
        <v>32</v>
      </c>
      <c r="Y47" s="4" t="s">
        <v>32</v>
      </c>
      <c r="Z47" s="4" t="s">
        <v>32</v>
      </c>
      <c r="AA47" s="4" t="s">
        <v>32</v>
      </c>
      <c r="AB47" s="4" t="s">
        <v>33</v>
      </c>
    </row>
    <row r="48" spans="1:28" ht="12.75" x14ac:dyDescent="0.15">
      <c r="A48" s="2">
        <v>44462.335257384257</v>
      </c>
      <c r="B48" s="3" t="s">
        <v>42</v>
      </c>
      <c r="C48" s="4" t="s">
        <v>26</v>
      </c>
      <c r="D48" s="4" t="s">
        <v>39</v>
      </c>
      <c r="E48" s="4">
        <v>724</v>
      </c>
      <c r="I48" s="4" t="s">
        <v>29</v>
      </c>
      <c r="M48" s="4">
        <v>36</v>
      </c>
      <c r="N48" s="4">
        <v>22</v>
      </c>
      <c r="O48" s="4" t="s">
        <v>30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30</v>
      </c>
      <c r="W48" s="4" t="s">
        <v>30</v>
      </c>
      <c r="X48" s="4" t="s">
        <v>353</v>
      </c>
      <c r="Y48" s="4" t="s">
        <v>32</v>
      </c>
      <c r="Z48" s="4" t="s">
        <v>32</v>
      </c>
      <c r="AA48" s="4" t="s">
        <v>249</v>
      </c>
      <c r="AB48" s="4" t="s">
        <v>33</v>
      </c>
    </row>
    <row r="49" spans="1:28" ht="12.75" x14ac:dyDescent="0.15">
      <c r="A49" s="2">
        <v>44462.336604560187</v>
      </c>
      <c r="B49" s="3" t="s">
        <v>261</v>
      </c>
      <c r="C49" s="4" t="s">
        <v>26</v>
      </c>
      <c r="D49" s="4" t="s">
        <v>39</v>
      </c>
      <c r="E49" s="4">
        <v>756</v>
      </c>
      <c r="I49" s="4" t="s">
        <v>29</v>
      </c>
      <c r="M49" s="4">
        <v>36.200000000000003</v>
      </c>
      <c r="N49" s="4">
        <v>22</v>
      </c>
      <c r="O49" s="4" t="s">
        <v>30</v>
      </c>
      <c r="P49" s="4" t="s">
        <v>30</v>
      </c>
      <c r="Q49" s="4" t="s">
        <v>30</v>
      </c>
      <c r="R49" s="4" t="s">
        <v>30</v>
      </c>
      <c r="S49" s="4" t="s">
        <v>30</v>
      </c>
      <c r="T49" s="4" t="s">
        <v>30</v>
      </c>
      <c r="U49" s="4" t="s">
        <v>30</v>
      </c>
      <c r="V49" s="4" t="s">
        <v>30</v>
      </c>
      <c r="W49" s="4" t="s">
        <v>30</v>
      </c>
      <c r="X49" s="4" t="s">
        <v>32</v>
      </c>
      <c r="Y49" s="4" t="s">
        <v>32</v>
      </c>
      <c r="Z49" s="4" t="s">
        <v>32</v>
      </c>
      <c r="AA49" s="4" t="s">
        <v>32</v>
      </c>
      <c r="AB49" s="4" t="s">
        <v>33</v>
      </c>
    </row>
    <row r="50" spans="1:28" ht="12.75" x14ac:dyDescent="0.15">
      <c r="A50" s="2">
        <v>44462.340025648147</v>
      </c>
      <c r="B50" s="3" t="s">
        <v>25</v>
      </c>
      <c r="C50" s="4" t="s">
        <v>26</v>
      </c>
      <c r="D50" s="4" t="s">
        <v>27</v>
      </c>
      <c r="F50" s="4" t="s">
        <v>28</v>
      </c>
      <c r="I50" s="4" t="s">
        <v>29</v>
      </c>
      <c r="M50" s="4">
        <v>36.5</v>
      </c>
      <c r="N50" s="4">
        <v>14</v>
      </c>
      <c r="O50" s="4" t="s">
        <v>30</v>
      </c>
      <c r="P50" s="4" t="s">
        <v>30</v>
      </c>
      <c r="Q50" s="4" t="s">
        <v>30</v>
      </c>
      <c r="R50" s="4" t="s">
        <v>30</v>
      </c>
      <c r="S50" s="4" t="s">
        <v>30</v>
      </c>
      <c r="T50" s="4" t="s">
        <v>30</v>
      </c>
      <c r="U50" s="4" t="s">
        <v>30</v>
      </c>
      <c r="V50" s="4" t="s">
        <v>30</v>
      </c>
      <c r="W50" s="4" t="s">
        <v>30</v>
      </c>
      <c r="X50" s="4" t="s">
        <v>31</v>
      </c>
      <c r="Y50" s="4" t="s">
        <v>32</v>
      </c>
      <c r="Z50" s="4" t="s">
        <v>32</v>
      </c>
      <c r="AA50" s="4" t="s">
        <v>31</v>
      </c>
      <c r="AB50" s="4" t="s">
        <v>33</v>
      </c>
    </row>
    <row r="51" spans="1:28" ht="12.75" x14ac:dyDescent="0.15">
      <c r="A51" s="2">
        <v>44462.342142951384</v>
      </c>
      <c r="B51" s="3" t="s">
        <v>292</v>
      </c>
      <c r="C51" s="4" t="s">
        <v>26</v>
      </c>
      <c r="D51" s="4" t="s">
        <v>39</v>
      </c>
      <c r="E51" s="4">
        <v>670</v>
      </c>
      <c r="I51" s="4" t="s">
        <v>48</v>
      </c>
      <c r="J51" s="4" t="s">
        <v>30</v>
      </c>
      <c r="K51" s="4">
        <v>36.299999999999997</v>
      </c>
      <c r="L51" s="4">
        <v>28</v>
      </c>
      <c r="O51" s="4" t="s">
        <v>30</v>
      </c>
      <c r="P51" s="4" t="s">
        <v>30</v>
      </c>
      <c r="Q51" s="4" t="s">
        <v>30</v>
      </c>
      <c r="R51" s="4" t="s">
        <v>30</v>
      </c>
      <c r="S51" s="4" t="s">
        <v>30</v>
      </c>
      <c r="T51" s="4" t="s">
        <v>30</v>
      </c>
      <c r="U51" s="4" t="s">
        <v>30</v>
      </c>
      <c r="V51" s="4" t="s">
        <v>30</v>
      </c>
      <c r="W51" s="4" t="s">
        <v>30</v>
      </c>
      <c r="X51" s="4" t="s">
        <v>32</v>
      </c>
      <c r="Y51" s="4" t="s">
        <v>32</v>
      </c>
      <c r="Z51" s="4" t="s">
        <v>32</v>
      </c>
      <c r="AA51" s="4" t="s">
        <v>32</v>
      </c>
      <c r="AB51" s="4" t="s">
        <v>33</v>
      </c>
    </row>
    <row r="52" spans="1:28" ht="12.75" x14ac:dyDescent="0.15">
      <c r="A52" s="2">
        <v>44462.342234675925</v>
      </c>
      <c r="B52" s="3" t="s">
        <v>92</v>
      </c>
      <c r="C52" s="4" t="s">
        <v>35</v>
      </c>
      <c r="G52" s="4" t="s">
        <v>93</v>
      </c>
      <c r="H52" s="4" t="s">
        <v>94</v>
      </c>
      <c r="I52" s="4" t="s">
        <v>48</v>
      </c>
      <c r="J52" s="4" t="s">
        <v>30</v>
      </c>
      <c r="K52" s="4">
        <v>36.200000000000003</v>
      </c>
      <c r="L52" s="4">
        <v>12</v>
      </c>
      <c r="O52" s="4" t="s">
        <v>30</v>
      </c>
      <c r="P52" s="4" t="s">
        <v>30</v>
      </c>
      <c r="Q52" s="4" t="s">
        <v>30</v>
      </c>
      <c r="R52" s="4" t="s">
        <v>30</v>
      </c>
      <c r="S52" s="4" t="s">
        <v>30</v>
      </c>
      <c r="T52" s="4" t="s">
        <v>30</v>
      </c>
      <c r="U52" s="4" t="s">
        <v>30</v>
      </c>
      <c r="V52" s="4" t="s">
        <v>30</v>
      </c>
      <c r="W52" s="4" t="s">
        <v>30</v>
      </c>
      <c r="X52" s="4" t="s">
        <v>32</v>
      </c>
      <c r="Y52" s="4" t="s">
        <v>32</v>
      </c>
      <c r="Z52" s="4" t="s">
        <v>32</v>
      </c>
      <c r="AA52" s="4" t="s">
        <v>32</v>
      </c>
      <c r="AB52" s="4" t="s">
        <v>33</v>
      </c>
    </row>
    <row r="53" spans="1:28" ht="12.75" x14ac:dyDescent="0.15">
      <c r="A53" s="2">
        <v>44462.342853391208</v>
      </c>
      <c r="B53" s="3" t="s">
        <v>208</v>
      </c>
      <c r="C53" s="4" t="s">
        <v>26</v>
      </c>
      <c r="D53" s="4" t="s">
        <v>39</v>
      </c>
      <c r="E53" s="4">
        <v>113</v>
      </c>
      <c r="I53" s="4" t="s">
        <v>48</v>
      </c>
      <c r="J53" s="4" t="s">
        <v>30</v>
      </c>
      <c r="K53" s="4">
        <v>36.5</v>
      </c>
      <c r="L53" s="4">
        <v>18</v>
      </c>
      <c r="O53" s="4" t="s">
        <v>30</v>
      </c>
      <c r="P53" s="4" t="s">
        <v>30</v>
      </c>
      <c r="Q53" s="4" t="s">
        <v>30</v>
      </c>
      <c r="R53" s="4" t="s">
        <v>30</v>
      </c>
      <c r="S53" s="4" t="s">
        <v>30</v>
      </c>
      <c r="T53" s="4" t="s">
        <v>30</v>
      </c>
      <c r="U53" s="4" t="s">
        <v>30</v>
      </c>
      <c r="V53" s="4" t="s">
        <v>30</v>
      </c>
      <c r="W53" s="4" t="s">
        <v>30</v>
      </c>
      <c r="X53" s="4" t="s">
        <v>186</v>
      </c>
      <c r="Y53" s="4" t="s">
        <v>32</v>
      </c>
      <c r="Z53" s="4" t="s">
        <v>32</v>
      </c>
      <c r="AA53" s="4" t="s">
        <v>73</v>
      </c>
      <c r="AB53" s="4" t="s">
        <v>33</v>
      </c>
    </row>
    <row r="54" spans="1:28" ht="12.75" x14ac:dyDescent="0.15">
      <c r="A54" s="2">
        <v>44462.343446631945</v>
      </c>
      <c r="B54" s="3" t="s">
        <v>221</v>
      </c>
      <c r="C54" s="4" t="s">
        <v>26</v>
      </c>
      <c r="D54" s="4" t="s">
        <v>39</v>
      </c>
      <c r="E54" s="4">
        <v>792</v>
      </c>
      <c r="I54" s="4" t="s">
        <v>29</v>
      </c>
      <c r="M54" s="4">
        <v>36.5</v>
      </c>
      <c r="N54" s="4">
        <v>12</v>
      </c>
      <c r="O54" s="4" t="s">
        <v>30</v>
      </c>
      <c r="P54" s="4" t="s">
        <v>30</v>
      </c>
      <c r="Q54" s="4" t="s">
        <v>30</v>
      </c>
      <c r="R54" s="4" t="s">
        <v>30</v>
      </c>
      <c r="S54" s="4" t="s">
        <v>30</v>
      </c>
      <c r="T54" s="4" t="s">
        <v>30</v>
      </c>
      <c r="U54" s="4" t="s">
        <v>30</v>
      </c>
      <c r="V54" s="4" t="s">
        <v>30</v>
      </c>
      <c r="W54" s="4" t="s">
        <v>30</v>
      </c>
      <c r="X54" s="4" t="s">
        <v>32</v>
      </c>
      <c r="Y54" s="4" t="s">
        <v>32</v>
      </c>
      <c r="Z54" s="4" t="s">
        <v>32</v>
      </c>
      <c r="AA54" s="4" t="s">
        <v>32</v>
      </c>
      <c r="AB54" s="4" t="s">
        <v>33</v>
      </c>
    </row>
    <row r="55" spans="1:28" ht="12.75" x14ac:dyDescent="0.15">
      <c r="A55" s="2">
        <v>44462.34527740741</v>
      </c>
      <c r="B55" s="3" t="s">
        <v>126</v>
      </c>
      <c r="C55" s="4" t="s">
        <v>26</v>
      </c>
      <c r="D55" s="4" t="s">
        <v>39</v>
      </c>
      <c r="E55" s="4">
        <v>727</v>
      </c>
      <c r="I55" s="4" t="s">
        <v>29</v>
      </c>
      <c r="M55" s="4">
        <v>36.200000000000003</v>
      </c>
      <c r="N55" s="4">
        <v>18</v>
      </c>
      <c r="O55" s="4" t="s">
        <v>30</v>
      </c>
      <c r="P55" s="4" t="s">
        <v>30</v>
      </c>
      <c r="Q55" s="4" t="s">
        <v>30</v>
      </c>
      <c r="R55" s="4" t="s">
        <v>30</v>
      </c>
      <c r="S55" s="4" t="s">
        <v>30</v>
      </c>
      <c r="T55" s="4" t="s">
        <v>30</v>
      </c>
      <c r="U55" s="4" t="s">
        <v>30</v>
      </c>
      <c r="V55" s="4" t="s">
        <v>30</v>
      </c>
      <c r="W55" s="4" t="s">
        <v>30</v>
      </c>
      <c r="X55" s="4" t="s">
        <v>44</v>
      </c>
      <c r="Y55" s="4" t="s">
        <v>32</v>
      </c>
      <c r="Z55" s="4" t="s">
        <v>32</v>
      </c>
      <c r="AA55" s="4" t="s">
        <v>44</v>
      </c>
      <c r="AB55" s="4" t="s">
        <v>33</v>
      </c>
    </row>
    <row r="56" spans="1:28" ht="12.75" x14ac:dyDescent="0.15">
      <c r="A56" s="2">
        <v>44462.34689976852</v>
      </c>
      <c r="B56" s="3" t="s">
        <v>122</v>
      </c>
      <c r="C56" s="4" t="s">
        <v>26</v>
      </c>
      <c r="D56" s="4" t="s">
        <v>39</v>
      </c>
      <c r="E56" s="4">
        <v>445</v>
      </c>
      <c r="I56" s="4" t="s">
        <v>48</v>
      </c>
      <c r="J56" s="4" t="s">
        <v>30</v>
      </c>
      <c r="K56" s="4">
        <v>36.1</v>
      </c>
      <c r="L56" s="4">
        <v>16</v>
      </c>
      <c r="O56" s="4" t="s">
        <v>30</v>
      </c>
      <c r="P56" s="4" t="s">
        <v>30</v>
      </c>
      <c r="Q56" s="4" t="s">
        <v>30</v>
      </c>
      <c r="R56" s="4" t="s">
        <v>30</v>
      </c>
      <c r="S56" s="4" t="s">
        <v>30</v>
      </c>
      <c r="T56" s="4" t="s">
        <v>30</v>
      </c>
      <c r="U56" s="4" t="s">
        <v>30</v>
      </c>
      <c r="V56" s="4" t="s">
        <v>30</v>
      </c>
      <c r="W56" s="4" t="s">
        <v>30</v>
      </c>
      <c r="X56" s="4" t="s">
        <v>32</v>
      </c>
      <c r="Y56" s="4" t="s">
        <v>32</v>
      </c>
      <c r="Z56" s="4" t="s">
        <v>32</v>
      </c>
      <c r="AA56" s="4" t="s">
        <v>32</v>
      </c>
      <c r="AB56" s="4" t="s">
        <v>33</v>
      </c>
    </row>
    <row r="57" spans="1:28" ht="12.75" x14ac:dyDescent="0.15">
      <c r="A57" s="2">
        <v>44462.348143136573</v>
      </c>
      <c r="B57" s="3" t="s">
        <v>187</v>
      </c>
      <c r="C57" s="4" t="s">
        <v>26</v>
      </c>
      <c r="D57" s="4" t="s">
        <v>39</v>
      </c>
      <c r="E57" s="4">
        <v>748</v>
      </c>
      <c r="I57" s="4" t="s">
        <v>29</v>
      </c>
      <c r="M57" s="4">
        <v>36.6</v>
      </c>
      <c r="N57" s="4">
        <v>18</v>
      </c>
      <c r="O57" s="4" t="s">
        <v>30</v>
      </c>
      <c r="P57" s="4" t="s">
        <v>30</v>
      </c>
      <c r="Q57" s="4" t="s">
        <v>30</v>
      </c>
      <c r="R57" s="4" t="s">
        <v>30</v>
      </c>
      <c r="S57" s="4" t="s">
        <v>30</v>
      </c>
      <c r="T57" s="4" t="s">
        <v>30</v>
      </c>
      <c r="U57" s="4" t="s">
        <v>30</v>
      </c>
      <c r="V57" s="4" t="s">
        <v>30</v>
      </c>
      <c r="W57" s="4" t="s">
        <v>30</v>
      </c>
      <c r="X57" s="4" t="s">
        <v>32</v>
      </c>
      <c r="Y57" s="4" t="s">
        <v>32</v>
      </c>
      <c r="Z57" s="4" t="s">
        <v>32</v>
      </c>
      <c r="AA57" s="4" t="s">
        <v>32</v>
      </c>
      <c r="AB57" s="4" t="s">
        <v>33</v>
      </c>
    </row>
    <row r="58" spans="1:28" ht="12.75" x14ac:dyDescent="0.15">
      <c r="A58" s="2">
        <v>44462.35123266204</v>
      </c>
      <c r="B58" s="3" t="s">
        <v>174</v>
      </c>
      <c r="C58" s="4" t="s">
        <v>26</v>
      </c>
      <c r="D58" s="4" t="s">
        <v>39</v>
      </c>
      <c r="E58" s="3" t="s">
        <v>175</v>
      </c>
      <c r="I58" s="4" t="s">
        <v>29</v>
      </c>
      <c r="M58" s="4">
        <v>36.6</v>
      </c>
      <c r="N58" s="4">
        <v>14</v>
      </c>
      <c r="O58" s="4" t="s">
        <v>30</v>
      </c>
      <c r="P58" s="4" t="s">
        <v>30</v>
      </c>
      <c r="Q58" s="4" t="s">
        <v>30</v>
      </c>
      <c r="R58" s="4" t="s">
        <v>30</v>
      </c>
      <c r="S58" s="4" t="s">
        <v>30</v>
      </c>
      <c r="T58" s="4" t="s">
        <v>30</v>
      </c>
      <c r="U58" s="4" t="s">
        <v>30</v>
      </c>
      <c r="V58" s="4" t="s">
        <v>30</v>
      </c>
      <c r="W58" s="4" t="s">
        <v>30</v>
      </c>
      <c r="X58" s="4" t="s">
        <v>176</v>
      </c>
      <c r="Y58" s="4" t="s">
        <v>32</v>
      </c>
      <c r="Z58" s="4" t="s">
        <v>32</v>
      </c>
      <c r="AA58" s="4" t="s">
        <v>354</v>
      </c>
      <c r="AB58" s="4" t="s">
        <v>33</v>
      </c>
    </row>
    <row r="59" spans="1:28" ht="12.75" x14ac:dyDescent="0.15">
      <c r="A59" s="2">
        <v>44462.351481006946</v>
      </c>
      <c r="B59" s="3" t="s">
        <v>265</v>
      </c>
      <c r="C59" s="4" t="s">
        <v>26</v>
      </c>
      <c r="D59" s="4" t="s">
        <v>39</v>
      </c>
      <c r="E59" s="4">
        <v>596</v>
      </c>
      <c r="I59" s="4" t="s">
        <v>48</v>
      </c>
      <c r="J59" s="4" t="s">
        <v>30</v>
      </c>
      <c r="K59" s="4">
        <v>36.4</v>
      </c>
      <c r="L59" s="4">
        <v>14</v>
      </c>
      <c r="O59" s="4" t="s">
        <v>30</v>
      </c>
      <c r="P59" s="4" t="s">
        <v>30</v>
      </c>
      <c r="Q59" s="4" t="s">
        <v>30</v>
      </c>
      <c r="R59" s="4" t="s">
        <v>30</v>
      </c>
      <c r="S59" s="4" t="s">
        <v>30</v>
      </c>
      <c r="T59" s="4" t="s">
        <v>30</v>
      </c>
      <c r="U59" s="4" t="s">
        <v>30</v>
      </c>
      <c r="V59" s="4" t="s">
        <v>30</v>
      </c>
      <c r="W59" s="4" t="s">
        <v>30</v>
      </c>
      <c r="X59" s="4" t="s">
        <v>266</v>
      </c>
      <c r="Y59" s="4" t="s">
        <v>32</v>
      </c>
      <c r="Z59" s="4" t="s">
        <v>32</v>
      </c>
      <c r="AA59" s="4" t="s">
        <v>32</v>
      </c>
      <c r="AB59" s="4" t="s">
        <v>33</v>
      </c>
    </row>
    <row r="60" spans="1:28" ht="12.75" x14ac:dyDescent="0.15">
      <c r="A60" s="2">
        <v>44462.35174618056</v>
      </c>
      <c r="B60" s="3" t="s">
        <v>286</v>
      </c>
      <c r="C60" s="4" t="s">
        <v>26</v>
      </c>
      <c r="D60" s="4" t="s">
        <v>27</v>
      </c>
      <c r="F60" s="4" t="s">
        <v>287</v>
      </c>
      <c r="I60" s="4" t="s">
        <v>29</v>
      </c>
      <c r="M60" s="4">
        <v>35.6</v>
      </c>
      <c r="N60" s="4">
        <v>71</v>
      </c>
      <c r="O60" s="4" t="s">
        <v>30</v>
      </c>
      <c r="P60" s="4" t="s">
        <v>30</v>
      </c>
      <c r="Q60" s="4" t="s">
        <v>30</v>
      </c>
      <c r="R60" s="4" t="s">
        <v>30</v>
      </c>
      <c r="S60" s="4" t="s">
        <v>30</v>
      </c>
      <c r="T60" s="4" t="s">
        <v>30</v>
      </c>
      <c r="U60" s="4" t="s">
        <v>30</v>
      </c>
      <c r="V60" s="4" t="s">
        <v>30</v>
      </c>
      <c r="W60" s="4" t="s">
        <v>30</v>
      </c>
      <c r="X60" s="4" t="s">
        <v>288</v>
      </c>
      <c r="Y60" s="4" t="s">
        <v>32</v>
      </c>
      <c r="Z60" s="4" t="s">
        <v>32</v>
      </c>
      <c r="AA60" s="4" t="s">
        <v>32</v>
      </c>
      <c r="AB60" s="4" t="s">
        <v>33</v>
      </c>
    </row>
    <row r="61" spans="1:28" ht="12.75" x14ac:dyDescent="0.15">
      <c r="A61" s="2">
        <v>44462.351862546297</v>
      </c>
      <c r="B61" s="3" t="s">
        <v>117</v>
      </c>
      <c r="C61" s="4" t="s">
        <v>35</v>
      </c>
      <c r="G61" s="4" t="s">
        <v>118</v>
      </c>
      <c r="H61" s="4" t="s">
        <v>119</v>
      </c>
      <c r="I61" s="4" t="s">
        <v>29</v>
      </c>
      <c r="M61" s="4">
        <v>36.4</v>
      </c>
      <c r="N61" s="4">
        <v>15</v>
      </c>
      <c r="O61" s="4" t="s">
        <v>30</v>
      </c>
      <c r="P61" s="4" t="s">
        <v>30</v>
      </c>
      <c r="Q61" s="4" t="s">
        <v>30</v>
      </c>
      <c r="R61" s="4" t="s">
        <v>30</v>
      </c>
      <c r="S61" s="4" t="s">
        <v>30</v>
      </c>
      <c r="T61" s="4" t="s">
        <v>30</v>
      </c>
      <c r="U61" s="4" t="s">
        <v>30</v>
      </c>
      <c r="V61" s="4" t="s">
        <v>30</v>
      </c>
      <c r="W61" s="4" t="s">
        <v>30</v>
      </c>
      <c r="X61" s="4" t="s">
        <v>32</v>
      </c>
      <c r="Y61" s="4" t="s">
        <v>32</v>
      </c>
      <c r="Z61" s="4" t="s">
        <v>32</v>
      </c>
      <c r="AA61" s="4" t="s">
        <v>120</v>
      </c>
      <c r="AB61" s="4" t="s">
        <v>33</v>
      </c>
    </row>
    <row r="62" spans="1:28" ht="12.75" x14ac:dyDescent="0.15">
      <c r="A62" s="2">
        <v>44462.351926724536</v>
      </c>
      <c r="B62" s="3" t="s">
        <v>158</v>
      </c>
      <c r="C62" s="4" t="s">
        <v>26</v>
      </c>
      <c r="D62" s="4" t="s">
        <v>39</v>
      </c>
      <c r="E62" s="4">
        <v>772</v>
      </c>
      <c r="I62" s="4" t="s">
        <v>29</v>
      </c>
      <c r="M62" s="4">
        <v>36.5</v>
      </c>
      <c r="N62" s="4">
        <v>35</v>
      </c>
      <c r="O62" s="4" t="s">
        <v>30</v>
      </c>
      <c r="P62" s="4" t="s">
        <v>30</v>
      </c>
      <c r="Q62" s="4" t="s">
        <v>30</v>
      </c>
      <c r="R62" s="4" t="s">
        <v>30</v>
      </c>
      <c r="S62" s="4" t="s">
        <v>30</v>
      </c>
      <c r="T62" s="4" t="s">
        <v>30</v>
      </c>
      <c r="U62" s="4" t="s">
        <v>30</v>
      </c>
      <c r="V62" s="4" t="s">
        <v>30</v>
      </c>
      <c r="W62" s="4" t="s">
        <v>30</v>
      </c>
      <c r="X62" s="4" t="s">
        <v>32</v>
      </c>
      <c r="Y62" s="4" t="s">
        <v>32</v>
      </c>
      <c r="Z62" s="4" t="s">
        <v>32</v>
      </c>
      <c r="AA62" s="4" t="s">
        <v>32</v>
      </c>
      <c r="AB62" s="4" t="s">
        <v>33</v>
      </c>
    </row>
    <row r="63" spans="1:28" ht="12.75" x14ac:dyDescent="0.15">
      <c r="A63" s="2">
        <v>44462.351955706021</v>
      </c>
      <c r="B63" s="3" t="s">
        <v>121</v>
      </c>
      <c r="C63" s="4" t="s">
        <v>26</v>
      </c>
      <c r="D63" s="4" t="s">
        <v>39</v>
      </c>
      <c r="E63" s="4">
        <v>671</v>
      </c>
      <c r="I63" s="4" t="s">
        <v>29</v>
      </c>
      <c r="M63" s="4">
        <v>39</v>
      </c>
      <c r="N63" s="4">
        <v>18</v>
      </c>
      <c r="O63" s="4" t="s">
        <v>30</v>
      </c>
      <c r="P63" s="4" t="s">
        <v>30</v>
      </c>
      <c r="Q63" s="5" t="s">
        <v>33</v>
      </c>
      <c r="R63" s="4" t="s">
        <v>30</v>
      </c>
      <c r="S63" s="5" t="s">
        <v>33</v>
      </c>
      <c r="T63" s="5" t="s">
        <v>33</v>
      </c>
      <c r="U63" s="4" t="s">
        <v>30</v>
      </c>
      <c r="V63" s="4" t="s">
        <v>30</v>
      </c>
      <c r="W63" s="4" t="s">
        <v>13</v>
      </c>
      <c r="X63" s="4" t="s">
        <v>32</v>
      </c>
      <c r="Y63" s="4" t="s">
        <v>32</v>
      </c>
      <c r="Z63" s="4" t="s">
        <v>32</v>
      </c>
      <c r="AA63" s="4" t="s">
        <v>32</v>
      </c>
      <c r="AB63" s="4" t="s">
        <v>33</v>
      </c>
    </row>
    <row r="64" spans="1:28" ht="12.75" x14ac:dyDescent="0.15">
      <c r="A64" s="2">
        <v>44462.352361365745</v>
      </c>
      <c r="B64" s="3" t="s">
        <v>64</v>
      </c>
      <c r="C64" s="4" t="s">
        <v>26</v>
      </c>
      <c r="D64" s="4" t="s">
        <v>27</v>
      </c>
      <c r="F64" s="4" t="s">
        <v>65</v>
      </c>
      <c r="I64" s="4" t="s">
        <v>29</v>
      </c>
      <c r="M64" s="4">
        <v>36.1</v>
      </c>
      <c r="N64" s="4">
        <v>14</v>
      </c>
      <c r="O64" s="4" t="s">
        <v>30</v>
      </c>
      <c r="P64" s="4" t="s">
        <v>30</v>
      </c>
      <c r="Q64" s="4" t="s">
        <v>30</v>
      </c>
      <c r="R64" s="4" t="s">
        <v>30</v>
      </c>
      <c r="S64" s="4" t="s">
        <v>30</v>
      </c>
      <c r="T64" s="4" t="s">
        <v>30</v>
      </c>
      <c r="U64" s="4" t="s">
        <v>30</v>
      </c>
      <c r="V64" s="4" t="s">
        <v>30</v>
      </c>
      <c r="W64" s="4" t="s">
        <v>30</v>
      </c>
      <c r="X64" s="4" t="s">
        <v>32</v>
      </c>
      <c r="Y64" s="4" t="s">
        <v>32</v>
      </c>
      <c r="Z64" s="4" t="s">
        <v>32</v>
      </c>
      <c r="AA64" s="4" t="s">
        <v>32</v>
      </c>
      <c r="AB64" s="4" t="s">
        <v>33</v>
      </c>
    </row>
    <row r="65" spans="1:28" ht="12.75" x14ac:dyDescent="0.15">
      <c r="A65" s="2">
        <v>44462.354121180557</v>
      </c>
      <c r="B65" s="3" t="s">
        <v>143</v>
      </c>
      <c r="C65" s="4" t="s">
        <v>26</v>
      </c>
      <c r="D65" s="4" t="s">
        <v>39</v>
      </c>
      <c r="E65" s="4">
        <v>675</v>
      </c>
      <c r="I65" s="4" t="s">
        <v>48</v>
      </c>
      <c r="J65" s="4" t="s">
        <v>30</v>
      </c>
      <c r="K65" s="4">
        <v>36.5</v>
      </c>
      <c r="L65" s="4">
        <v>40</v>
      </c>
      <c r="O65" s="4" t="s">
        <v>30</v>
      </c>
      <c r="P65" s="4" t="s">
        <v>30</v>
      </c>
      <c r="Q65" s="4" t="s">
        <v>30</v>
      </c>
      <c r="R65" s="4" t="s">
        <v>30</v>
      </c>
      <c r="S65" s="4" t="s">
        <v>30</v>
      </c>
      <c r="T65" s="4" t="s">
        <v>30</v>
      </c>
      <c r="U65" s="4" t="s">
        <v>30</v>
      </c>
      <c r="V65" s="4" t="s">
        <v>30</v>
      </c>
      <c r="W65" s="4" t="s">
        <v>30</v>
      </c>
      <c r="X65" s="4" t="s">
        <v>32</v>
      </c>
      <c r="Y65" s="4" t="s">
        <v>32</v>
      </c>
      <c r="Z65" s="4" t="s">
        <v>32</v>
      </c>
      <c r="AA65" s="4" t="s">
        <v>32</v>
      </c>
      <c r="AB65" s="4" t="s">
        <v>33</v>
      </c>
    </row>
    <row r="66" spans="1:28" ht="12.75" x14ac:dyDescent="0.15">
      <c r="A66" s="2">
        <v>44462.354460775459</v>
      </c>
      <c r="B66" s="3" t="s">
        <v>144</v>
      </c>
      <c r="C66" s="4" t="s">
        <v>26</v>
      </c>
      <c r="D66" s="4" t="s">
        <v>39</v>
      </c>
      <c r="E66" s="4">
        <v>668</v>
      </c>
      <c r="I66" s="4" t="s">
        <v>48</v>
      </c>
      <c r="J66" s="4" t="s">
        <v>30</v>
      </c>
      <c r="K66" s="4">
        <v>36.299999999999997</v>
      </c>
      <c r="L66" s="4">
        <v>19</v>
      </c>
      <c r="O66" s="4" t="s">
        <v>30</v>
      </c>
      <c r="P66" s="4" t="s">
        <v>30</v>
      </c>
      <c r="Q66" s="4" t="s">
        <v>30</v>
      </c>
      <c r="R66" s="4" t="s">
        <v>30</v>
      </c>
      <c r="S66" s="4" t="s">
        <v>30</v>
      </c>
      <c r="T66" s="4" t="s">
        <v>30</v>
      </c>
      <c r="U66" s="4" t="s">
        <v>30</v>
      </c>
      <c r="V66" s="4" t="s">
        <v>30</v>
      </c>
      <c r="W66" s="4" t="s">
        <v>30</v>
      </c>
      <c r="X66" s="4" t="s">
        <v>31</v>
      </c>
      <c r="Y66" s="4" t="s">
        <v>32</v>
      </c>
      <c r="Z66" s="4" t="s">
        <v>32</v>
      </c>
      <c r="AA66" s="4" t="s">
        <v>31</v>
      </c>
      <c r="AB66" s="4" t="s">
        <v>33</v>
      </c>
    </row>
    <row r="67" spans="1:28" ht="12.75" x14ac:dyDescent="0.15">
      <c r="A67" s="2">
        <v>44462.357897499998</v>
      </c>
      <c r="B67" s="3" t="s">
        <v>141</v>
      </c>
      <c r="C67" s="4" t="s">
        <v>26</v>
      </c>
      <c r="D67" s="4" t="s">
        <v>39</v>
      </c>
      <c r="E67" s="4">
        <v>765</v>
      </c>
      <c r="I67" s="4" t="s">
        <v>48</v>
      </c>
      <c r="J67" s="4" t="s">
        <v>30</v>
      </c>
      <c r="K67" s="4">
        <v>36.5</v>
      </c>
      <c r="L67" s="4">
        <v>18</v>
      </c>
      <c r="O67" s="4" t="s">
        <v>30</v>
      </c>
      <c r="P67" s="4" t="s">
        <v>30</v>
      </c>
      <c r="Q67" s="4" t="s">
        <v>30</v>
      </c>
      <c r="R67" s="4" t="s">
        <v>30</v>
      </c>
      <c r="S67" s="4" t="s">
        <v>30</v>
      </c>
      <c r="T67" s="4" t="s">
        <v>30</v>
      </c>
      <c r="U67" s="4" t="s">
        <v>30</v>
      </c>
      <c r="V67" s="4" t="s">
        <v>30</v>
      </c>
      <c r="W67" s="4" t="s">
        <v>30</v>
      </c>
      <c r="X67" s="4" t="s">
        <v>32</v>
      </c>
      <c r="Y67" s="4" t="s">
        <v>32</v>
      </c>
      <c r="Z67" s="4" t="s">
        <v>32</v>
      </c>
      <c r="AA67" s="4" t="s">
        <v>32</v>
      </c>
      <c r="AB67" s="4" t="s">
        <v>33</v>
      </c>
    </row>
    <row r="68" spans="1:28" ht="12.75" x14ac:dyDescent="0.15">
      <c r="A68" s="2">
        <v>44462.358952025461</v>
      </c>
      <c r="B68" s="3" t="s">
        <v>355</v>
      </c>
      <c r="C68" s="4" t="s">
        <v>26</v>
      </c>
      <c r="D68" s="4" t="s">
        <v>39</v>
      </c>
      <c r="E68" s="4">
        <v>761</v>
      </c>
      <c r="I68" s="4" t="s">
        <v>29</v>
      </c>
      <c r="M68" s="4">
        <v>36.1</v>
      </c>
      <c r="N68" s="4">
        <v>24</v>
      </c>
      <c r="O68" s="4" t="s">
        <v>30</v>
      </c>
      <c r="P68" s="4" t="s">
        <v>30</v>
      </c>
      <c r="Q68" s="4" t="s">
        <v>30</v>
      </c>
      <c r="R68" s="4" t="s">
        <v>30</v>
      </c>
      <c r="S68" s="4" t="s">
        <v>30</v>
      </c>
      <c r="T68" s="4" t="s">
        <v>30</v>
      </c>
      <c r="U68" s="4" t="s">
        <v>30</v>
      </c>
      <c r="V68" s="4" t="s">
        <v>30</v>
      </c>
      <c r="W68" s="4" t="s">
        <v>30</v>
      </c>
      <c r="X68" s="4" t="s">
        <v>32</v>
      </c>
      <c r="Y68" s="4" t="s">
        <v>32</v>
      </c>
      <c r="Z68" s="4" t="s">
        <v>32</v>
      </c>
      <c r="AA68" s="4" t="s">
        <v>32</v>
      </c>
      <c r="AB68" s="4" t="s">
        <v>33</v>
      </c>
    </row>
    <row r="69" spans="1:28" ht="12.75" x14ac:dyDescent="0.15">
      <c r="A69" s="2">
        <v>44462.360654571763</v>
      </c>
      <c r="B69" s="3" t="s">
        <v>171</v>
      </c>
      <c r="C69" s="4" t="s">
        <v>35</v>
      </c>
      <c r="G69" s="4" t="s">
        <v>172</v>
      </c>
      <c r="H69" s="4" t="s">
        <v>173</v>
      </c>
      <c r="I69" s="4" t="s">
        <v>29</v>
      </c>
      <c r="M69" s="4">
        <v>36.4</v>
      </c>
      <c r="N69" s="4">
        <v>22</v>
      </c>
      <c r="O69" s="4" t="s">
        <v>30</v>
      </c>
      <c r="P69" s="4" t="s">
        <v>30</v>
      </c>
      <c r="Q69" s="4" t="s">
        <v>30</v>
      </c>
      <c r="R69" s="4" t="s">
        <v>30</v>
      </c>
      <c r="S69" s="4" t="s">
        <v>30</v>
      </c>
      <c r="T69" s="4" t="s">
        <v>30</v>
      </c>
      <c r="U69" s="4" t="s">
        <v>30</v>
      </c>
      <c r="V69" s="4" t="s">
        <v>30</v>
      </c>
      <c r="W69" s="4" t="s">
        <v>30</v>
      </c>
      <c r="X69" s="4" t="s">
        <v>32</v>
      </c>
      <c r="Y69" s="4" t="s">
        <v>32</v>
      </c>
      <c r="Z69" s="4" t="s">
        <v>32</v>
      </c>
      <c r="AA69" s="4" t="s">
        <v>32</v>
      </c>
      <c r="AB69" s="4" t="s">
        <v>33</v>
      </c>
    </row>
    <row r="70" spans="1:28" ht="12.75" x14ac:dyDescent="0.15">
      <c r="A70" s="2">
        <v>44462.361291562498</v>
      </c>
      <c r="B70" s="3" t="s">
        <v>59</v>
      </c>
      <c r="C70" s="4" t="s">
        <v>26</v>
      </c>
      <c r="D70" s="4" t="s">
        <v>39</v>
      </c>
      <c r="E70" s="4">
        <v>757</v>
      </c>
      <c r="I70" s="4" t="s">
        <v>48</v>
      </c>
      <c r="J70" s="4" t="s">
        <v>30</v>
      </c>
      <c r="K70" s="4">
        <v>36.4</v>
      </c>
      <c r="L70" s="4">
        <v>20</v>
      </c>
      <c r="O70" s="4" t="s">
        <v>30</v>
      </c>
      <c r="P70" s="4" t="s">
        <v>30</v>
      </c>
      <c r="Q70" s="4" t="s">
        <v>30</v>
      </c>
      <c r="R70" s="4" t="s">
        <v>30</v>
      </c>
      <c r="S70" s="4" t="s">
        <v>30</v>
      </c>
      <c r="T70" s="4" t="s">
        <v>30</v>
      </c>
      <c r="U70" s="4" t="s">
        <v>30</v>
      </c>
      <c r="V70" s="4" t="s">
        <v>30</v>
      </c>
      <c r="W70" s="4" t="s">
        <v>30</v>
      </c>
      <c r="X70" s="4" t="s">
        <v>32</v>
      </c>
      <c r="Y70" s="4" t="s">
        <v>32</v>
      </c>
      <c r="Z70" s="4" t="s">
        <v>32</v>
      </c>
      <c r="AA70" s="4" t="s">
        <v>32</v>
      </c>
      <c r="AB70" s="4" t="s">
        <v>33</v>
      </c>
    </row>
    <row r="71" spans="1:28" ht="12.75" x14ac:dyDescent="0.15">
      <c r="A71" s="2">
        <v>44462.362373657408</v>
      </c>
      <c r="B71" s="3" t="s">
        <v>170</v>
      </c>
      <c r="C71" s="4" t="s">
        <v>26</v>
      </c>
      <c r="D71" s="4" t="s">
        <v>39</v>
      </c>
      <c r="E71" s="4">
        <v>248</v>
      </c>
      <c r="I71" s="4" t="s">
        <v>48</v>
      </c>
      <c r="J71" s="4" t="s">
        <v>30</v>
      </c>
      <c r="K71" s="4">
        <v>36.299999999999997</v>
      </c>
      <c r="L71" s="4">
        <v>22</v>
      </c>
      <c r="O71" s="4" t="s">
        <v>30</v>
      </c>
      <c r="P71" s="4" t="s">
        <v>30</v>
      </c>
      <c r="Q71" s="4" t="s">
        <v>30</v>
      </c>
      <c r="R71" s="4" t="s">
        <v>30</v>
      </c>
      <c r="S71" s="4" t="s">
        <v>30</v>
      </c>
      <c r="T71" s="4" t="s">
        <v>30</v>
      </c>
      <c r="U71" s="4" t="s">
        <v>30</v>
      </c>
      <c r="V71" s="4" t="s">
        <v>30</v>
      </c>
      <c r="W71" s="4" t="s">
        <v>30</v>
      </c>
      <c r="X71" s="4" t="s">
        <v>152</v>
      </c>
      <c r="Y71" s="4" t="s">
        <v>32</v>
      </c>
      <c r="Z71" s="4" t="s">
        <v>32</v>
      </c>
      <c r="AA71" s="4" t="s">
        <v>152</v>
      </c>
      <c r="AB71" s="4" t="s">
        <v>33</v>
      </c>
    </row>
    <row r="72" spans="1:28" ht="12.75" x14ac:dyDescent="0.15">
      <c r="A72" s="2">
        <v>44462.362801226853</v>
      </c>
      <c r="B72" s="3" t="s">
        <v>66</v>
      </c>
      <c r="C72" s="4" t="s">
        <v>26</v>
      </c>
      <c r="D72" s="4" t="s">
        <v>39</v>
      </c>
      <c r="E72" s="4">
        <v>508</v>
      </c>
      <c r="I72" s="4" t="s">
        <v>48</v>
      </c>
      <c r="J72" s="4" t="s">
        <v>30</v>
      </c>
      <c r="K72" s="4">
        <v>36.5</v>
      </c>
      <c r="L72" s="4">
        <v>18</v>
      </c>
      <c r="O72" s="4" t="s">
        <v>30</v>
      </c>
      <c r="P72" s="4" t="s">
        <v>30</v>
      </c>
      <c r="Q72" s="4" t="s">
        <v>30</v>
      </c>
      <c r="R72" s="4" t="s">
        <v>30</v>
      </c>
      <c r="S72" s="4" t="s">
        <v>30</v>
      </c>
      <c r="T72" s="4" t="s">
        <v>30</v>
      </c>
      <c r="U72" s="4" t="s">
        <v>30</v>
      </c>
      <c r="V72" s="4" t="s">
        <v>30</v>
      </c>
      <c r="W72" s="4" t="s">
        <v>30</v>
      </c>
      <c r="X72" s="4" t="s">
        <v>32</v>
      </c>
      <c r="Y72" s="4" t="s">
        <v>32</v>
      </c>
      <c r="Z72" s="4" t="s">
        <v>32</v>
      </c>
      <c r="AA72" s="4" t="s">
        <v>32</v>
      </c>
      <c r="AB72" s="4" t="s">
        <v>33</v>
      </c>
    </row>
    <row r="73" spans="1:28" ht="12.75" x14ac:dyDescent="0.15">
      <c r="A73" s="2">
        <v>44462.36578226852</v>
      </c>
      <c r="B73" s="3" t="s">
        <v>129</v>
      </c>
      <c r="C73" s="4" t="s">
        <v>26</v>
      </c>
      <c r="D73" s="4" t="s">
        <v>39</v>
      </c>
      <c r="E73" s="4">
        <v>153</v>
      </c>
      <c r="I73" s="4" t="s">
        <v>48</v>
      </c>
      <c r="J73" s="4" t="s">
        <v>30</v>
      </c>
      <c r="K73" s="4">
        <v>36.200000000000003</v>
      </c>
      <c r="L73" s="4">
        <v>20</v>
      </c>
      <c r="O73" s="4" t="s">
        <v>30</v>
      </c>
      <c r="P73" s="4" t="s">
        <v>30</v>
      </c>
      <c r="Q73" s="4" t="s">
        <v>30</v>
      </c>
      <c r="R73" s="4" t="s">
        <v>30</v>
      </c>
      <c r="S73" s="4" t="s">
        <v>30</v>
      </c>
      <c r="T73" s="4" t="s">
        <v>30</v>
      </c>
      <c r="U73" s="4" t="s">
        <v>30</v>
      </c>
      <c r="V73" s="4" t="s">
        <v>30</v>
      </c>
      <c r="W73" s="4" t="s">
        <v>30</v>
      </c>
      <c r="X73" s="4" t="s">
        <v>32</v>
      </c>
      <c r="Y73" s="4" t="s">
        <v>32</v>
      </c>
      <c r="Z73" s="4" t="s">
        <v>32</v>
      </c>
      <c r="AA73" s="4" t="s">
        <v>32</v>
      </c>
      <c r="AB73" s="4" t="s">
        <v>33</v>
      </c>
    </row>
    <row r="74" spans="1:28" ht="12.75" x14ac:dyDescent="0.15">
      <c r="A74" s="2">
        <v>44462.367995810186</v>
      </c>
      <c r="B74" s="3" t="s">
        <v>207</v>
      </c>
      <c r="C74" s="4" t="s">
        <v>26</v>
      </c>
      <c r="D74" s="4" t="s">
        <v>39</v>
      </c>
      <c r="E74" s="4">
        <v>758</v>
      </c>
      <c r="I74" s="4" t="s">
        <v>48</v>
      </c>
      <c r="J74" s="4" t="s">
        <v>30</v>
      </c>
      <c r="K74" s="4">
        <v>36.6</v>
      </c>
      <c r="L74" s="4">
        <v>18</v>
      </c>
      <c r="O74" s="4" t="s">
        <v>30</v>
      </c>
      <c r="P74" s="4" t="s">
        <v>30</v>
      </c>
      <c r="Q74" s="4" t="s">
        <v>30</v>
      </c>
      <c r="R74" s="4" t="s">
        <v>30</v>
      </c>
      <c r="S74" s="4" t="s">
        <v>30</v>
      </c>
      <c r="T74" s="4" t="s">
        <v>30</v>
      </c>
      <c r="U74" s="4" t="s">
        <v>30</v>
      </c>
      <c r="V74" s="4" t="s">
        <v>30</v>
      </c>
      <c r="W74" s="4" t="s">
        <v>30</v>
      </c>
      <c r="X74" s="4" t="s">
        <v>32</v>
      </c>
      <c r="Y74" s="4" t="s">
        <v>32</v>
      </c>
      <c r="Z74" s="4" t="s">
        <v>32</v>
      </c>
      <c r="AA74" s="4" t="s">
        <v>32</v>
      </c>
      <c r="AB74" s="4" t="s">
        <v>33</v>
      </c>
    </row>
    <row r="75" spans="1:28" ht="12.75" x14ac:dyDescent="0.15">
      <c r="A75" s="2">
        <v>44462.369341620375</v>
      </c>
      <c r="B75" s="3" t="s">
        <v>165</v>
      </c>
      <c r="C75" s="4" t="s">
        <v>26</v>
      </c>
      <c r="D75" s="4" t="s">
        <v>39</v>
      </c>
      <c r="E75" s="4">
        <v>612</v>
      </c>
      <c r="I75" s="4" t="s">
        <v>29</v>
      </c>
      <c r="M75" s="4">
        <v>35.700000000000003</v>
      </c>
      <c r="N75" s="4">
        <v>18</v>
      </c>
      <c r="O75" s="4" t="s">
        <v>30</v>
      </c>
      <c r="P75" s="4" t="s">
        <v>30</v>
      </c>
      <c r="Q75" s="4" t="s">
        <v>30</v>
      </c>
      <c r="R75" s="4" t="s">
        <v>30</v>
      </c>
      <c r="S75" s="4" t="s">
        <v>30</v>
      </c>
      <c r="T75" s="4" t="s">
        <v>30</v>
      </c>
      <c r="U75" s="4" t="s">
        <v>30</v>
      </c>
      <c r="V75" s="4" t="s">
        <v>30</v>
      </c>
      <c r="W75" s="4" t="s">
        <v>30</v>
      </c>
      <c r="X75" s="4" t="s">
        <v>32</v>
      </c>
      <c r="Y75" s="4" t="s">
        <v>32</v>
      </c>
      <c r="Z75" s="4" t="s">
        <v>32</v>
      </c>
      <c r="AA75" s="4" t="s">
        <v>32</v>
      </c>
      <c r="AB75" s="4" t="s">
        <v>33</v>
      </c>
    </row>
    <row r="76" spans="1:28" ht="12.75" x14ac:dyDescent="0.15">
      <c r="A76" s="2">
        <v>44462.37027590278</v>
      </c>
      <c r="B76" s="3" t="s">
        <v>80</v>
      </c>
      <c r="C76" s="4" t="s">
        <v>26</v>
      </c>
      <c r="D76" s="4" t="s">
        <v>39</v>
      </c>
      <c r="E76" s="4">
        <v>373</v>
      </c>
      <c r="I76" s="4" t="s">
        <v>29</v>
      </c>
      <c r="M76" s="4">
        <v>36</v>
      </c>
      <c r="N76" s="4">
        <v>18</v>
      </c>
      <c r="O76" s="4" t="s">
        <v>30</v>
      </c>
      <c r="P76" s="4" t="s">
        <v>30</v>
      </c>
      <c r="Q76" s="4" t="s">
        <v>30</v>
      </c>
      <c r="R76" s="4" t="s">
        <v>30</v>
      </c>
      <c r="S76" s="4" t="s">
        <v>30</v>
      </c>
      <c r="T76" s="4" t="s">
        <v>30</v>
      </c>
      <c r="U76" s="4" t="s">
        <v>30</v>
      </c>
      <c r="V76" s="4" t="s">
        <v>30</v>
      </c>
      <c r="W76" s="4" t="s">
        <v>30</v>
      </c>
      <c r="X76" s="4" t="s">
        <v>32</v>
      </c>
      <c r="Y76" s="4" t="s">
        <v>32</v>
      </c>
      <c r="Z76" s="4" t="s">
        <v>32</v>
      </c>
      <c r="AA76" s="4" t="s">
        <v>32</v>
      </c>
      <c r="AB76" s="4" t="s">
        <v>33</v>
      </c>
    </row>
    <row r="77" spans="1:28" ht="12.75" x14ac:dyDescent="0.15">
      <c r="A77" s="2">
        <v>44462.370597453701</v>
      </c>
      <c r="B77" s="4" t="s">
        <v>180</v>
      </c>
      <c r="C77" s="4" t="s">
        <v>35</v>
      </c>
      <c r="G77" s="4" t="s">
        <v>181</v>
      </c>
      <c r="H77" s="4" t="s">
        <v>131</v>
      </c>
      <c r="I77" s="4" t="s">
        <v>48</v>
      </c>
      <c r="J77" s="4" t="s">
        <v>30</v>
      </c>
      <c r="K77" s="4">
        <v>36.5</v>
      </c>
      <c r="L77" s="4">
        <v>18</v>
      </c>
      <c r="O77" s="4" t="s">
        <v>30</v>
      </c>
      <c r="P77" s="4" t="s">
        <v>30</v>
      </c>
      <c r="Q77" s="4" t="s">
        <v>30</v>
      </c>
      <c r="R77" s="4" t="s">
        <v>30</v>
      </c>
      <c r="S77" s="4" t="s">
        <v>30</v>
      </c>
      <c r="T77" s="4" t="s">
        <v>30</v>
      </c>
      <c r="U77" s="4" t="s">
        <v>30</v>
      </c>
      <c r="V77" s="4" t="s">
        <v>30</v>
      </c>
      <c r="W77" s="4" t="s">
        <v>30</v>
      </c>
      <c r="X77" s="4" t="s">
        <v>73</v>
      </c>
      <c r="Y77" s="4" t="s">
        <v>32</v>
      </c>
      <c r="Z77" s="4" t="s">
        <v>58</v>
      </c>
      <c r="AA77" s="4" t="s">
        <v>73</v>
      </c>
      <c r="AB77" s="4" t="s">
        <v>33</v>
      </c>
    </row>
    <row r="78" spans="1:28" ht="12.75" x14ac:dyDescent="0.15">
      <c r="A78" s="2">
        <v>44462.373929965281</v>
      </c>
      <c r="B78" s="3" t="s">
        <v>149</v>
      </c>
      <c r="C78" s="4" t="s">
        <v>26</v>
      </c>
      <c r="D78" s="4" t="s">
        <v>39</v>
      </c>
      <c r="E78" s="4">
        <v>567</v>
      </c>
      <c r="I78" s="4" t="s">
        <v>29</v>
      </c>
      <c r="M78" s="4">
        <v>36.5</v>
      </c>
      <c r="N78" s="4">
        <v>16</v>
      </c>
      <c r="O78" s="4" t="s">
        <v>30</v>
      </c>
      <c r="P78" s="4" t="s">
        <v>30</v>
      </c>
      <c r="Q78" s="4" t="s">
        <v>30</v>
      </c>
      <c r="R78" s="4" t="s">
        <v>30</v>
      </c>
      <c r="S78" s="4" t="s">
        <v>30</v>
      </c>
      <c r="T78" s="4" t="s">
        <v>30</v>
      </c>
      <c r="U78" s="4" t="s">
        <v>30</v>
      </c>
      <c r="V78" s="4" t="s">
        <v>30</v>
      </c>
      <c r="W78" s="4" t="s">
        <v>30</v>
      </c>
      <c r="X78" s="4" t="s">
        <v>150</v>
      </c>
      <c r="Y78" s="4" t="s">
        <v>32</v>
      </c>
      <c r="Z78" s="4" t="s">
        <v>32</v>
      </c>
      <c r="AA78" s="4" t="s">
        <v>52</v>
      </c>
      <c r="AB78" s="4" t="s">
        <v>33</v>
      </c>
    </row>
    <row r="79" spans="1:28" ht="12.75" x14ac:dyDescent="0.15">
      <c r="A79" s="2">
        <v>44462.382385682868</v>
      </c>
      <c r="B79" s="3" t="s">
        <v>49</v>
      </c>
      <c r="C79" s="4" t="s">
        <v>26</v>
      </c>
      <c r="D79" s="4" t="s">
        <v>39</v>
      </c>
      <c r="E79" s="4">
        <v>660</v>
      </c>
      <c r="I79" s="4" t="s">
        <v>29</v>
      </c>
      <c r="M79" s="4">
        <v>36.299999999999997</v>
      </c>
      <c r="N79" s="4">
        <v>17</v>
      </c>
      <c r="O79" s="4" t="s">
        <v>30</v>
      </c>
      <c r="P79" s="4" t="s">
        <v>30</v>
      </c>
      <c r="Q79" s="4" t="s">
        <v>30</v>
      </c>
      <c r="R79" s="4" t="s">
        <v>30</v>
      </c>
      <c r="S79" s="4" t="s">
        <v>30</v>
      </c>
      <c r="T79" s="4" t="s">
        <v>30</v>
      </c>
      <c r="U79" s="4" t="s">
        <v>30</v>
      </c>
      <c r="V79" s="4" t="s">
        <v>30</v>
      </c>
      <c r="W79" s="4" t="s">
        <v>30</v>
      </c>
      <c r="X79" s="4" t="s">
        <v>32</v>
      </c>
      <c r="Y79" s="4" t="s">
        <v>32</v>
      </c>
      <c r="Z79" s="4" t="s">
        <v>32</v>
      </c>
      <c r="AA79" s="4" t="s">
        <v>356</v>
      </c>
      <c r="AB79" s="4" t="s">
        <v>33</v>
      </c>
    </row>
    <row r="80" spans="1:28" ht="12.75" x14ac:dyDescent="0.15">
      <c r="A80" s="2">
        <v>44462.383114837961</v>
      </c>
      <c r="B80" s="3" t="s">
        <v>132</v>
      </c>
      <c r="C80" s="4" t="s">
        <v>26</v>
      </c>
      <c r="D80" s="4" t="s">
        <v>39</v>
      </c>
      <c r="E80" s="4">
        <v>719</v>
      </c>
      <c r="I80" s="4" t="s">
        <v>29</v>
      </c>
      <c r="M80" s="4">
        <v>36.5</v>
      </c>
      <c r="N80" s="4">
        <v>26</v>
      </c>
      <c r="O80" s="4" t="s">
        <v>30</v>
      </c>
      <c r="P80" s="4" t="s">
        <v>30</v>
      </c>
      <c r="Q80" s="4" t="s">
        <v>30</v>
      </c>
      <c r="R80" s="4" t="s">
        <v>30</v>
      </c>
      <c r="S80" s="4" t="s">
        <v>30</v>
      </c>
      <c r="T80" s="4" t="s">
        <v>30</v>
      </c>
      <c r="U80" s="4" t="s">
        <v>30</v>
      </c>
      <c r="V80" s="4" t="s">
        <v>30</v>
      </c>
      <c r="W80" s="4" t="s">
        <v>30</v>
      </c>
      <c r="X80" s="4" t="s">
        <v>73</v>
      </c>
      <c r="Y80" s="4" t="s">
        <v>32</v>
      </c>
      <c r="Z80" s="4" t="s">
        <v>32</v>
      </c>
      <c r="AA80" s="4" t="s">
        <v>73</v>
      </c>
      <c r="AB80" s="4" t="s">
        <v>33</v>
      </c>
    </row>
    <row r="81" spans="1:28" ht="12.75" x14ac:dyDescent="0.15">
      <c r="A81" s="2">
        <v>44462.385120208332</v>
      </c>
      <c r="B81" s="3" t="s">
        <v>105</v>
      </c>
      <c r="C81" s="4" t="s">
        <v>26</v>
      </c>
      <c r="D81" s="4" t="s">
        <v>39</v>
      </c>
      <c r="E81" s="4">
        <v>422</v>
      </c>
      <c r="I81" s="4" t="s">
        <v>48</v>
      </c>
      <c r="J81" s="4" t="s">
        <v>30</v>
      </c>
      <c r="K81" s="4">
        <v>36.299999999999997</v>
      </c>
      <c r="L81" s="4">
        <v>16</v>
      </c>
      <c r="O81" s="4" t="s">
        <v>30</v>
      </c>
      <c r="P81" s="4" t="s">
        <v>30</v>
      </c>
      <c r="Q81" s="4" t="s">
        <v>30</v>
      </c>
      <c r="R81" s="4" t="s">
        <v>30</v>
      </c>
      <c r="S81" s="4" t="s">
        <v>30</v>
      </c>
      <c r="T81" s="4" t="s">
        <v>30</v>
      </c>
      <c r="U81" s="4" t="s">
        <v>30</v>
      </c>
      <c r="V81" s="4" t="s">
        <v>30</v>
      </c>
      <c r="W81" s="4" t="s">
        <v>30</v>
      </c>
      <c r="X81" s="4" t="s">
        <v>32</v>
      </c>
      <c r="Y81" s="4" t="s">
        <v>32</v>
      </c>
      <c r="Z81" s="4" t="s">
        <v>32</v>
      </c>
      <c r="AA81" s="4" t="s">
        <v>32</v>
      </c>
      <c r="AB81" s="4" t="s">
        <v>33</v>
      </c>
    </row>
    <row r="82" spans="1:28" ht="12.75" x14ac:dyDescent="0.15">
      <c r="A82" s="2">
        <v>44462.385812650464</v>
      </c>
      <c r="B82" s="3" t="s">
        <v>269</v>
      </c>
      <c r="C82" s="4" t="s">
        <v>26</v>
      </c>
      <c r="D82" s="4" t="s">
        <v>39</v>
      </c>
      <c r="E82" s="4">
        <v>709</v>
      </c>
      <c r="I82" s="4" t="s">
        <v>29</v>
      </c>
      <c r="M82" s="4">
        <v>36.5</v>
      </c>
      <c r="N82" s="4">
        <v>12</v>
      </c>
      <c r="O82" s="4" t="s">
        <v>30</v>
      </c>
      <c r="P82" s="4" t="s">
        <v>30</v>
      </c>
      <c r="Q82" s="4" t="s">
        <v>30</v>
      </c>
      <c r="R82" s="4" t="s">
        <v>30</v>
      </c>
      <c r="S82" s="4" t="s">
        <v>30</v>
      </c>
      <c r="T82" s="4" t="s">
        <v>30</v>
      </c>
      <c r="U82" s="4" t="s">
        <v>30</v>
      </c>
      <c r="V82" s="4" t="s">
        <v>30</v>
      </c>
      <c r="W82" s="4" t="s">
        <v>30</v>
      </c>
      <c r="X82" s="4" t="s">
        <v>52</v>
      </c>
      <c r="Y82" s="4" t="s">
        <v>32</v>
      </c>
      <c r="Z82" s="4" t="s">
        <v>32</v>
      </c>
      <c r="AA82" s="4" t="s">
        <v>52</v>
      </c>
      <c r="AB82" s="4" t="s">
        <v>33</v>
      </c>
    </row>
    <row r="83" spans="1:28" ht="12.75" x14ac:dyDescent="0.15">
      <c r="A83" s="2">
        <v>44462.387020104172</v>
      </c>
      <c r="B83" s="3" t="s">
        <v>84</v>
      </c>
      <c r="C83" s="4" t="s">
        <v>26</v>
      </c>
      <c r="D83" s="4" t="s">
        <v>39</v>
      </c>
      <c r="E83" s="4">
        <v>768</v>
      </c>
      <c r="I83" s="4" t="s">
        <v>48</v>
      </c>
      <c r="J83" s="4" t="s">
        <v>30</v>
      </c>
      <c r="K83" s="4">
        <v>36.5</v>
      </c>
      <c r="L83" s="4">
        <v>20</v>
      </c>
      <c r="O83" s="4" t="s">
        <v>30</v>
      </c>
      <c r="P83" s="4" t="s">
        <v>30</v>
      </c>
      <c r="Q83" s="4" t="s">
        <v>30</v>
      </c>
      <c r="R83" s="4" t="s">
        <v>30</v>
      </c>
      <c r="S83" s="4" t="s">
        <v>30</v>
      </c>
      <c r="T83" s="4" t="s">
        <v>30</v>
      </c>
      <c r="U83" s="4" t="s">
        <v>30</v>
      </c>
      <c r="V83" s="4" t="s">
        <v>30</v>
      </c>
      <c r="W83" s="4" t="s">
        <v>30</v>
      </c>
      <c r="X83" s="4" t="s">
        <v>152</v>
      </c>
      <c r="Y83" s="4" t="s">
        <v>32</v>
      </c>
      <c r="Z83" s="4" t="s">
        <v>32</v>
      </c>
      <c r="AA83" s="4" t="s">
        <v>152</v>
      </c>
      <c r="AB83" s="4" t="s">
        <v>33</v>
      </c>
    </row>
    <row r="84" spans="1:28" ht="12.75" x14ac:dyDescent="0.15">
      <c r="A84" s="2">
        <v>44462.387172499999</v>
      </c>
      <c r="B84" s="3" t="s">
        <v>151</v>
      </c>
      <c r="C84" s="4" t="s">
        <v>26</v>
      </c>
      <c r="D84" s="4" t="s">
        <v>39</v>
      </c>
      <c r="E84" s="4">
        <v>580</v>
      </c>
      <c r="I84" s="4" t="s">
        <v>29</v>
      </c>
      <c r="M84" s="4">
        <v>35.6</v>
      </c>
      <c r="N84" s="4">
        <v>20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30</v>
      </c>
      <c r="W84" s="4" t="s">
        <v>30</v>
      </c>
      <c r="X84" s="4" t="s">
        <v>152</v>
      </c>
      <c r="Y84" s="4" t="s">
        <v>32</v>
      </c>
      <c r="Z84" s="4" t="s">
        <v>32</v>
      </c>
      <c r="AA84" s="4" t="s">
        <v>152</v>
      </c>
      <c r="AB84" s="4" t="s">
        <v>33</v>
      </c>
    </row>
    <row r="85" spans="1:28" ht="12.75" x14ac:dyDescent="0.15">
      <c r="A85" s="2">
        <v>44462.393352893516</v>
      </c>
      <c r="B85" s="3" t="s">
        <v>264</v>
      </c>
      <c r="C85" s="4" t="s">
        <v>26</v>
      </c>
      <c r="D85" s="4" t="s">
        <v>39</v>
      </c>
      <c r="E85" s="4">
        <v>112</v>
      </c>
      <c r="I85" s="4" t="s">
        <v>29</v>
      </c>
      <c r="M85" s="4">
        <v>36.6</v>
      </c>
      <c r="N85" s="4">
        <v>16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30</v>
      </c>
      <c r="W85" s="4" t="s">
        <v>30</v>
      </c>
      <c r="X85" s="4" t="s">
        <v>186</v>
      </c>
      <c r="Y85" s="4" t="s">
        <v>32</v>
      </c>
      <c r="Z85" s="4" t="s">
        <v>32</v>
      </c>
      <c r="AA85" s="4" t="s">
        <v>357</v>
      </c>
      <c r="AB85" s="4" t="s">
        <v>33</v>
      </c>
    </row>
    <row r="86" spans="1:28" ht="12.75" x14ac:dyDescent="0.15">
      <c r="A86" s="2">
        <v>44462.393576192131</v>
      </c>
      <c r="B86" s="3" t="s">
        <v>153</v>
      </c>
      <c r="C86" s="4" t="s">
        <v>26</v>
      </c>
      <c r="D86" s="4" t="s">
        <v>39</v>
      </c>
      <c r="E86" s="4">
        <v>544</v>
      </c>
      <c r="I86" s="4" t="s">
        <v>29</v>
      </c>
      <c r="M86" s="4">
        <v>36.299999999999997</v>
      </c>
      <c r="N86" s="4">
        <v>18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30</v>
      </c>
      <c r="W86" s="4" t="s">
        <v>30</v>
      </c>
      <c r="X86" s="4" t="s">
        <v>44</v>
      </c>
      <c r="Y86" s="4" t="s">
        <v>32</v>
      </c>
      <c r="Z86" s="4" t="s">
        <v>32</v>
      </c>
      <c r="AA86" s="4" t="s">
        <v>44</v>
      </c>
      <c r="AB86" s="4" t="s">
        <v>33</v>
      </c>
    </row>
    <row r="87" spans="1:28" ht="12.75" x14ac:dyDescent="0.15">
      <c r="A87" s="2">
        <v>44462.397299942131</v>
      </c>
      <c r="B87" s="3" t="s">
        <v>177</v>
      </c>
      <c r="C87" s="4" t="s">
        <v>35</v>
      </c>
      <c r="G87" s="4" t="s">
        <v>178</v>
      </c>
      <c r="H87" s="4" t="s">
        <v>179</v>
      </c>
      <c r="I87" s="4" t="s">
        <v>29</v>
      </c>
      <c r="M87" s="4">
        <v>36.299999999999997</v>
      </c>
      <c r="N87" s="4">
        <v>15</v>
      </c>
      <c r="O87" s="4" t="s">
        <v>30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30</v>
      </c>
      <c r="W87" s="4" t="s">
        <v>30</v>
      </c>
      <c r="X87" s="4" t="s">
        <v>73</v>
      </c>
      <c r="Y87" s="4" t="s">
        <v>32</v>
      </c>
      <c r="Z87" s="4" t="s">
        <v>32</v>
      </c>
      <c r="AA87" s="4" t="s">
        <v>73</v>
      </c>
      <c r="AB87" s="4" t="s">
        <v>33</v>
      </c>
    </row>
    <row r="88" spans="1:28" ht="12.75" x14ac:dyDescent="0.15">
      <c r="A88" s="2">
        <v>44462.401345115737</v>
      </c>
      <c r="B88" s="3" t="s">
        <v>162</v>
      </c>
      <c r="C88" s="4" t="s">
        <v>26</v>
      </c>
      <c r="D88" s="4" t="s">
        <v>39</v>
      </c>
      <c r="E88" s="4">
        <v>152</v>
      </c>
      <c r="I88" s="4" t="s">
        <v>48</v>
      </c>
      <c r="J88" s="4" t="s">
        <v>30</v>
      </c>
      <c r="K88" s="4">
        <v>35.9</v>
      </c>
      <c r="L88" s="4">
        <v>18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30</v>
      </c>
      <c r="W88" s="4" t="s">
        <v>30</v>
      </c>
      <c r="X88" s="4" t="s">
        <v>186</v>
      </c>
      <c r="Y88" s="4" t="s">
        <v>32</v>
      </c>
      <c r="Z88" s="4" t="s">
        <v>32</v>
      </c>
      <c r="AA88" s="4" t="s">
        <v>32</v>
      </c>
      <c r="AB88" s="4" t="s">
        <v>33</v>
      </c>
    </row>
    <row r="89" spans="1:28" ht="12.75" x14ac:dyDescent="0.15">
      <c r="A89" s="2">
        <v>44462.405418194445</v>
      </c>
      <c r="B89" s="3" t="s">
        <v>233</v>
      </c>
      <c r="C89" s="4" t="s">
        <v>26</v>
      </c>
      <c r="D89" s="4" t="s">
        <v>39</v>
      </c>
      <c r="E89" s="4">
        <v>189</v>
      </c>
      <c r="I89" s="4" t="s">
        <v>29</v>
      </c>
      <c r="M89" s="4">
        <v>36.299999999999997</v>
      </c>
      <c r="N89" s="4">
        <v>80</v>
      </c>
      <c r="O89" s="4" t="s">
        <v>30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30</v>
      </c>
      <c r="W89" s="4" t="s">
        <v>30</v>
      </c>
      <c r="X89" s="4" t="s">
        <v>176</v>
      </c>
      <c r="Y89" s="4" t="s">
        <v>32</v>
      </c>
      <c r="Z89" s="4" t="s">
        <v>32</v>
      </c>
      <c r="AA89" s="4" t="s">
        <v>32</v>
      </c>
      <c r="AB89" s="4" t="s">
        <v>33</v>
      </c>
    </row>
    <row r="90" spans="1:28" ht="12.75" x14ac:dyDescent="0.15">
      <c r="A90" s="2">
        <v>44462.407844837959</v>
      </c>
      <c r="B90" s="3" t="s">
        <v>217</v>
      </c>
      <c r="C90" s="4" t="s">
        <v>26</v>
      </c>
      <c r="D90" s="4" t="s">
        <v>27</v>
      </c>
      <c r="F90" s="4" t="s">
        <v>218</v>
      </c>
      <c r="I90" s="4" t="s">
        <v>48</v>
      </c>
      <c r="J90" s="4" t="s">
        <v>30</v>
      </c>
      <c r="K90" s="4">
        <v>36.4</v>
      </c>
      <c r="L90" s="4">
        <v>38</v>
      </c>
      <c r="O90" s="4" t="s">
        <v>30</v>
      </c>
      <c r="P90" s="4" t="s">
        <v>30</v>
      </c>
      <c r="Q90" s="4" t="s">
        <v>30</v>
      </c>
      <c r="R90" s="4" t="s">
        <v>30</v>
      </c>
      <c r="S90" s="4" t="s">
        <v>30</v>
      </c>
      <c r="T90" s="4" t="s">
        <v>30</v>
      </c>
      <c r="U90" s="4" t="s">
        <v>30</v>
      </c>
      <c r="V90" s="4" t="s">
        <v>30</v>
      </c>
      <c r="W90" s="4" t="s">
        <v>30</v>
      </c>
      <c r="X90" s="4" t="s">
        <v>358</v>
      </c>
      <c r="Y90" s="4" t="s">
        <v>32</v>
      </c>
      <c r="Z90" s="4" t="s">
        <v>220</v>
      </c>
      <c r="AA90" s="4" t="s">
        <v>32</v>
      </c>
      <c r="AB90" s="4" t="s">
        <v>33</v>
      </c>
    </row>
    <row r="91" spans="1:28" ht="12.75" x14ac:dyDescent="0.15">
      <c r="A91" s="2">
        <v>44462.409040694445</v>
      </c>
      <c r="B91" s="3" t="s">
        <v>78</v>
      </c>
      <c r="C91" s="4" t="s">
        <v>26</v>
      </c>
      <c r="D91" s="4" t="s">
        <v>27</v>
      </c>
      <c r="F91" s="4" t="s">
        <v>79</v>
      </c>
      <c r="I91" s="4" t="s">
        <v>48</v>
      </c>
      <c r="J91" s="4" t="s">
        <v>30</v>
      </c>
      <c r="K91" s="4">
        <v>36.6</v>
      </c>
      <c r="L91" s="4">
        <v>16</v>
      </c>
      <c r="O91" s="4" t="s">
        <v>30</v>
      </c>
      <c r="P91" s="4" t="s">
        <v>30</v>
      </c>
      <c r="Q91" s="4" t="s">
        <v>30</v>
      </c>
      <c r="R91" s="4" t="s">
        <v>30</v>
      </c>
      <c r="S91" s="4" t="s">
        <v>30</v>
      </c>
      <c r="T91" s="4" t="s">
        <v>30</v>
      </c>
      <c r="U91" s="4" t="s">
        <v>30</v>
      </c>
      <c r="V91" s="4" t="s">
        <v>30</v>
      </c>
      <c r="W91" s="4" t="s">
        <v>30</v>
      </c>
      <c r="X91" s="4" t="s">
        <v>44</v>
      </c>
      <c r="Y91" s="4" t="s">
        <v>32</v>
      </c>
      <c r="Z91" s="4" t="s">
        <v>32</v>
      </c>
      <c r="AA91" s="4" t="s">
        <v>44</v>
      </c>
      <c r="AB91" s="4" t="s">
        <v>33</v>
      </c>
    </row>
    <row r="92" spans="1:28" ht="12.75" x14ac:dyDescent="0.15">
      <c r="A92" s="2">
        <v>44462.421698541672</v>
      </c>
      <c r="B92" s="4" t="s">
        <v>133</v>
      </c>
      <c r="C92" s="4" t="s">
        <v>26</v>
      </c>
      <c r="D92" s="4" t="s">
        <v>39</v>
      </c>
      <c r="E92" s="4">
        <v>311</v>
      </c>
      <c r="I92" s="4" t="s">
        <v>48</v>
      </c>
      <c r="J92" s="4" t="s">
        <v>30</v>
      </c>
      <c r="K92" s="4">
        <v>36.5</v>
      </c>
      <c r="L92" s="4">
        <v>16</v>
      </c>
      <c r="O92" s="4" t="s">
        <v>30</v>
      </c>
      <c r="P92" s="4" t="s">
        <v>30</v>
      </c>
      <c r="Q92" s="4" t="s">
        <v>30</v>
      </c>
      <c r="R92" s="4" t="s">
        <v>30</v>
      </c>
      <c r="S92" s="4" t="s">
        <v>30</v>
      </c>
      <c r="T92" s="4" t="s">
        <v>30</v>
      </c>
      <c r="U92" s="4" t="s">
        <v>30</v>
      </c>
      <c r="V92" s="4" t="s">
        <v>30</v>
      </c>
      <c r="W92" s="4" t="s">
        <v>30</v>
      </c>
      <c r="X92" s="4" t="s">
        <v>73</v>
      </c>
      <c r="Y92" s="4" t="s">
        <v>32</v>
      </c>
      <c r="Z92" s="4" t="s">
        <v>32</v>
      </c>
      <c r="AA92" s="4" t="s">
        <v>272</v>
      </c>
      <c r="AB92" s="4" t="s">
        <v>33</v>
      </c>
    </row>
    <row r="93" spans="1:28" ht="12.75" x14ac:dyDescent="0.15">
      <c r="A93" s="2">
        <v>44462.422517465282</v>
      </c>
      <c r="B93" s="3" t="s">
        <v>145</v>
      </c>
      <c r="C93" s="4" t="s">
        <v>35</v>
      </c>
      <c r="G93" s="4" t="s">
        <v>146</v>
      </c>
      <c r="H93" s="4" t="s">
        <v>147</v>
      </c>
      <c r="I93" s="4" t="s">
        <v>29</v>
      </c>
      <c r="M93" s="4">
        <v>36.1</v>
      </c>
      <c r="N93" s="4">
        <v>28</v>
      </c>
      <c r="O93" s="4" t="s">
        <v>30</v>
      </c>
      <c r="P93" s="4" t="s">
        <v>30</v>
      </c>
      <c r="Q93" s="4" t="s">
        <v>30</v>
      </c>
      <c r="R93" s="4" t="s">
        <v>30</v>
      </c>
      <c r="S93" s="5" t="s">
        <v>33</v>
      </c>
      <c r="T93" s="4" t="s">
        <v>30</v>
      </c>
      <c r="U93" s="4" t="s">
        <v>30</v>
      </c>
      <c r="V93" s="4" t="s">
        <v>30</v>
      </c>
      <c r="W93" s="4" t="s">
        <v>30</v>
      </c>
      <c r="X93" s="4" t="s">
        <v>148</v>
      </c>
      <c r="Y93" s="4" t="s">
        <v>32</v>
      </c>
      <c r="Z93" s="4" t="s">
        <v>32</v>
      </c>
      <c r="AA93" s="4" t="s">
        <v>32</v>
      </c>
      <c r="AB93" s="4" t="s">
        <v>33</v>
      </c>
    </row>
    <row r="94" spans="1:28" ht="12.75" x14ac:dyDescent="0.15">
      <c r="A94" s="2">
        <v>44462.433001597223</v>
      </c>
      <c r="B94" s="3" t="s">
        <v>256</v>
      </c>
      <c r="C94" s="4" t="s">
        <v>26</v>
      </c>
      <c r="D94" s="4" t="s">
        <v>39</v>
      </c>
      <c r="E94" s="4">
        <v>443</v>
      </c>
      <c r="I94" s="4" t="s">
        <v>48</v>
      </c>
      <c r="J94" s="4" t="s">
        <v>30</v>
      </c>
      <c r="K94" s="4">
        <v>36.6</v>
      </c>
      <c r="L94" s="4">
        <v>20</v>
      </c>
      <c r="O94" s="4" t="s">
        <v>30</v>
      </c>
      <c r="P94" s="4" t="s">
        <v>30</v>
      </c>
      <c r="Q94" s="4" t="s">
        <v>30</v>
      </c>
      <c r="R94" s="4" t="s">
        <v>30</v>
      </c>
      <c r="S94" s="4" t="s">
        <v>30</v>
      </c>
      <c r="T94" s="4" t="s">
        <v>30</v>
      </c>
      <c r="U94" s="4" t="s">
        <v>30</v>
      </c>
      <c r="V94" s="4" t="s">
        <v>30</v>
      </c>
      <c r="W94" s="4" t="s">
        <v>30</v>
      </c>
      <c r="X94" s="4" t="s">
        <v>32</v>
      </c>
      <c r="Y94" s="4" t="s">
        <v>32</v>
      </c>
      <c r="Z94" s="4" t="s">
        <v>32</v>
      </c>
      <c r="AA94" s="4" t="s">
        <v>32</v>
      </c>
      <c r="AB94" s="4" t="s">
        <v>33</v>
      </c>
    </row>
    <row r="95" spans="1:28" ht="12.75" x14ac:dyDescent="0.15">
      <c r="A95" s="2">
        <v>44462.435271979164</v>
      </c>
      <c r="B95" s="3" t="s">
        <v>113</v>
      </c>
      <c r="C95" s="4" t="s">
        <v>26</v>
      </c>
      <c r="D95" s="4" t="s">
        <v>39</v>
      </c>
      <c r="E95" s="4">
        <v>789</v>
      </c>
      <c r="I95" s="4" t="s">
        <v>29</v>
      </c>
      <c r="M95" s="4">
        <v>36.200000000000003</v>
      </c>
      <c r="N95" s="4">
        <v>14</v>
      </c>
      <c r="O95" s="4" t="s">
        <v>30</v>
      </c>
      <c r="P95" s="4" t="s">
        <v>30</v>
      </c>
      <c r="Q95" s="4" t="s">
        <v>30</v>
      </c>
      <c r="R95" s="4" t="s">
        <v>30</v>
      </c>
      <c r="S95" s="4" t="s">
        <v>30</v>
      </c>
      <c r="T95" s="4" t="s">
        <v>30</v>
      </c>
      <c r="U95" s="4" t="s">
        <v>30</v>
      </c>
      <c r="V95" s="4" t="s">
        <v>30</v>
      </c>
      <c r="W95" s="4" t="s">
        <v>30</v>
      </c>
      <c r="X95" s="4" t="s">
        <v>44</v>
      </c>
      <c r="Y95" s="4" t="s">
        <v>32</v>
      </c>
      <c r="Z95" s="4" t="s">
        <v>32</v>
      </c>
      <c r="AA95" s="4" t="s">
        <v>44</v>
      </c>
      <c r="AB95" s="4" t="s">
        <v>33</v>
      </c>
    </row>
    <row r="96" spans="1:28" ht="12.75" x14ac:dyDescent="0.15">
      <c r="A96" s="2">
        <v>44462.440027013887</v>
      </c>
      <c r="B96" s="3" t="s">
        <v>194</v>
      </c>
      <c r="C96" s="4" t="s">
        <v>26</v>
      </c>
      <c r="D96" s="4" t="s">
        <v>39</v>
      </c>
      <c r="E96" s="3" t="s">
        <v>195</v>
      </c>
      <c r="I96" s="4" t="s">
        <v>29</v>
      </c>
      <c r="M96" s="4">
        <v>36.5</v>
      </c>
      <c r="N96" s="4">
        <v>17</v>
      </c>
      <c r="O96" s="4" t="s">
        <v>30</v>
      </c>
      <c r="P96" s="4" t="s">
        <v>30</v>
      </c>
      <c r="Q96" s="4" t="s">
        <v>30</v>
      </c>
      <c r="R96" s="4" t="s">
        <v>30</v>
      </c>
      <c r="S96" s="4" t="s">
        <v>30</v>
      </c>
      <c r="T96" s="4" t="s">
        <v>30</v>
      </c>
      <c r="U96" s="4" t="s">
        <v>30</v>
      </c>
      <c r="V96" s="4" t="s">
        <v>30</v>
      </c>
      <c r="W96" s="4" t="s">
        <v>30</v>
      </c>
      <c r="X96" s="4" t="s">
        <v>176</v>
      </c>
      <c r="Y96" s="4" t="s">
        <v>32</v>
      </c>
      <c r="Z96" s="4" t="s">
        <v>32</v>
      </c>
      <c r="AA96" s="4" t="s">
        <v>32</v>
      </c>
      <c r="AB96" s="4" t="s">
        <v>33</v>
      </c>
    </row>
    <row r="97" spans="1:28" ht="12.75" x14ac:dyDescent="0.15">
      <c r="A97" s="2">
        <v>44462.440813310182</v>
      </c>
      <c r="B97" s="4" t="s">
        <v>206</v>
      </c>
      <c r="C97" s="4" t="s">
        <v>26</v>
      </c>
      <c r="D97" s="4" t="s">
        <v>39</v>
      </c>
      <c r="E97" s="4">
        <v>635</v>
      </c>
      <c r="I97" s="4" t="s">
        <v>29</v>
      </c>
      <c r="M97" s="4">
        <v>36.1</v>
      </c>
      <c r="N97" s="4">
        <v>14</v>
      </c>
      <c r="O97" s="4" t="s">
        <v>30</v>
      </c>
      <c r="P97" s="4" t="s">
        <v>30</v>
      </c>
      <c r="Q97" s="4" t="s">
        <v>30</v>
      </c>
      <c r="R97" s="4" t="s">
        <v>30</v>
      </c>
      <c r="S97" s="4" t="s">
        <v>30</v>
      </c>
      <c r="T97" s="4" t="s">
        <v>30</v>
      </c>
      <c r="U97" s="4" t="s">
        <v>30</v>
      </c>
      <c r="V97" s="4" t="s">
        <v>30</v>
      </c>
      <c r="W97" s="4" t="s">
        <v>30</v>
      </c>
      <c r="X97" s="4" t="s">
        <v>32</v>
      </c>
      <c r="Y97" s="4" t="s">
        <v>57</v>
      </c>
      <c r="Z97" s="4" t="s">
        <v>58</v>
      </c>
      <c r="AA97" s="4" t="s">
        <v>32</v>
      </c>
      <c r="AB97" s="4" t="s">
        <v>33</v>
      </c>
    </row>
    <row r="98" spans="1:28" ht="12.75" x14ac:dyDescent="0.15">
      <c r="A98" s="2">
        <v>44462.441015925928</v>
      </c>
      <c r="B98" s="3" t="s">
        <v>196</v>
      </c>
      <c r="C98" s="4" t="s">
        <v>26</v>
      </c>
      <c r="D98" s="4" t="s">
        <v>27</v>
      </c>
      <c r="F98" s="4" t="s">
        <v>197</v>
      </c>
      <c r="I98" s="4" t="s">
        <v>48</v>
      </c>
      <c r="J98" s="4" t="s">
        <v>30</v>
      </c>
      <c r="K98" s="4">
        <v>36.5</v>
      </c>
      <c r="L98" s="4">
        <v>17</v>
      </c>
      <c r="O98" s="4" t="s">
        <v>30</v>
      </c>
      <c r="P98" s="4" t="s">
        <v>30</v>
      </c>
      <c r="Q98" s="4" t="s">
        <v>30</v>
      </c>
      <c r="R98" s="4" t="s">
        <v>30</v>
      </c>
      <c r="S98" s="4" t="s">
        <v>30</v>
      </c>
      <c r="T98" s="4" t="s">
        <v>30</v>
      </c>
      <c r="U98" s="4" t="s">
        <v>30</v>
      </c>
      <c r="V98" s="4" t="s">
        <v>30</v>
      </c>
      <c r="W98" s="4" t="s">
        <v>30</v>
      </c>
      <c r="X98" s="4" t="s">
        <v>32</v>
      </c>
      <c r="Y98" s="4" t="s">
        <v>32</v>
      </c>
      <c r="Z98" s="4" t="s">
        <v>32</v>
      </c>
      <c r="AA98" s="4" t="s">
        <v>32</v>
      </c>
      <c r="AB98" s="4" t="s">
        <v>33</v>
      </c>
    </row>
    <row r="99" spans="1:28" ht="12.75" x14ac:dyDescent="0.15">
      <c r="A99" s="2">
        <v>44462.452291157402</v>
      </c>
      <c r="B99" s="3" t="s">
        <v>359</v>
      </c>
      <c r="C99" s="4" t="s">
        <v>35</v>
      </c>
      <c r="G99" s="4" t="s">
        <v>360</v>
      </c>
      <c r="H99" s="4" t="s">
        <v>361</v>
      </c>
      <c r="I99" s="4" t="s">
        <v>48</v>
      </c>
      <c r="J99" s="4" t="s">
        <v>30</v>
      </c>
      <c r="K99" s="4">
        <v>35.4</v>
      </c>
      <c r="L99" s="4">
        <v>18</v>
      </c>
      <c r="O99" s="4" t="s">
        <v>30</v>
      </c>
      <c r="P99" s="4" t="s">
        <v>30</v>
      </c>
      <c r="Q99" s="4" t="s">
        <v>30</v>
      </c>
      <c r="R99" s="4" t="s">
        <v>30</v>
      </c>
      <c r="S99" s="4" t="s">
        <v>30</v>
      </c>
      <c r="T99" s="4" t="s">
        <v>30</v>
      </c>
      <c r="U99" s="4" t="s">
        <v>30</v>
      </c>
      <c r="V99" s="4" t="s">
        <v>30</v>
      </c>
      <c r="W99" s="4" t="s">
        <v>30</v>
      </c>
      <c r="X99" s="4" t="s">
        <v>32</v>
      </c>
      <c r="Y99" s="4" t="s">
        <v>32</v>
      </c>
      <c r="Z99" s="4" t="s">
        <v>32</v>
      </c>
      <c r="AA99" s="4" t="s">
        <v>32</v>
      </c>
      <c r="AB99" s="4" t="s">
        <v>33</v>
      </c>
    </row>
    <row r="100" spans="1:28" ht="12.75" x14ac:dyDescent="0.15">
      <c r="A100" s="2">
        <v>44462.453753657406</v>
      </c>
      <c r="B100" s="3" t="s">
        <v>216</v>
      </c>
      <c r="C100" s="4" t="s">
        <v>26</v>
      </c>
      <c r="D100" s="4" t="s">
        <v>39</v>
      </c>
      <c r="E100" s="4">
        <v>722</v>
      </c>
      <c r="I100" s="4" t="s">
        <v>29</v>
      </c>
      <c r="M100" s="4">
        <v>36.1</v>
      </c>
      <c r="N100" s="4">
        <v>18</v>
      </c>
      <c r="O100" s="4" t="s">
        <v>30</v>
      </c>
      <c r="P100" s="4" t="s">
        <v>30</v>
      </c>
      <c r="Q100" s="4" t="s">
        <v>30</v>
      </c>
      <c r="R100" s="4" t="s">
        <v>30</v>
      </c>
      <c r="S100" s="4" t="s">
        <v>30</v>
      </c>
      <c r="T100" s="4" t="s">
        <v>30</v>
      </c>
      <c r="U100" s="4" t="s">
        <v>30</v>
      </c>
      <c r="V100" s="4" t="s">
        <v>30</v>
      </c>
      <c r="W100" s="4" t="s">
        <v>30</v>
      </c>
      <c r="X100" s="4" t="s">
        <v>31</v>
      </c>
      <c r="Y100" s="4" t="s">
        <v>32</v>
      </c>
      <c r="Z100" s="4" t="s">
        <v>32</v>
      </c>
      <c r="AA100" s="4" t="s">
        <v>31</v>
      </c>
      <c r="AB100" s="4" t="s">
        <v>33</v>
      </c>
    </row>
    <row r="101" spans="1:28" ht="12.75" x14ac:dyDescent="0.15">
      <c r="A101" s="2">
        <v>44462.459367407406</v>
      </c>
      <c r="B101" s="3" t="s">
        <v>203</v>
      </c>
      <c r="C101" s="4" t="s">
        <v>26</v>
      </c>
      <c r="D101" s="4" t="s">
        <v>39</v>
      </c>
      <c r="E101" s="4">
        <v>695</v>
      </c>
      <c r="I101" s="4" t="s">
        <v>29</v>
      </c>
      <c r="M101" s="4">
        <v>36.5</v>
      </c>
      <c r="N101" s="4">
        <v>40</v>
      </c>
      <c r="O101" s="4" t="s">
        <v>30</v>
      </c>
      <c r="P101" s="4" t="s">
        <v>30</v>
      </c>
      <c r="Q101" s="4" t="s">
        <v>30</v>
      </c>
      <c r="R101" s="4" t="s">
        <v>30</v>
      </c>
      <c r="S101" s="4" t="s">
        <v>30</v>
      </c>
      <c r="T101" s="4" t="s">
        <v>30</v>
      </c>
      <c r="U101" s="4" t="s">
        <v>30</v>
      </c>
      <c r="V101" s="4" t="s">
        <v>30</v>
      </c>
      <c r="W101" s="4" t="s">
        <v>30</v>
      </c>
      <c r="X101" s="4" t="s">
        <v>32</v>
      </c>
      <c r="Y101" s="4" t="s">
        <v>32</v>
      </c>
      <c r="Z101" s="4" t="s">
        <v>32</v>
      </c>
      <c r="AA101" s="4" t="s">
        <v>32</v>
      </c>
      <c r="AB101" s="4" t="s">
        <v>33</v>
      </c>
    </row>
    <row r="102" spans="1:28" ht="12.75" x14ac:dyDescent="0.15">
      <c r="A102" s="2">
        <v>44462.4698578588</v>
      </c>
      <c r="B102" s="3" t="s">
        <v>110</v>
      </c>
      <c r="C102" s="4" t="s">
        <v>26</v>
      </c>
      <c r="D102" s="4" t="s">
        <v>39</v>
      </c>
      <c r="E102" s="4">
        <v>764</v>
      </c>
      <c r="I102" s="4" t="s">
        <v>48</v>
      </c>
      <c r="J102" s="4" t="s">
        <v>30</v>
      </c>
      <c r="K102" s="4">
        <v>36.5</v>
      </c>
      <c r="L102" s="4">
        <v>16</v>
      </c>
      <c r="O102" s="4" t="s">
        <v>30</v>
      </c>
      <c r="P102" s="4" t="s">
        <v>30</v>
      </c>
      <c r="Q102" s="4" t="s">
        <v>30</v>
      </c>
      <c r="R102" s="4" t="s">
        <v>30</v>
      </c>
      <c r="S102" s="4" t="s">
        <v>30</v>
      </c>
      <c r="T102" s="4" t="s">
        <v>30</v>
      </c>
      <c r="U102" s="4" t="s">
        <v>30</v>
      </c>
      <c r="V102" s="4" t="s">
        <v>30</v>
      </c>
      <c r="W102" s="4" t="s">
        <v>30</v>
      </c>
      <c r="X102" s="4" t="s">
        <v>52</v>
      </c>
      <c r="Y102" s="4" t="s">
        <v>32</v>
      </c>
      <c r="Z102" s="4" t="s">
        <v>32</v>
      </c>
      <c r="AA102" s="4" t="s">
        <v>52</v>
      </c>
      <c r="AB102" s="4" t="s">
        <v>33</v>
      </c>
    </row>
    <row r="103" spans="1:28" ht="12.75" x14ac:dyDescent="0.15">
      <c r="A103" s="2">
        <v>44462.484964502313</v>
      </c>
      <c r="B103" s="3" t="s">
        <v>182</v>
      </c>
      <c r="C103" s="4" t="s">
        <v>35</v>
      </c>
      <c r="G103" s="4" t="s">
        <v>183</v>
      </c>
      <c r="H103" s="4" t="s">
        <v>184</v>
      </c>
      <c r="I103" s="4" t="s">
        <v>29</v>
      </c>
      <c r="M103" s="4">
        <v>36.5</v>
      </c>
      <c r="N103" s="4">
        <v>30</v>
      </c>
      <c r="O103" s="4" t="s">
        <v>30</v>
      </c>
      <c r="P103" s="4" t="s">
        <v>30</v>
      </c>
      <c r="Q103" s="4" t="s">
        <v>30</v>
      </c>
      <c r="R103" s="4" t="s">
        <v>30</v>
      </c>
      <c r="S103" s="4" t="s">
        <v>30</v>
      </c>
      <c r="T103" s="4" t="s">
        <v>30</v>
      </c>
      <c r="U103" s="4" t="s">
        <v>30</v>
      </c>
      <c r="V103" s="4" t="s">
        <v>30</v>
      </c>
      <c r="W103" s="4" t="s">
        <v>30</v>
      </c>
      <c r="X103" s="4" t="s">
        <v>73</v>
      </c>
      <c r="Y103" s="4" t="s">
        <v>32</v>
      </c>
      <c r="Z103" s="4" t="s">
        <v>32</v>
      </c>
      <c r="AA103" s="4" t="s">
        <v>73</v>
      </c>
      <c r="AB103" s="4" t="s">
        <v>33</v>
      </c>
    </row>
    <row r="104" spans="1:28" ht="12.75" x14ac:dyDescent="0.15">
      <c r="A104" s="2">
        <v>44462.514063078706</v>
      </c>
      <c r="B104" s="3" t="s">
        <v>284</v>
      </c>
      <c r="C104" s="4" t="s">
        <v>26</v>
      </c>
      <c r="D104" s="4" t="s">
        <v>39</v>
      </c>
      <c r="E104" s="4">
        <v>554</v>
      </c>
      <c r="I104" s="4" t="s">
        <v>29</v>
      </c>
      <c r="M104" s="4">
        <v>36.4</v>
      </c>
      <c r="N104" s="4">
        <v>16</v>
      </c>
      <c r="O104" s="4" t="s">
        <v>30</v>
      </c>
      <c r="P104" s="4" t="s">
        <v>30</v>
      </c>
      <c r="Q104" s="4" t="s">
        <v>30</v>
      </c>
      <c r="R104" s="4" t="s">
        <v>30</v>
      </c>
      <c r="S104" s="5" t="s">
        <v>33</v>
      </c>
      <c r="T104" s="4" t="s">
        <v>30</v>
      </c>
      <c r="U104" s="5" t="s">
        <v>33</v>
      </c>
      <c r="V104" s="4" t="s">
        <v>30</v>
      </c>
      <c r="W104" s="4" t="s">
        <v>30</v>
      </c>
      <c r="X104" s="4" t="s">
        <v>32</v>
      </c>
      <c r="Y104" s="4" t="s">
        <v>32</v>
      </c>
      <c r="Z104" s="4" t="s">
        <v>32</v>
      </c>
      <c r="AA104" s="4" t="s">
        <v>362</v>
      </c>
      <c r="AB104" s="4" t="s">
        <v>33</v>
      </c>
    </row>
    <row r="105" spans="1:28" ht="12.75" x14ac:dyDescent="0.15">
      <c r="A105" s="2">
        <v>44462.544086238428</v>
      </c>
      <c r="B105" s="3" t="s">
        <v>192</v>
      </c>
      <c r="C105" s="4" t="s">
        <v>26</v>
      </c>
      <c r="D105" s="4" t="s">
        <v>39</v>
      </c>
      <c r="E105" s="4">
        <v>779</v>
      </c>
      <c r="I105" s="4" t="s">
        <v>29</v>
      </c>
      <c r="M105" s="4">
        <v>36.200000000000003</v>
      </c>
      <c r="N105" s="4">
        <v>20</v>
      </c>
      <c r="O105" s="4" t="s">
        <v>30</v>
      </c>
      <c r="P105" s="4" t="s">
        <v>30</v>
      </c>
      <c r="Q105" s="4" t="s">
        <v>30</v>
      </c>
      <c r="R105" s="4" t="s">
        <v>30</v>
      </c>
      <c r="S105" s="4" t="s">
        <v>30</v>
      </c>
      <c r="T105" s="4" t="s">
        <v>30</v>
      </c>
      <c r="U105" s="4" t="s">
        <v>30</v>
      </c>
      <c r="V105" s="4" t="s">
        <v>30</v>
      </c>
      <c r="W105" s="4" t="s">
        <v>30</v>
      </c>
      <c r="X105" s="4" t="s">
        <v>32</v>
      </c>
      <c r="Y105" s="4" t="s">
        <v>32</v>
      </c>
      <c r="Z105" s="4" t="s">
        <v>32</v>
      </c>
      <c r="AA105" s="4" t="s">
        <v>363</v>
      </c>
      <c r="AB105" s="4" t="s">
        <v>33</v>
      </c>
    </row>
    <row r="106" spans="1:28" ht="12.75" x14ac:dyDescent="0.15">
      <c r="A106" s="2">
        <v>44462.555832569444</v>
      </c>
      <c r="B106" s="3" t="s">
        <v>285</v>
      </c>
      <c r="C106" s="4" t="s">
        <v>26</v>
      </c>
      <c r="D106" s="4" t="s">
        <v>39</v>
      </c>
      <c r="E106" s="4">
        <v>750</v>
      </c>
      <c r="I106" s="4" t="s">
        <v>29</v>
      </c>
      <c r="M106" s="4">
        <v>36.5</v>
      </c>
      <c r="N106" s="4">
        <v>14</v>
      </c>
      <c r="O106" s="4" t="s">
        <v>30</v>
      </c>
      <c r="P106" s="4" t="s">
        <v>30</v>
      </c>
      <c r="Q106" s="4" t="s">
        <v>30</v>
      </c>
      <c r="R106" s="4" t="s">
        <v>30</v>
      </c>
      <c r="S106" s="4" t="s">
        <v>30</v>
      </c>
      <c r="T106" s="4" t="s">
        <v>30</v>
      </c>
      <c r="U106" s="4" t="s">
        <v>30</v>
      </c>
      <c r="V106" s="4" t="s">
        <v>30</v>
      </c>
      <c r="W106" s="4" t="s">
        <v>30</v>
      </c>
      <c r="X106" s="4" t="s">
        <v>44</v>
      </c>
      <c r="Y106" s="4" t="s">
        <v>32</v>
      </c>
      <c r="Z106" s="4" t="s">
        <v>32</v>
      </c>
      <c r="AA106" s="4" t="s">
        <v>44</v>
      </c>
      <c r="AB106" s="4" t="s">
        <v>33</v>
      </c>
    </row>
    <row r="107" spans="1:28" ht="12.75" x14ac:dyDescent="0.15">
      <c r="A107" s="2">
        <v>44462.564472233797</v>
      </c>
      <c r="B107" s="3" t="s">
        <v>109</v>
      </c>
      <c r="C107" s="4" t="s">
        <v>26</v>
      </c>
      <c r="D107" s="4" t="s">
        <v>39</v>
      </c>
      <c r="E107" s="4">
        <v>663</v>
      </c>
      <c r="I107" s="4" t="s">
        <v>29</v>
      </c>
      <c r="M107" s="4">
        <v>36.5</v>
      </c>
      <c r="N107" s="4">
        <v>20</v>
      </c>
      <c r="O107" s="4" t="s">
        <v>30</v>
      </c>
      <c r="P107" s="4" t="s">
        <v>30</v>
      </c>
      <c r="Q107" s="4" t="s">
        <v>30</v>
      </c>
      <c r="R107" s="4" t="s">
        <v>30</v>
      </c>
      <c r="S107" s="4" t="s">
        <v>30</v>
      </c>
      <c r="T107" s="4" t="s">
        <v>30</v>
      </c>
      <c r="U107" s="4" t="s">
        <v>30</v>
      </c>
      <c r="V107" s="4" t="s">
        <v>30</v>
      </c>
      <c r="W107" s="4" t="s">
        <v>30</v>
      </c>
      <c r="X107" s="4" t="s">
        <v>73</v>
      </c>
      <c r="Y107" s="4" t="s">
        <v>32</v>
      </c>
      <c r="Z107" s="4" t="s">
        <v>32</v>
      </c>
      <c r="AA107" s="4" t="s">
        <v>73</v>
      </c>
      <c r="AB107" s="4" t="s">
        <v>33</v>
      </c>
    </row>
    <row r="108" spans="1:28" ht="12.75" x14ac:dyDescent="0.15">
      <c r="A108" s="2">
        <v>44462.599009166668</v>
      </c>
      <c r="B108" s="3" t="s">
        <v>204</v>
      </c>
      <c r="C108" s="4" t="s">
        <v>26</v>
      </c>
      <c r="D108" s="4" t="s">
        <v>39</v>
      </c>
      <c r="E108" s="4">
        <v>752</v>
      </c>
      <c r="I108" s="4" t="s">
        <v>29</v>
      </c>
      <c r="M108" s="4">
        <v>36.5</v>
      </c>
      <c r="N108" s="4">
        <v>18</v>
      </c>
      <c r="O108" s="4" t="s">
        <v>30</v>
      </c>
      <c r="P108" s="4" t="s">
        <v>30</v>
      </c>
      <c r="Q108" s="4" t="s">
        <v>30</v>
      </c>
      <c r="R108" s="4" t="s">
        <v>30</v>
      </c>
      <c r="S108" s="4" t="s">
        <v>30</v>
      </c>
      <c r="T108" s="4" t="s">
        <v>30</v>
      </c>
      <c r="U108" s="4" t="s">
        <v>30</v>
      </c>
      <c r="V108" s="4" t="s">
        <v>30</v>
      </c>
      <c r="W108" s="4" t="s">
        <v>30</v>
      </c>
      <c r="X108" s="4" t="s">
        <v>32</v>
      </c>
      <c r="Y108" s="4" t="s">
        <v>32</v>
      </c>
      <c r="Z108" s="4" t="s">
        <v>32</v>
      </c>
      <c r="AA108" s="4" t="s">
        <v>32</v>
      </c>
      <c r="AB108" s="4" t="s">
        <v>33</v>
      </c>
    </row>
    <row r="109" spans="1:28" ht="12.75" x14ac:dyDescent="0.15">
      <c r="A109" s="2">
        <v>44462.628925092591</v>
      </c>
      <c r="B109" s="4" t="s">
        <v>227</v>
      </c>
      <c r="C109" s="4" t="s">
        <v>26</v>
      </c>
      <c r="D109" s="4" t="s">
        <v>27</v>
      </c>
      <c r="F109" s="4" t="s">
        <v>228</v>
      </c>
      <c r="I109" s="4" t="s">
        <v>29</v>
      </c>
      <c r="M109" s="4">
        <v>36.4</v>
      </c>
      <c r="N109" s="4">
        <v>16</v>
      </c>
      <c r="O109" s="4" t="s">
        <v>30</v>
      </c>
      <c r="P109" s="4" t="s">
        <v>30</v>
      </c>
      <c r="Q109" s="4" t="s">
        <v>30</v>
      </c>
      <c r="R109" s="4" t="s">
        <v>30</v>
      </c>
      <c r="S109" s="4" t="s">
        <v>30</v>
      </c>
      <c r="T109" s="4" t="s">
        <v>30</v>
      </c>
      <c r="U109" s="4" t="s">
        <v>30</v>
      </c>
      <c r="V109" s="4" t="s">
        <v>30</v>
      </c>
      <c r="W109" s="4" t="s">
        <v>30</v>
      </c>
      <c r="X109" s="4" t="s">
        <v>32</v>
      </c>
      <c r="Y109" s="4" t="s">
        <v>32</v>
      </c>
      <c r="Z109" s="4" t="s">
        <v>32</v>
      </c>
      <c r="AA109" s="4" t="s">
        <v>229</v>
      </c>
      <c r="AB109" s="4" t="s">
        <v>33</v>
      </c>
    </row>
    <row r="110" spans="1:28" ht="12.75" x14ac:dyDescent="0.15">
      <c r="A110" s="2">
        <v>44462.667166458334</v>
      </c>
      <c r="B110" s="3" t="s">
        <v>238</v>
      </c>
      <c r="C110" s="4" t="s">
        <v>35</v>
      </c>
      <c r="G110" s="4" t="s">
        <v>239</v>
      </c>
      <c r="H110" s="4" t="s">
        <v>240</v>
      </c>
      <c r="I110" s="4" t="s">
        <v>48</v>
      </c>
      <c r="J110" s="4" t="s">
        <v>30</v>
      </c>
      <c r="K110" s="4">
        <v>36.299999999999997</v>
      </c>
      <c r="L110" s="4">
        <v>17</v>
      </c>
      <c r="O110" s="4" t="s">
        <v>30</v>
      </c>
      <c r="P110" s="4" t="s">
        <v>30</v>
      </c>
      <c r="Q110" s="4" t="s">
        <v>30</v>
      </c>
      <c r="R110" s="4" t="s">
        <v>30</v>
      </c>
      <c r="S110" s="4" t="s">
        <v>30</v>
      </c>
      <c r="T110" s="4" t="s">
        <v>30</v>
      </c>
      <c r="U110" s="4" t="s">
        <v>30</v>
      </c>
      <c r="V110" s="4" t="s">
        <v>30</v>
      </c>
      <c r="W110" s="4" t="s">
        <v>30</v>
      </c>
      <c r="X110" s="4" t="s">
        <v>364</v>
      </c>
      <c r="Y110" s="4" t="s">
        <v>32</v>
      </c>
      <c r="Z110" s="4" t="s">
        <v>365</v>
      </c>
      <c r="AA110" s="4" t="s">
        <v>242</v>
      </c>
      <c r="AB110" s="4" t="s">
        <v>33</v>
      </c>
    </row>
    <row r="111" spans="1:28" ht="12.75" x14ac:dyDescent="0.15">
      <c r="A111" s="2">
        <v>44462.669840312505</v>
      </c>
      <c r="B111" s="3" t="s">
        <v>243</v>
      </c>
      <c r="C111" s="4" t="s">
        <v>35</v>
      </c>
      <c r="G111" s="4" t="s">
        <v>244</v>
      </c>
      <c r="H111" s="4" t="s">
        <v>245</v>
      </c>
      <c r="I111" s="4" t="s">
        <v>29</v>
      </c>
      <c r="M111" s="4">
        <v>36.4</v>
      </c>
      <c r="N111" s="4">
        <v>25</v>
      </c>
      <c r="O111" s="4" t="s">
        <v>30</v>
      </c>
      <c r="P111" s="4" t="s">
        <v>30</v>
      </c>
      <c r="Q111" s="4" t="s">
        <v>30</v>
      </c>
      <c r="R111" s="4" t="s">
        <v>30</v>
      </c>
      <c r="S111" s="4" t="s">
        <v>30</v>
      </c>
      <c r="T111" s="4" t="s">
        <v>30</v>
      </c>
      <c r="U111" s="4" t="s">
        <v>30</v>
      </c>
      <c r="V111" s="4" t="s">
        <v>30</v>
      </c>
      <c r="W111" s="4" t="s">
        <v>30</v>
      </c>
      <c r="X111" s="4" t="s">
        <v>246</v>
      </c>
      <c r="Y111" s="4" t="s">
        <v>32</v>
      </c>
      <c r="Z111" s="4" t="s">
        <v>32</v>
      </c>
      <c r="AA111" s="4" t="s">
        <v>32</v>
      </c>
      <c r="AB111" s="4" t="s">
        <v>33</v>
      </c>
    </row>
    <row r="112" spans="1:28" ht="12.75" x14ac:dyDescent="0.15">
      <c r="A112" s="2">
        <v>44462.679423518523</v>
      </c>
      <c r="B112" s="4">
        <v>9054421297</v>
      </c>
      <c r="C112" s="4" t="s">
        <v>26</v>
      </c>
      <c r="D112" s="4" t="s">
        <v>27</v>
      </c>
      <c r="F112" s="4" t="s">
        <v>222</v>
      </c>
      <c r="I112" s="4" t="s">
        <v>29</v>
      </c>
      <c r="M112" s="4">
        <v>36.5</v>
      </c>
      <c r="N112" s="4">
        <v>12</v>
      </c>
      <c r="O112" s="4" t="s">
        <v>30</v>
      </c>
      <c r="P112" s="4" t="s">
        <v>30</v>
      </c>
      <c r="Q112" s="4" t="s">
        <v>30</v>
      </c>
      <c r="R112" s="4" t="s">
        <v>30</v>
      </c>
      <c r="S112" s="4" t="s">
        <v>30</v>
      </c>
      <c r="T112" s="4" t="s">
        <v>30</v>
      </c>
      <c r="U112" s="4" t="s">
        <v>30</v>
      </c>
      <c r="V112" s="4" t="s">
        <v>30</v>
      </c>
      <c r="W112" s="4" t="s">
        <v>30</v>
      </c>
      <c r="X112" s="4" t="s">
        <v>32</v>
      </c>
      <c r="Y112" s="4" t="s">
        <v>32</v>
      </c>
      <c r="Z112" s="4" t="s">
        <v>32</v>
      </c>
      <c r="AA112" s="4" t="s">
        <v>32</v>
      </c>
      <c r="AB112" s="4" t="s">
        <v>33</v>
      </c>
    </row>
    <row r="113" spans="1:28" ht="12.75" x14ac:dyDescent="0.15">
      <c r="A113" s="2">
        <v>44462.718869398144</v>
      </c>
      <c r="B113" s="3" t="s">
        <v>107</v>
      </c>
      <c r="C113" s="4" t="s">
        <v>26</v>
      </c>
      <c r="D113" s="4" t="s">
        <v>39</v>
      </c>
      <c r="E113" s="4">
        <v>736</v>
      </c>
      <c r="I113" s="4" t="s">
        <v>48</v>
      </c>
      <c r="J113" s="4" t="s">
        <v>30</v>
      </c>
      <c r="K113" s="4">
        <v>36.5</v>
      </c>
      <c r="L113" s="4">
        <v>14</v>
      </c>
      <c r="O113" s="4" t="s">
        <v>30</v>
      </c>
      <c r="P113" s="4" t="s">
        <v>30</v>
      </c>
      <c r="Q113" s="4" t="s">
        <v>30</v>
      </c>
      <c r="R113" s="4" t="s">
        <v>30</v>
      </c>
      <c r="S113" s="4" t="s">
        <v>30</v>
      </c>
      <c r="T113" s="4" t="s">
        <v>30</v>
      </c>
      <c r="U113" s="4" t="s">
        <v>30</v>
      </c>
      <c r="V113" s="4" t="s">
        <v>30</v>
      </c>
      <c r="W113" s="4" t="s">
        <v>30</v>
      </c>
      <c r="X113" s="4" t="s">
        <v>32</v>
      </c>
      <c r="Y113" s="4" t="s">
        <v>32</v>
      </c>
      <c r="Z113" s="4" t="s">
        <v>32</v>
      </c>
      <c r="AA113" s="4" t="s">
        <v>32</v>
      </c>
      <c r="AB113" s="4" t="s">
        <v>33</v>
      </c>
    </row>
    <row r="114" spans="1:28" ht="12.75" x14ac:dyDescent="0.15">
      <c r="A114" s="2">
        <v>44462.750050266201</v>
      </c>
      <c r="B114" s="3" t="s">
        <v>231</v>
      </c>
      <c r="C114" s="4" t="s">
        <v>26</v>
      </c>
      <c r="D114" s="4" t="s">
        <v>39</v>
      </c>
      <c r="E114" s="4">
        <v>676</v>
      </c>
      <c r="I114" s="4" t="s">
        <v>48</v>
      </c>
      <c r="J114" s="4" t="s">
        <v>30</v>
      </c>
      <c r="K114" s="4">
        <v>35</v>
      </c>
      <c r="L114" s="4">
        <v>20</v>
      </c>
      <c r="O114" s="4" t="s">
        <v>30</v>
      </c>
      <c r="P114" s="5" t="s">
        <v>33</v>
      </c>
      <c r="Q114" s="4" t="s">
        <v>30</v>
      </c>
      <c r="R114" s="4" t="s">
        <v>30</v>
      </c>
      <c r="S114" s="5" t="s">
        <v>33</v>
      </c>
      <c r="T114" s="5" t="s">
        <v>33</v>
      </c>
      <c r="U114" s="4" t="s">
        <v>30</v>
      </c>
      <c r="V114" s="4" t="s">
        <v>30</v>
      </c>
      <c r="W114" s="4" t="s">
        <v>123</v>
      </c>
      <c r="X114" s="4" t="s">
        <v>31</v>
      </c>
      <c r="Y114" s="4" t="s">
        <v>32</v>
      </c>
      <c r="Z114" s="4" t="s">
        <v>32</v>
      </c>
      <c r="AA114" s="4" t="s">
        <v>31</v>
      </c>
      <c r="AB114" s="4" t="s">
        <v>33</v>
      </c>
    </row>
    <row r="115" spans="1:28" ht="12.75" x14ac:dyDescent="0.15">
      <c r="A115" s="2">
        <v>44462.789648414357</v>
      </c>
      <c r="B115" s="3" t="s">
        <v>235</v>
      </c>
      <c r="C115" s="4" t="s">
        <v>35</v>
      </c>
      <c r="G115" s="4" t="s">
        <v>366</v>
      </c>
      <c r="H115" s="4" t="s">
        <v>367</v>
      </c>
      <c r="I115" s="4" t="s">
        <v>48</v>
      </c>
      <c r="J115" s="4" t="s">
        <v>30</v>
      </c>
      <c r="K115" s="4">
        <v>36.1</v>
      </c>
      <c r="L115" s="4">
        <v>34</v>
      </c>
      <c r="O115" s="4" t="s">
        <v>30</v>
      </c>
      <c r="P115" s="5" t="s">
        <v>33</v>
      </c>
      <c r="Q115" s="4" t="s">
        <v>30</v>
      </c>
      <c r="R115" s="4" t="s">
        <v>30</v>
      </c>
      <c r="S115" s="4" t="s">
        <v>30</v>
      </c>
      <c r="T115" s="4" t="s">
        <v>30</v>
      </c>
      <c r="U115" s="4" t="s">
        <v>30</v>
      </c>
      <c r="V115" s="4" t="s">
        <v>30</v>
      </c>
      <c r="W115" s="4" t="s">
        <v>156</v>
      </c>
      <c r="X115" s="4" t="s">
        <v>152</v>
      </c>
      <c r="Y115" s="4" t="s">
        <v>32</v>
      </c>
      <c r="Z115" s="4" t="s">
        <v>220</v>
      </c>
      <c r="AA115" s="4" t="s">
        <v>152</v>
      </c>
      <c r="AB115" s="4" t="s">
        <v>33</v>
      </c>
    </row>
    <row r="116" spans="1:28" ht="12.75" x14ac:dyDescent="0.15">
      <c r="A116" s="2">
        <v>44462.820368541667</v>
      </c>
      <c r="B116" s="3" t="s">
        <v>157</v>
      </c>
      <c r="C116" s="4" t="s">
        <v>26</v>
      </c>
      <c r="D116" s="4" t="s">
        <v>39</v>
      </c>
      <c r="E116" s="4">
        <v>777</v>
      </c>
      <c r="I116" s="4" t="s">
        <v>48</v>
      </c>
      <c r="J116" s="4" t="s">
        <v>30</v>
      </c>
      <c r="K116" s="4">
        <v>36.4</v>
      </c>
      <c r="L116" s="4">
        <v>17</v>
      </c>
      <c r="O116" s="4" t="s">
        <v>30</v>
      </c>
      <c r="P116" s="4" t="s">
        <v>30</v>
      </c>
      <c r="Q116" s="4" t="s">
        <v>30</v>
      </c>
      <c r="R116" s="4" t="s">
        <v>30</v>
      </c>
      <c r="S116" s="4" t="s">
        <v>30</v>
      </c>
      <c r="T116" s="5" t="s">
        <v>33</v>
      </c>
      <c r="U116" s="4" t="s">
        <v>30</v>
      </c>
      <c r="V116" s="4" t="s">
        <v>30</v>
      </c>
      <c r="W116" s="4" t="s">
        <v>30</v>
      </c>
      <c r="X116" s="4" t="s">
        <v>32</v>
      </c>
      <c r="Y116" s="4" t="s">
        <v>32</v>
      </c>
      <c r="Z116" s="4" t="s">
        <v>32</v>
      </c>
      <c r="AA116" s="4" t="s">
        <v>368</v>
      </c>
      <c r="AB116" s="4" t="s">
        <v>33</v>
      </c>
    </row>
    <row r="117" spans="1:28" ht="12.75" x14ac:dyDescent="0.15">
      <c r="A117" s="2">
        <v>44462.899122962961</v>
      </c>
      <c r="B117" s="4">
        <v>0</v>
      </c>
      <c r="C117" s="4" t="s">
        <v>26</v>
      </c>
      <c r="D117" s="4" t="s">
        <v>39</v>
      </c>
      <c r="E117" s="4">
        <v>700</v>
      </c>
      <c r="I117" s="4" t="s">
        <v>48</v>
      </c>
      <c r="J117" s="4" t="s">
        <v>30</v>
      </c>
      <c r="K117" s="4">
        <v>36.5</v>
      </c>
      <c r="L117" s="4">
        <v>15</v>
      </c>
      <c r="O117" s="4" t="s">
        <v>30</v>
      </c>
      <c r="P117" s="4" t="s">
        <v>30</v>
      </c>
      <c r="Q117" s="4" t="s">
        <v>30</v>
      </c>
      <c r="R117" s="4" t="s">
        <v>30</v>
      </c>
      <c r="S117" s="4" t="s">
        <v>30</v>
      </c>
      <c r="T117" s="4" t="s">
        <v>30</v>
      </c>
      <c r="U117" s="4" t="s">
        <v>30</v>
      </c>
      <c r="V117" s="4" t="s">
        <v>30</v>
      </c>
      <c r="W117" s="4" t="s">
        <v>30</v>
      </c>
      <c r="X117" s="4" t="s">
        <v>297</v>
      </c>
      <c r="Y117" s="4" t="s">
        <v>32</v>
      </c>
      <c r="Z117" s="4" t="s">
        <v>32</v>
      </c>
      <c r="AA117" s="4" t="s">
        <v>31</v>
      </c>
      <c r="AB117" s="4" t="s">
        <v>33</v>
      </c>
    </row>
    <row r="118" spans="1:28" ht="12.75" x14ac:dyDescent="0.15">
      <c r="A118" s="2">
        <v>44462.939311724534</v>
      </c>
      <c r="B118" s="3" t="s">
        <v>200</v>
      </c>
      <c r="C118" s="4" t="s">
        <v>26</v>
      </c>
      <c r="D118" s="4" t="s">
        <v>27</v>
      </c>
      <c r="F118" s="4" t="s">
        <v>201</v>
      </c>
      <c r="I118" s="4" t="s">
        <v>29</v>
      </c>
      <c r="M118" s="4">
        <v>36</v>
      </c>
      <c r="N118" s="4">
        <v>16</v>
      </c>
      <c r="O118" s="4" t="s">
        <v>30</v>
      </c>
      <c r="P118" s="4" t="s">
        <v>30</v>
      </c>
      <c r="Q118" s="4" t="s">
        <v>30</v>
      </c>
      <c r="R118" s="4" t="s">
        <v>30</v>
      </c>
      <c r="S118" s="4" t="s">
        <v>30</v>
      </c>
      <c r="T118" s="4" t="s">
        <v>30</v>
      </c>
      <c r="U118" s="4" t="s">
        <v>30</v>
      </c>
      <c r="V118" s="4" t="s">
        <v>30</v>
      </c>
      <c r="W118" s="4" t="s">
        <v>30</v>
      </c>
      <c r="X118" s="4" t="s">
        <v>202</v>
      </c>
      <c r="Y118" s="4" t="s">
        <v>32</v>
      </c>
      <c r="Z118" s="4" t="s">
        <v>32</v>
      </c>
      <c r="AA118" s="4" t="s">
        <v>32</v>
      </c>
      <c r="AB118" s="4" t="s">
        <v>33</v>
      </c>
    </row>
    <row r="119" spans="1:28" ht="12.75" x14ac:dyDescent="0.15">
      <c r="A119" s="2">
        <v>44462.952277534721</v>
      </c>
      <c r="B119" s="4">
        <v>9353154308</v>
      </c>
      <c r="C119" s="4" t="s">
        <v>26</v>
      </c>
      <c r="D119" s="4" t="s">
        <v>39</v>
      </c>
      <c r="E119" s="4">
        <v>789</v>
      </c>
      <c r="I119" s="4" t="s">
        <v>29</v>
      </c>
      <c r="M119" s="4">
        <v>36.200000000000003</v>
      </c>
      <c r="N119" s="4">
        <v>14</v>
      </c>
      <c r="O119" s="4" t="s">
        <v>30</v>
      </c>
      <c r="P119" s="4" t="s">
        <v>30</v>
      </c>
      <c r="Q119" s="4" t="s">
        <v>30</v>
      </c>
      <c r="R119" s="4" t="s">
        <v>30</v>
      </c>
      <c r="S119" s="4" t="s">
        <v>30</v>
      </c>
      <c r="T119" s="4" t="s">
        <v>30</v>
      </c>
      <c r="U119" s="4" t="s">
        <v>30</v>
      </c>
      <c r="V119" s="4" t="s">
        <v>30</v>
      </c>
      <c r="W119" s="4" t="s">
        <v>30</v>
      </c>
      <c r="X119" s="4" t="s">
        <v>44</v>
      </c>
      <c r="Y119" s="4" t="s">
        <v>32</v>
      </c>
      <c r="Z119" s="4" t="s">
        <v>32</v>
      </c>
      <c r="AA119" s="4" t="s">
        <v>44</v>
      </c>
      <c r="AB119" s="4" t="s">
        <v>33</v>
      </c>
    </row>
    <row r="120" spans="1:28" ht="12.75" x14ac:dyDescent="0.15">
      <c r="A120" s="2">
        <v>44463.886544374996</v>
      </c>
      <c r="B120" s="3" t="s">
        <v>338</v>
      </c>
      <c r="C120" s="4" t="s">
        <v>35</v>
      </c>
      <c r="G120" s="4" t="s">
        <v>339</v>
      </c>
      <c r="H120" s="4" t="s">
        <v>340</v>
      </c>
      <c r="I120" s="4" t="s">
        <v>48</v>
      </c>
      <c r="J120" s="4" t="s">
        <v>30</v>
      </c>
      <c r="K120" s="4">
        <v>36.4</v>
      </c>
      <c r="L120" s="4">
        <v>20</v>
      </c>
      <c r="O120" s="4" t="s">
        <v>30</v>
      </c>
      <c r="P120" s="4" t="s">
        <v>30</v>
      </c>
      <c r="Q120" s="4" t="s">
        <v>30</v>
      </c>
      <c r="R120" s="4" t="s">
        <v>30</v>
      </c>
      <c r="S120" s="4" t="s">
        <v>30</v>
      </c>
      <c r="T120" s="4" t="s">
        <v>30</v>
      </c>
      <c r="U120" s="4" t="s">
        <v>30</v>
      </c>
      <c r="V120" s="4" t="s">
        <v>30</v>
      </c>
      <c r="W120" s="4" t="s">
        <v>30</v>
      </c>
      <c r="X120" s="4" t="s">
        <v>341</v>
      </c>
      <c r="Y120" s="4" t="s">
        <v>32</v>
      </c>
      <c r="Z120" s="4" t="s">
        <v>32</v>
      </c>
      <c r="AA120" s="4" t="s">
        <v>32</v>
      </c>
      <c r="AB120" s="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2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15"/>
  <cols>
    <col min="1" max="34" width="21.5742187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ht="12.75" x14ac:dyDescent="0.15">
      <c r="A2" s="2">
        <v>44463.159570208329</v>
      </c>
      <c r="B2" s="3" t="s">
        <v>34</v>
      </c>
      <c r="C2" s="4" t="s">
        <v>35</v>
      </c>
      <c r="G2" s="4" t="s">
        <v>312</v>
      </c>
      <c r="H2" s="4" t="s">
        <v>37</v>
      </c>
      <c r="I2" s="4" t="s">
        <v>29</v>
      </c>
      <c r="M2" s="4">
        <v>36.299999999999997</v>
      </c>
      <c r="N2" s="4">
        <v>20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33</v>
      </c>
    </row>
    <row r="3" spans="1:28" ht="12.75" x14ac:dyDescent="0.15">
      <c r="A3" s="2">
        <v>44463.17029076389</v>
      </c>
      <c r="B3" s="3" t="s">
        <v>149</v>
      </c>
      <c r="C3" s="4" t="s">
        <v>26</v>
      </c>
      <c r="D3" s="4" t="s">
        <v>39</v>
      </c>
      <c r="E3" s="4">
        <v>567</v>
      </c>
      <c r="I3" s="4" t="s">
        <v>29</v>
      </c>
      <c r="M3" s="4">
        <v>36.5</v>
      </c>
      <c r="N3" s="4">
        <v>16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150</v>
      </c>
      <c r="Y3" s="4" t="s">
        <v>32</v>
      </c>
      <c r="Z3" s="4" t="s">
        <v>32</v>
      </c>
      <c r="AA3" s="4" t="s">
        <v>52</v>
      </c>
      <c r="AB3" s="4" t="s">
        <v>33</v>
      </c>
    </row>
    <row r="4" spans="1:28" ht="12.75" x14ac:dyDescent="0.15">
      <c r="A4" s="2">
        <v>44463.183731307872</v>
      </c>
      <c r="B4" s="3" t="s">
        <v>167</v>
      </c>
      <c r="C4" s="4" t="s">
        <v>35</v>
      </c>
      <c r="G4" s="4" t="s">
        <v>247</v>
      </c>
      <c r="H4" s="4" t="s">
        <v>139</v>
      </c>
      <c r="I4" s="4" t="s">
        <v>29</v>
      </c>
      <c r="M4" s="4">
        <v>36.5</v>
      </c>
      <c r="N4" s="4">
        <v>18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30</v>
      </c>
      <c r="W4" s="4" t="s">
        <v>30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33</v>
      </c>
    </row>
    <row r="5" spans="1:28" ht="12.75" x14ac:dyDescent="0.15">
      <c r="A5" s="2">
        <v>44463.184963217587</v>
      </c>
      <c r="B5" s="3" t="s">
        <v>78</v>
      </c>
      <c r="C5" s="4" t="s">
        <v>35</v>
      </c>
      <c r="G5" s="4" t="s">
        <v>252</v>
      </c>
      <c r="H5" s="4" t="s">
        <v>253</v>
      </c>
      <c r="I5" s="4" t="s">
        <v>48</v>
      </c>
      <c r="J5" s="4" t="s">
        <v>30</v>
      </c>
      <c r="K5" s="4">
        <v>36.6</v>
      </c>
      <c r="L5" s="4">
        <v>16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30</v>
      </c>
      <c r="X5" s="4" t="s">
        <v>44</v>
      </c>
      <c r="Y5" s="4" t="s">
        <v>32</v>
      </c>
      <c r="Z5" s="4" t="s">
        <v>32</v>
      </c>
      <c r="AA5" s="4" t="s">
        <v>44</v>
      </c>
      <c r="AB5" s="4" t="s">
        <v>33</v>
      </c>
    </row>
    <row r="6" spans="1:28" ht="12.75" x14ac:dyDescent="0.15">
      <c r="A6" s="2">
        <v>44463.202433425926</v>
      </c>
      <c r="B6" s="3" t="s">
        <v>144</v>
      </c>
      <c r="C6" s="4" t="s">
        <v>26</v>
      </c>
      <c r="D6" s="4" t="s">
        <v>39</v>
      </c>
      <c r="E6" s="4">
        <v>668</v>
      </c>
      <c r="I6" s="4" t="s">
        <v>48</v>
      </c>
      <c r="J6" s="4" t="s">
        <v>30</v>
      </c>
      <c r="K6" s="4">
        <v>36.200000000000003</v>
      </c>
      <c r="L6" s="4">
        <v>18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30</v>
      </c>
      <c r="X6" s="4" t="s">
        <v>31</v>
      </c>
      <c r="Y6" s="4" t="s">
        <v>32</v>
      </c>
      <c r="Z6" s="4" t="s">
        <v>32</v>
      </c>
      <c r="AA6" s="4" t="s">
        <v>31</v>
      </c>
      <c r="AB6" s="4" t="s">
        <v>33</v>
      </c>
    </row>
    <row r="7" spans="1:28" ht="12.75" x14ac:dyDescent="0.15">
      <c r="A7" s="2">
        <v>44463.20833739583</v>
      </c>
      <c r="B7" s="3" t="s">
        <v>265</v>
      </c>
      <c r="C7" s="4" t="s">
        <v>26</v>
      </c>
      <c r="D7" s="4" t="s">
        <v>39</v>
      </c>
      <c r="E7" s="4">
        <v>596</v>
      </c>
      <c r="I7" s="4" t="s">
        <v>48</v>
      </c>
      <c r="J7" s="4" t="s">
        <v>30</v>
      </c>
      <c r="K7" s="4">
        <v>36</v>
      </c>
      <c r="L7" s="4">
        <v>16</v>
      </c>
      <c r="O7" s="4" t="s">
        <v>30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  <c r="W7" s="4" t="s">
        <v>30</v>
      </c>
      <c r="X7" s="4" t="s">
        <v>266</v>
      </c>
      <c r="Y7" s="4" t="s">
        <v>32</v>
      </c>
      <c r="Z7" s="4" t="s">
        <v>32</v>
      </c>
      <c r="AA7" s="4" t="s">
        <v>32</v>
      </c>
      <c r="AB7" s="4" t="s">
        <v>33</v>
      </c>
    </row>
    <row r="8" spans="1:28" ht="12.75" x14ac:dyDescent="0.15">
      <c r="A8" s="2">
        <v>44463.220266122684</v>
      </c>
      <c r="B8" s="3" t="s">
        <v>56</v>
      </c>
      <c r="C8" s="4" t="s">
        <v>26</v>
      </c>
      <c r="D8" s="4" t="s">
        <v>39</v>
      </c>
      <c r="E8" s="4">
        <v>732</v>
      </c>
      <c r="I8" s="4" t="s">
        <v>29</v>
      </c>
      <c r="M8" s="4">
        <v>36.5</v>
      </c>
      <c r="N8" s="4">
        <v>16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30</v>
      </c>
      <c r="U8" s="4" t="s">
        <v>30</v>
      </c>
      <c r="V8" s="4" t="s">
        <v>30</v>
      </c>
      <c r="W8" s="4" t="s">
        <v>30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33</v>
      </c>
    </row>
    <row r="9" spans="1:28" ht="12.75" x14ac:dyDescent="0.15">
      <c r="A9" s="2">
        <v>44463.224931319448</v>
      </c>
      <c r="B9" s="3" t="s">
        <v>25</v>
      </c>
      <c r="C9" s="4" t="s">
        <v>26</v>
      </c>
      <c r="D9" s="4" t="s">
        <v>27</v>
      </c>
      <c r="F9" s="4" t="s">
        <v>28</v>
      </c>
      <c r="I9" s="4" t="s">
        <v>29</v>
      </c>
      <c r="M9" s="4">
        <v>36.6</v>
      </c>
      <c r="N9" s="4">
        <v>14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30</v>
      </c>
      <c r="T9" s="4" t="s">
        <v>30</v>
      </c>
      <c r="U9" s="4" t="s">
        <v>30</v>
      </c>
      <c r="V9" s="4" t="s">
        <v>30</v>
      </c>
      <c r="W9" s="4" t="s">
        <v>30</v>
      </c>
      <c r="X9" s="4" t="s">
        <v>31</v>
      </c>
      <c r="Y9" s="4" t="s">
        <v>32</v>
      </c>
      <c r="Z9" s="4" t="s">
        <v>32</v>
      </c>
      <c r="AA9" s="4" t="s">
        <v>31</v>
      </c>
      <c r="AB9" s="4" t="s">
        <v>33</v>
      </c>
    </row>
    <row r="10" spans="1:28" ht="12.75" x14ac:dyDescent="0.15">
      <c r="A10" s="2">
        <v>44463.226053414357</v>
      </c>
      <c r="B10" s="3" t="s">
        <v>166</v>
      </c>
      <c r="C10" s="4" t="s">
        <v>26</v>
      </c>
      <c r="D10" s="4" t="s">
        <v>39</v>
      </c>
      <c r="E10" s="4">
        <v>268</v>
      </c>
      <c r="I10" s="4" t="s">
        <v>48</v>
      </c>
      <c r="J10" s="4" t="s">
        <v>30</v>
      </c>
      <c r="K10" s="4">
        <v>36.4</v>
      </c>
      <c r="L10" s="4">
        <v>17</v>
      </c>
      <c r="O10" s="4" t="s">
        <v>30</v>
      </c>
      <c r="P10" s="4" t="s">
        <v>30</v>
      </c>
      <c r="Q10" s="4" t="s">
        <v>30</v>
      </c>
      <c r="R10" s="4" t="s">
        <v>30</v>
      </c>
      <c r="S10" s="4" t="s">
        <v>30</v>
      </c>
      <c r="T10" s="4" t="s">
        <v>30</v>
      </c>
      <c r="U10" s="4" t="s">
        <v>30</v>
      </c>
      <c r="V10" s="4" t="s">
        <v>30</v>
      </c>
      <c r="W10" s="4" t="s">
        <v>30</v>
      </c>
      <c r="X10" s="4" t="s">
        <v>44</v>
      </c>
      <c r="Y10" s="4" t="s">
        <v>32</v>
      </c>
      <c r="Z10" s="4" t="s">
        <v>32</v>
      </c>
      <c r="AA10" s="4" t="s">
        <v>44</v>
      </c>
      <c r="AB10" s="4" t="s">
        <v>33</v>
      </c>
    </row>
    <row r="11" spans="1:28" ht="12.75" x14ac:dyDescent="0.15">
      <c r="A11" s="2">
        <v>44463.239504189813</v>
      </c>
      <c r="B11" s="3" t="s">
        <v>223</v>
      </c>
      <c r="C11" s="4" t="s">
        <v>26</v>
      </c>
      <c r="D11" s="4" t="s">
        <v>39</v>
      </c>
      <c r="E11" s="4">
        <v>685</v>
      </c>
      <c r="I11" s="4" t="s">
        <v>48</v>
      </c>
      <c r="J11" s="4" t="s">
        <v>30</v>
      </c>
      <c r="K11" s="4">
        <v>36.1</v>
      </c>
      <c r="L11" s="4">
        <v>30</v>
      </c>
      <c r="O11" s="4" t="s">
        <v>30</v>
      </c>
      <c r="P11" s="4" t="s">
        <v>30</v>
      </c>
      <c r="Q11" s="4" t="s">
        <v>30</v>
      </c>
      <c r="R11" s="4" t="s">
        <v>30</v>
      </c>
      <c r="S11" s="4" t="s">
        <v>30</v>
      </c>
      <c r="T11" s="5" t="s">
        <v>33</v>
      </c>
      <c r="U11" s="4" t="s">
        <v>30</v>
      </c>
      <c r="V11" s="4" t="s">
        <v>30</v>
      </c>
      <c r="W11" s="4" t="s">
        <v>30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</row>
    <row r="12" spans="1:28" ht="12.75" x14ac:dyDescent="0.15">
      <c r="A12" s="2">
        <v>44463.240122129631</v>
      </c>
      <c r="B12" s="3" t="s">
        <v>40</v>
      </c>
      <c r="C12" s="4" t="s">
        <v>26</v>
      </c>
      <c r="D12" s="4" t="s">
        <v>39</v>
      </c>
      <c r="E12" s="4">
        <v>673</v>
      </c>
      <c r="I12" s="4" t="s">
        <v>29</v>
      </c>
      <c r="M12" s="4">
        <v>36.1</v>
      </c>
      <c r="N12" s="4">
        <v>18</v>
      </c>
      <c r="O12" s="4" t="s">
        <v>30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30</v>
      </c>
      <c r="U12" s="4" t="s">
        <v>30</v>
      </c>
      <c r="V12" s="4" t="s">
        <v>30</v>
      </c>
      <c r="W12" s="4" t="s">
        <v>30</v>
      </c>
      <c r="X12" s="4" t="s">
        <v>32</v>
      </c>
      <c r="Y12" s="4" t="s">
        <v>32</v>
      </c>
      <c r="Z12" s="4" t="s">
        <v>32</v>
      </c>
      <c r="AA12" s="4" t="s">
        <v>32</v>
      </c>
      <c r="AB12" s="4" t="s">
        <v>33</v>
      </c>
    </row>
    <row r="13" spans="1:28" ht="12.75" x14ac:dyDescent="0.15">
      <c r="A13" s="2">
        <v>44463.241944861111</v>
      </c>
      <c r="B13" s="3" t="s">
        <v>104</v>
      </c>
      <c r="C13" s="4" t="s">
        <v>26</v>
      </c>
      <c r="D13" s="4" t="s">
        <v>39</v>
      </c>
      <c r="E13" s="4">
        <v>784</v>
      </c>
      <c r="I13" s="4" t="s">
        <v>29</v>
      </c>
      <c r="M13" s="4">
        <v>36.5</v>
      </c>
      <c r="N13" s="4">
        <v>19</v>
      </c>
      <c r="O13" s="4" t="s">
        <v>30</v>
      </c>
      <c r="P13" s="4" t="s">
        <v>30</v>
      </c>
      <c r="Q13" s="4" t="s">
        <v>30</v>
      </c>
      <c r="R13" s="4" t="s">
        <v>30</v>
      </c>
      <c r="S13" s="4" t="s">
        <v>30</v>
      </c>
      <c r="T13" s="4" t="s">
        <v>30</v>
      </c>
      <c r="U13" s="4" t="s">
        <v>30</v>
      </c>
      <c r="V13" s="4" t="s">
        <v>30</v>
      </c>
      <c r="W13" s="4" t="s">
        <v>30</v>
      </c>
      <c r="X13" s="4" t="s">
        <v>31</v>
      </c>
      <c r="Y13" s="4" t="s">
        <v>32</v>
      </c>
      <c r="Z13" s="4" t="s">
        <v>32</v>
      </c>
      <c r="AA13" s="4" t="s">
        <v>31</v>
      </c>
      <c r="AB13" s="4" t="s">
        <v>33</v>
      </c>
    </row>
    <row r="14" spans="1:28" ht="12.75" x14ac:dyDescent="0.15">
      <c r="A14" s="2">
        <v>44463.249340613431</v>
      </c>
      <c r="B14" s="3" t="s">
        <v>307</v>
      </c>
      <c r="C14" s="4" t="s">
        <v>26</v>
      </c>
      <c r="D14" s="4" t="s">
        <v>39</v>
      </c>
      <c r="E14" s="4">
        <v>786</v>
      </c>
      <c r="I14" s="4" t="s">
        <v>29</v>
      </c>
      <c r="M14" s="4">
        <v>36.5</v>
      </c>
      <c r="N14" s="4">
        <v>20</v>
      </c>
      <c r="O14" s="4" t="s">
        <v>30</v>
      </c>
      <c r="P14" s="4" t="s">
        <v>30</v>
      </c>
      <c r="Q14" s="4" t="s">
        <v>30</v>
      </c>
      <c r="R14" s="4" t="s">
        <v>30</v>
      </c>
      <c r="S14" s="4" t="s">
        <v>30</v>
      </c>
      <c r="T14" s="4" t="s">
        <v>30</v>
      </c>
      <c r="U14" s="4" t="s">
        <v>30</v>
      </c>
      <c r="V14" s="4" t="s">
        <v>30</v>
      </c>
      <c r="W14" s="4" t="s">
        <v>30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33</v>
      </c>
    </row>
    <row r="15" spans="1:28" ht="12.75" x14ac:dyDescent="0.15">
      <c r="A15" s="2">
        <v>44463.253668981481</v>
      </c>
      <c r="B15" s="3" t="s">
        <v>127</v>
      </c>
      <c r="C15" s="4" t="s">
        <v>26</v>
      </c>
      <c r="D15" s="4" t="s">
        <v>39</v>
      </c>
      <c r="E15" s="4">
        <v>451</v>
      </c>
      <c r="I15" s="4" t="s">
        <v>29</v>
      </c>
      <c r="M15" s="4">
        <v>36.1</v>
      </c>
      <c r="N15" s="4">
        <v>12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  <c r="V15" s="4" t="s">
        <v>30</v>
      </c>
      <c r="W15" s="4" t="s">
        <v>30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33</v>
      </c>
    </row>
    <row r="16" spans="1:28" ht="12.75" x14ac:dyDescent="0.15">
      <c r="A16" s="2">
        <v>44463.255581203703</v>
      </c>
      <c r="B16" s="3" t="s">
        <v>128</v>
      </c>
      <c r="C16" s="4" t="s">
        <v>26</v>
      </c>
      <c r="D16" s="4" t="s">
        <v>39</v>
      </c>
      <c r="E16" s="4">
        <v>552</v>
      </c>
      <c r="I16" s="4" t="s">
        <v>48</v>
      </c>
      <c r="J16" s="4" t="s">
        <v>30</v>
      </c>
      <c r="K16" s="4">
        <v>36.200000000000003</v>
      </c>
      <c r="L16" s="4">
        <v>16</v>
      </c>
      <c r="O16" s="4" t="s">
        <v>30</v>
      </c>
      <c r="P16" s="4" t="s">
        <v>30</v>
      </c>
      <c r="Q16" s="4" t="s">
        <v>30</v>
      </c>
      <c r="R16" s="4" t="s">
        <v>30</v>
      </c>
      <c r="S16" s="4" t="s">
        <v>30</v>
      </c>
      <c r="T16" s="4" t="s">
        <v>30</v>
      </c>
      <c r="U16" s="4" t="s">
        <v>30</v>
      </c>
      <c r="V16" s="4" t="s">
        <v>30</v>
      </c>
      <c r="W16" s="4" t="s">
        <v>30</v>
      </c>
      <c r="X16" s="4" t="s">
        <v>73</v>
      </c>
      <c r="Y16" s="4" t="s">
        <v>32</v>
      </c>
      <c r="Z16" s="4" t="s">
        <v>32</v>
      </c>
      <c r="AA16" s="4" t="s">
        <v>73</v>
      </c>
      <c r="AB16" s="4" t="s">
        <v>33</v>
      </c>
    </row>
    <row r="17" spans="1:28" ht="12.75" x14ac:dyDescent="0.15">
      <c r="A17" s="2">
        <v>44463.256311168981</v>
      </c>
      <c r="B17" s="4">
        <v>9334534384</v>
      </c>
      <c r="C17" s="4" t="s">
        <v>26</v>
      </c>
      <c r="D17" s="4" t="s">
        <v>39</v>
      </c>
      <c r="E17" s="4">
        <v>782</v>
      </c>
      <c r="I17" s="4" t="s">
        <v>48</v>
      </c>
      <c r="J17" s="4" t="s">
        <v>30</v>
      </c>
      <c r="K17" s="4">
        <v>36.200000000000003</v>
      </c>
      <c r="L17" s="4">
        <v>18</v>
      </c>
      <c r="O17" s="4" t="s">
        <v>30</v>
      </c>
      <c r="P17" s="4" t="s">
        <v>30</v>
      </c>
      <c r="Q17" s="4" t="s">
        <v>30</v>
      </c>
      <c r="R17" s="4" t="s">
        <v>30</v>
      </c>
      <c r="S17" s="4" t="s">
        <v>30</v>
      </c>
      <c r="T17" s="4" t="s">
        <v>30</v>
      </c>
      <c r="U17" s="4" t="s">
        <v>30</v>
      </c>
      <c r="V17" s="4" t="s">
        <v>30</v>
      </c>
      <c r="W17" s="4" t="s">
        <v>30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33</v>
      </c>
    </row>
    <row r="18" spans="1:28" ht="12.75" x14ac:dyDescent="0.15">
      <c r="A18" s="2">
        <v>44463.257866481479</v>
      </c>
      <c r="B18" s="4">
        <v>9272819133</v>
      </c>
      <c r="C18" s="4" t="s">
        <v>35</v>
      </c>
      <c r="G18" s="4" t="s">
        <v>53</v>
      </c>
      <c r="H18" s="4" t="s">
        <v>54</v>
      </c>
      <c r="I18" s="4" t="s">
        <v>29</v>
      </c>
      <c r="M18" s="4">
        <v>36.299999999999997</v>
      </c>
      <c r="N18" s="4">
        <v>62</v>
      </c>
      <c r="O18" s="4" t="s">
        <v>30</v>
      </c>
      <c r="P18" s="4" t="s">
        <v>30</v>
      </c>
      <c r="Q18" s="4" t="s">
        <v>30</v>
      </c>
      <c r="R18" s="4" t="s">
        <v>30</v>
      </c>
      <c r="S18" s="4" t="s">
        <v>30</v>
      </c>
      <c r="T18" s="4" t="s">
        <v>30</v>
      </c>
      <c r="U18" s="4" t="s">
        <v>30</v>
      </c>
      <c r="V18" s="4" t="s">
        <v>30</v>
      </c>
      <c r="W18" s="4" t="s">
        <v>30</v>
      </c>
      <c r="X18" s="4" t="s">
        <v>32</v>
      </c>
      <c r="Y18" s="4" t="s">
        <v>32</v>
      </c>
      <c r="Z18" s="4" t="s">
        <v>32</v>
      </c>
      <c r="AA18" s="4" t="s">
        <v>55</v>
      </c>
      <c r="AB18" s="4" t="s">
        <v>33</v>
      </c>
    </row>
    <row r="19" spans="1:28" ht="12.75" x14ac:dyDescent="0.15">
      <c r="A19" s="2">
        <v>44463.260351273144</v>
      </c>
      <c r="B19" s="3" t="s">
        <v>369</v>
      </c>
      <c r="C19" s="4" t="s">
        <v>26</v>
      </c>
      <c r="D19" s="4" t="s">
        <v>39</v>
      </c>
      <c r="E19" s="4">
        <v>733</v>
      </c>
      <c r="I19" s="4" t="s">
        <v>29</v>
      </c>
      <c r="M19" s="4">
        <v>36.299999999999997</v>
      </c>
      <c r="N19" s="4">
        <v>18</v>
      </c>
      <c r="O19" s="4" t="s">
        <v>30</v>
      </c>
      <c r="P19" s="4" t="s">
        <v>30</v>
      </c>
      <c r="Q19" s="4" t="s">
        <v>30</v>
      </c>
      <c r="R19" s="4" t="s">
        <v>30</v>
      </c>
      <c r="S19" s="4" t="s">
        <v>30</v>
      </c>
      <c r="T19" s="4" t="s">
        <v>30</v>
      </c>
      <c r="U19" s="4" t="s">
        <v>30</v>
      </c>
      <c r="V19" s="4" t="s">
        <v>30</v>
      </c>
      <c r="W19" s="4" t="s">
        <v>30</v>
      </c>
      <c r="X19" s="4" t="s">
        <v>52</v>
      </c>
      <c r="Y19" s="4" t="s">
        <v>32</v>
      </c>
      <c r="Z19" s="4" t="s">
        <v>32</v>
      </c>
      <c r="AA19" s="4" t="s">
        <v>52</v>
      </c>
      <c r="AB19" s="4" t="s">
        <v>33</v>
      </c>
    </row>
    <row r="20" spans="1:28" ht="12.75" x14ac:dyDescent="0.15">
      <c r="A20" s="2">
        <v>44463.264192083334</v>
      </c>
      <c r="B20" s="3" t="s">
        <v>255</v>
      </c>
      <c r="C20" s="4" t="s">
        <v>26</v>
      </c>
      <c r="D20" s="4" t="s">
        <v>39</v>
      </c>
      <c r="E20" s="4">
        <v>771</v>
      </c>
      <c r="I20" s="4" t="s">
        <v>48</v>
      </c>
      <c r="J20" s="4" t="s">
        <v>30</v>
      </c>
      <c r="K20" s="4">
        <v>36.5</v>
      </c>
      <c r="L20" s="4">
        <v>18</v>
      </c>
      <c r="O20" s="4" t="s">
        <v>30</v>
      </c>
      <c r="P20" s="4" t="s">
        <v>30</v>
      </c>
      <c r="Q20" s="4" t="s">
        <v>30</v>
      </c>
      <c r="R20" s="4" t="s">
        <v>30</v>
      </c>
      <c r="S20" s="4" t="s">
        <v>30</v>
      </c>
      <c r="T20" s="4" t="s">
        <v>30</v>
      </c>
      <c r="U20" s="4" t="s">
        <v>30</v>
      </c>
      <c r="V20" s="4" t="s">
        <v>30</v>
      </c>
      <c r="W20" s="4" t="s">
        <v>30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33</v>
      </c>
    </row>
    <row r="21" spans="1:28" ht="12.75" x14ac:dyDescent="0.15">
      <c r="A21" s="2">
        <v>44463.266262233796</v>
      </c>
      <c r="B21" s="3" t="s">
        <v>125</v>
      </c>
      <c r="C21" s="4" t="s">
        <v>26</v>
      </c>
      <c r="D21" s="4" t="s">
        <v>39</v>
      </c>
      <c r="E21" s="4">
        <v>749</v>
      </c>
      <c r="I21" s="4" t="s">
        <v>29</v>
      </c>
      <c r="M21" s="4">
        <v>36.5</v>
      </c>
      <c r="N21" s="4">
        <v>18</v>
      </c>
      <c r="O21" s="4" t="s">
        <v>30</v>
      </c>
      <c r="P21" s="4" t="s">
        <v>30</v>
      </c>
      <c r="Q21" s="4" t="s">
        <v>30</v>
      </c>
      <c r="R21" s="4" t="s">
        <v>30</v>
      </c>
      <c r="S21" s="4" t="s">
        <v>30</v>
      </c>
      <c r="T21" s="4" t="s">
        <v>30</v>
      </c>
      <c r="U21" s="4" t="s">
        <v>30</v>
      </c>
      <c r="V21" s="4" t="s">
        <v>30</v>
      </c>
      <c r="W21" s="4" t="s">
        <v>30</v>
      </c>
      <c r="X21" s="4" t="s">
        <v>32</v>
      </c>
      <c r="Y21" s="4" t="s">
        <v>32</v>
      </c>
      <c r="Z21" s="4" t="s">
        <v>58</v>
      </c>
      <c r="AA21" s="4" t="s">
        <v>32</v>
      </c>
      <c r="AB21" s="4" t="s">
        <v>33</v>
      </c>
    </row>
    <row r="22" spans="1:28" ht="12.75" x14ac:dyDescent="0.15">
      <c r="A22" s="2">
        <v>44463.270164386573</v>
      </c>
      <c r="B22" s="3" t="s">
        <v>163</v>
      </c>
      <c r="C22" s="4" t="s">
        <v>35</v>
      </c>
      <c r="G22" s="4" t="s">
        <v>281</v>
      </c>
      <c r="H22" s="4" t="s">
        <v>164</v>
      </c>
      <c r="I22" s="4" t="s">
        <v>29</v>
      </c>
      <c r="M22" s="4">
        <v>36</v>
      </c>
      <c r="N22" s="4">
        <v>22</v>
      </c>
      <c r="O22" s="4" t="s">
        <v>30</v>
      </c>
      <c r="P22" s="4" t="s">
        <v>30</v>
      </c>
      <c r="Q22" s="4" t="s">
        <v>30</v>
      </c>
      <c r="R22" s="4" t="s">
        <v>30</v>
      </c>
      <c r="S22" s="4" t="s">
        <v>30</v>
      </c>
      <c r="T22" s="4" t="s">
        <v>30</v>
      </c>
      <c r="U22" s="4" t="s">
        <v>30</v>
      </c>
      <c r="V22" s="4" t="s">
        <v>30</v>
      </c>
      <c r="W22" s="4" t="s">
        <v>30</v>
      </c>
      <c r="X22" s="4" t="s">
        <v>32</v>
      </c>
      <c r="Y22" s="4" t="s">
        <v>32</v>
      </c>
      <c r="Z22" s="4" t="s">
        <v>32</v>
      </c>
      <c r="AA22" s="4" t="s">
        <v>32</v>
      </c>
      <c r="AB22" s="4" t="s">
        <v>33</v>
      </c>
    </row>
    <row r="23" spans="1:28" ht="12.75" x14ac:dyDescent="0.15">
      <c r="A23" s="2">
        <v>44463.273439004624</v>
      </c>
      <c r="B23" s="3" t="s">
        <v>124</v>
      </c>
      <c r="C23" s="4" t="s">
        <v>26</v>
      </c>
      <c r="D23" s="4" t="s">
        <v>39</v>
      </c>
      <c r="E23" s="4">
        <v>657</v>
      </c>
      <c r="I23" s="4" t="s">
        <v>29</v>
      </c>
      <c r="M23" s="4">
        <v>36</v>
      </c>
      <c r="N23" s="4">
        <v>18</v>
      </c>
      <c r="O23" s="4" t="s">
        <v>30</v>
      </c>
      <c r="P23" s="4" t="s">
        <v>30</v>
      </c>
      <c r="Q23" s="4" t="s">
        <v>30</v>
      </c>
      <c r="R23" s="4" t="s">
        <v>30</v>
      </c>
      <c r="S23" s="4" t="s">
        <v>30</v>
      </c>
      <c r="T23" s="4" t="s">
        <v>30</v>
      </c>
      <c r="U23" s="4" t="s">
        <v>30</v>
      </c>
      <c r="V23" s="4" t="s">
        <v>30</v>
      </c>
      <c r="W23" s="4" t="s">
        <v>30</v>
      </c>
      <c r="X23" s="4" t="s">
        <v>32</v>
      </c>
      <c r="Y23" s="4" t="s">
        <v>32</v>
      </c>
      <c r="Z23" s="4" t="s">
        <v>32</v>
      </c>
      <c r="AA23" s="4" t="s">
        <v>32</v>
      </c>
      <c r="AB23" s="4" t="s">
        <v>33</v>
      </c>
    </row>
    <row r="24" spans="1:28" ht="12.75" x14ac:dyDescent="0.15">
      <c r="A24" s="2">
        <v>44463.273647939815</v>
      </c>
      <c r="B24" s="3" t="s">
        <v>87</v>
      </c>
      <c r="C24" s="4" t="s">
        <v>26</v>
      </c>
      <c r="D24" s="4" t="s">
        <v>39</v>
      </c>
      <c r="E24" s="4">
        <v>696</v>
      </c>
      <c r="I24" s="4" t="s">
        <v>48</v>
      </c>
      <c r="J24" s="4" t="s">
        <v>30</v>
      </c>
      <c r="K24" s="4">
        <v>36.5</v>
      </c>
      <c r="L24" s="4">
        <v>18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30</v>
      </c>
      <c r="V24" s="4" t="s">
        <v>30</v>
      </c>
      <c r="W24" s="4" t="s">
        <v>30</v>
      </c>
      <c r="X24" s="4" t="s">
        <v>32</v>
      </c>
      <c r="Y24" s="4" t="s">
        <v>32</v>
      </c>
      <c r="Z24" s="4" t="s">
        <v>32</v>
      </c>
      <c r="AA24" s="4" t="s">
        <v>32</v>
      </c>
      <c r="AB24" s="4" t="s">
        <v>33</v>
      </c>
    </row>
    <row r="25" spans="1:28" ht="12.75" x14ac:dyDescent="0.15">
      <c r="A25" s="2">
        <v>44463.275094317127</v>
      </c>
      <c r="B25" s="3" t="s">
        <v>60</v>
      </c>
      <c r="C25" s="4" t="s">
        <v>35</v>
      </c>
      <c r="G25" s="4" t="s">
        <v>61</v>
      </c>
      <c r="H25" s="4" t="s">
        <v>62</v>
      </c>
      <c r="I25" s="4" t="s">
        <v>29</v>
      </c>
      <c r="M25" s="4">
        <v>36.4</v>
      </c>
      <c r="N25" s="4">
        <v>9</v>
      </c>
      <c r="O25" s="4" t="s">
        <v>30</v>
      </c>
      <c r="P25" s="4" t="s">
        <v>30</v>
      </c>
      <c r="Q25" s="4" t="s">
        <v>30</v>
      </c>
      <c r="R25" s="4" t="s">
        <v>30</v>
      </c>
      <c r="S25" s="4" t="s">
        <v>30</v>
      </c>
      <c r="T25" s="4" t="s">
        <v>30</v>
      </c>
      <c r="U25" s="4" t="s">
        <v>30</v>
      </c>
      <c r="V25" s="4" t="s">
        <v>30</v>
      </c>
      <c r="W25" s="4" t="s">
        <v>30</v>
      </c>
      <c r="X25" s="4" t="s">
        <v>32</v>
      </c>
      <c r="Y25" s="4" t="s">
        <v>85</v>
      </c>
      <c r="Z25" s="4" t="s">
        <v>32</v>
      </c>
      <c r="AA25" s="4" t="s">
        <v>32</v>
      </c>
      <c r="AB25" s="4" t="s">
        <v>33</v>
      </c>
    </row>
    <row r="26" spans="1:28" ht="12.75" x14ac:dyDescent="0.15">
      <c r="A26" s="2">
        <v>44463.28010265046</v>
      </c>
      <c r="B26" s="3" t="s">
        <v>82</v>
      </c>
      <c r="C26" s="4" t="s">
        <v>26</v>
      </c>
      <c r="D26" s="4" t="s">
        <v>39</v>
      </c>
      <c r="E26" s="4">
        <v>744</v>
      </c>
      <c r="I26" s="4" t="s">
        <v>48</v>
      </c>
      <c r="J26" s="4" t="s">
        <v>30</v>
      </c>
      <c r="K26" s="4">
        <v>36.4</v>
      </c>
      <c r="L26" s="4">
        <v>18</v>
      </c>
      <c r="O26" s="4" t="s">
        <v>30</v>
      </c>
      <c r="P26" s="4" t="s">
        <v>30</v>
      </c>
      <c r="Q26" s="4" t="s">
        <v>30</v>
      </c>
      <c r="R26" s="4" t="s">
        <v>30</v>
      </c>
      <c r="S26" s="4" t="s">
        <v>30</v>
      </c>
      <c r="T26" s="4" t="s">
        <v>30</v>
      </c>
      <c r="U26" s="4" t="s">
        <v>30</v>
      </c>
      <c r="V26" s="4" t="s">
        <v>30</v>
      </c>
      <c r="W26" s="4" t="s">
        <v>30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33</v>
      </c>
    </row>
    <row r="27" spans="1:28" ht="12.75" x14ac:dyDescent="0.15">
      <c r="A27" s="2">
        <v>44463.280297638892</v>
      </c>
      <c r="B27" s="4">
        <v>9175042957</v>
      </c>
      <c r="C27" s="4" t="s">
        <v>26</v>
      </c>
      <c r="D27" s="4" t="s">
        <v>39</v>
      </c>
      <c r="E27" s="4">
        <v>640</v>
      </c>
      <c r="I27" s="4" t="s">
        <v>48</v>
      </c>
      <c r="J27" s="4" t="s">
        <v>30</v>
      </c>
      <c r="K27" s="4">
        <v>36.299999999999997</v>
      </c>
      <c r="O27" s="4" t="s">
        <v>30</v>
      </c>
      <c r="P27" s="4" t="s">
        <v>30</v>
      </c>
      <c r="Q27" s="4" t="s">
        <v>30</v>
      </c>
      <c r="R27" s="4" t="s">
        <v>30</v>
      </c>
      <c r="S27" s="4" t="s">
        <v>30</v>
      </c>
      <c r="T27" s="4" t="s">
        <v>30</v>
      </c>
      <c r="U27" s="4" t="s">
        <v>30</v>
      </c>
      <c r="V27" s="4" t="s">
        <v>30</v>
      </c>
      <c r="W27" s="4" t="s">
        <v>30</v>
      </c>
      <c r="X27" s="4" t="s">
        <v>32</v>
      </c>
      <c r="Y27" s="4" t="s">
        <v>32</v>
      </c>
      <c r="Z27" s="4" t="s">
        <v>32</v>
      </c>
      <c r="AA27" s="4" t="s">
        <v>32</v>
      </c>
      <c r="AB27" s="4" t="s">
        <v>33</v>
      </c>
    </row>
    <row r="28" spans="1:28" ht="12.75" x14ac:dyDescent="0.15">
      <c r="A28" s="2">
        <v>44463.280896388889</v>
      </c>
      <c r="B28" s="3" t="s">
        <v>72</v>
      </c>
      <c r="C28" s="4" t="s">
        <v>26</v>
      </c>
      <c r="D28" s="4" t="s">
        <v>39</v>
      </c>
      <c r="E28" s="4">
        <v>591</v>
      </c>
      <c r="I28" s="4" t="s">
        <v>48</v>
      </c>
      <c r="J28" s="4" t="s">
        <v>30</v>
      </c>
      <c r="K28" s="4">
        <v>36.4</v>
      </c>
      <c r="L28" s="4">
        <v>20</v>
      </c>
      <c r="O28" s="4" t="s">
        <v>30</v>
      </c>
      <c r="P28" s="4" t="s">
        <v>30</v>
      </c>
      <c r="Q28" s="4" t="s">
        <v>30</v>
      </c>
      <c r="R28" s="4" t="s">
        <v>30</v>
      </c>
      <c r="S28" s="4" t="s">
        <v>30</v>
      </c>
      <c r="T28" s="4" t="s">
        <v>30</v>
      </c>
      <c r="U28" s="4" t="s">
        <v>30</v>
      </c>
      <c r="V28" s="4" t="s">
        <v>30</v>
      </c>
      <c r="W28" s="4" t="s">
        <v>30</v>
      </c>
      <c r="X28" s="4" t="s">
        <v>73</v>
      </c>
      <c r="Y28" s="4" t="s">
        <v>32</v>
      </c>
      <c r="Z28" s="4" t="s">
        <v>32</v>
      </c>
      <c r="AA28" s="4" t="s">
        <v>73</v>
      </c>
      <c r="AB28" s="4" t="s">
        <v>33</v>
      </c>
    </row>
    <row r="29" spans="1:28" ht="12.75" x14ac:dyDescent="0.15">
      <c r="A29" s="2">
        <v>44463.281010185186</v>
      </c>
      <c r="B29" s="3" t="s">
        <v>198</v>
      </c>
      <c r="C29" s="4" t="s">
        <v>26</v>
      </c>
      <c r="D29" s="4" t="s">
        <v>39</v>
      </c>
      <c r="E29" s="4">
        <v>186</v>
      </c>
      <c r="I29" s="4" t="s">
        <v>29</v>
      </c>
      <c r="M29" s="4">
        <v>36.5</v>
      </c>
      <c r="N29" s="4">
        <v>24</v>
      </c>
      <c r="O29" s="4" t="s">
        <v>30</v>
      </c>
      <c r="P29" s="4" t="s">
        <v>30</v>
      </c>
      <c r="Q29" s="4" t="s">
        <v>30</v>
      </c>
      <c r="R29" s="4" t="s">
        <v>30</v>
      </c>
      <c r="S29" s="4" t="s">
        <v>30</v>
      </c>
      <c r="T29" s="4" t="s">
        <v>30</v>
      </c>
      <c r="U29" s="4" t="s">
        <v>30</v>
      </c>
      <c r="V29" s="4" t="s">
        <v>30</v>
      </c>
      <c r="W29" s="4" t="s">
        <v>30</v>
      </c>
      <c r="X29" s="4" t="s">
        <v>32</v>
      </c>
      <c r="Y29" s="4" t="s">
        <v>32</v>
      </c>
      <c r="Z29" s="4" t="s">
        <v>32</v>
      </c>
      <c r="AA29" s="4" t="s">
        <v>32</v>
      </c>
      <c r="AB29" s="4" t="s">
        <v>33</v>
      </c>
    </row>
    <row r="30" spans="1:28" ht="12.75" x14ac:dyDescent="0.15">
      <c r="A30" s="2">
        <v>44463.283069756944</v>
      </c>
      <c r="B30" s="4" t="s">
        <v>90</v>
      </c>
      <c r="C30" s="4" t="s">
        <v>26</v>
      </c>
      <c r="D30" s="4" t="s">
        <v>39</v>
      </c>
      <c r="E30" s="4">
        <v>681</v>
      </c>
      <c r="I30" s="4" t="s">
        <v>29</v>
      </c>
      <c r="M30" s="4">
        <v>36.700000000000003</v>
      </c>
      <c r="N30" s="4">
        <v>18</v>
      </c>
      <c r="O30" s="4" t="s">
        <v>30</v>
      </c>
      <c r="P30" s="4" t="s">
        <v>30</v>
      </c>
      <c r="Q30" s="4" t="s">
        <v>30</v>
      </c>
      <c r="R30" s="4" t="s">
        <v>30</v>
      </c>
      <c r="S30" s="4" t="s">
        <v>30</v>
      </c>
      <c r="T30" s="4" t="s">
        <v>30</v>
      </c>
      <c r="U30" s="4" t="s">
        <v>30</v>
      </c>
      <c r="V30" s="4" t="s">
        <v>30</v>
      </c>
      <c r="W30" s="4" t="s">
        <v>30</v>
      </c>
      <c r="X30" s="4" t="s">
        <v>344</v>
      </c>
      <c r="Y30" s="4" t="s">
        <v>32</v>
      </c>
      <c r="Z30" s="4" t="s">
        <v>32</v>
      </c>
      <c r="AA30" s="4" t="s">
        <v>91</v>
      </c>
      <c r="AB30" s="4" t="s">
        <v>33</v>
      </c>
    </row>
    <row r="31" spans="1:28" ht="12.75" x14ac:dyDescent="0.15">
      <c r="A31" s="2">
        <v>44463.283239675926</v>
      </c>
      <c r="B31" s="3" t="s">
        <v>170</v>
      </c>
      <c r="C31" s="4" t="s">
        <v>26</v>
      </c>
      <c r="D31" s="4" t="s">
        <v>39</v>
      </c>
      <c r="E31" s="4">
        <v>248</v>
      </c>
      <c r="I31" s="4" t="s">
        <v>48</v>
      </c>
      <c r="J31" s="4" t="s">
        <v>30</v>
      </c>
      <c r="K31" s="4">
        <v>36.4</v>
      </c>
      <c r="L31" s="4">
        <v>22</v>
      </c>
      <c r="O31" s="4" t="s">
        <v>30</v>
      </c>
      <c r="P31" s="4" t="s">
        <v>30</v>
      </c>
      <c r="Q31" s="4" t="s">
        <v>30</v>
      </c>
      <c r="R31" s="4" t="s">
        <v>30</v>
      </c>
      <c r="S31" s="4" t="s">
        <v>30</v>
      </c>
      <c r="T31" s="4" t="s">
        <v>30</v>
      </c>
      <c r="U31" s="4" t="s">
        <v>30</v>
      </c>
      <c r="V31" s="4" t="s">
        <v>30</v>
      </c>
      <c r="W31" s="4" t="s">
        <v>30</v>
      </c>
      <c r="X31" s="4" t="s">
        <v>52</v>
      </c>
      <c r="Y31" s="4" t="s">
        <v>32</v>
      </c>
      <c r="Z31" s="4" t="s">
        <v>32</v>
      </c>
      <c r="AA31" s="4" t="s">
        <v>52</v>
      </c>
      <c r="AB31" s="4" t="s">
        <v>33</v>
      </c>
    </row>
    <row r="32" spans="1:28" ht="12.75" x14ac:dyDescent="0.15">
      <c r="A32" s="2">
        <v>44463.283858090275</v>
      </c>
      <c r="B32" s="3" t="s">
        <v>205</v>
      </c>
      <c r="C32" s="4" t="s">
        <v>26</v>
      </c>
      <c r="D32" s="4" t="s">
        <v>39</v>
      </c>
      <c r="E32" s="4">
        <v>649</v>
      </c>
      <c r="I32" s="4" t="s">
        <v>29</v>
      </c>
      <c r="M32" s="4">
        <v>36.5</v>
      </c>
      <c r="N32" s="4">
        <v>14</v>
      </c>
      <c r="O32" s="4" t="s">
        <v>30</v>
      </c>
      <c r="P32" s="4" t="s">
        <v>30</v>
      </c>
      <c r="Q32" s="4" t="s">
        <v>30</v>
      </c>
      <c r="R32" s="4" t="s">
        <v>30</v>
      </c>
      <c r="S32" s="4" t="s">
        <v>30</v>
      </c>
      <c r="T32" s="4" t="s">
        <v>30</v>
      </c>
      <c r="U32" s="4" t="s">
        <v>30</v>
      </c>
      <c r="V32" s="4" t="s">
        <v>30</v>
      </c>
      <c r="W32" s="4" t="s">
        <v>30</v>
      </c>
      <c r="X32" s="4" t="s">
        <v>44</v>
      </c>
      <c r="Y32" s="4" t="s">
        <v>32</v>
      </c>
      <c r="Z32" s="4" t="s">
        <v>32</v>
      </c>
      <c r="AA32" s="4" t="s">
        <v>44</v>
      </c>
      <c r="AB32" s="4" t="s">
        <v>33</v>
      </c>
    </row>
    <row r="33" spans="1:28" ht="12.75" x14ac:dyDescent="0.15">
      <c r="A33" s="2">
        <v>44463.285561539349</v>
      </c>
      <c r="B33" s="3" t="s">
        <v>111</v>
      </c>
      <c r="C33" s="4" t="s">
        <v>26</v>
      </c>
      <c r="D33" s="4" t="s">
        <v>39</v>
      </c>
      <c r="E33" s="4">
        <v>427</v>
      </c>
      <c r="I33" s="4" t="s">
        <v>29</v>
      </c>
      <c r="M33" s="4">
        <v>36.200000000000003</v>
      </c>
      <c r="N33" s="4">
        <v>14</v>
      </c>
      <c r="O33" s="4" t="s">
        <v>30</v>
      </c>
      <c r="P33" s="4" t="s">
        <v>30</v>
      </c>
      <c r="Q33" s="4" t="s">
        <v>30</v>
      </c>
      <c r="R33" s="4" t="s">
        <v>30</v>
      </c>
      <c r="S33" s="4" t="s">
        <v>30</v>
      </c>
      <c r="T33" s="4" t="s">
        <v>30</v>
      </c>
      <c r="U33" s="4" t="s">
        <v>30</v>
      </c>
      <c r="V33" s="4" t="s">
        <v>30</v>
      </c>
      <c r="W33" s="4" t="s">
        <v>30</v>
      </c>
      <c r="X33" s="4" t="s">
        <v>112</v>
      </c>
      <c r="Y33" s="4" t="s">
        <v>32</v>
      </c>
      <c r="Z33" s="4" t="s">
        <v>32</v>
      </c>
      <c r="AA33" s="4" t="s">
        <v>73</v>
      </c>
      <c r="AB33" s="4" t="s">
        <v>33</v>
      </c>
    </row>
    <row r="34" spans="1:28" ht="12.75" x14ac:dyDescent="0.15">
      <c r="A34" s="2">
        <v>44463.28589525463</v>
      </c>
      <c r="B34" s="3" t="s">
        <v>194</v>
      </c>
      <c r="C34" s="4" t="s">
        <v>26</v>
      </c>
      <c r="D34" s="4" t="s">
        <v>39</v>
      </c>
      <c r="E34" s="3" t="s">
        <v>195</v>
      </c>
      <c r="I34" s="4" t="s">
        <v>29</v>
      </c>
      <c r="M34" s="4">
        <v>36.5</v>
      </c>
      <c r="N34" s="4">
        <v>17</v>
      </c>
      <c r="O34" s="4" t="s">
        <v>30</v>
      </c>
      <c r="P34" s="4" t="s">
        <v>30</v>
      </c>
      <c r="Q34" s="4" t="s">
        <v>30</v>
      </c>
      <c r="R34" s="4" t="s">
        <v>30</v>
      </c>
      <c r="S34" s="4" t="s">
        <v>30</v>
      </c>
      <c r="T34" s="4" t="s">
        <v>30</v>
      </c>
      <c r="U34" s="4" t="s">
        <v>30</v>
      </c>
      <c r="V34" s="4" t="s">
        <v>30</v>
      </c>
      <c r="W34" s="4" t="s">
        <v>30</v>
      </c>
      <c r="X34" s="4" t="s">
        <v>32</v>
      </c>
      <c r="Y34" s="4" t="s">
        <v>32</v>
      </c>
      <c r="Z34" s="4" t="s">
        <v>32</v>
      </c>
      <c r="AA34" s="4" t="s">
        <v>32</v>
      </c>
      <c r="AB34" s="4" t="s">
        <v>33</v>
      </c>
    </row>
    <row r="35" spans="1:28" ht="12.75" x14ac:dyDescent="0.15">
      <c r="A35" s="2">
        <v>44463.287241817132</v>
      </c>
      <c r="B35" s="3" t="s">
        <v>196</v>
      </c>
      <c r="C35" s="4" t="s">
        <v>26</v>
      </c>
      <c r="D35" s="4" t="s">
        <v>27</v>
      </c>
      <c r="F35" s="4" t="s">
        <v>197</v>
      </c>
      <c r="I35" s="4" t="s">
        <v>48</v>
      </c>
      <c r="J35" s="4" t="s">
        <v>30</v>
      </c>
      <c r="K35" s="4">
        <v>36.5</v>
      </c>
      <c r="L35" s="4">
        <v>17</v>
      </c>
      <c r="O35" s="4" t="s">
        <v>30</v>
      </c>
      <c r="P35" s="4" t="s">
        <v>30</v>
      </c>
      <c r="Q35" s="4" t="s">
        <v>30</v>
      </c>
      <c r="R35" s="4" t="s">
        <v>30</v>
      </c>
      <c r="S35" s="4" t="s">
        <v>30</v>
      </c>
      <c r="T35" s="4" t="s">
        <v>30</v>
      </c>
      <c r="U35" s="4" t="s">
        <v>30</v>
      </c>
      <c r="V35" s="4" t="s">
        <v>30</v>
      </c>
      <c r="W35" s="4" t="s">
        <v>30</v>
      </c>
      <c r="X35" s="4" t="s">
        <v>32</v>
      </c>
      <c r="Y35" s="4" t="s">
        <v>32</v>
      </c>
      <c r="Z35" s="4" t="s">
        <v>32</v>
      </c>
      <c r="AA35" s="4" t="s">
        <v>32</v>
      </c>
      <c r="AB35" s="4" t="s">
        <v>33</v>
      </c>
    </row>
    <row r="36" spans="1:28" ht="12.75" x14ac:dyDescent="0.15">
      <c r="A36" s="2">
        <v>44463.291914976857</v>
      </c>
      <c r="B36" s="3" t="s">
        <v>95</v>
      </c>
      <c r="C36" s="4" t="s">
        <v>35</v>
      </c>
      <c r="G36" s="4" t="s">
        <v>96</v>
      </c>
      <c r="H36" s="4" t="s">
        <v>97</v>
      </c>
      <c r="I36" s="4" t="s">
        <v>29</v>
      </c>
      <c r="M36" s="4">
        <v>35.799999999999997</v>
      </c>
      <c r="N36" s="4">
        <v>20</v>
      </c>
      <c r="O36" s="4" t="s">
        <v>30</v>
      </c>
      <c r="P36" s="4" t="s">
        <v>30</v>
      </c>
      <c r="Q36" s="4" t="s">
        <v>30</v>
      </c>
      <c r="R36" s="4" t="s">
        <v>30</v>
      </c>
      <c r="S36" s="4" t="s">
        <v>30</v>
      </c>
      <c r="T36" s="4" t="s">
        <v>30</v>
      </c>
      <c r="U36" s="4" t="s">
        <v>30</v>
      </c>
      <c r="V36" s="4" t="s">
        <v>30</v>
      </c>
      <c r="W36" s="4" t="s">
        <v>30</v>
      </c>
      <c r="X36" s="4" t="s">
        <v>32</v>
      </c>
      <c r="Y36" s="4" t="s">
        <v>32</v>
      </c>
      <c r="Z36" s="4" t="s">
        <v>32</v>
      </c>
      <c r="AA36" s="4" t="s">
        <v>32</v>
      </c>
      <c r="AB36" s="4" t="s">
        <v>33</v>
      </c>
    </row>
    <row r="37" spans="1:28" ht="12.75" x14ac:dyDescent="0.15">
      <c r="A37" s="2">
        <v>44463.293319027776</v>
      </c>
      <c r="B37" s="4">
        <v>9190791175</v>
      </c>
      <c r="C37" s="4" t="s">
        <v>26</v>
      </c>
      <c r="D37" s="4" t="s">
        <v>39</v>
      </c>
      <c r="E37" s="4">
        <v>546</v>
      </c>
      <c r="I37" s="4" t="s">
        <v>48</v>
      </c>
      <c r="J37" s="4" t="s">
        <v>30</v>
      </c>
      <c r="K37" s="4">
        <v>36.1</v>
      </c>
      <c r="L37" s="4">
        <v>17</v>
      </c>
      <c r="O37" s="4" t="s">
        <v>30</v>
      </c>
      <c r="P37" s="4" t="s">
        <v>30</v>
      </c>
      <c r="Q37" s="4" t="s">
        <v>30</v>
      </c>
      <c r="R37" s="4" t="s">
        <v>30</v>
      </c>
      <c r="S37" s="4" t="s">
        <v>30</v>
      </c>
      <c r="T37" s="4" t="s">
        <v>30</v>
      </c>
      <c r="U37" s="4" t="s">
        <v>30</v>
      </c>
      <c r="V37" s="4" t="s">
        <v>30</v>
      </c>
      <c r="W37" s="4" t="s">
        <v>30</v>
      </c>
      <c r="X37" s="4" t="s">
        <v>186</v>
      </c>
      <c r="Y37" s="4" t="s">
        <v>32</v>
      </c>
      <c r="Z37" s="4" t="s">
        <v>32</v>
      </c>
      <c r="AA37" s="4" t="s">
        <v>152</v>
      </c>
      <c r="AB37" s="4" t="s">
        <v>33</v>
      </c>
    </row>
    <row r="38" spans="1:28" ht="12.75" x14ac:dyDescent="0.15">
      <c r="A38" s="2">
        <v>44463.293720694448</v>
      </c>
      <c r="B38" s="3" t="s">
        <v>101</v>
      </c>
      <c r="C38" s="4" t="s">
        <v>26</v>
      </c>
      <c r="D38" s="4" t="s">
        <v>39</v>
      </c>
      <c r="E38" s="4">
        <v>325</v>
      </c>
      <c r="I38" s="4" t="s">
        <v>48</v>
      </c>
      <c r="J38" s="4" t="s">
        <v>30</v>
      </c>
      <c r="K38" s="4">
        <v>36</v>
      </c>
      <c r="L38" s="4">
        <v>18</v>
      </c>
      <c r="O38" s="4" t="s">
        <v>30</v>
      </c>
      <c r="P38" s="4" t="s">
        <v>30</v>
      </c>
      <c r="Q38" s="4" t="s">
        <v>30</v>
      </c>
      <c r="R38" s="4" t="s">
        <v>30</v>
      </c>
      <c r="S38" s="4" t="s">
        <v>30</v>
      </c>
      <c r="T38" s="4" t="s">
        <v>30</v>
      </c>
      <c r="U38" s="4" t="s">
        <v>30</v>
      </c>
      <c r="V38" s="4" t="s">
        <v>30</v>
      </c>
      <c r="W38" s="4" t="s">
        <v>30</v>
      </c>
      <c r="X38" s="4" t="s">
        <v>318</v>
      </c>
      <c r="Y38" s="4" t="s">
        <v>32</v>
      </c>
      <c r="Z38" s="4" t="s">
        <v>32</v>
      </c>
      <c r="AA38" s="4" t="s">
        <v>32</v>
      </c>
      <c r="AB38" s="4" t="s">
        <v>33</v>
      </c>
    </row>
    <row r="39" spans="1:28" ht="12.75" x14ac:dyDescent="0.15">
      <c r="A39" s="2">
        <v>44463.296925995368</v>
      </c>
      <c r="B39" s="3" t="s">
        <v>81</v>
      </c>
      <c r="C39" s="4" t="s">
        <v>26</v>
      </c>
      <c r="D39" s="4" t="s">
        <v>39</v>
      </c>
      <c r="E39" s="4">
        <v>678</v>
      </c>
      <c r="I39" s="4" t="s">
        <v>48</v>
      </c>
      <c r="J39" s="4" t="s">
        <v>30</v>
      </c>
      <c r="K39" s="4">
        <v>36.4</v>
      </c>
      <c r="L39" s="4">
        <v>22</v>
      </c>
      <c r="O39" s="4" t="s">
        <v>30</v>
      </c>
      <c r="P39" s="4" t="s">
        <v>30</v>
      </c>
      <c r="Q39" s="4" t="s">
        <v>30</v>
      </c>
      <c r="R39" s="4" t="s">
        <v>30</v>
      </c>
      <c r="S39" s="4" t="s">
        <v>30</v>
      </c>
      <c r="T39" s="4" t="s">
        <v>30</v>
      </c>
      <c r="U39" s="4" t="s">
        <v>30</v>
      </c>
      <c r="V39" s="4" t="s">
        <v>30</v>
      </c>
      <c r="W39" s="4" t="s">
        <v>30</v>
      </c>
      <c r="X39" s="4" t="s">
        <v>32</v>
      </c>
      <c r="Y39" s="4" t="s">
        <v>32</v>
      </c>
      <c r="Z39" s="4" t="s">
        <v>32</v>
      </c>
      <c r="AA39" s="4" t="s">
        <v>32</v>
      </c>
      <c r="AB39" s="4" t="s">
        <v>33</v>
      </c>
    </row>
    <row r="40" spans="1:28" ht="12.75" x14ac:dyDescent="0.15">
      <c r="A40" s="2">
        <v>44463.299396342598</v>
      </c>
      <c r="B40" s="3" t="s">
        <v>370</v>
      </c>
      <c r="C40" s="4" t="s">
        <v>26</v>
      </c>
      <c r="D40" s="4" t="s">
        <v>39</v>
      </c>
      <c r="E40" s="3" t="s">
        <v>371</v>
      </c>
      <c r="I40" s="4" t="s">
        <v>48</v>
      </c>
      <c r="J40" s="4" t="s">
        <v>30</v>
      </c>
      <c r="K40" s="4">
        <v>36</v>
      </c>
      <c r="L40" s="4">
        <v>20</v>
      </c>
      <c r="O40" s="4" t="s">
        <v>30</v>
      </c>
      <c r="P40" s="4" t="s">
        <v>30</v>
      </c>
      <c r="Q40" s="4" t="s">
        <v>30</v>
      </c>
      <c r="R40" s="4" t="s">
        <v>30</v>
      </c>
      <c r="S40" s="4" t="s">
        <v>30</v>
      </c>
      <c r="T40" s="4" t="s">
        <v>30</v>
      </c>
      <c r="U40" s="4" t="s">
        <v>30</v>
      </c>
      <c r="V40" s="4" t="s">
        <v>30</v>
      </c>
      <c r="W40" s="4" t="s">
        <v>30</v>
      </c>
      <c r="X40" s="4" t="s">
        <v>372</v>
      </c>
      <c r="Y40" s="4" t="s">
        <v>32</v>
      </c>
      <c r="Z40" s="4" t="s">
        <v>32</v>
      </c>
      <c r="AA40" s="4" t="s">
        <v>32</v>
      </c>
      <c r="AB40" s="4" t="s">
        <v>33</v>
      </c>
    </row>
    <row r="41" spans="1:28" ht="12.75" x14ac:dyDescent="0.15">
      <c r="A41" s="2">
        <v>44463.300106319446</v>
      </c>
      <c r="B41" s="3" t="s">
        <v>174</v>
      </c>
      <c r="C41" s="4" t="s">
        <v>26</v>
      </c>
      <c r="D41" s="4" t="s">
        <v>39</v>
      </c>
      <c r="E41" s="3" t="s">
        <v>175</v>
      </c>
      <c r="I41" s="4" t="s">
        <v>29</v>
      </c>
      <c r="M41" s="4">
        <v>36.5</v>
      </c>
      <c r="N41" s="4">
        <v>14</v>
      </c>
      <c r="O41" s="4" t="s">
        <v>30</v>
      </c>
      <c r="P41" s="4" t="s">
        <v>30</v>
      </c>
      <c r="Q41" s="4" t="s">
        <v>30</v>
      </c>
      <c r="R41" s="4" t="s">
        <v>30</v>
      </c>
      <c r="S41" s="4" t="s">
        <v>30</v>
      </c>
      <c r="T41" s="4" t="s">
        <v>30</v>
      </c>
      <c r="U41" s="4" t="s">
        <v>30</v>
      </c>
      <c r="V41" s="4" t="s">
        <v>30</v>
      </c>
      <c r="W41" s="4" t="s">
        <v>30</v>
      </c>
      <c r="X41" s="4" t="s">
        <v>176</v>
      </c>
      <c r="Y41" s="4" t="s">
        <v>32</v>
      </c>
      <c r="Z41" s="4" t="s">
        <v>32</v>
      </c>
      <c r="AA41" s="4" t="s">
        <v>32</v>
      </c>
      <c r="AB41" s="4" t="s">
        <v>33</v>
      </c>
    </row>
    <row r="42" spans="1:28" ht="12.75" x14ac:dyDescent="0.15">
      <c r="A42" s="2">
        <v>44463.303362118051</v>
      </c>
      <c r="B42" s="3" t="s">
        <v>136</v>
      </c>
      <c r="C42" s="4" t="s">
        <v>26</v>
      </c>
      <c r="D42" s="4" t="s">
        <v>39</v>
      </c>
      <c r="E42" s="4">
        <v>778</v>
      </c>
      <c r="I42" s="4" t="s">
        <v>48</v>
      </c>
      <c r="J42" s="4" t="s">
        <v>30</v>
      </c>
      <c r="K42" s="4">
        <v>36.5</v>
      </c>
      <c r="L42" s="4">
        <v>17</v>
      </c>
      <c r="O42" s="4" t="s">
        <v>30</v>
      </c>
      <c r="P42" s="4" t="s">
        <v>30</v>
      </c>
      <c r="Q42" s="4" t="s">
        <v>30</v>
      </c>
      <c r="R42" s="4" t="s">
        <v>30</v>
      </c>
      <c r="S42" s="4" t="s">
        <v>30</v>
      </c>
      <c r="T42" s="4" t="s">
        <v>30</v>
      </c>
      <c r="U42" s="4" t="s">
        <v>30</v>
      </c>
      <c r="V42" s="4" t="s">
        <v>30</v>
      </c>
      <c r="W42" s="4" t="s">
        <v>30</v>
      </c>
      <c r="X42" s="4" t="s">
        <v>32</v>
      </c>
      <c r="Y42" s="4" t="s">
        <v>32</v>
      </c>
      <c r="Z42" s="4" t="s">
        <v>32</v>
      </c>
      <c r="AA42" s="4" t="s">
        <v>32</v>
      </c>
      <c r="AB42" s="4" t="s">
        <v>33</v>
      </c>
    </row>
    <row r="43" spans="1:28" ht="12.75" x14ac:dyDescent="0.15">
      <c r="A43" s="2">
        <v>44463.303645057866</v>
      </c>
      <c r="B43" s="3" t="s">
        <v>373</v>
      </c>
      <c r="C43" s="4" t="s">
        <v>26</v>
      </c>
      <c r="D43" s="4" t="s">
        <v>39</v>
      </c>
      <c r="E43" s="3" t="s">
        <v>374</v>
      </c>
      <c r="I43" s="4" t="s">
        <v>48</v>
      </c>
      <c r="J43" s="4" t="s">
        <v>30</v>
      </c>
      <c r="K43" s="4">
        <v>36.4</v>
      </c>
      <c r="L43" s="4">
        <v>14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30</v>
      </c>
      <c r="W43" s="4" t="s">
        <v>30</v>
      </c>
      <c r="X43" s="4" t="s">
        <v>176</v>
      </c>
      <c r="Y43" s="4" t="s">
        <v>32</v>
      </c>
      <c r="Z43" s="4" t="s">
        <v>32</v>
      </c>
      <c r="AA43" s="4" t="s">
        <v>32</v>
      </c>
      <c r="AB43" s="4" t="s">
        <v>33</v>
      </c>
    </row>
    <row r="44" spans="1:28" ht="12.75" x14ac:dyDescent="0.15">
      <c r="A44" s="2">
        <v>44463.311349444441</v>
      </c>
      <c r="B44" s="3" t="s">
        <v>106</v>
      </c>
      <c r="C44" s="4" t="s">
        <v>26</v>
      </c>
      <c r="D44" s="4" t="s">
        <v>39</v>
      </c>
      <c r="E44" s="4">
        <v>669</v>
      </c>
      <c r="I44" s="4" t="s">
        <v>48</v>
      </c>
      <c r="J44" s="4" t="s">
        <v>30</v>
      </c>
      <c r="K44" s="4">
        <v>36.200000000000003</v>
      </c>
      <c r="L44" s="4">
        <v>22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30</v>
      </c>
      <c r="W44" s="4" t="s">
        <v>30</v>
      </c>
      <c r="X44" s="4" t="s">
        <v>32</v>
      </c>
      <c r="Y44" s="4" t="s">
        <v>32</v>
      </c>
      <c r="Z44" s="4" t="s">
        <v>32</v>
      </c>
      <c r="AA44" s="4" t="s">
        <v>32</v>
      </c>
      <c r="AB44" s="4" t="s">
        <v>33</v>
      </c>
    </row>
    <row r="45" spans="1:28" ht="12.75" x14ac:dyDescent="0.15">
      <c r="A45" s="2">
        <v>44463.312259895829</v>
      </c>
      <c r="B45" s="3" t="s">
        <v>47</v>
      </c>
      <c r="C45" s="4" t="s">
        <v>26</v>
      </c>
      <c r="D45" s="4" t="s">
        <v>39</v>
      </c>
      <c r="E45" s="4">
        <v>667</v>
      </c>
      <c r="I45" s="4" t="s">
        <v>48</v>
      </c>
      <c r="J45" s="4" t="s">
        <v>30</v>
      </c>
      <c r="K45" s="4">
        <v>36.5</v>
      </c>
      <c r="L45" s="4">
        <v>18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30</v>
      </c>
      <c r="W45" s="4" t="s">
        <v>30</v>
      </c>
      <c r="X45" s="4" t="s">
        <v>32</v>
      </c>
      <c r="Y45" s="4" t="s">
        <v>32</v>
      </c>
      <c r="Z45" s="4" t="s">
        <v>32</v>
      </c>
      <c r="AA45" s="4" t="s">
        <v>32</v>
      </c>
      <c r="AB45" s="4" t="s">
        <v>33</v>
      </c>
    </row>
    <row r="46" spans="1:28" ht="12.75" x14ac:dyDescent="0.15">
      <c r="A46" s="2">
        <v>44463.312656481481</v>
      </c>
      <c r="B46" s="3" t="s">
        <v>42</v>
      </c>
      <c r="C46" s="4" t="s">
        <v>26</v>
      </c>
      <c r="D46" s="4" t="s">
        <v>39</v>
      </c>
      <c r="E46" s="4">
        <v>724</v>
      </c>
      <c r="I46" s="4" t="s">
        <v>29</v>
      </c>
      <c r="M46" s="4">
        <v>36</v>
      </c>
      <c r="N46" s="4">
        <v>22</v>
      </c>
      <c r="O46" s="4" t="s">
        <v>30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30</v>
      </c>
      <c r="W46" s="4" t="s">
        <v>30</v>
      </c>
      <c r="X46" s="4" t="s">
        <v>353</v>
      </c>
      <c r="Y46" s="4" t="s">
        <v>32</v>
      </c>
      <c r="Z46" s="4" t="s">
        <v>32</v>
      </c>
      <c r="AA46" s="4" t="s">
        <v>73</v>
      </c>
      <c r="AB46" s="4" t="s">
        <v>33</v>
      </c>
    </row>
    <row r="47" spans="1:28" ht="12.75" x14ac:dyDescent="0.15">
      <c r="A47" s="2">
        <v>44463.31745357639</v>
      </c>
      <c r="B47" s="3" t="s">
        <v>375</v>
      </c>
      <c r="C47" s="4" t="s">
        <v>26</v>
      </c>
      <c r="D47" s="4" t="s">
        <v>39</v>
      </c>
      <c r="E47" s="4">
        <v>373</v>
      </c>
      <c r="I47" s="4" t="s">
        <v>29</v>
      </c>
      <c r="M47" s="4">
        <v>36</v>
      </c>
      <c r="N47" s="4">
        <v>18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30</v>
      </c>
      <c r="W47" s="4" t="s">
        <v>30</v>
      </c>
      <c r="X47" s="4" t="s">
        <v>32</v>
      </c>
      <c r="Y47" s="4" t="s">
        <v>32</v>
      </c>
      <c r="Z47" s="4" t="s">
        <v>32</v>
      </c>
      <c r="AA47" s="4" t="s">
        <v>32</v>
      </c>
      <c r="AB47" s="4" t="s">
        <v>33</v>
      </c>
    </row>
    <row r="48" spans="1:28" ht="12.75" x14ac:dyDescent="0.15">
      <c r="A48" s="2">
        <v>44463.318394131944</v>
      </c>
      <c r="B48" s="3" t="s">
        <v>86</v>
      </c>
      <c r="C48" s="4" t="s">
        <v>26</v>
      </c>
      <c r="D48" s="4" t="s">
        <v>39</v>
      </c>
      <c r="E48" s="4">
        <v>250</v>
      </c>
      <c r="I48" s="4" t="s">
        <v>48</v>
      </c>
      <c r="J48" s="4" t="s">
        <v>30</v>
      </c>
      <c r="K48" s="4">
        <v>36.5</v>
      </c>
      <c r="L48" s="4">
        <v>30</v>
      </c>
      <c r="O48" s="4" t="s">
        <v>30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30</v>
      </c>
      <c r="W48" s="4" t="s">
        <v>30</v>
      </c>
      <c r="X48" s="4" t="s">
        <v>31</v>
      </c>
      <c r="Y48" s="4" t="s">
        <v>32</v>
      </c>
      <c r="Z48" s="4" t="s">
        <v>32</v>
      </c>
      <c r="AA48" s="4" t="s">
        <v>31</v>
      </c>
      <c r="AB48" s="4" t="s">
        <v>33</v>
      </c>
    </row>
    <row r="49" spans="1:28" ht="12.75" x14ac:dyDescent="0.15">
      <c r="A49" s="2">
        <v>44463.318481400463</v>
      </c>
      <c r="B49" s="3" t="s">
        <v>257</v>
      </c>
      <c r="C49" s="4" t="s">
        <v>26</v>
      </c>
      <c r="D49" s="4" t="s">
        <v>39</v>
      </c>
      <c r="E49" s="4">
        <v>776</v>
      </c>
      <c r="I49" s="4" t="s">
        <v>29</v>
      </c>
      <c r="M49" s="4">
        <v>36.5</v>
      </c>
      <c r="N49" s="4">
        <v>16</v>
      </c>
      <c r="O49" s="4" t="s">
        <v>30</v>
      </c>
      <c r="P49" s="4" t="s">
        <v>30</v>
      </c>
      <c r="Q49" s="4" t="s">
        <v>30</v>
      </c>
      <c r="R49" s="4" t="s">
        <v>30</v>
      </c>
      <c r="S49" s="4" t="s">
        <v>30</v>
      </c>
      <c r="T49" s="4" t="s">
        <v>30</v>
      </c>
      <c r="U49" s="4" t="s">
        <v>30</v>
      </c>
      <c r="V49" s="4" t="s">
        <v>30</v>
      </c>
      <c r="W49" s="4" t="s">
        <v>30</v>
      </c>
      <c r="X49" s="4" t="s">
        <v>376</v>
      </c>
      <c r="Y49" s="4" t="s">
        <v>32</v>
      </c>
      <c r="Z49" s="4" t="s">
        <v>32</v>
      </c>
      <c r="AA49" s="4" t="s">
        <v>73</v>
      </c>
      <c r="AB49" s="4" t="s">
        <v>33</v>
      </c>
    </row>
    <row r="50" spans="1:28" ht="12.75" x14ac:dyDescent="0.15">
      <c r="A50" s="2">
        <v>44463.324053969904</v>
      </c>
      <c r="B50" s="3" t="s">
        <v>187</v>
      </c>
      <c r="C50" s="4" t="s">
        <v>26</v>
      </c>
      <c r="D50" s="4" t="s">
        <v>39</v>
      </c>
      <c r="E50" s="4">
        <v>748</v>
      </c>
      <c r="I50" s="4" t="s">
        <v>29</v>
      </c>
      <c r="M50" s="4">
        <v>36.6</v>
      </c>
      <c r="N50" s="4">
        <v>18</v>
      </c>
      <c r="O50" s="4" t="s">
        <v>30</v>
      </c>
      <c r="P50" s="4" t="s">
        <v>30</v>
      </c>
      <c r="Q50" s="4" t="s">
        <v>30</v>
      </c>
      <c r="R50" s="4" t="s">
        <v>30</v>
      </c>
      <c r="S50" s="4" t="s">
        <v>30</v>
      </c>
      <c r="T50" s="4" t="s">
        <v>30</v>
      </c>
      <c r="U50" s="4" t="s">
        <v>30</v>
      </c>
      <c r="V50" s="4" t="s">
        <v>30</v>
      </c>
      <c r="W50" s="4" t="s">
        <v>30</v>
      </c>
      <c r="X50" s="4" t="s">
        <v>32</v>
      </c>
      <c r="Y50" s="4" t="s">
        <v>32</v>
      </c>
      <c r="Z50" s="4" t="s">
        <v>32</v>
      </c>
      <c r="AA50" s="4" t="s">
        <v>32</v>
      </c>
      <c r="AB50" s="4" t="s">
        <v>33</v>
      </c>
    </row>
    <row r="51" spans="1:28" ht="12.75" x14ac:dyDescent="0.15">
      <c r="A51" s="2">
        <v>44463.32590369213</v>
      </c>
      <c r="B51" s="3" t="s">
        <v>290</v>
      </c>
      <c r="C51" s="4" t="s">
        <v>26</v>
      </c>
      <c r="D51" s="4" t="s">
        <v>39</v>
      </c>
      <c r="E51" s="4">
        <v>458</v>
      </c>
      <c r="I51" s="4" t="s">
        <v>48</v>
      </c>
      <c r="J51" s="4" t="s">
        <v>30</v>
      </c>
      <c r="K51" s="4">
        <v>36</v>
      </c>
      <c r="L51" s="4">
        <v>16</v>
      </c>
      <c r="O51" s="4" t="s">
        <v>30</v>
      </c>
      <c r="P51" s="4" t="s">
        <v>30</v>
      </c>
      <c r="Q51" s="4" t="s">
        <v>30</v>
      </c>
      <c r="R51" s="4" t="s">
        <v>30</v>
      </c>
      <c r="S51" s="4" t="s">
        <v>30</v>
      </c>
      <c r="T51" s="4" t="s">
        <v>30</v>
      </c>
      <c r="U51" s="4" t="s">
        <v>30</v>
      </c>
      <c r="V51" s="4" t="s">
        <v>30</v>
      </c>
      <c r="W51" s="4" t="s">
        <v>30</v>
      </c>
      <c r="X51" s="4" t="s">
        <v>234</v>
      </c>
      <c r="Y51" s="4" t="s">
        <v>32</v>
      </c>
      <c r="Z51" s="4" t="s">
        <v>32</v>
      </c>
      <c r="AA51" s="4" t="s">
        <v>377</v>
      </c>
      <c r="AB51" s="4" t="s">
        <v>33</v>
      </c>
    </row>
    <row r="52" spans="1:28" ht="12.75" x14ac:dyDescent="0.15">
      <c r="A52" s="2">
        <v>44463.326303541668</v>
      </c>
      <c r="B52" s="3" t="s">
        <v>71</v>
      </c>
      <c r="C52" s="4" t="s">
        <v>26</v>
      </c>
      <c r="D52" s="4" t="s">
        <v>39</v>
      </c>
      <c r="E52" s="4">
        <v>698</v>
      </c>
      <c r="I52" s="4" t="s">
        <v>29</v>
      </c>
      <c r="M52" s="4">
        <v>36.200000000000003</v>
      </c>
      <c r="N52" s="4">
        <v>13</v>
      </c>
      <c r="O52" s="4" t="s">
        <v>30</v>
      </c>
      <c r="P52" s="4" t="s">
        <v>30</v>
      </c>
      <c r="Q52" s="4" t="s">
        <v>30</v>
      </c>
      <c r="R52" s="4" t="s">
        <v>30</v>
      </c>
      <c r="S52" s="4" t="s">
        <v>30</v>
      </c>
      <c r="T52" s="4" t="s">
        <v>30</v>
      </c>
      <c r="U52" s="4" t="s">
        <v>30</v>
      </c>
      <c r="V52" s="4" t="s">
        <v>30</v>
      </c>
      <c r="W52" s="4" t="s">
        <v>30</v>
      </c>
      <c r="X52" s="4" t="s">
        <v>52</v>
      </c>
      <c r="Y52" s="4" t="s">
        <v>32</v>
      </c>
      <c r="Z52" s="4" t="s">
        <v>32</v>
      </c>
      <c r="AA52" s="4" t="s">
        <v>52</v>
      </c>
      <c r="AB52" s="4" t="s">
        <v>33</v>
      </c>
    </row>
    <row r="53" spans="1:28" ht="12.75" x14ac:dyDescent="0.15">
      <c r="A53" s="2">
        <v>44463.329394976856</v>
      </c>
      <c r="B53" s="3" t="s">
        <v>378</v>
      </c>
      <c r="C53" s="4" t="s">
        <v>35</v>
      </c>
      <c r="G53" s="4" t="s">
        <v>115</v>
      </c>
      <c r="H53" s="4" t="s">
        <v>116</v>
      </c>
      <c r="I53" s="4" t="s">
        <v>48</v>
      </c>
      <c r="J53" s="4" t="s">
        <v>30</v>
      </c>
      <c r="K53" s="4">
        <v>36.5</v>
      </c>
      <c r="L53" s="4">
        <v>19</v>
      </c>
      <c r="O53" s="4" t="s">
        <v>30</v>
      </c>
      <c r="P53" s="4" t="s">
        <v>30</v>
      </c>
      <c r="Q53" s="4" t="s">
        <v>30</v>
      </c>
      <c r="R53" s="4" t="s">
        <v>30</v>
      </c>
      <c r="S53" s="4" t="s">
        <v>30</v>
      </c>
      <c r="T53" s="4" t="s">
        <v>30</v>
      </c>
      <c r="U53" s="4" t="s">
        <v>30</v>
      </c>
      <c r="V53" s="4" t="s">
        <v>30</v>
      </c>
      <c r="W53" s="4" t="s">
        <v>30</v>
      </c>
      <c r="X53" s="4" t="s">
        <v>73</v>
      </c>
      <c r="Y53" s="4" t="s">
        <v>32</v>
      </c>
      <c r="Z53" s="4" t="s">
        <v>32</v>
      </c>
      <c r="AA53" s="4" t="s">
        <v>73</v>
      </c>
      <c r="AB53" s="4" t="s">
        <v>33</v>
      </c>
    </row>
    <row r="54" spans="1:28" ht="12.75" x14ac:dyDescent="0.15">
      <c r="A54" s="2">
        <v>44463.332678182865</v>
      </c>
      <c r="B54" s="3" t="s">
        <v>278</v>
      </c>
      <c r="C54" s="4" t="s">
        <v>26</v>
      </c>
      <c r="D54" s="4" t="s">
        <v>39</v>
      </c>
      <c r="E54" s="4">
        <v>462</v>
      </c>
      <c r="I54" s="4" t="s">
        <v>29</v>
      </c>
      <c r="M54" s="4">
        <v>36</v>
      </c>
      <c r="N54" s="4">
        <v>20</v>
      </c>
      <c r="O54" s="4" t="s">
        <v>30</v>
      </c>
      <c r="P54" s="4" t="s">
        <v>30</v>
      </c>
      <c r="Q54" s="4" t="s">
        <v>30</v>
      </c>
      <c r="R54" s="4" t="s">
        <v>30</v>
      </c>
      <c r="S54" s="4" t="s">
        <v>30</v>
      </c>
      <c r="T54" s="4" t="s">
        <v>30</v>
      </c>
      <c r="U54" s="4" t="s">
        <v>30</v>
      </c>
      <c r="V54" s="4" t="s">
        <v>30</v>
      </c>
      <c r="W54" s="4" t="s">
        <v>30</v>
      </c>
      <c r="X54" s="4" t="s">
        <v>32</v>
      </c>
      <c r="Y54" s="4" t="s">
        <v>32</v>
      </c>
      <c r="Z54" s="4" t="s">
        <v>32</v>
      </c>
      <c r="AA54" s="4" t="s">
        <v>32</v>
      </c>
      <c r="AB54" s="4" t="s">
        <v>33</v>
      </c>
    </row>
    <row r="55" spans="1:28" ht="12.75" x14ac:dyDescent="0.15">
      <c r="A55" s="2">
        <v>44463.33393390046</v>
      </c>
      <c r="B55" s="3" t="s">
        <v>207</v>
      </c>
      <c r="C55" s="4" t="s">
        <v>26</v>
      </c>
      <c r="D55" s="4" t="s">
        <v>39</v>
      </c>
      <c r="E55" s="4">
        <v>758</v>
      </c>
      <c r="I55" s="4" t="s">
        <v>48</v>
      </c>
      <c r="J55" s="4" t="s">
        <v>30</v>
      </c>
      <c r="K55" s="4">
        <v>36.5</v>
      </c>
      <c r="L55" s="4">
        <v>18</v>
      </c>
      <c r="O55" s="4" t="s">
        <v>30</v>
      </c>
      <c r="P55" s="4" t="s">
        <v>30</v>
      </c>
      <c r="Q55" s="4" t="s">
        <v>30</v>
      </c>
      <c r="R55" s="4" t="s">
        <v>30</v>
      </c>
      <c r="S55" s="4" t="s">
        <v>30</v>
      </c>
      <c r="T55" s="4" t="s">
        <v>30</v>
      </c>
      <c r="U55" s="4" t="s">
        <v>30</v>
      </c>
      <c r="V55" s="4" t="s">
        <v>30</v>
      </c>
      <c r="W55" s="4" t="s">
        <v>30</v>
      </c>
      <c r="X55" s="4" t="s">
        <v>32</v>
      </c>
      <c r="Y55" s="4" t="s">
        <v>32</v>
      </c>
      <c r="Z55" s="4" t="s">
        <v>32</v>
      </c>
      <c r="AA55" s="4" t="s">
        <v>32</v>
      </c>
      <c r="AB55" s="4" t="s">
        <v>33</v>
      </c>
    </row>
    <row r="56" spans="1:28" ht="12.75" x14ac:dyDescent="0.15">
      <c r="A56" s="2">
        <v>44463.334084861111</v>
      </c>
      <c r="B56" s="4" t="s">
        <v>133</v>
      </c>
      <c r="C56" s="4" t="s">
        <v>26</v>
      </c>
      <c r="D56" s="4" t="s">
        <v>39</v>
      </c>
      <c r="E56" s="4">
        <v>311</v>
      </c>
      <c r="I56" s="4" t="s">
        <v>48</v>
      </c>
      <c r="J56" s="4" t="s">
        <v>30</v>
      </c>
      <c r="K56" s="4">
        <v>36.5</v>
      </c>
      <c r="L56" s="4">
        <v>18</v>
      </c>
      <c r="O56" s="4" t="s">
        <v>30</v>
      </c>
      <c r="P56" s="4" t="s">
        <v>30</v>
      </c>
      <c r="Q56" s="4" t="s">
        <v>30</v>
      </c>
      <c r="R56" s="4" t="s">
        <v>30</v>
      </c>
      <c r="S56" s="4" t="s">
        <v>30</v>
      </c>
      <c r="T56" s="4" t="s">
        <v>30</v>
      </c>
      <c r="U56" s="4" t="s">
        <v>30</v>
      </c>
      <c r="V56" s="4" t="s">
        <v>30</v>
      </c>
      <c r="W56" s="4" t="s">
        <v>30</v>
      </c>
      <c r="X56" s="4" t="s">
        <v>32</v>
      </c>
      <c r="Y56" s="4" t="s">
        <v>32</v>
      </c>
      <c r="Z56" s="4" t="s">
        <v>32</v>
      </c>
      <c r="AA56" s="4" t="s">
        <v>134</v>
      </c>
      <c r="AB56" s="4" t="s">
        <v>33</v>
      </c>
    </row>
    <row r="57" spans="1:28" ht="12.75" x14ac:dyDescent="0.15">
      <c r="A57" s="2">
        <v>44463.334259583338</v>
      </c>
      <c r="B57" s="3" t="s">
        <v>64</v>
      </c>
      <c r="C57" s="4" t="s">
        <v>26</v>
      </c>
      <c r="D57" s="4" t="s">
        <v>27</v>
      </c>
      <c r="F57" s="4" t="s">
        <v>65</v>
      </c>
      <c r="I57" s="4" t="s">
        <v>29</v>
      </c>
      <c r="M57" s="4">
        <v>36.200000000000003</v>
      </c>
      <c r="N57" s="4">
        <v>14</v>
      </c>
      <c r="O57" s="4" t="s">
        <v>30</v>
      </c>
      <c r="P57" s="4" t="s">
        <v>30</v>
      </c>
      <c r="Q57" s="4" t="s">
        <v>30</v>
      </c>
      <c r="R57" s="4" t="s">
        <v>30</v>
      </c>
      <c r="S57" s="4" t="s">
        <v>30</v>
      </c>
      <c r="T57" s="4" t="s">
        <v>30</v>
      </c>
      <c r="U57" s="4" t="s">
        <v>30</v>
      </c>
      <c r="V57" s="4" t="s">
        <v>30</v>
      </c>
      <c r="W57" s="4" t="s">
        <v>30</v>
      </c>
      <c r="X57" s="4" t="s">
        <v>32</v>
      </c>
      <c r="Y57" s="4" t="s">
        <v>32</v>
      </c>
      <c r="Z57" s="4" t="s">
        <v>32</v>
      </c>
      <c r="AA57" s="4" t="s">
        <v>32</v>
      </c>
      <c r="AB57" s="4" t="s">
        <v>33</v>
      </c>
    </row>
    <row r="58" spans="1:28" ht="12.75" x14ac:dyDescent="0.15">
      <c r="A58" s="2">
        <v>44463.335338229168</v>
      </c>
      <c r="B58" s="3" t="s">
        <v>142</v>
      </c>
      <c r="C58" s="4" t="s">
        <v>26</v>
      </c>
      <c r="D58" s="4" t="s">
        <v>39</v>
      </c>
      <c r="E58" s="4">
        <v>662</v>
      </c>
      <c r="I58" s="4" t="s">
        <v>29</v>
      </c>
      <c r="M58" s="4">
        <v>36</v>
      </c>
      <c r="N58" s="4">
        <v>16</v>
      </c>
      <c r="O58" s="4" t="s">
        <v>30</v>
      </c>
      <c r="P58" s="4" t="s">
        <v>30</v>
      </c>
      <c r="Q58" s="4" t="s">
        <v>30</v>
      </c>
      <c r="R58" s="4" t="s">
        <v>30</v>
      </c>
      <c r="S58" s="4" t="s">
        <v>30</v>
      </c>
      <c r="T58" s="4" t="s">
        <v>30</v>
      </c>
      <c r="U58" s="4" t="s">
        <v>30</v>
      </c>
      <c r="V58" s="4" t="s">
        <v>30</v>
      </c>
      <c r="W58" s="4" t="s">
        <v>30</v>
      </c>
      <c r="X58" s="4" t="s">
        <v>31</v>
      </c>
      <c r="Y58" s="4" t="s">
        <v>32</v>
      </c>
      <c r="Z58" s="4" t="s">
        <v>32</v>
      </c>
      <c r="AA58" s="4" t="s">
        <v>31</v>
      </c>
    </row>
    <row r="59" spans="1:28" ht="12.75" x14ac:dyDescent="0.15">
      <c r="A59" s="2">
        <v>44463.335429942133</v>
      </c>
      <c r="B59" s="3" t="s">
        <v>66</v>
      </c>
      <c r="C59" s="4" t="s">
        <v>26</v>
      </c>
      <c r="D59" s="4" t="s">
        <v>39</v>
      </c>
      <c r="E59" s="4">
        <v>508</v>
      </c>
      <c r="I59" s="4" t="s">
        <v>48</v>
      </c>
      <c r="J59" s="4" t="s">
        <v>30</v>
      </c>
      <c r="K59" s="4">
        <v>36.4</v>
      </c>
      <c r="L59" s="4">
        <v>18</v>
      </c>
      <c r="O59" s="4" t="s">
        <v>30</v>
      </c>
      <c r="P59" s="4" t="s">
        <v>30</v>
      </c>
      <c r="Q59" s="4" t="s">
        <v>30</v>
      </c>
      <c r="R59" s="4" t="s">
        <v>30</v>
      </c>
      <c r="S59" s="4" t="s">
        <v>30</v>
      </c>
      <c r="T59" s="4" t="s">
        <v>30</v>
      </c>
      <c r="U59" s="4" t="s">
        <v>30</v>
      </c>
      <c r="V59" s="4" t="s">
        <v>30</v>
      </c>
      <c r="W59" s="4" t="s">
        <v>30</v>
      </c>
      <c r="X59" s="4" t="s">
        <v>32</v>
      </c>
      <c r="Y59" s="4" t="s">
        <v>32</v>
      </c>
      <c r="Z59" s="4" t="s">
        <v>32</v>
      </c>
      <c r="AA59" s="4" t="s">
        <v>32</v>
      </c>
      <c r="AB59" s="4" t="s">
        <v>33</v>
      </c>
    </row>
    <row r="60" spans="1:28" ht="12.75" x14ac:dyDescent="0.15">
      <c r="A60" s="2">
        <v>44463.338207233799</v>
      </c>
      <c r="B60" s="3" t="s">
        <v>117</v>
      </c>
      <c r="C60" s="4" t="s">
        <v>35</v>
      </c>
      <c r="G60" s="4" t="s">
        <v>118</v>
      </c>
      <c r="H60" s="4" t="s">
        <v>119</v>
      </c>
      <c r="I60" s="4" t="s">
        <v>29</v>
      </c>
      <c r="M60" s="4">
        <v>36.299999999999997</v>
      </c>
      <c r="N60" s="4">
        <v>17</v>
      </c>
      <c r="O60" s="4" t="s">
        <v>30</v>
      </c>
      <c r="P60" s="4" t="s">
        <v>30</v>
      </c>
      <c r="Q60" s="4" t="s">
        <v>30</v>
      </c>
      <c r="R60" s="4" t="s">
        <v>30</v>
      </c>
      <c r="S60" s="4" t="s">
        <v>30</v>
      </c>
      <c r="T60" s="4" t="s">
        <v>30</v>
      </c>
      <c r="U60" s="4" t="s">
        <v>30</v>
      </c>
      <c r="V60" s="4" t="s">
        <v>30</v>
      </c>
      <c r="W60" s="4" t="s">
        <v>30</v>
      </c>
      <c r="X60" s="4" t="s">
        <v>32</v>
      </c>
      <c r="Y60" s="4" t="s">
        <v>32</v>
      </c>
      <c r="Z60" s="4" t="s">
        <v>32</v>
      </c>
      <c r="AA60" s="4" t="s">
        <v>120</v>
      </c>
      <c r="AB60" s="4" t="s">
        <v>33</v>
      </c>
    </row>
    <row r="61" spans="1:28" ht="12.75" x14ac:dyDescent="0.15">
      <c r="A61" s="2">
        <v>44463.338313518514</v>
      </c>
      <c r="B61" s="3" t="s">
        <v>143</v>
      </c>
      <c r="C61" s="4" t="s">
        <v>26</v>
      </c>
      <c r="D61" s="4" t="s">
        <v>39</v>
      </c>
      <c r="E61" s="4">
        <v>675</v>
      </c>
      <c r="I61" s="4" t="s">
        <v>48</v>
      </c>
      <c r="J61" s="4" t="s">
        <v>30</v>
      </c>
      <c r="K61" s="4">
        <v>36.299999999999997</v>
      </c>
      <c r="L61" s="4">
        <v>40</v>
      </c>
      <c r="O61" s="4" t="s">
        <v>30</v>
      </c>
      <c r="P61" s="4" t="s">
        <v>30</v>
      </c>
      <c r="Q61" s="4" t="s">
        <v>30</v>
      </c>
      <c r="R61" s="4" t="s">
        <v>30</v>
      </c>
      <c r="S61" s="4" t="s">
        <v>30</v>
      </c>
      <c r="T61" s="4" t="s">
        <v>30</v>
      </c>
      <c r="U61" s="4" t="s">
        <v>30</v>
      </c>
      <c r="V61" s="4" t="s">
        <v>30</v>
      </c>
      <c r="W61" s="4" t="s">
        <v>30</v>
      </c>
      <c r="X61" s="4" t="s">
        <v>32</v>
      </c>
      <c r="Y61" s="4" t="s">
        <v>32</v>
      </c>
      <c r="Z61" s="4" t="s">
        <v>32</v>
      </c>
      <c r="AA61" s="4" t="s">
        <v>32</v>
      </c>
      <c r="AB61" s="4" t="s">
        <v>33</v>
      </c>
    </row>
    <row r="62" spans="1:28" ht="12.75" x14ac:dyDescent="0.15">
      <c r="A62" s="2">
        <v>44463.345149548608</v>
      </c>
      <c r="B62" s="3" t="s">
        <v>379</v>
      </c>
      <c r="C62" s="4" t="s">
        <v>26</v>
      </c>
      <c r="D62" s="4" t="s">
        <v>39</v>
      </c>
      <c r="E62" s="4">
        <v>140</v>
      </c>
      <c r="I62" s="4" t="s">
        <v>29</v>
      </c>
      <c r="M62" s="4">
        <v>36.5</v>
      </c>
      <c r="N62" s="4">
        <v>31</v>
      </c>
      <c r="O62" s="4" t="s">
        <v>30</v>
      </c>
      <c r="P62" s="4" t="s">
        <v>30</v>
      </c>
      <c r="Q62" s="4" t="s">
        <v>30</v>
      </c>
      <c r="R62" s="4" t="s">
        <v>30</v>
      </c>
      <c r="S62" s="4" t="s">
        <v>30</v>
      </c>
      <c r="T62" s="4" t="s">
        <v>30</v>
      </c>
      <c r="U62" s="4" t="s">
        <v>30</v>
      </c>
      <c r="V62" s="4" t="s">
        <v>30</v>
      </c>
      <c r="W62" s="4" t="s">
        <v>30</v>
      </c>
      <c r="X62" s="4" t="s">
        <v>46</v>
      </c>
      <c r="Y62" s="4" t="s">
        <v>32</v>
      </c>
      <c r="Z62" s="4" t="s">
        <v>32</v>
      </c>
      <c r="AA62" s="4" t="s">
        <v>46</v>
      </c>
      <c r="AB62" s="4" t="s">
        <v>33</v>
      </c>
    </row>
    <row r="63" spans="1:28" ht="12.75" x14ac:dyDescent="0.15">
      <c r="A63" s="2">
        <v>44463.347825439814</v>
      </c>
      <c r="B63" s="3" t="s">
        <v>129</v>
      </c>
      <c r="C63" s="4" t="s">
        <v>26</v>
      </c>
      <c r="D63" s="4" t="s">
        <v>39</v>
      </c>
      <c r="E63" s="4">
        <v>153</v>
      </c>
      <c r="I63" s="4" t="s">
        <v>48</v>
      </c>
      <c r="J63" s="4" t="s">
        <v>30</v>
      </c>
      <c r="K63" s="4">
        <v>36.4</v>
      </c>
      <c r="L63" s="4">
        <v>20</v>
      </c>
      <c r="O63" s="4" t="s">
        <v>30</v>
      </c>
      <c r="P63" s="4" t="s">
        <v>30</v>
      </c>
      <c r="Q63" s="4" t="s">
        <v>30</v>
      </c>
      <c r="R63" s="4" t="s">
        <v>30</v>
      </c>
      <c r="S63" s="4" t="s">
        <v>30</v>
      </c>
      <c r="T63" s="4" t="s">
        <v>30</v>
      </c>
      <c r="U63" s="4" t="s">
        <v>30</v>
      </c>
      <c r="V63" s="4" t="s">
        <v>30</v>
      </c>
      <c r="W63" s="4" t="s">
        <v>30</v>
      </c>
      <c r="X63" s="4" t="s">
        <v>32</v>
      </c>
      <c r="Y63" s="4" t="s">
        <v>32</v>
      </c>
      <c r="Z63" s="4" t="s">
        <v>32</v>
      </c>
      <c r="AA63" s="4" t="s">
        <v>32</v>
      </c>
      <c r="AB63" s="4" t="s">
        <v>33</v>
      </c>
    </row>
    <row r="64" spans="1:28" ht="12.75" x14ac:dyDescent="0.15">
      <c r="A64" s="2">
        <v>44463.348161585644</v>
      </c>
      <c r="B64" s="3" t="s">
        <v>59</v>
      </c>
      <c r="C64" s="4" t="s">
        <v>26</v>
      </c>
      <c r="D64" s="4" t="s">
        <v>39</v>
      </c>
      <c r="E64" s="4">
        <v>757</v>
      </c>
      <c r="I64" s="4" t="s">
        <v>48</v>
      </c>
      <c r="J64" s="4" t="s">
        <v>30</v>
      </c>
      <c r="K64" s="4">
        <v>36.4</v>
      </c>
      <c r="L64" s="4">
        <v>20</v>
      </c>
      <c r="O64" s="4" t="s">
        <v>30</v>
      </c>
      <c r="P64" s="4" t="s">
        <v>30</v>
      </c>
      <c r="Q64" s="4" t="s">
        <v>30</v>
      </c>
      <c r="R64" s="4" t="s">
        <v>30</v>
      </c>
      <c r="S64" s="4" t="s">
        <v>30</v>
      </c>
      <c r="T64" s="4" t="s">
        <v>30</v>
      </c>
      <c r="U64" s="4" t="s">
        <v>30</v>
      </c>
      <c r="V64" s="4" t="s">
        <v>30</v>
      </c>
      <c r="W64" s="4" t="s">
        <v>30</v>
      </c>
      <c r="X64" s="4" t="s">
        <v>32</v>
      </c>
      <c r="Y64" s="4" t="s">
        <v>32</v>
      </c>
      <c r="Z64" s="4" t="s">
        <v>32</v>
      </c>
      <c r="AA64" s="4" t="s">
        <v>32</v>
      </c>
      <c r="AB64" s="4" t="s">
        <v>33</v>
      </c>
    </row>
    <row r="65" spans="1:28" ht="12.75" x14ac:dyDescent="0.15">
      <c r="A65" s="2">
        <v>44463.348653900466</v>
      </c>
      <c r="B65" s="3" t="s">
        <v>137</v>
      </c>
      <c r="C65" s="4" t="s">
        <v>35</v>
      </c>
      <c r="G65" s="4" t="s">
        <v>138</v>
      </c>
      <c r="H65" s="4" t="s">
        <v>139</v>
      </c>
      <c r="I65" s="4" t="s">
        <v>29</v>
      </c>
      <c r="M65" s="4">
        <v>36.700000000000003</v>
      </c>
      <c r="N65" s="4">
        <v>18</v>
      </c>
      <c r="O65" s="4" t="s">
        <v>30</v>
      </c>
      <c r="P65" s="4" t="s">
        <v>30</v>
      </c>
      <c r="Q65" s="4" t="s">
        <v>30</v>
      </c>
      <c r="R65" s="4" t="s">
        <v>30</v>
      </c>
      <c r="S65" s="4" t="s">
        <v>30</v>
      </c>
      <c r="T65" s="4" t="s">
        <v>30</v>
      </c>
      <c r="U65" s="4" t="s">
        <v>30</v>
      </c>
      <c r="V65" s="4" t="s">
        <v>30</v>
      </c>
      <c r="W65" s="4" t="s">
        <v>30</v>
      </c>
      <c r="X65" s="4" t="s">
        <v>32</v>
      </c>
      <c r="Y65" s="4" t="s">
        <v>32</v>
      </c>
      <c r="Z65" s="4" t="s">
        <v>32</v>
      </c>
      <c r="AA65" s="4" t="s">
        <v>32</v>
      </c>
      <c r="AB65" s="4" t="s">
        <v>33</v>
      </c>
    </row>
    <row r="66" spans="1:28" ht="12.75" x14ac:dyDescent="0.15">
      <c r="A66" s="2">
        <v>44463.354442708332</v>
      </c>
      <c r="B66" s="3" t="s">
        <v>110</v>
      </c>
      <c r="C66" s="4" t="s">
        <v>26</v>
      </c>
      <c r="D66" s="4" t="s">
        <v>39</v>
      </c>
      <c r="E66" s="4">
        <v>764</v>
      </c>
      <c r="I66" s="4" t="s">
        <v>48</v>
      </c>
      <c r="J66" s="4" t="s">
        <v>30</v>
      </c>
      <c r="K66" s="4">
        <v>36.5</v>
      </c>
      <c r="L66" s="4">
        <v>16</v>
      </c>
      <c r="O66" s="4" t="s">
        <v>30</v>
      </c>
      <c r="P66" s="4" t="s">
        <v>30</v>
      </c>
      <c r="Q66" s="4" t="s">
        <v>30</v>
      </c>
      <c r="R66" s="4" t="s">
        <v>30</v>
      </c>
      <c r="S66" s="4" t="s">
        <v>30</v>
      </c>
      <c r="T66" s="4" t="s">
        <v>30</v>
      </c>
      <c r="U66" s="4" t="s">
        <v>30</v>
      </c>
      <c r="V66" s="4" t="s">
        <v>30</v>
      </c>
      <c r="W66" s="4" t="s">
        <v>30</v>
      </c>
      <c r="X66" s="4" t="s">
        <v>152</v>
      </c>
      <c r="Y66" s="4" t="s">
        <v>32</v>
      </c>
      <c r="Z66" s="4" t="s">
        <v>32</v>
      </c>
      <c r="AA66" s="4" t="s">
        <v>152</v>
      </c>
      <c r="AB66" s="4" t="s">
        <v>33</v>
      </c>
    </row>
    <row r="67" spans="1:28" ht="12.75" x14ac:dyDescent="0.15">
      <c r="A67" s="2">
        <v>44463.356028530092</v>
      </c>
      <c r="B67" s="3" t="s">
        <v>84</v>
      </c>
      <c r="C67" s="4" t="s">
        <v>26</v>
      </c>
      <c r="D67" s="4" t="s">
        <v>39</v>
      </c>
      <c r="E67" s="4">
        <v>768</v>
      </c>
      <c r="I67" s="4" t="s">
        <v>48</v>
      </c>
      <c r="J67" s="4" t="s">
        <v>30</v>
      </c>
      <c r="K67" s="4">
        <v>36.5</v>
      </c>
      <c r="L67" s="4">
        <v>20</v>
      </c>
      <c r="O67" s="4" t="s">
        <v>30</v>
      </c>
      <c r="P67" s="4" t="s">
        <v>30</v>
      </c>
      <c r="Q67" s="4" t="s">
        <v>30</v>
      </c>
      <c r="R67" s="4" t="s">
        <v>30</v>
      </c>
      <c r="S67" s="4" t="s">
        <v>30</v>
      </c>
      <c r="T67" s="4" t="s">
        <v>30</v>
      </c>
      <c r="U67" s="4" t="s">
        <v>30</v>
      </c>
      <c r="V67" s="4" t="s">
        <v>30</v>
      </c>
      <c r="W67" s="4" t="s">
        <v>30</v>
      </c>
      <c r="X67" s="4" t="s">
        <v>152</v>
      </c>
      <c r="Y67" s="4" t="s">
        <v>32</v>
      </c>
      <c r="Z67" s="4" t="s">
        <v>32</v>
      </c>
      <c r="AA67" s="4" t="s">
        <v>152</v>
      </c>
      <c r="AB67" s="4" t="s">
        <v>33</v>
      </c>
    </row>
    <row r="68" spans="1:28" ht="12.75" x14ac:dyDescent="0.15">
      <c r="A68" s="2">
        <v>44463.357980358793</v>
      </c>
      <c r="B68" s="3" t="s">
        <v>359</v>
      </c>
      <c r="C68" s="4" t="s">
        <v>35</v>
      </c>
      <c r="G68" s="4" t="s">
        <v>360</v>
      </c>
      <c r="H68" s="4" t="s">
        <v>361</v>
      </c>
      <c r="I68" s="4" t="s">
        <v>48</v>
      </c>
      <c r="J68" s="4" t="s">
        <v>30</v>
      </c>
      <c r="K68" s="4">
        <v>35.299999999999997</v>
      </c>
      <c r="L68" s="4">
        <v>18</v>
      </c>
      <c r="O68" s="4" t="s">
        <v>30</v>
      </c>
      <c r="P68" s="4" t="s">
        <v>30</v>
      </c>
      <c r="Q68" s="4" t="s">
        <v>30</v>
      </c>
      <c r="R68" s="4" t="s">
        <v>30</v>
      </c>
      <c r="S68" s="4" t="s">
        <v>30</v>
      </c>
      <c r="T68" s="4" t="s">
        <v>30</v>
      </c>
      <c r="U68" s="4" t="s">
        <v>30</v>
      </c>
      <c r="V68" s="4" t="s">
        <v>30</v>
      </c>
      <c r="W68" s="4" t="s">
        <v>30</v>
      </c>
      <c r="X68" s="4" t="s">
        <v>32</v>
      </c>
      <c r="Y68" s="4" t="s">
        <v>32</v>
      </c>
      <c r="Z68" s="4" t="s">
        <v>32</v>
      </c>
      <c r="AA68" s="4" t="s">
        <v>32</v>
      </c>
      <c r="AB68" s="4" t="s">
        <v>33</v>
      </c>
    </row>
    <row r="69" spans="1:28" ht="12.75" x14ac:dyDescent="0.15">
      <c r="A69" s="2">
        <v>44463.358361851853</v>
      </c>
      <c r="B69" s="3" t="s">
        <v>221</v>
      </c>
      <c r="C69" s="4" t="s">
        <v>26</v>
      </c>
      <c r="D69" s="4" t="s">
        <v>39</v>
      </c>
      <c r="E69" s="4">
        <v>792</v>
      </c>
      <c r="I69" s="4" t="s">
        <v>29</v>
      </c>
      <c r="M69" s="4">
        <v>36.6</v>
      </c>
      <c r="N69" s="4">
        <v>12</v>
      </c>
      <c r="O69" s="4" t="s">
        <v>30</v>
      </c>
      <c r="P69" s="4" t="s">
        <v>30</v>
      </c>
      <c r="Q69" s="4" t="s">
        <v>30</v>
      </c>
      <c r="R69" s="4" t="s">
        <v>30</v>
      </c>
      <c r="S69" s="4" t="s">
        <v>30</v>
      </c>
      <c r="T69" s="4" t="s">
        <v>30</v>
      </c>
      <c r="U69" s="4" t="s">
        <v>30</v>
      </c>
      <c r="V69" s="4" t="s">
        <v>30</v>
      </c>
      <c r="W69" s="4" t="s">
        <v>30</v>
      </c>
      <c r="X69" s="4" t="s">
        <v>32</v>
      </c>
      <c r="Y69" s="4" t="s">
        <v>32</v>
      </c>
      <c r="Z69" s="4" t="s">
        <v>32</v>
      </c>
      <c r="AA69" s="4" t="s">
        <v>32</v>
      </c>
      <c r="AB69" s="4" t="s">
        <v>33</v>
      </c>
    </row>
    <row r="70" spans="1:28" ht="12.75" x14ac:dyDescent="0.15">
      <c r="A70" s="2">
        <v>44463.358470300926</v>
      </c>
      <c r="B70" s="3" t="s">
        <v>165</v>
      </c>
      <c r="C70" s="4" t="s">
        <v>26</v>
      </c>
      <c r="D70" s="4" t="s">
        <v>39</v>
      </c>
      <c r="E70" s="4">
        <v>612</v>
      </c>
      <c r="I70" s="4" t="s">
        <v>29</v>
      </c>
      <c r="M70" s="4">
        <v>36.5</v>
      </c>
      <c r="N70" s="4">
        <v>20</v>
      </c>
      <c r="O70" s="4" t="s">
        <v>30</v>
      </c>
      <c r="P70" s="4" t="s">
        <v>30</v>
      </c>
      <c r="Q70" s="4" t="s">
        <v>30</v>
      </c>
      <c r="R70" s="4" t="s">
        <v>30</v>
      </c>
      <c r="S70" s="4" t="s">
        <v>30</v>
      </c>
      <c r="T70" s="4" t="s">
        <v>30</v>
      </c>
      <c r="U70" s="4" t="s">
        <v>30</v>
      </c>
      <c r="V70" s="4" t="s">
        <v>30</v>
      </c>
      <c r="W70" s="4" t="s">
        <v>30</v>
      </c>
      <c r="X70" s="4" t="s">
        <v>73</v>
      </c>
      <c r="Y70" s="4" t="s">
        <v>32</v>
      </c>
      <c r="Z70" s="4" t="s">
        <v>32</v>
      </c>
      <c r="AA70" s="4" t="s">
        <v>73</v>
      </c>
      <c r="AB70" s="4" t="s">
        <v>33</v>
      </c>
    </row>
    <row r="71" spans="1:28" ht="12.75" x14ac:dyDescent="0.15">
      <c r="A71" s="2">
        <v>44463.360415451389</v>
      </c>
      <c r="B71" s="3" t="s">
        <v>355</v>
      </c>
      <c r="C71" s="4" t="s">
        <v>26</v>
      </c>
      <c r="D71" s="4" t="s">
        <v>39</v>
      </c>
      <c r="E71" s="4">
        <v>761</v>
      </c>
      <c r="I71" s="4" t="s">
        <v>29</v>
      </c>
      <c r="M71" s="4">
        <v>36.299999999999997</v>
      </c>
      <c r="N71" s="4">
        <v>24</v>
      </c>
      <c r="O71" s="4" t="s">
        <v>30</v>
      </c>
      <c r="P71" s="4" t="s">
        <v>30</v>
      </c>
      <c r="Q71" s="4" t="s">
        <v>30</v>
      </c>
      <c r="R71" s="4" t="s">
        <v>30</v>
      </c>
      <c r="S71" s="4" t="s">
        <v>30</v>
      </c>
      <c r="T71" s="4" t="s">
        <v>30</v>
      </c>
      <c r="U71" s="4" t="s">
        <v>30</v>
      </c>
      <c r="V71" s="4" t="s">
        <v>30</v>
      </c>
      <c r="W71" s="4" t="s">
        <v>30</v>
      </c>
      <c r="X71" s="4" t="s">
        <v>32</v>
      </c>
      <c r="Y71" s="4" t="s">
        <v>32</v>
      </c>
      <c r="Z71" s="4" t="s">
        <v>32</v>
      </c>
      <c r="AA71" s="4" t="s">
        <v>32</v>
      </c>
      <c r="AB71" s="4" t="s">
        <v>33</v>
      </c>
    </row>
    <row r="72" spans="1:28" ht="12.75" x14ac:dyDescent="0.15">
      <c r="A72" s="2">
        <v>44463.361913854169</v>
      </c>
      <c r="B72" s="4" t="s">
        <v>180</v>
      </c>
      <c r="C72" s="4" t="s">
        <v>35</v>
      </c>
      <c r="G72" s="4" t="s">
        <v>181</v>
      </c>
      <c r="H72" s="4" t="s">
        <v>131</v>
      </c>
      <c r="I72" s="4" t="s">
        <v>48</v>
      </c>
      <c r="J72" s="4" t="s">
        <v>30</v>
      </c>
      <c r="K72" s="4">
        <v>36.200000000000003</v>
      </c>
      <c r="L72" s="4">
        <v>18</v>
      </c>
      <c r="O72" s="4" t="s">
        <v>30</v>
      </c>
      <c r="P72" s="4" t="s">
        <v>30</v>
      </c>
      <c r="Q72" s="4" t="s">
        <v>30</v>
      </c>
      <c r="R72" s="4" t="s">
        <v>30</v>
      </c>
      <c r="S72" s="4" t="s">
        <v>30</v>
      </c>
      <c r="T72" s="4" t="s">
        <v>30</v>
      </c>
      <c r="U72" s="4" t="s">
        <v>30</v>
      </c>
      <c r="V72" s="4" t="s">
        <v>30</v>
      </c>
      <c r="W72" s="4" t="s">
        <v>30</v>
      </c>
      <c r="X72" s="4" t="s">
        <v>73</v>
      </c>
      <c r="Y72" s="4" t="s">
        <v>32</v>
      </c>
      <c r="Z72" s="4" t="s">
        <v>32</v>
      </c>
      <c r="AA72" s="4" t="s">
        <v>73</v>
      </c>
      <c r="AB72" s="4" t="s">
        <v>33</v>
      </c>
    </row>
    <row r="73" spans="1:28" ht="12.75" x14ac:dyDescent="0.15">
      <c r="A73" s="2">
        <v>44463.362059398147</v>
      </c>
      <c r="B73" s="3" t="s">
        <v>49</v>
      </c>
      <c r="C73" s="4" t="s">
        <v>26</v>
      </c>
      <c r="D73" s="4" t="s">
        <v>39</v>
      </c>
      <c r="E73" s="4">
        <v>660</v>
      </c>
      <c r="I73" s="4" t="s">
        <v>29</v>
      </c>
      <c r="M73" s="4">
        <v>36.9</v>
      </c>
      <c r="N73" s="4">
        <v>17</v>
      </c>
      <c r="O73" s="4" t="s">
        <v>30</v>
      </c>
      <c r="P73" s="4" t="s">
        <v>30</v>
      </c>
      <c r="Q73" s="4" t="s">
        <v>30</v>
      </c>
      <c r="R73" s="4" t="s">
        <v>30</v>
      </c>
      <c r="S73" s="4" t="s">
        <v>30</v>
      </c>
      <c r="T73" s="4" t="s">
        <v>30</v>
      </c>
      <c r="U73" s="4" t="s">
        <v>30</v>
      </c>
      <c r="V73" s="4" t="s">
        <v>30</v>
      </c>
      <c r="W73" s="4" t="s">
        <v>30</v>
      </c>
      <c r="X73" s="4" t="s">
        <v>32</v>
      </c>
      <c r="Y73" s="4" t="s">
        <v>32</v>
      </c>
      <c r="Z73" s="4" t="s">
        <v>32</v>
      </c>
      <c r="AA73" s="4" t="s">
        <v>50</v>
      </c>
      <c r="AB73" s="4" t="s">
        <v>33</v>
      </c>
    </row>
    <row r="74" spans="1:28" ht="12.75" x14ac:dyDescent="0.15">
      <c r="A74" s="2">
        <v>44463.366217071758</v>
      </c>
      <c r="B74" s="3" t="s">
        <v>217</v>
      </c>
      <c r="C74" s="4" t="s">
        <v>26</v>
      </c>
      <c r="D74" s="4" t="s">
        <v>27</v>
      </c>
      <c r="F74" s="4" t="s">
        <v>218</v>
      </c>
      <c r="I74" s="4" t="s">
        <v>48</v>
      </c>
      <c r="J74" s="4" t="s">
        <v>30</v>
      </c>
      <c r="K74" s="4">
        <v>36.200000000000003</v>
      </c>
      <c r="L74" s="4">
        <v>38</v>
      </c>
      <c r="O74" s="4" t="s">
        <v>30</v>
      </c>
      <c r="P74" s="4" t="s">
        <v>30</v>
      </c>
      <c r="Q74" s="4" t="s">
        <v>30</v>
      </c>
      <c r="R74" s="4" t="s">
        <v>30</v>
      </c>
      <c r="S74" s="4" t="s">
        <v>30</v>
      </c>
      <c r="T74" s="4" t="s">
        <v>30</v>
      </c>
      <c r="U74" s="4" t="s">
        <v>30</v>
      </c>
      <c r="V74" s="4" t="s">
        <v>30</v>
      </c>
      <c r="W74" s="4" t="s">
        <v>30</v>
      </c>
      <c r="X74" s="4" t="s">
        <v>219</v>
      </c>
      <c r="Y74" s="4" t="s">
        <v>32</v>
      </c>
      <c r="Z74" s="4" t="s">
        <v>220</v>
      </c>
      <c r="AA74" s="4" t="s">
        <v>32</v>
      </c>
      <c r="AB74" s="4" t="s">
        <v>33</v>
      </c>
    </row>
    <row r="75" spans="1:28" ht="12.75" x14ac:dyDescent="0.15">
      <c r="A75" s="2">
        <v>44463.366915624996</v>
      </c>
      <c r="B75" s="3" t="s">
        <v>171</v>
      </c>
      <c r="C75" s="4" t="s">
        <v>35</v>
      </c>
      <c r="G75" s="4" t="s">
        <v>172</v>
      </c>
      <c r="H75" s="4" t="s">
        <v>173</v>
      </c>
      <c r="I75" s="4" t="s">
        <v>29</v>
      </c>
      <c r="M75" s="4">
        <v>36.5</v>
      </c>
      <c r="N75" s="4">
        <v>22</v>
      </c>
      <c r="O75" s="4" t="s">
        <v>30</v>
      </c>
      <c r="P75" s="4" t="s">
        <v>30</v>
      </c>
      <c r="Q75" s="4" t="s">
        <v>30</v>
      </c>
      <c r="R75" s="4" t="s">
        <v>30</v>
      </c>
      <c r="S75" s="4" t="s">
        <v>30</v>
      </c>
      <c r="T75" s="4" t="s">
        <v>30</v>
      </c>
      <c r="U75" s="4" t="s">
        <v>30</v>
      </c>
      <c r="V75" s="4" t="s">
        <v>30</v>
      </c>
      <c r="W75" s="4" t="s">
        <v>30</v>
      </c>
      <c r="X75" s="4" t="s">
        <v>32</v>
      </c>
      <c r="Y75" s="4" t="s">
        <v>32</v>
      </c>
      <c r="Z75" s="4" t="s">
        <v>32</v>
      </c>
      <c r="AA75" s="4" t="s">
        <v>32</v>
      </c>
      <c r="AB75" s="4" t="s">
        <v>33</v>
      </c>
    </row>
    <row r="76" spans="1:28" ht="12.75" x14ac:dyDescent="0.15">
      <c r="A76" s="2">
        <v>44463.369543275461</v>
      </c>
      <c r="B76" s="3" t="s">
        <v>157</v>
      </c>
      <c r="C76" s="4" t="s">
        <v>26</v>
      </c>
      <c r="D76" s="4" t="s">
        <v>39</v>
      </c>
      <c r="E76" s="4">
        <v>777</v>
      </c>
      <c r="I76" s="4" t="s">
        <v>48</v>
      </c>
      <c r="J76" s="4" t="s">
        <v>30</v>
      </c>
      <c r="K76" s="4">
        <v>36.5</v>
      </c>
      <c r="L76" s="4">
        <v>16</v>
      </c>
      <c r="O76" s="4" t="s">
        <v>30</v>
      </c>
      <c r="P76" s="4" t="s">
        <v>30</v>
      </c>
      <c r="Q76" s="4" t="s">
        <v>30</v>
      </c>
      <c r="R76" s="4" t="s">
        <v>30</v>
      </c>
      <c r="S76" s="4" t="s">
        <v>30</v>
      </c>
      <c r="T76" s="4" t="s">
        <v>30</v>
      </c>
      <c r="U76" s="4" t="s">
        <v>30</v>
      </c>
      <c r="V76" s="4" t="s">
        <v>30</v>
      </c>
      <c r="W76" s="4" t="s">
        <v>30</v>
      </c>
      <c r="X76" s="4" t="s">
        <v>32</v>
      </c>
      <c r="Y76" s="4" t="s">
        <v>32</v>
      </c>
      <c r="Z76" s="4" t="s">
        <v>32</v>
      </c>
      <c r="AA76" s="4" t="s">
        <v>32</v>
      </c>
      <c r="AB76" s="4" t="s">
        <v>33</v>
      </c>
    </row>
    <row r="77" spans="1:28" ht="12.75" x14ac:dyDescent="0.15">
      <c r="A77" s="2">
        <v>44463.370718819446</v>
      </c>
      <c r="B77" s="3" t="s">
        <v>109</v>
      </c>
      <c r="C77" s="4" t="s">
        <v>26</v>
      </c>
      <c r="D77" s="4" t="s">
        <v>39</v>
      </c>
      <c r="E77" s="4">
        <v>663</v>
      </c>
      <c r="I77" s="4" t="s">
        <v>29</v>
      </c>
      <c r="M77" s="4">
        <v>36.5</v>
      </c>
      <c r="N77" s="4">
        <v>21</v>
      </c>
      <c r="O77" s="4" t="s">
        <v>30</v>
      </c>
      <c r="P77" s="4" t="s">
        <v>30</v>
      </c>
      <c r="Q77" s="4" t="s">
        <v>30</v>
      </c>
      <c r="R77" s="4" t="s">
        <v>30</v>
      </c>
      <c r="S77" s="4" t="s">
        <v>30</v>
      </c>
      <c r="T77" s="4" t="s">
        <v>30</v>
      </c>
      <c r="U77" s="4" t="s">
        <v>30</v>
      </c>
      <c r="V77" s="4" t="s">
        <v>30</v>
      </c>
      <c r="W77" s="4" t="s">
        <v>30</v>
      </c>
      <c r="X77" s="4" t="s">
        <v>73</v>
      </c>
      <c r="Y77" s="4" t="s">
        <v>32</v>
      </c>
      <c r="Z77" s="4" t="s">
        <v>32</v>
      </c>
      <c r="AA77" s="4" t="s">
        <v>73</v>
      </c>
      <c r="AB77" s="4" t="s">
        <v>33</v>
      </c>
    </row>
    <row r="78" spans="1:28" ht="12.75" x14ac:dyDescent="0.15">
      <c r="A78" s="2">
        <v>44463.372407256946</v>
      </c>
      <c r="B78" s="3" t="s">
        <v>182</v>
      </c>
      <c r="C78" s="4" t="s">
        <v>35</v>
      </c>
      <c r="G78" s="4" t="s">
        <v>183</v>
      </c>
      <c r="H78" s="4" t="s">
        <v>184</v>
      </c>
      <c r="I78" s="4" t="s">
        <v>29</v>
      </c>
      <c r="M78" s="4">
        <v>36.5</v>
      </c>
      <c r="N78" s="4">
        <v>30</v>
      </c>
      <c r="O78" s="4" t="s">
        <v>30</v>
      </c>
      <c r="P78" s="4" t="s">
        <v>30</v>
      </c>
      <c r="Q78" s="4" t="s">
        <v>30</v>
      </c>
      <c r="R78" s="4" t="s">
        <v>30</v>
      </c>
      <c r="S78" s="4" t="s">
        <v>30</v>
      </c>
      <c r="T78" s="4" t="s">
        <v>30</v>
      </c>
      <c r="U78" s="4" t="s">
        <v>30</v>
      </c>
      <c r="V78" s="4" t="s">
        <v>30</v>
      </c>
      <c r="W78" s="4" t="s">
        <v>30</v>
      </c>
      <c r="X78" s="4" t="s">
        <v>73</v>
      </c>
      <c r="Y78" s="4" t="s">
        <v>32</v>
      </c>
      <c r="Z78" s="4" t="s">
        <v>32</v>
      </c>
      <c r="AA78" s="4" t="s">
        <v>73</v>
      </c>
      <c r="AB78" s="4" t="s">
        <v>33</v>
      </c>
    </row>
    <row r="79" spans="1:28" ht="12.75" x14ac:dyDescent="0.15">
      <c r="A79" s="2">
        <v>44463.37260018519</v>
      </c>
      <c r="B79" s="3" t="s">
        <v>140</v>
      </c>
      <c r="C79" s="4" t="s">
        <v>26</v>
      </c>
      <c r="D79" s="4" t="s">
        <v>39</v>
      </c>
      <c r="E79" s="4">
        <v>762</v>
      </c>
      <c r="I79" s="4" t="s">
        <v>48</v>
      </c>
      <c r="J79" s="4" t="s">
        <v>30</v>
      </c>
      <c r="K79" s="4">
        <v>36.5</v>
      </c>
      <c r="L79" s="4">
        <v>15</v>
      </c>
      <c r="O79" s="4" t="s">
        <v>30</v>
      </c>
      <c r="P79" s="4" t="s">
        <v>30</v>
      </c>
      <c r="Q79" s="4" t="s">
        <v>30</v>
      </c>
      <c r="R79" s="4" t="s">
        <v>30</v>
      </c>
      <c r="S79" s="4" t="s">
        <v>30</v>
      </c>
      <c r="T79" s="4" t="s">
        <v>30</v>
      </c>
      <c r="U79" s="4" t="s">
        <v>30</v>
      </c>
      <c r="V79" s="4" t="s">
        <v>30</v>
      </c>
      <c r="W79" s="4" t="s">
        <v>30</v>
      </c>
      <c r="X79" s="4" t="s">
        <v>32</v>
      </c>
      <c r="Y79" s="4" t="s">
        <v>32</v>
      </c>
      <c r="Z79" s="4" t="s">
        <v>32</v>
      </c>
      <c r="AA79" s="4" t="s">
        <v>32</v>
      </c>
      <c r="AB79" s="4" t="s">
        <v>33</v>
      </c>
    </row>
    <row r="80" spans="1:28" ht="12.75" x14ac:dyDescent="0.15">
      <c r="A80" s="2">
        <v>44463.375227488425</v>
      </c>
      <c r="B80" s="3" t="s">
        <v>122</v>
      </c>
      <c r="C80" s="4" t="s">
        <v>26</v>
      </c>
      <c r="D80" s="4" t="s">
        <v>39</v>
      </c>
      <c r="E80" s="4">
        <v>445</v>
      </c>
      <c r="I80" s="4" t="s">
        <v>48</v>
      </c>
      <c r="J80" s="4" t="s">
        <v>30</v>
      </c>
      <c r="K80" s="4">
        <v>36.4</v>
      </c>
      <c r="L80" s="4">
        <v>18</v>
      </c>
      <c r="O80" s="4" t="s">
        <v>30</v>
      </c>
      <c r="P80" s="4" t="s">
        <v>30</v>
      </c>
      <c r="Q80" s="4" t="s">
        <v>30</v>
      </c>
      <c r="R80" s="4" t="s">
        <v>30</v>
      </c>
      <c r="S80" s="4" t="s">
        <v>30</v>
      </c>
      <c r="T80" s="4" t="s">
        <v>30</v>
      </c>
      <c r="U80" s="4" t="s">
        <v>30</v>
      </c>
      <c r="V80" s="4" t="s">
        <v>30</v>
      </c>
      <c r="W80" s="4" t="s">
        <v>30</v>
      </c>
      <c r="X80" s="4" t="s">
        <v>32</v>
      </c>
      <c r="Y80" s="4" t="s">
        <v>32</v>
      </c>
      <c r="Z80" s="4" t="s">
        <v>32</v>
      </c>
      <c r="AA80" s="4" t="s">
        <v>32</v>
      </c>
      <c r="AB80" s="4" t="s">
        <v>33</v>
      </c>
    </row>
    <row r="81" spans="1:28" ht="12.75" x14ac:dyDescent="0.15">
      <c r="A81" s="2">
        <v>44463.38521010417</v>
      </c>
      <c r="B81" s="3" t="s">
        <v>291</v>
      </c>
      <c r="C81" s="4" t="s">
        <v>26</v>
      </c>
      <c r="D81" s="4" t="s">
        <v>39</v>
      </c>
      <c r="E81" s="4">
        <v>636</v>
      </c>
      <c r="I81" s="4" t="s">
        <v>29</v>
      </c>
      <c r="M81" s="4">
        <v>36.5</v>
      </c>
      <c r="N81" s="4">
        <v>18</v>
      </c>
      <c r="O81" s="4" t="s">
        <v>30</v>
      </c>
      <c r="P81" s="4" t="s">
        <v>30</v>
      </c>
      <c r="Q81" s="4" t="s">
        <v>30</v>
      </c>
      <c r="R81" s="4" t="s">
        <v>30</v>
      </c>
      <c r="S81" s="4" t="s">
        <v>30</v>
      </c>
      <c r="T81" s="4" t="s">
        <v>30</v>
      </c>
      <c r="U81" s="4" t="s">
        <v>30</v>
      </c>
      <c r="V81" s="4" t="s">
        <v>30</v>
      </c>
      <c r="W81" s="4" t="s">
        <v>30</v>
      </c>
      <c r="X81" s="4" t="s">
        <v>44</v>
      </c>
      <c r="Y81" s="4" t="s">
        <v>32</v>
      </c>
      <c r="Z81" s="4" t="s">
        <v>32</v>
      </c>
      <c r="AA81" s="4" t="s">
        <v>44</v>
      </c>
      <c r="AB81" s="4" t="s">
        <v>33</v>
      </c>
    </row>
    <row r="82" spans="1:28" ht="12.75" x14ac:dyDescent="0.15">
      <c r="A82" s="2">
        <v>44463.385309097226</v>
      </c>
      <c r="B82" s="3" t="s">
        <v>256</v>
      </c>
      <c r="C82" s="4" t="s">
        <v>26</v>
      </c>
      <c r="D82" s="4" t="s">
        <v>39</v>
      </c>
      <c r="E82" s="4">
        <v>443</v>
      </c>
      <c r="I82" s="4" t="s">
        <v>48</v>
      </c>
      <c r="J82" s="4" t="s">
        <v>30</v>
      </c>
      <c r="K82" s="4">
        <v>36.6</v>
      </c>
      <c r="L82" s="4">
        <v>20</v>
      </c>
      <c r="O82" s="4" t="s">
        <v>30</v>
      </c>
      <c r="P82" s="4" t="s">
        <v>30</v>
      </c>
      <c r="Q82" s="4" t="s">
        <v>30</v>
      </c>
      <c r="R82" s="4" t="s">
        <v>30</v>
      </c>
      <c r="S82" s="4" t="s">
        <v>30</v>
      </c>
      <c r="T82" s="4" t="s">
        <v>30</v>
      </c>
      <c r="U82" s="4" t="s">
        <v>30</v>
      </c>
      <c r="V82" s="4" t="s">
        <v>30</v>
      </c>
      <c r="W82" s="4" t="s">
        <v>30</v>
      </c>
      <c r="X82" s="4" t="s">
        <v>380</v>
      </c>
      <c r="Y82" s="4" t="s">
        <v>32</v>
      </c>
      <c r="Z82" s="4" t="s">
        <v>32</v>
      </c>
      <c r="AA82" s="4" t="s">
        <v>380</v>
      </c>
      <c r="AB82" s="4" t="s">
        <v>33</v>
      </c>
    </row>
    <row r="83" spans="1:28" ht="12.75" x14ac:dyDescent="0.15">
      <c r="A83" s="2">
        <v>44463.38600298611</v>
      </c>
      <c r="B83" s="3" t="s">
        <v>155</v>
      </c>
      <c r="C83" s="4" t="s">
        <v>26</v>
      </c>
      <c r="D83" s="4" t="s">
        <v>39</v>
      </c>
      <c r="E83" s="4">
        <v>783</v>
      </c>
      <c r="I83" s="4" t="s">
        <v>48</v>
      </c>
      <c r="J83" s="4" t="s">
        <v>30</v>
      </c>
      <c r="K83" s="4">
        <v>36.299999999999997</v>
      </c>
      <c r="L83" s="4">
        <v>20</v>
      </c>
      <c r="O83" s="4" t="s">
        <v>30</v>
      </c>
      <c r="P83" s="4" t="s">
        <v>30</v>
      </c>
      <c r="Q83" s="4" t="s">
        <v>30</v>
      </c>
      <c r="R83" s="4" t="s">
        <v>30</v>
      </c>
      <c r="S83" s="4" t="s">
        <v>30</v>
      </c>
      <c r="T83" s="4" t="s">
        <v>30</v>
      </c>
      <c r="U83" s="4" t="s">
        <v>30</v>
      </c>
      <c r="V83" s="4" t="s">
        <v>30</v>
      </c>
      <c r="W83" s="4" t="s">
        <v>30</v>
      </c>
      <c r="X83" s="4" t="s">
        <v>73</v>
      </c>
      <c r="Y83" s="4" t="s">
        <v>32</v>
      </c>
      <c r="Z83" s="4" t="s">
        <v>32</v>
      </c>
      <c r="AA83" s="4" t="s">
        <v>73</v>
      </c>
      <c r="AB83" s="4" t="s">
        <v>33</v>
      </c>
    </row>
    <row r="84" spans="1:28" ht="12.75" x14ac:dyDescent="0.15">
      <c r="A84" s="2">
        <v>44463.387439618054</v>
      </c>
      <c r="B84" s="3" t="s">
        <v>121</v>
      </c>
      <c r="C84" s="4" t="s">
        <v>26</v>
      </c>
      <c r="D84" s="4" t="s">
        <v>39</v>
      </c>
      <c r="E84" s="4">
        <v>671</v>
      </c>
      <c r="I84" s="4" t="s">
        <v>29</v>
      </c>
      <c r="M84" s="4">
        <v>39</v>
      </c>
      <c r="N84" s="4">
        <v>18</v>
      </c>
      <c r="O84" s="4" t="s">
        <v>30</v>
      </c>
      <c r="P84" s="4" t="s">
        <v>30</v>
      </c>
      <c r="Q84" s="5" t="s">
        <v>33</v>
      </c>
      <c r="R84" s="4" t="s">
        <v>30</v>
      </c>
      <c r="S84" s="5" t="s">
        <v>33</v>
      </c>
      <c r="T84" s="5" t="s">
        <v>33</v>
      </c>
      <c r="U84" s="4" t="s">
        <v>30</v>
      </c>
      <c r="V84" s="4" t="s">
        <v>30</v>
      </c>
      <c r="W84" s="4" t="s">
        <v>30</v>
      </c>
      <c r="X84" s="4" t="s">
        <v>32</v>
      </c>
      <c r="Y84" s="4" t="s">
        <v>32</v>
      </c>
      <c r="Z84" s="4" t="s">
        <v>32</v>
      </c>
      <c r="AA84" s="4" t="s">
        <v>32</v>
      </c>
      <c r="AB84" s="4" t="s">
        <v>33</v>
      </c>
    </row>
    <row r="85" spans="1:28" ht="12.75" x14ac:dyDescent="0.15">
      <c r="A85" s="2">
        <v>44463.38941077546</v>
      </c>
      <c r="B85" s="3" t="s">
        <v>70</v>
      </c>
      <c r="C85" s="4" t="s">
        <v>26</v>
      </c>
      <c r="D85" s="4" t="s">
        <v>39</v>
      </c>
      <c r="E85" s="4">
        <v>558</v>
      </c>
      <c r="I85" s="4" t="s">
        <v>48</v>
      </c>
      <c r="J85" s="4" t="s">
        <v>30</v>
      </c>
      <c r="K85" s="4">
        <v>36.200000000000003</v>
      </c>
      <c r="L85" s="4">
        <v>18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30</v>
      </c>
      <c r="W85" s="4" t="s">
        <v>30</v>
      </c>
      <c r="X85" s="4" t="s">
        <v>32</v>
      </c>
      <c r="Y85" s="4" t="s">
        <v>32</v>
      </c>
      <c r="Z85" s="4" t="s">
        <v>32</v>
      </c>
      <c r="AA85" s="4" t="s">
        <v>32</v>
      </c>
      <c r="AB85" s="4" t="s">
        <v>33</v>
      </c>
    </row>
    <row r="86" spans="1:28" ht="12.75" x14ac:dyDescent="0.15">
      <c r="A86" s="2">
        <v>44463.389533310183</v>
      </c>
      <c r="B86" s="3" t="s">
        <v>349</v>
      </c>
      <c r="C86" s="4" t="s">
        <v>35</v>
      </c>
      <c r="G86" s="4" t="s">
        <v>75</v>
      </c>
      <c r="H86" s="4" t="s">
        <v>76</v>
      </c>
      <c r="I86" s="4" t="s">
        <v>29</v>
      </c>
      <c r="M86" s="4">
        <v>35</v>
      </c>
      <c r="N86" s="4">
        <v>25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30</v>
      </c>
      <c r="W86" s="4" t="s">
        <v>30</v>
      </c>
      <c r="X86" s="4" t="s">
        <v>31</v>
      </c>
      <c r="Y86" s="4" t="s">
        <v>32</v>
      </c>
      <c r="Z86" s="4" t="s">
        <v>32</v>
      </c>
      <c r="AA86" s="4" t="s">
        <v>77</v>
      </c>
      <c r="AB86" s="4" t="s">
        <v>33</v>
      </c>
    </row>
    <row r="87" spans="1:28" ht="12.75" x14ac:dyDescent="0.15">
      <c r="A87" s="2">
        <v>44463.390480393515</v>
      </c>
      <c r="B87" s="3" t="s">
        <v>235</v>
      </c>
      <c r="C87" s="4" t="s">
        <v>35</v>
      </c>
      <c r="G87" s="4" t="s">
        <v>236</v>
      </c>
      <c r="H87" s="4" t="s">
        <v>277</v>
      </c>
      <c r="I87" s="4" t="s">
        <v>48</v>
      </c>
      <c r="J87" s="4" t="s">
        <v>30</v>
      </c>
      <c r="K87" s="4">
        <v>36.1</v>
      </c>
      <c r="L87" s="4">
        <v>34</v>
      </c>
      <c r="O87" s="4" t="s">
        <v>30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30</v>
      </c>
      <c r="W87" s="4" t="s">
        <v>156</v>
      </c>
      <c r="X87" s="4" t="s">
        <v>152</v>
      </c>
      <c r="Y87" s="4" t="s">
        <v>32</v>
      </c>
      <c r="Z87" s="4" t="s">
        <v>32</v>
      </c>
      <c r="AA87" s="4" t="s">
        <v>152</v>
      </c>
      <c r="AB87" s="4" t="s">
        <v>33</v>
      </c>
    </row>
    <row r="88" spans="1:28" ht="12.75" x14ac:dyDescent="0.15">
      <c r="A88" s="2">
        <v>44463.390589375005</v>
      </c>
      <c r="B88" s="3" t="s">
        <v>200</v>
      </c>
      <c r="C88" s="4" t="s">
        <v>26</v>
      </c>
      <c r="D88" s="4" t="s">
        <v>27</v>
      </c>
      <c r="F88" s="4" t="s">
        <v>201</v>
      </c>
      <c r="I88" s="4" t="s">
        <v>29</v>
      </c>
      <c r="M88" s="4">
        <v>36</v>
      </c>
      <c r="N88" s="4">
        <v>16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30</v>
      </c>
      <c r="W88" s="4" t="s">
        <v>30</v>
      </c>
      <c r="X88" s="4" t="s">
        <v>381</v>
      </c>
      <c r="Y88" s="4" t="s">
        <v>32</v>
      </c>
      <c r="Z88" s="4" t="s">
        <v>32</v>
      </c>
      <c r="AA88" s="4" t="s">
        <v>32</v>
      </c>
      <c r="AB88" s="4" t="s">
        <v>33</v>
      </c>
    </row>
    <row r="89" spans="1:28" ht="12.75" x14ac:dyDescent="0.15">
      <c r="A89" s="2">
        <v>44463.395880023148</v>
      </c>
      <c r="B89" s="3" t="s">
        <v>105</v>
      </c>
      <c r="C89" s="4" t="s">
        <v>26</v>
      </c>
      <c r="D89" s="4" t="s">
        <v>39</v>
      </c>
      <c r="E89" s="4">
        <v>422</v>
      </c>
      <c r="I89" s="4" t="s">
        <v>48</v>
      </c>
      <c r="J89" s="4" t="s">
        <v>30</v>
      </c>
      <c r="K89" s="4">
        <v>36.4</v>
      </c>
      <c r="L89" s="4">
        <v>16</v>
      </c>
      <c r="O89" s="4" t="s">
        <v>30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30</v>
      </c>
      <c r="W89" s="4" t="s">
        <v>30</v>
      </c>
      <c r="X89" s="4" t="s">
        <v>32</v>
      </c>
      <c r="Y89" s="4" t="s">
        <v>32</v>
      </c>
      <c r="Z89" s="4" t="s">
        <v>32</v>
      </c>
      <c r="AA89" s="4" t="s">
        <v>32</v>
      </c>
      <c r="AB89" s="4" t="s">
        <v>33</v>
      </c>
    </row>
    <row r="90" spans="1:28" ht="12.75" x14ac:dyDescent="0.15">
      <c r="A90" s="2">
        <v>44463.410320810188</v>
      </c>
      <c r="B90" s="3" t="s">
        <v>145</v>
      </c>
      <c r="C90" s="4" t="s">
        <v>35</v>
      </c>
      <c r="G90" s="4" t="s">
        <v>146</v>
      </c>
      <c r="H90" s="4" t="s">
        <v>147</v>
      </c>
      <c r="I90" s="4" t="s">
        <v>29</v>
      </c>
      <c r="M90" s="4">
        <v>36.299999999999997</v>
      </c>
      <c r="N90" s="4">
        <v>28</v>
      </c>
      <c r="O90" s="4" t="s">
        <v>30</v>
      </c>
      <c r="P90" s="4" t="s">
        <v>30</v>
      </c>
      <c r="Q90" s="4" t="s">
        <v>30</v>
      </c>
      <c r="R90" s="4" t="s">
        <v>30</v>
      </c>
      <c r="S90" s="4" t="s">
        <v>30</v>
      </c>
      <c r="T90" s="4" t="s">
        <v>30</v>
      </c>
      <c r="U90" s="4" t="s">
        <v>30</v>
      </c>
      <c r="V90" s="4" t="s">
        <v>30</v>
      </c>
      <c r="W90" s="4" t="s">
        <v>30</v>
      </c>
      <c r="X90" s="4" t="s">
        <v>148</v>
      </c>
      <c r="Y90" s="4" t="s">
        <v>32</v>
      </c>
      <c r="Z90" s="4" t="s">
        <v>32</v>
      </c>
      <c r="AA90" s="4" t="s">
        <v>32</v>
      </c>
      <c r="AB90" s="4" t="s">
        <v>33</v>
      </c>
    </row>
    <row r="91" spans="1:28" ht="12.75" x14ac:dyDescent="0.15">
      <c r="A91" s="2">
        <v>44463.428625844906</v>
      </c>
      <c r="B91" s="3" t="s">
        <v>162</v>
      </c>
      <c r="C91" s="4" t="s">
        <v>26</v>
      </c>
      <c r="D91" s="4" t="s">
        <v>39</v>
      </c>
      <c r="E91" s="4">
        <v>152</v>
      </c>
      <c r="I91" s="4" t="s">
        <v>48</v>
      </c>
      <c r="J91" s="4" t="s">
        <v>30</v>
      </c>
      <c r="K91" s="4">
        <v>36.1</v>
      </c>
      <c r="L91" s="4">
        <v>18</v>
      </c>
      <c r="O91" s="4" t="s">
        <v>30</v>
      </c>
      <c r="P91" s="4" t="s">
        <v>30</v>
      </c>
      <c r="Q91" s="4" t="s">
        <v>30</v>
      </c>
      <c r="R91" s="4" t="s">
        <v>30</v>
      </c>
      <c r="S91" s="4" t="s">
        <v>30</v>
      </c>
      <c r="T91" s="4" t="s">
        <v>30</v>
      </c>
      <c r="U91" s="4" t="s">
        <v>30</v>
      </c>
      <c r="V91" s="4" t="s">
        <v>30</v>
      </c>
      <c r="W91" s="4" t="s">
        <v>30</v>
      </c>
      <c r="X91" s="4" t="s">
        <v>32</v>
      </c>
      <c r="Y91" s="4" t="s">
        <v>32</v>
      </c>
      <c r="Z91" s="4" t="s">
        <v>32</v>
      </c>
      <c r="AA91" s="4" t="s">
        <v>32</v>
      </c>
      <c r="AB91" s="4" t="s">
        <v>33</v>
      </c>
    </row>
    <row r="92" spans="1:28" ht="12.75" x14ac:dyDescent="0.15">
      <c r="A92" s="2">
        <v>44463.436590243058</v>
      </c>
      <c r="B92" s="3" t="s">
        <v>204</v>
      </c>
      <c r="C92" s="4" t="s">
        <v>26</v>
      </c>
      <c r="D92" s="4" t="s">
        <v>39</v>
      </c>
      <c r="E92" s="4">
        <v>752</v>
      </c>
      <c r="I92" s="4" t="s">
        <v>29</v>
      </c>
      <c r="M92" s="4">
        <v>36.5</v>
      </c>
      <c r="N92" s="4">
        <v>18</v>
      </c>
      <c r="O92" s="4" t="s">
        <v>30</v>
      </c>
      <c r="P92" s="4" t="s">
        <v>30</v>
      </c>
      <c r="Q92" s="4" t="s">
        <v>30</v>
      </c>
      <c r="R92" s="4" t="s">
        <v>30</v>
      </c>
      <c r="S92" s="4" t="s">
        <v>30</v>
      </c>
      <c r="T92" s="4" t="s">
        <v>30</v>
      </c>
      <c r="U92" s="4" t="s">
        <v>30</v>
      </c>
      <c r="V92" s="4" t="s">
        <v>30</v>
      </c>
      <c r="W92" s="4" t="s">
        <v>30</v>
      </c>
      <c r="X92" s="4" t="s">
        <v>32</v>
      </c>
      <c r="Y92" s="4" t="s">
        <v>32</v>
      </c>
      <c r="Z92" s="4" t="s">
        <v>32</v>
      </c>
      <c r="AA92" s="4" t="s">
        <v>32</v>
      </c>
      <c r="AB92" s="4" t="s">
        <v>33</v>
      </c>
    </row>
    <row r="93" spans="1:28" ht="12.75" x14ac:dyDescent="0.15">
      <c r="A93" s="2">
        <v>44463.438508726853</v>
      </c>
      <c r="B93" s="3" t="s">
        <v>185</v>
      </c>
      <c r="C93" s="4" t="s">
        <v>26</v>
      </c>
      <c r="D93" s="4" t="s">
        <v>39</v>
      </c>
      <c r="E93" s="4">
        <v>143</v>
      </c>
      <c r="I93" s="4" t="s">
        <v>48</v>
      </c>
      <c r="J93" s="4" t="s">
        <v>30</v>
      </c>
      <c r="K93" s="4">
        <v>36.1</v>
      </c>
      <c r="L93" s="4">
        <v>16</v>
      </c>
      <c r="O93" s="4" t="s">
        <v>30</v>
      </c>
      <c r="P93" s="4" t="s">
        <v>30</v>
      </c>
      <c r="Q93" s="4" t="s">
        <v>30</v>
      </c>
      <c r="R93" s="4" t="s">
        <v>30</v>
      </c>
      <c r="S93" s="4" t="s">
        <v>30</v>
      </c>
      <c r="T93" s="4" t="s">
        <v>30</v>
      </c>
      <c r="U93" s="4" t="s">
        <v>30</v>
      </c>
      <c r="V93" s="4" t="s">
        <v>30</v>
      </c>
      <c r="W93" s="4" t="s">
        <v>30</v>
      </c>
      <c r="X93" s="4" t="s">
        <v>186</v>
      </c>
      <c r="Y93" s="4" t="s">
        <v>32</v>
      </c>
      <c r="Z93" s="4" t="s">
        <v>32</v>
      </c>
      <c r="AA93" s="4" t="s">
        <v>73</v>
      </c>
      <c r="AB93" s="4" t="s">
        <v>33</v>
      </c>
    </row>
    <row r="94" spans="1:28" ht="12.75" x14ac:dyDescent="0.15">
      <c r="A94" s="2">
        <v>44463.440843310185</v>
      </c>
      <c r="B94" s="3" t="s">
        <v>269</v>
      </c>
      <c r="C94" s="4" t="s">
        <v>26</v>
      </c>
      <c r="D94" s="4" t="s">
        <v>39</v>
      </c>
      <c r="E94" s="4">
        <v>709</v>
      </c>
      <c r="I94" s="4" t="s">
        <v>29</v>
      </c>
      <c r="M94" s="4">
        <v>36.700000000000003</v>
      </c>
      <c r="N94" s="4">
        <v>12</v>
      </c>
      <c r="O94" s="4" t="s">
        <v>30</v>
      </c>
      <c r="P94" s="4" t="s">
        <v>30</v>
      </c>
      <c r="Q94" s="4" t="s">
        <v>30</v>
      </c>
      <c r="R94" s="4" t="s">
        <v>30</v>
      </c>
      <c r="S94" s="4" t="s">
        <v>30</v>
      </c>
      <c r="T94" s="4" t="s">
        <v>30</v>
      </c>
      <c r="U94" s="4" t="s">
        <v>30</v>
      </c>
      <c r="V94" s="4" t="s">
        <v>30</v>
      </c>
      <c r="W94" s="4" t="s">
        <v>30</v>
      </c>
      <c r="X94" s="4" t="s">
        <v>152</v>
      </c>
      <c r="Y94" s="4" t="s">
        <v>32</v>
      </c>
      <c r="Z94" s="4" t="s">
        <v>32</v>
      </c>
      <c r="AA94" s="4" t="s">
        <v>152</v>
      </c>
      <c r="AB94" s="4" t="s">
        <v>33</v>
      </c>
    </row>
    <row r="95" spans="1:28" ht="12.75" x14ac:dyDescent="0.15">
      <c r="A95" s="2">
        <v>44463.449213020838</v>
      </c>
      <c r="B95" s="3" t="s">
        <v>268</v>
      </c>
      <c r="C95" s="4" t="s">
        <v>26</v>
      </c>
      <c r="D95" s="4" t="s">
        <v>39</v>
      </c>
      <c r="E95" s="4">
        <v>774</v>
      </c>
      <c r="I95" s="4" t="s">
        <v>29</v>
      </c>
      <c r="M95" s="4">
        <v>36</v>
      </c>
      <c r="N95" s="4">
        <v>20</v>
      </c>
      <c r="O95" s="4" t="s">
        <v>30</v>
      </c>
      <c r="P95" s="4" t="s">
        <v>30</v>
      </c>
      <c r="Q95" s="4" t="s">
        <v>30</v>
      </c>
      <c r="R95" s="4" t="s">
        <v>30</v>
      </c>
      <c r="S95" s="4" t="s">
        <v>30</v>
      </c>
      <c r="T95" s="4" t="s">
        <v>30</v>
      </c>
      <c r="U95" s="4" t="s">
        <v>30</v>
      </c>
      <c r="V95" s="5" t="s">
        <v>33</v>
      </c>
      <c r="W95" s="4" t="s">
        <v>156</v>
      </c>
      <c r="X95" s="4" t="s">
        <v>32</v>
      </c>
      <c r="Y95" s="4" t="s">
        <v>32</v>
      </c>
      <c r="Z95" s="4" t="s">
        <v>32</v>
      </c>
      <c r="AA95" s="4" t="s">
        <v>32</v>
      </c>
      <c r="AB95" s="4" t="s">
        <v>33</v>
      </c>
    </row>
    <row r="96" spans="1:28" ht="12.75" x14ac:dyDescent="0.15">
      <c r="A96" s="2">
        <v>44463.456868333335</v>
      </c>
      <c r="B96" s="3" t="s">
        <v>141</v>
      </c>
      <c r="C96" s="4" t="s">
        <v>26</v>
      </c>
      <c r="D96" s="4" t="s">
        <v>39</v>
      </c>
      <c r="E96" s="4">
        <v>765</v>
      </c>
      <c r="I96" s="4" t="s">
        <v>48</v>
      </c>
      <c r="J96" s="4" t="s">
        <v>30</v>
      </c>
      <c r="K96" s="4">
        <v>36.5</v>
      </c>
      <c r="L96" s="4">
        <v>18</v>
      </c>
      <c r="O96" s="4" t="s">
        <v>30</v>
      </c>
      <c r="P96" s="4" t="s">
        <v>30</v>
      </c>
      <c r="Q96" s="4" t="s">
        <v>30</v>
      </c>
      <c r="R96" s="4" t="s">
        <v>30</v>
      </c>
      <c r="S96" s="4" t="s">
        <v>30</v>
      </c>
      <c r="T96" s="4" t="s">
        <v>30</v>
      </c>
      <c r="U96" s="4" t="s">
        <v>30</v>
      </c>
      <c r="V96" s="4" t="s">
        <v>30</v>
      </c>
      <c r="W96" s="4" t="s">
        <v>30</v>
      </c>
      <c r="X96" s="4" t="s">
        <v>32</v>
      </c>
      <c r="Y96" s="4" t="s">
        <v>32</v>
      </c>
      <c r="Z96" s="4" t="s">
        <v>32</v>
      </c>
      <c r="AA96" s="4" t="s">
        <v>32</v>
      </c>
      <c r="AB96" s="4" t="s">
        <v>33</v>
      </c>
    </row>
    <row r="97" spans="1:28" ht="12.75" x14ac:dyDescent="0.15">
      <c r="A97" s="2">
        <v>44463.457310381942</v>
      </c>
      <c r="B97" s="3" t="s">
        <v>296</v>
      </c>
      <c r="C97" s="4" t="s">
        <v>26</v>
      </c>
      <c r="D97" s="4" t="s">
        <v>39</v>
      </c>
      <c r="E97" s="4">
        <v>627</v>
      </c>
      <c r="I97" s="4" t="s">
        <v>29</v>
      </c>
      <c r="M97" s="4">
        <v>36.4</v>
      </c>
      <c r="N97" s="4">
        <v>18</v>
      </c>
      <c r="O97" s="4" t="s">
        <v>30</v>
      </c>
      <c r="P97" s="4" t="s">
        <v>30</v>
      </c>
      <c r="Q97" s="4" t="s">
        <v>30</v>
      </c>
      <c r="R97" s="4" t="s">
        <v>30</v>
      </c>
      <c r="S97" s="4" t="s">
        <v>30</v>
      </c>
      <c r="T97" s="4" t="s">
        <v>30</v>
      </c>
      <c r="U97" s="4" t="s">
        <v>30</v>
      </c>
      <c r="V97" s="4" t="s">
        <v>30</v>
      </c>
      <c r="W97" s="4" t="s">
        <v>30</v>
      </c>
      <c r="X97" s="4" t="s">
        <v>32</v>
      </c>
      <c r="Y97" s="4" t="s">
        <v>32</v>
      </c>
      <c r="Z97" s="4" t="s">
        <v>32</v>
      </c>
      <c r="AA97" s="4" t="s">
        <v>32</v>
      </c>
      <c r="AB97" s="4" t="s">
        <v>33</v>
      </c>
    </row>
    <row r="98" spans="1:28" ht="12.75" x14ac:dyDescent="0.15">
      <c r="A98" s="2">
        <v>44463.460417187496</v>
      </c>
      <c r="B98" s="3" t="s">
        <v>177</v>
      </c>
      <c r="C98" s="4" t="s">
        <v>35</v>
      </c>
      <c r="G98" s="4" t="s">
        <v>178</v>
      </c>
      <c r="H98" s="4" t="s">
        <v>179</v>
      </c>
      <c r="I98" s="4" t="s">
        <v>29</v>
      </c>
      <c r="M98" s="4">
        <v>36.1</v>
      </c>
      <c r="N98" s="4">
        <v>15</v>
      </c>
      <c r="O98" s="4" t="s">
        <v>30</v>
      </c>
      <c r="P98" s="4" t="s">
        <v>30</v>
      </c>
      <c r="Q98" s="4" t="s">
        <v>30</v>
      </c>
      <c r="R98" s="4" t="s">
        <v>30</v>
      </c>
      <c r="S98" s="4" t="s">
        <v>30</v>
      </c>
      <c r="T98" s="4" t="s">
        <v>30</v>
      </c>
      <c r="U98" s="4" t="s">
        <v>30</v>
      </c>
      <c r="V98" s="4" t="s">
        <v>30</v>
      </c>
      <c r="W98" s="4" t="s">
        <v>30</v>
      </c>
      <c r="X98" s="4" t="s">
        <v>73</v>
      </c>
      <c r="Y98" s="4" t="s">
        <v>32</v>
      </c>
      <c r="Z98" s="4" t="s">
        <v>32</v>
      </c>
      <c r="AA98" s="4" t="s">
        <v>73</v>
      </c>
      <c r="AB98" s="4" t="s">
        <v>33</v>
      </c>
    </row>
    <row r="99" spans="1:28" ht="12.75" x14ac:dyDescent="0.15">
      <c r="A99" s="2">
        <v>44463.474063067129</v>
      </c>
      <c r="B99" s="3" t="s">
        <v>261</v>
      </c>
      <c r="C99" s="4" t="s">
        <v>26</v>
      </c>
      <c r="D99" s="4" t="s">
        <v>39</v>
      </c>
      <c r="E99" s="4">
        <v>756</v>
      </c>
      <c r="I99" s="4" t="s">
        <v>29</v>
      </c>
      <c r="M99" s="4">
        <v>36</v>
      </c>
      <c r="N99" s="4">
        <v>22</v>
      </c>
      <c r="O99" s="4" t="s">
        <v>30</v>
      </c>
      <c r="P99" s="4" t="s">
        <v>30</v>
      </c>
      <c r="Q99" s="4" t="s">
        <v>30</v>
      </c>
      <c r="R99" s="4" t="s">
        <v>30</v>
      </c>
      <c r="S99" s="4" t="s">
        <v>30</v>
      </c>
      <c r="T99" s="4" t="s">
        <v>30</v>
      </c>
      <c r="U99" s="4" t="s">
        <v>30</v>
      </c>
      <c r="V99" s="4" t="s">
        <v>30</v>
      </c>
      <c r="W99" s="4" t="s">
        <v>30</v>
      </c>
      <c r="X99" s="4" t="s">
        <v>32</v>
      </c>
      <c r="Y99" s="4" t="s">
        <v>32</v>
      </c>
      <c r="Z99" s="4" t="s">
        <v>32</v>
      </c>
      <c r="AA99" s="4" t="s">
        <v>32</v>
      </c>
      <c r="AB99" s="4" t="s">
        <v>33</v>
      </c>
    </row>
    <row r="100" spans="1:28" ht="12.75" x14ac:dyDescent="0.15">
      <c r="A100" s="2">
        <v>44463.480655335647</v>
      </c>
      <c r="B100" s="3" t="s">
        <v>208</v>
      </c>
      <c r="C100" s="4" t="s">
        <v>26</v>
      </c>
      <c r="D100" s="4" t="s">
        <v>39</v>
      </c>
      <c r="E100" s="4">
        <v>113</v>
      </c>
      <c r="I100" s="4" t="s">
        <v>48</v>
      </c>
      <c r="J100" s="4" t="s">
        <v>30</v>
      </c>
      <c r="K100" s="4">
        <v>36.5</v>
      </c>
      <c r="L100" s="4">
        <v>18</v>
      </c>
      <c r="O100" s="4" t="s">
        <v>30</v>
      </c>
      <c r="P100" s="4" t="s">
        <v>30</v>
      </c>
      <c r="Q100" s="4" t="s">
        <v>30</v>
      </c>
      <c r="R100" s="4" t="s">
        <v>30</v>
      </c>
      <c r="S100" s="4" t="s">
        <v>30</v>
      </c>
      <c r="T100" s="4" t="s">
        <v>30</v>
      </c>
      <c r="U100" s="4" t="s">
        <v>30</v>
      </c>
      <c r="V100" s="4" t="s">
        <v>30</v>
      </c>
      <c r="W100" s="4" t="s">
        <v>30</v>
      </c>
      <c r="X100" s="4" t="s">
        <v>382</v>
      </c>
      <c r="Y100" s="4" t="s">
        <v>32</v>
      </c>
      <c r="Z100" s="4" t="s">
        <v>32</v>
      </c>
      <c r="AA100" s="4" t="s">
        <v>44</v>
      </c>
      <c r="AB100" s="4" t="s">
        <v>33</v>
      </c>
    </row>
    <row r="101" spans="1:28" ht="12.75" x14ac:dyDescent="0.15">
      <c r="A101" s="2">
        <v>44463.484982199079</v>
      </c>
      <c r="B101" s="3" t="s">
        <v>203</v>
      </c>
      <c r="C101" s="4" t="s">
        <v>26</v>
      </c>
      <c r="D101" s="4" t="s">
        <v>39</v>
      </c>
      <c r="E101" s="4">
        <v>695</v>
      </c>
      <c r="I101" s="4" t="s">
        <v>29</v>
      </c>
      <c r="M101" s="4">
        <v>36.5</v>
      </c>
      <c r="N101" s="4">
        <v>40</v>
      </c>
      <c r="O101" s="4" t="s">
        <v>30</v>
      </c>
      <c r="P101" s="4" t="s">
        <v>30</v>
      </c>
      <c r="Q101" s="4" t="s">
        <v>30</v>
      </c>
      <c r="R101" s="4" t="s">
        <v>30</v>
      </c>
      <c r="S101" s="4" t="s">
        <v>30</v>
      </c>
      <c r="T101" s="4" t="s">
        <v>30</v>
      </c>
      <c r="U101" s="4" t="s">
        <v>30</v>
      </c>
      <c r="V101" s="4" t="s">
        <v>30</v>
      </c>
      <c r="W101" s="4" t="s">
        <v>30</v>
      </c>
      <c r="X101" s="4" t="s">
        <v>32</v>
      </c>
      <c r="Y101" s="4" t="s">
        <v>32</v>
      </c>
      <c r="Z101" s="4" t="s">
        <v>32</v>
      </c>
      <c r="AA101" s="4" t="s">
        <v>32</v>
      </c>
      <c r="AB101" s="4" t="s">
        <v>33</v>
      </c>
    </row>
    <row r="102" spans="1:28" ht="12.75" x14ac:dyDescent="0.15">
      <c r="A102" s="2">
        <v>44463.50296824074</v>
      </c>
      <c r="B102" s="3" t="s">
        <v>103</v>
      </c>
      <c r="C102" s="4" t="s">
        <v>26</v>
      </c>
      <c r="D102" s="4" t="s">
        <v>39</v>
      </c>
      <c r="E102" s="4">
        <v>407</v>
      </c>
      <c r="I102" s="4" t="s">
        <v>29</v>
      </c>
      <c r="M102" s="4">
        <v>36.1</v>
      </c>
      <c r="N102" s="4">
        <v>16</v>
      </c>
      <c r="O102" s="4" t="s">
        <v>30</v>
      </c>
      <c r="P102" s="4" t="s">
        <v>30</v>
      </c>
      <c r="Q102" s="4" t="s">
        <v>30</v>
      </c>
      <c r="R102" s="4" t="s">
        <v>30</v>
      </c>
      <c r="S102" s="4" t="s">
        <v>30</v>
      </c>
      <c r="T102" s="4" t="s">
        <v>30</v>
      </c>
      <c r="U102" s="4" t="s">
        <v>30</v>
      </c>
      <c r="V102" s="4" t="s">
        <v>30</v>
      </c>
      <c r="W102" s="4" t="s">
        <v>30</v>
      </c>
      <c r="X102" s="4" t="s">
        <v>32</v>
      </c>
      <c r="Y102" s="4" t="s">
        <v>32</v>
      </c>
      <c r="Z102" s="4" t="s">
        <v>32</v>
      </c>
      <c r="AA102" s="4" t="s">
        <v>32</v>
      </c>
      <c r="AB102" s="4" t="s">
        <v>33</v>
      </c>
    </row>
    <row r="103" spans="1:28" ht="12.75" x14ac:dyDescent="0.15">
      <c r="A103" s="2">
        <v>44463.523756111113</v>
      </c>
      <c r="B103" s="3" t="s">
        <v>107</v>
      </c>
      <c r="C103" s="4" t="s">
        <v>26</v>
      </c>
      <c r="D103" s="4" t="s">
        <v>39</v>
      </c>
      <c r="E103" s="4">
        <v>736</v>
      </c>
      <c r="I103" s="4" t="s">
        <v>48</v>
      </c>
      <c r="J103" s="4" t="s">
        <v>30</v>
      </c>
      <c r="K103" s="4">
        <v>36.5</v>
      </c>
      <c r="L103" s="4">
        <v>16</v>
      </c>
      <c r="O103" s="4" t="s">
        <v>30</v>
      </c>
      <c r="P103" s="4" t="s">
        <v>30</v>
      </c>
      <c r="Q103" s="4" t="s">
        <v>30</v>
      </c>
      <c r="R103" s="4" t="s">
        <v>30</v>
      </c>
      <c r="S103" s="4" t="s">
        <v>30</v>
      </c>
      <c r="T103" s="4" t="s">
        <v>30</v>
      </c>
      <c r="U103" s="4" t="s">
        <v>30</v>
      </c>
      <c r="V103" s="4" t="s">
        <v>30</v>
      </c>
      <c r="W103" s="4" t="s">
        <v>30</v>
      </c>
      <c r="X103" s="4" t="s">
        <v>32</v>
      </c>
      <c r="Y103" s="4" t="s">
        <v>32</v>
      </c>
      <c r="Z103" s="4" t="s">
        <v>32</v>
      </c>
      <c r="AA103" s="4" t="s">
        <v>32</v>
      </c>
      <c r="AB103" s="4" t="s">
        <v>33</v>
      </c>
    </row>
    <row r="104" spans="1:28" ht="12.75" x14ac:dyDescent="0.15">
      <c r="A104" s="2">
        <v>44463.530773287042</v>
      </c>
      <c r="B104" s="4">
        <v>9054421297</v>
      </c>
      <c r="C104" s="4" t="s">
        <v>26</v>
      </c>
      <c r="D104" s="4" t="s">
        <v>27</v>
      </c>
      <c r="F104" s="4" t="s">
        <v>222</v>
      </c>
      <c r="I104" s="4" t="s">
        <v>29</v>
      </c>
      <c r="M104" s="4">
        <v>36.700000000000003</v>
      </c>
      <c r="N104" s="4">
        <v>12</v>
      </c>
      <c r="O104" s="4" t="s">
        <v>30</v>
      </c>
      <c r="P104" s="4" t="s">
        <v>30</v>
      </c>
      <c r="Q104" s="4" t="s">
        <v>30</v>
      </c>
      <c r="R104" s="4" t="s">
        <v>30</v>
      </c>
      <c r="S104" s="4" t="s">
        <v>30</v>
      </c>
      <c r="T104" s="4" t="s">
        <v>30</v>
      </c>
      <c r="U104" s="4" t="s">
        <v>30</v>
      </c>
      <c r="V104" s="4" t="s">
        <v>30</v>
      </c>
      <c r="W104" s="4" t="s">
        <v>30</v>
      </c>
      <c r="X104" s="4" t="s">
        <v>32</v>
      </c>
      <c r="Y104" s="4" t="s">
        <v>32</v>
      </c>
      <c r="Z104" s="4" t="s">
        <v>32</v>
      </c>
      <c r="AA104" s="4" t="s">
        <v>32</v>
      </c>
      <c r="AB104" s="4" t="s">
        <v>33</v>
      </c>
    </row>
    <row r="105" spans="1:28" ht="12.75" x14ac:dyDescent="0.15">
      <c r="A105" s="2">
        <v>44463.533978495369</v>
      </c>
      <c r="B105" s="4" t="s">
        <v>206</v>
      </c>
      <c r="C105" s="4" t="s">
        <v>26</v>
      </c>
      <c r="D105" s="4" t="s">
        <v>39</v>
      </c>
      <c r="E105" s="4">
        <v>635</v>
      </c>
      <c r="I105" s="4" t="s">
        <v>29</v>
      </c>
      <c r="M105" s="4">
        <v>35.5</v>
      </c>
      <c r="N105" s="4">
        <v>14</v>
      </c>
      <c r="O105" s="4" t="s">
        <v>30</v>
      </c>
      <c r="P105" s="4" t="s">
        <v>30</v>
      </c>
      <c r="Q105" s="4" t="s">
        <v>30</v>
      </c>
      <c r="R105" s="4" t="s">
        <v>30</v>
      </c>
      <c r="S105" s="4" t="s">
        <v>30</v>
      </c>
      <c r="T105" s="4" t="s">
        <v>30</v>
      </c>
      <c r="U105" s="4" t="s">
        <v>30</v>
      </c>
      <c r="V105" s="4" t="s">
        <v>30</v>
      </c>
      <c r="W105" s="4" t="s">
        <v>30</v>
      </c>
      <c r="X105" s="4" t="s">
        <v>32</v>
      </c>
      <c r="Y105" s="4" t="s">
        <v>32</v>
      </c>
      <c r="Z105" s="4" t="s">
        <v>32</v>
      </c>
      <c r="AA105" s="4" t="s">
        <v>32</v>
      </c>
      <c r="AB105" s="4" t="s">
        <v>33</v>
      </c>
    </row>
    <row r="106" spans="1:28" ht="12.75" x14ac:dyDescent="0.15">
      <c r="A106" s="2">
        <v>44463.545320428238</v>
      </c>
      <c r="B106" s="3" t="s">
        <v>224</v>
      </c>
      <c r="C106" s="4" t="s">
        <v>35</v>
      </c>
      <c r="G106" s="4" t="s">
        <v>346</v>
      </c>
      <c r="H106" s="4" t="s">
        <v>347</v>
      </c>
      <c r="I106" s="4" t="s">
        <v>48</v>
      </c>
      <c r="J106" s="4" t="s">
        <v>30</v>
      </c>
      <c r="K106" s="4">
        <v>36.4</v>
      </c>
      <c r="O106" s="4" t="s">
        <v>30</v>
      </c>
      <c r="P106" s="4" t="s">
        <v>30</v>
      </c>
      <c r="Q106" s="4" t="s">
        <v>30</v>
      </c>
      <c r="R106" s="4" t="s">
        <v>30</v>
      </c>
      <c r="S106" s="4" t="s">
        <v>30</v>
      </c>
      <c r="T106" s="4" t="s">
        <v>30</v>
      </c>
      <c r="U106" s="4" t="s">
        <v>30</v>
      </c>
      <c r="V106" s="4" t="s">
        <v>30</v>
      </c>
      <c r="W106" s="4" t="s">
        <v>30</v>
      </c>
      <c r="X106" s="4" t="s">
        <v>44</v>
      </c>
      <c r="Y106" s="4" t="s">
        <v>85</v>
      </c>
      <c r="Z106" s="4" t="s">
        <v>220</v>
      </c>
      <c r="AA106" s="4" t="s">
        <v>44</v>
      </c>
      <c r="AB106" s="4" t="s">
        <v>33</v>
      </c>
    </row>
    <row r="107" spans="1:28" ht="12.75" x14ac:dyDescent="0.15">
      <c r="A107" s="2">
        <v>44463.561451296293</v>
      </c>
      <c r="B107" s="3" t="s">
        <v>383</v>
      </c>
      <c r="C107" s="4" t="s">
        <v>35</v>
      </c>
      <c r="G107" s="4" t="s">
        <v>130</v>
      </c>
      <c r="H107" s="4" t="s">
        <v>131</v>
      </c>
      <c r="I107" s="4" t="s">
        <v>29</v>
      </c>
      <c r="M107" s="4">
        <v>36.6</v>
      </c>
      <c r="N107" s="4">
        <v>16</v>
      </c>
      <c r="O107" s="4" t="s">
        <v>30</v>
      </c>
      <c r="P107" s="4" t="s">
        <v>30</v>
      </c>
      <c r="Q107" s="4" t="s">
        <v>30</v>
      </c>
      <c r="R107" s="4" t="s">
        <v>30</v>
      </c>
      <c r="S107" s="4" t="s">
        <v>30</v>
      </c>
      <c r="T107" s="4" t="s">
        <v>30</v>
      </c>
      <c r="U107" s="4" t="s">
        <v>30</v>
      </c>
      <c r="V107" s="4" t="s">
        <v>30</v>
      </c>
      <c r="W107" s="4" t="s">
        <v>30</v>
      </c>
      <c r="X107" s="4" t="s">
        <v>32</v>
      </c>
      <c r="Y107" s="4" t="s">
        <v>32</v>
      </c>
      <c r="Z107" s="4" t="s">
        <v>32</v>
      </c>
      <c r="AA107" s="4" t="s">
        <v>32</v>
      </c>
      <c r="AB107" s="4" t="s">
        <v>33</v>
      </c>
    </row>
    <row r="108" spans="1:28" ht="12.75" x14ac:dyDescent="0.15">
      <c r="A108" s="2">
        <v>44463.576602083333</v>
      </c>
      <c r="B108" s="3" t="s">
        <v>92</v>
      </c>
      <c r="C108" s="4" t="s">
        <v>35</v>
      </c>
      <c r="G108" s="4" t="s">
        <v>93</v>
      </c>
      <c r="H108" s="4" t="s">
        <v>94</v>
      </c>
      <c r="I108" s="4" t="s">
        <v>48</v>
      </c>
      <c r="J108" s="4" t="s">
        <v>30</v>
      </c>
      <c r="K108" s="4">
        <v>36.1</v>
      </c>
      <c r="L108" s="4">
        <v>12</v>
      </c>
      <c r="O108" s="4" t="s">
        <v>30</v>
      </c>
      <c r="P108" s="4" t="s">
        <v>30</v>
      </c>
      <c r="Q108" s="4" t="s">
        <v>30</v>
      </c>
      <c r="R108" s="4" t="s">
        <v>30</v>
      </c>
      <c r="S108" s="4" t="s">
        <v>30</v>
      </c>
      <c r="T108" s="4" t="s">
        <v>30</v>
      </c>
      <c r="U108" s="4" t="s">
        <v>30</v>
      </c>
      <c r="V108" s="4" t="s">
        <v>30</v>
      </c>
      <c r="W108" s="4" t="s">
        <v>30</v>
      </c>
      <c r="X108" s="4" t="s">
        <v>32</v>
      </c>
      <c r="Y108" s="4" t="s">
        <v>32</v>
      </c>
      <c r="Z108" s="4" t="s">
        <v>32</v>
      </c>
      <c r="AA108" s="4" t="s">
        <v>32</v>
      </c>
      <c r="AB108" s="4" t="s">
        <v>33</v>
      </c>
    </row>
    <row r="109" spans="1:28" ht="12.75" x14ac:dyDescent="0.15">
      <c r="A109" s="2">
        <v>44463.677956585649</v>
      </c>
      <c r="B109" s="4">
        <v>9353154308</v>
      </c>
      <c r="C109" s="4" t="s">
        <v>26</v>
      </c>
      <c r="D109" s="4" t="s">
        <v>39</v>
      </c>
      <c r="E109" s="4">
        <v>789</v>
      </c>
      <c r="I109" s="4" t="s">
        <v>29</v>
      </c>
      <c r="M109" s="4">
        <v>36.200000000000003</v>
      </c>
      <c r="N109" s="4">
        <v>14</v>
      </c>
      <c r="O109" s="4" t="s">
        <v>30</v>
      </c>
      <c r="P109" s="4" t="s">
        <v>30</v>
      </c>
      <c r="Q109" s="4" t="s">
        <v>30</v>
      </c>
      <c r="R109" s="4" t="s">
        <v>30</v>
      </c>
      <c r="S109" s="4" t="s">
        <v>30</v>
      </c>
      <c r="T109" s="4" t="s">
        <v>30</v>
      </c>
      <c r="U109" s="4" t="s">
        <v>30</v>
      </c>
      <c r="V109" s="4" t="s">
        <v>30</v>
      </c>
      <c r="W109" s="4" t="s">
        <v>30</v>
      </c>
      <c r="X109" s="4" t="s">
        <v>44</v>
      </c>
      <c r="Y109" s="4" t="s">
        <v>85</v>
      </c>
      <c r="Z109" s="4" t="s">
        <v>384</v>
      </c>
      <c r="AA109" s="4" t="s">
        <v>44</v>
      </c>
      <c r="AB109" s="4" t="s">
        <v>33</v>
      </c>
    </row>
    <row r="110" spans="1:28" ht="12.75" x14ac:dyDescent="0.15">
      <c r="A110" s="2">
        <v>44463.682560636575</v>
      </c>
      <c r="B110" s="3" t="s">
        <v>385</v>
      </c>
      <c r="C110" s="4" t="s">
        <v>35</v>
      </c>
      <c r="G110" s="4" t="s">
        <v>386</v>
      </c>
      <c r="H110" s="4" t="s">
        <v>387</v>
      </c>
      <c r="I110" s="4" t="s">
        <v>29</v>
      </c>
      <c r="M110" s="4">
        <v>35.6</v>
      </c>
      <c r="N110" s="4">
        <v>15</v>
      </c>
      <c r="O110" s="4" t="s">
        <v>30</v>
      </c>
      <c r="P110" s="4" t="s">
        <v>30</v>
      </c>
      <c r="Q110" s="4" t="s">
        <v>30</v>
      </c>
      <c r="R110" s="4" t="s">
        <v>30</v>
      </c>
      <c r="S110" s="4" t="s">
        <v>30</v>
      </c>
      <c r="T110" s="4" t="s">
        <v>30</v>
      </c>
      <c r="U110" s="4" t="s">
        <v>30</v>
      </c>
      <c r="V110" s="4" t="s">
        <v>30</v>
      </c>
      <c r="W110" s="4" t="s">
        <v>30</v>
      </c>
      <c r="X110" s="4" t="s">
        <v>44</v>
      </c>
      <c r="Y110" s="4" t="s">
        <v>32</v>
      </c>
      <c r="Z110" s="4" t="s">
        <v>32</v>
      </c>
      <c r="AA110" s="4" t="s">
        <v>44</v>
      </c>
      <c r="AB110" s="4" t="s">
        <v>33</v>
      </c>
    </row>
    <row r="111" spans="1:28" ht="12.75" x14ac:dyDescent="0.15">
      <c r="A111" s="2">
        <v>44463.688275925924</v>
      </c>
      <c r="B111" s="3" t="s">
        <v>292</v>
      </c>
      <c r="C111" s="4" t="s">
        <v>26</v>
      </c>
      <c r="D111" s="4" t="s">
        <v>39</v>
      </c>
      <c r="E111" s="4">
        <v>670</v>
      </c>
      <c r="I111" s="4" t="s">
        <v>48</v>
      </c>
      <c r="J111" s="4" t="s">
        <v>30</v>
      </c>
      <c r="K111" s="4">
        <v>36.4</v>
      </c>
      <c r="L111" s="4">
        <v>26</v>
      </c>
      <c r="O111" s="4" t="s">
        <v>30</v>
      </c>
      <c r="P111" s="4" t="s">
        <v>30</v>
      </c>
      <c r="Q111" s="4" t="s">
        <v>30</v>
      </c>
      <c r="R111" s="4" t="s">
        <v>30</v>
      </c>
      <c r="S111" s="4" t="s">
        <v>30</v>
      </c>
      <c r="T111" s="4" t="s">
        <v>30</v>
      </c>
      <c r="U111" s="4" t="s">
        <v>30</v>
      </c>
      <c r="V111" s="4" t="s">
        <v>30</v>
      </c>
      <c r="W111" s="4" t="s">
        <v>30</v>
      </c>
      <c r="X111" s="4" t="s">
        <v>32</v>
      </c>
      <c r="Y111" s="4" t="s">
        <v>32</v>
      </c>
      <c r="Z111" s="4" t="s">
        <v>32</v>
      </c>
      <c r="AA111" s="4" t="s">
        <v>32</v>
      </c>
      <c r="AB111" s="4" t="s">
        <v>33</v>
      </c>
    </row>
    <row r="112" spans="1:28" ht="12.75" x14ac:dyDescent="0.15">
      <c r="A112" s="2">
        <v>44463.709894988424</v>
      </c>
      <c r="B112" s="3" t="s">
        <v>238</v>
      </c>
      <c r="C112" s="4" t="s">
        <v>35</v>
      </c>
      <c r="G112" s="4" t="s">
        <v>239</v>
      </c>
      <c r="H112" s="4" t="s">
        <v>240</v>
      </c>
      <c r="I112" s="4" t="s">
        <v>48</v>
      </c>
      <c r="J112" s="4" t="s">
        <v>30</v>
      </c>
      <c r="K112" s="4">
        <v>36.4</v>
      </c>
      <c r="L112" s="4">
        <v>19</v>
      </c>
      <c r="O112" s="4" t="s">
        <v>30</v>
      </c>
      <c r="P112" s="4" t="s">
        <v>30</v>
      </c>
      <c r="Q112" s="4" t="s">
        <v>30</v>
      </c>
      <c r="R112" s="4" t="s">
        <v>30</v>
      </c>
      <c r="S112" s="4" t="s">
        <v>30</v>
      </c>
      <c r="T112" s="4" t="s">
        <v>30</v>
      </c>
      <c r="U112" s="4" t="s">
        <v>30</v>
      </c>
      <c r="V112" s="4" t="s">
        <v>30</v>
      </c>
      <c r="W112" s="4" t="s">
        <v>30</v>
      </c>
      <c r="X112" s="4" t="s">
        <v>293</v>
      </c>
      <c r="Y112" s="4" t="s">
        <v>32</v>
      </c>
      <c r="Z112" s="4" t="s">
        <v>32</v>
      </c>
      <c r="AA112" s="4" t="s">
        <v>242</v>
      </c>
      <c r="AB112" s="4" t="s">
        <v>33</v>
      </c>
    </row>
    <row r="113" spans="1:28" ht="12.75" x14ac:dyDescent="0.15">
      <c r="A113" s="2">
        <v>44463.74220177083</v>
      </c>
      <c r="B113" s="4" t="s">
        <v>227</v>
      </c>
      <c r="C113" s="4" t="s">
        <v>26</v>
      </c>
      <c r="D113" s="4" t="s">
        <v>27</v>
      </c>
      <c r="F113" s="4" t="s">
        <v>228</v>
      </c>
      <c r="I113" s="4" t="s">
        <v>29</v>
      </c>
      <c r="M113" s="4">
        <v>36.6</v>
      </c>
      <c r="N113" s="4">
        <v>16</v>
      </c>
      <c r="O113" s="4" t="s">
        <v>30</v>
      </c>
      <c r="P113" s="4" t="s">
        <v>30</v>
      </c>
      <c r="Q113" s="4" t="s">
        <v>30</v>
      </c>
      <c r="R113" s="4" t="s">
        <v>30</v>
      </c>
      <c r="S113" s="4" t="s">
        <v>30</v>
      </c>
      <c r="T113" s="4" t="s">
        <v>30</v>
      </c>
      <c r="U113" s="4" t="s">
        <v>30</v>
      </c>
      <c r="V113" s="4" t="s">
        <v>30</v>
      </c>
      <c r="W113" s="4" t="s">
        <v>30</v>
      </c>
      <c r="X113" s="4" t="s">
        <v>32</v>
      </c>
      <c r="Y113" s="4" t="s">
        <v>32</v>
      </c>
      <c r="Z113" s="4" t="s">
        <v>32</v>
      </c>
      <c r="AA113" s="4" t="s">
        <v>229</v>
      </c>
      <c r="AB113" s="4" t="s">
        <v>33</v>
      </c>
    </row>
    <row r="114" spans="1:28" ht="12.75" x14ac:dyDescent="0.15">
      <c r="A114" s="2">
        <v>44463.80527542824</v>
      </c>
      <c r="B114" s="4">
        <v>0</v>
      </c>
      <c r="C114" s="4" t="s">
        <v>26</v>
      </c>
      <c r="D114" s="4" t="s">
        <v>39</v>
      </c>
      <c r="E114" s="4">
        <v>700</v>
      </c>
      <c r="I114" s="4" t="s">
        <v>48</v>
      </c>
      <c r="J114" s="4" t="s">
        <v>30</v>
      </c>
      <c r="K114" s="4">
        <v>36</v>
      </c>
      <c r="L114" s="4">
        <v>14</v>
      </c>
      <c r="O114" s="4" t="s">
        <v>30</v>
      </c>
      <c r="P114" s="4" t="s">
        <v>30</v>
      </c>
      <c r="Q114" s="4" t="s">
        <v>30</v>
      </c>
      <c r="R114" s="4" t="s">
        <v>30</v>
      </c>
      <c r="S114" s="4" t="s">
        <v>30</v>
      </c>
      <c r="T114" s="4" t="s">
        <v>30</v>
      </c>
      <c r="U114" s="4" t="s">
        <v>30</v>
      </c>
      <c r="V114" s="4" t="s">
        <v>30</v>
      </c>
      <c r="W114" s="4" t="s">
        <v>30</v>
      </c>
      <c r="X114" s="4" t="s">
        <v>297</v>
      </c>
      <c r="Y114" s="4" t="s">
        <v>32</v>
      </c>
      <c r="Z114" s="4" t="s">
        <v>32</v>
      </c>
      <c r="AA114" s="4" t="s">
        <v>31</v>
      </c>
      <c r="AB114" s="4" t="s">
        <v>33</v>
      </c>
    </row>
    <row r="115" spans="1:28" ht="12.75" x14ac:dyDescent="0.15">
      <c r="A115" s="2">
        <v>44463.836729363422</v>
      </c>
      <c r="B115" s="3" t="s">
        <v>192</v>
      </c>
      <c r="C115" s="4" t="s">
        <v>26</v>
      </c>
      <c r="D115" s="4" t="s">
        <v>39</v>
      </c>
      <c r="E115" s="4">
        <v>779</v>
      </c>
      <c r="I115" s="4" t="s">
        <v>29</v>
      </c>
      <c r="M115" s="4">
        <v>36.200000000000003</v>
      </c>
      <c r="N115" s="4">
        <v>20</v>
      </c>
      <c r="O115" s="4" t="s">
        <v>30</v>
      </c>
      <c r="P115" s="4" t="s">
        <v>30</v>
      </c>
      <c r="Q115" s="4" t="s">
        <v>30</v>
      </c>
      <c r="R115" s="4" t="s">
        <v>30</v>
      </c>
      <c r="S115" s="4" t="s">
        <v>30</v>
      </c>
      <c r="T115" s="4" t="s">
        <v>30</v>
      </c>
      <c r="U115" s="4" t="s">
        <v>30</v>
      </c>
      <c r="V115" s="4" t="s">
        <v>30</v>
      </c>
      <c r="W115" s="4" t="s">
        <v>30</v>
      </c>
      <c r="X115" s="4" t="s">
        <v>32</v>
      </c>
      <c r="Y115" s="4" t="s">
        <v>32</v>
      </c>
      <c r="Z115" s="4" t="s">
        <v>58</v>
      </c>
      <c r="AA115" s="4" t="s">
        <v>388</v>
      </c>
      <c r="AB115" s="4" t="s">
        <v>33</v>
      </c>
    </row>
    <row r="116" spans="1:28" ht="12.75" x14ac:dyDescent="0.15">
      <c r="A116" s="2">
        <v>44463.865576446755</v>
      </c>
      <c r="B116" s="3" t="s">
        <v>98</v>
      </c>
      <c r="C116" s="4" t="s">
        <v>35</v>
      </c>
      <c r="G116" s="4" t="s">
        <v>99</v>
      </c>
      <c r="H116" s="4" t="s">
        <v>100</v>
      </c>
      <c r="I116" s="4" t="s">
        <v>48</v>
      </c>
      <c r="J116" s="4" t="s">
        <v>30</v>
      </c>
      <c r="K116" s="4">
        <v>36.200000000000003</v>
      </c>
      <c r="L116" s="4">
        <v>28</v>
      </c>
      <c r="O116" s="4" t="s">
        <v>30</v>
      </c>
      <c r="P116" s="4" t="s">
        <v>30</v>
      </c>
      <c r="Q116" s="4" t="s">
        <v>30</v>
      </c>
      <c r="R116" s="4" t="s">
        <v>30</v>
      </c>
      <c r="S116" s="4" t="s">
        <v>30</v>
      </c>
      <c r="T116" s="4" t="s">
        <v>30</v>
      </c>
      <c r="U116" s="4" t="s">
        <v>30</v>
      </c>
      <c r="V116" s="4" t="s">
        <v>30</v>
      </c>
      <c r="W116" s="4" t="s">
        <v>30</v>
      </c>
      <c r="X116" s="4" t="s">
        <v>32</v>
      </c>
      <c r="Y116" s="4" t="s">
        <v>85</v>
      </c>
      <c r="Z116" s="4" t="s">
        <v>58</v>
      </c>
      <c r="AA116" s="4" t="s">
        <v>389</v>
      </c>
      <c r="AB116" s="4" t="s">
        <v>33</v>
      </c>
    </row>
    <row r="117" spans="1:28" ht="12.75" x14ac:dyDescent="0.15">
      <c r="A117" s="2">
        <v>44463.884649027779</v>
      </c>
      <c r="B117" s="3" t="s">
        <v>338</v>
      </c>
      <c r="C117" s="4" t="s">
        <v>35</v>
      </c>
      <c r="G117" s="4" t="s">
        <v>339</v>
      </c>
      <c r="H117" s="4" t="s">
        <v>340</v>
      </c>
      <c r="I117" s="4" t="s">
        <v>48</v>
      </c>
      <c r="J117" s="4" t="s">
        <v>30</v>
      </c>
      <c r="K117" s="4">
        <v>36.4</v>
      </c>
      <c r="L117" s="4">
        <v>20</v>
      </c>
      <c r="O117" s="4" t="s">
        <v>30</v>
      </c>
      <c r="P117" s="4" t="s">
        <v>30</v>
      </c>
      <c r="Q117" s="4" t="s">
        <v>30</v>
      </c>
      <c r="R117" s="4" t="s">
        <v>30</v>
      </c>
      <c r="S117" s="4" t="s">
        <v>30</v>
      </c>
      <c r="T117" s="4" t="s">
        <v>30</v>
      </c>
      <c r="U117" s="4" t="s">
        <v>30</v>
      </c>
      <c r="V117" s="4" t="s">
        <v>30</v>
      </c>
      <c r="W117" s="4" t="s">
        <v>30</v>
      </c>
      <c r="X117" s="4" t="s">
        <v>341</v>
      </c>
      <c r="Y117" s="4" t="s">
        <v>32</v>
      </c>
      <c r="Z117" s="4" t="s">
        <v>32</v>
      </c>
      <c r="AA117" s="4" t="s">
        <v>32</v>
      </c>
      <c r="AB117" s="4" t="s">
        <v>33</v>
      </c>
    </row>
    <row r="118" spans="1:28" ht="12.75" x14ac:dyDescent="0.15">
      <c r="A118" s="2">
        <v>44463.926346840279</v>
      </c>
      <c r="B118" s="3" t="s">
        <v>243</v>
      </c>
      <c r="C118" s="4" t="s">
        <v>35</v>
      </c>
      <c r="G118" s="4" t="s">
        <v>244</v>
      </c>
      <c r="H118" s="4" t="s">
        <v>245</v>
      </c>
      <c r="I118" s="4" t="s">
        <v>29</v>
      </c>
      <c r="M118" s="4">
        <v>36.5</v>
      </c>
      <c r="N118" s="4">
        <v>25</v>
      </c>
      <c r="O118" s="4" t="s">
        <v>30</v>
      </c>
      <c r="P118" s="4" t="s">
        <v>30</v>
      </c>
      <c r="Q118" s="4" t="s">
        <v>30</v>
      </c>
      <c r="R118" s="4" t="s">
        <v>30</v>
      </c>
      <c r="S118" s="4" t="s">
        <v>30</v>
      </c>
      <c r="T118" s="4" t="s">
        <v>30</v>
      </c>
      <c r="U118" s="4" t="s">
        <v>30</v>
      </c>
      <c r="V118" s="4" t="s">
        <v>30</v>
      </c>
      <c r="W118" s="4" t="s">
        <v>30</v>
      </c>
      <c r="X118" s="4" t="s">
        <v>246</v>
      </c>
      <c r="Y118" s="4" t="s">
        <v>32</v>
      </c>
      <c r="Z118" s="4" t="s">
        <v>32</v>
      </c>
      <c r="AA118" s="4" t="s">
        <v>32</v>
      </c>
      <c r="AB118" s="4" t="s">
        <v>33</v>
      </c>
    </row>
    <row r="119" spans="1:28" ht="12.75" x14ac:dyDescent="0.15">
      <c r="A119" s="2">
        <v>44463.960892569448</v>
      </c>
      <c r="B119" s="3" t="s">
        <v>294</v>
      </c>
      <c r="C119" s="4" t="s">
        <v>26</v>
      </c>
      <c r="D119" s="4" t="s">
        <v>39</v>
      </c>
      <c r="E119" s="4">
        <v>711</v>
      </c>
      <c r="I119" s="4" t="s">
        <v>48</v>
      </c>
      <c r="J119" s="4" t="s">
        <v>33</v>
      </c>
      <c r="K119" s="4">
        <v>36.6</v>
      </c>
      <c r="L119" s="4">
        <v>74</v>
      </c>
      <c r="O119" s="4" t="s">
        <v>30</v>
      </c>
      <c r="P119" s="4" t="s">
        <v>30</v>
      </c>
      <c r="Q119" s="4" t="s">
        <v>30</v>
      </c>
      <c r="R119" s="4" t="s">
        <v>30</v>
      </c>
      <c r="S119" s="4" t="s">
        <v>30</v>
      </c>
      <c r="T119" s="4" t="s">
        <v>30</v>
      </c>
      <c r="U119" s="4" t="s">
        <v>30</v>
      </c>
      <c r="V119" s="4" t="s">
        <v>30</v>
      </c>
      <c r="W119" s="4" t="s">
        <v>30</v>
      </c>
      <c r="X119" s="4" t="s">
        <v>73</v>
      </c>
      <c r="Y119" s="4" t="s">
        <v>32</v>
      </c>
      <c r="Z119" s="4" t="s">
        <v>32</v>
      </c>
      <c r="AA119" s="4" t="s">
        <v>73</v>
      </c>
      <c r="AB119" s="4" t="s">
        <v>33</v>
      </c>
    </row>
    <row r="120" spans="1:28" ht="12.75" x14ac:dyDescent="0.15">
      <c r="A120" s="2">
        <v>44463.349489293978</v>
      </c>
      <c r="B120" s="4">
        <v>0</v>
      </c>
      <c r="C120" s="4" t="s">
        <v>26</v>
      </c>
      <c r="D120" s="4" t="s">
        <v>39</v>
      </c>
      <c r="E120" s="4">
        <v>112</v>
      </c>
      <c r="I120" s="4" t="s">
        <v>29</v>
      </c>
      <c r="M120" s="4">
        <v>36.5</v>
      </c>
      <c r="N120" s="4">
        <v>18</v>
      </c>
      <c r="O120" s="4" t="s">
        <v>30</v>
      </c>
      <c r="P120" s="4" t="s">
        <v>30</v>
      </c>
      <c r="Q120" s="4" t="s">
        <v>30</v>
      </c>
      <c r="R120" s="4" t="s">
        <v>30</v>
      </c>
      <c r="S120" s="4" t="s">
        <v>30</v>
      </c>
      <c r="T120" s="4" t="s">
        <v>30</v>
      </c>
      <c r="U120" s="4" t="s">
        <v>30</v>
      </c>
      <c r="V120" s="4" t="s">
        <v>30</v>
      </c>
      <c r="W120" s="4" t="s">
        <v>30</v>
      </c>
      <c r="X120" s="4" t="s">
        <v>176</v>
      </c>
      <c r="Y120" s="4" t="s">
        <v>32</v>
      </c>
      <c r="Z120" s="4" t="s">
        <v>32</v>
      </c>
      <c r="AA120" s="4" t="s">
        <v>46</v>
      </c>
      <c r="AB120" s="4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8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15"/>
  <cols>
    <col min="1" max="34" width="21.5742187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ht="12.75" x14ac:dyDescent="0.15">
      <c r="A2" s="2">
        <v>44464.185303032413</v>
      </c>
      <c r="B2" s="3" t="s">
        <v>34</v>
      </c>
      <c r="C2" s="4" t="s">
        <v>35</v>
      </c>
      <c r="G2" s="4" t="s">
        <v>312</v>
      </c>
      <c r="H2" s="4" t="s">
        <v>37</v>
      </c>
      <c r="I2" s="4" t="s">
        <v>48</v>
      </c>
      <c r="J2" s="4" t="s">
        <v>30</v>
      </c>
      <c r="K2" s="4">
        <v>36</v>
      </c>
      <c r="L2" s="4">
        <v>18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33</v>
      </c>
    </row>
    <row r="3" spans="1:28" ht="12.75" x14ac:dyDescent="0.15">
      <c r="A3" s="2">
        <v>44464.190155949073</v>
      </c>
      <c r="B3" s="3" t="s">
        <v>230</v>
      </c>
      <c r="C3" s="4" t="s">
        <v>26</v>
      </c>
      <c r="D3" s="4" t="s">
        <v>39</v>
      </c>
      <c r="E3" s="4">
        <v>647</v>
      </c>
      <c r="I3" s="4" t="s">
        <v>29</v>
      </c>
      <c r="M3" s="4">
        <v>36.5</v>
      </c>
      <c r="N3" s="4">
        <v>17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33</v>
      </c>
    </row>
    <row r="4" spans="1:28" ht="12.75" x14ac:dyDescent="0.15">
      <c r="A4" s="2">
        <v>44464.199410162037</v>
      </c>
      <c r="B4" s="3" t="s">
        <v>40</v>
      </c>
      <c r="C4" s="4" t="s">
        <v>26</v>
      </c>
      <c r="D4" s="4" t="s">
        <v>39</v>
      </c>
      <c r="E4" s="4">
        <v>673</v>
      </c>
      <c r="I4" s="4" t="s">
        <v>29</v>
      </c>
      <c r="M4" s="4">
        <v>36.4</v>
      </c>
      <c r="N4" s="4">
        <v>18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30</v>
      </c>
      <c r="W4" s="4" t="s">
        <v>30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33</v>
      </c>
    </row>
    <row r="5" spans="1:28" ht="12.75" x14ac:dyDescent="0.15">
      <c r="A5" s="2">
        <v>44464.213994131947</v>
      </c>
      <c r="B5" s="3" t="s">
        <v>47</v>
      </c>
      <c r="C5" s="4" t="s">
        <v>26</v>
      </c>
      <c r="D5" s="4" t="s">
        <v>39</v>
      </c>
      <c r="E5" s="4">
        <v>667</v>
      </c>
      <c r="I5" s="4" t="s">
        <v>48</v>
      </c>
      <c r="J5" s="4" t="s">
        <v>30</v>
      </c>
      <c r="K5" s="4">
        <v>36</v>
      </c>
      <c r="L5" s="4">
        <v>18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30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33</v>
      </c>
    </row>
    <row r="6" spans="1:28" ht="12.75" x14ac:dyDescent="0.15">
      <c r="A6" s="2">
        <v>44464.22587962963</v>
      </c>
      <c r="B6" s="3" t="s">
        <v>127</v>
      </c>
      <c r="C6" s="4" t="s">
        <v>26</v>
      </c>
      <c r="D6" s="4" t="s">
        <v>39</v>
      </c>
      <c r="E6" s="4">
        <v>451</v>
      </c>
      <c r="I6" s="4" t="s">
        <v>29</v>
      </c>
      <c r="J6" s="4"/>
      <c r="K6" s="4"/>
      <c r="L6" s="4"/>
      <c r="M6" s="4">
        <v>36.200000000000003</v>
      </c>
      <c r="N6" s="4">
        <v>12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30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</row>
    <row r="7" spans="1:28" ht="12.75" x14ac:dyDescent="0.15">
      <c r="A7" s="2">
        <v>44464.227410034728</v>
      </c>
      <c r="B7" s="3" t="s">
        <v>128</v>
      </c>
      <c r="C7" s="4" t="s">
        <v>26</v>
      </c>
      <c r="D7" s="4" t="s">
        <v>39</v>
      </c>
      <c r="E7" s="4">
        <v>552</v>
      </c>
      <c r="I7" s="4" t="s">
        <v>48</v>
      </c>
      <c r="J7" s="4" t="s">
        <v>30</v>
      </c>
      <c r="K7" s="4">
        <v>36.200000000000003</v>
      </c>
      <c r="L7" s="4">
        <v>16</v>
      </c>
      <c r="O7" s="4" t="s">
        <v>30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  <c r="W7" s="4" t="s">
        <v>30</v>
      </c>
      <c r="X7" s="4" t="s">
        <v>73</v>
      </c>
      <c r="Y7" s="4" t="s">
        <v>32</v>
      </c>
      <c r="Z7" s="4" t="s">
        <v>32</v>
      </c>
      <c r="AA7" s="4" t="s">
        <v>73</v>
      </c>
      <c r="AB7" s="4" t="s">
        <v>33</v>
      </c>
    </row>
    <row r="8" spans="1:28" ht="12.75" x14ac:dyDescent="0.15">
      <c r="A8" s="2">
        <v>44464.253880000004</v>
      </c>
      <c r="B8" s="3" t="s">
        <v>149</v>
      </c>
      <c r="C8" s="4" t="s">
        <v>26</v>
      </c>
      <c r="D8" s="4" t="s">
        <v>39</v>
      </c>
      <c r="E8" s="4">
        <v>567</v>
      </c>
      <c r="I8" s="4" t="s">
        <v>29</v>
      </c>
      <c r="M8" s="4">
        <v>36.5</v>
      </c>
      <c r="N8" s="4">
        <v>16</v>
      </c>
      <c r="O8" s="4" t="s">
        <v>30</v>
      </c>
      <c r="P8" s="4" t="s">
        <v>30</v>
      </c>
      <c r="Q8" s="4" t="s">
        <v>30</v>
      </c>
      <c r="R8" s="4" t="s">
        <v>30</v>
      </c>
      <c r="S8" s="5" t="s">
        <v>33</v>
      </c>
      <c r="T8" s="4" t="s">
        <v>30</v>
      </c>
      <c r="U8" s="4" t="s">
        <v>30</v>
      </c>
      <c r="V8" s="4" t="s">
        <v>30</v>
      </c>
      <c r="W8" s="4" t="s">
        <v>30</v>
      </c>
      <c r="X8" s="4" t="s">
        <v>150</v>
      </c>
      <c r="Y8" s="4" t="s">
        <v>85</v>
      </c>
      <c r="Z8" s="4" t="s">
        <v>32</v>
      </c>
      <c r="AA8" s="4" t="s">
        <v>390</v>
      </c>
      <c r="AB8" s="4" t="s">
        <v>33</v>
      </c>
    </row>
    <row r="9" spans="1:28" ht="12.75" x14ac:dyDescent="0.15">
      <c r="A9" s="2">
        <v>44464.260824849538</v>
      </c>
      <c r="B9" s="3" t="s">
        <v>105</v>
      </c>
      <c r="C9" s="4" t="s">
        <v>26</v>
      </c>
      <c r="D9" s="4" t="s">
        <v>39</v>
      </c>
      <c r="E9" s="4">
        <v>422</v>
      </c>
      <c r="I9" s="4" t="s">
        <v>48</v>
      </c>
      <c r="J9" s="4" t="s">
        <v>30</v>
      </c>
      <c r="K9" s="4">
        <v>36.1</v>
      </c>
      <c r="L9" s="4">
        <v>15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30</v>
      </c>
      <c r="T9" s="4" t="s">
        <v>30</v>
      </c>
      <c r="U9" s="4" t="s">
        <v>30</v>
      </c>
      <c r="V9" s="4" t="s">
        <v>30</v>
      </c>
      <c r="W9" s="4" t="s">
        <v>30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33</v>
      </c>
    </row>
    <row r="10" spans="1:28" ht="12.75" x14ac:dyDescent="0.15">
      <c r="A10" s="2">
        <v>44464.273413564813</v>
      </c>
      <c r="B10" s="3" t="s">
        <v>349</v>
      </c>
      <c r="C10" s="4" t="s">
        <v>35</v>
      </c>
      <c r="G10" s="4" t="s">
        <v>75</v>
      </c>
      <c r="H10" s="4" t="s">
        <v>76</v>
      </c>
      <c r="I10" s="4" t="s">
        <v>29</v>
      </c>
      <c r="M10" s="4">
        <v>35</v>
      </c>
      <c r="N10" s="4">
        <v>25</v>
      </c>
      <c r="O10" s="4" t="s">
        <v>30</v>
      </c>
      <c r="P10" s="4" t="s">
        <v>30</v>
      </c>
      <c r="Q10" s="4" t="s">
        <v>30</v>
      </c>
      <c r="R10" s="4" t="s">
        <v>30</v>
      </c>
      <c r="S10" s="4" t="s">
        <v>30</v>
      </c>
      <c r="T10" s="4" t="s">
        <v>30</v>
      </c>
      <c r="U10" s="4" t="s">
        <v>30</v>
      </c>
      <c r="V10" s="4" t="s">
        <v>30</v>
      </c>
      <c r="W10" s="4" t="s">
        <v>30</v>
      </c>
      <c r="X10" s="4" t="s">
        <v>31</v>
      </c>
      <c r="Y10" s="4" t="s">
        <v>32</v>
      </c>
      <c r="Z10" s="4" t="s">
        <v>32</v>
      </c>
      <c r="AA10" s="4" t="s">
        <v>77</v>
      </c>
      <c r="AB10" s="4" t="s">
        <v>33</v>
      </c>
    </row>
    <row r="11" spans="1:28" ht="12.75" x14ac:dyDescent="0.15">
      <c r="A11" s="2">
        <v>44464.287262824073</v>
      </c>
      <c r="B11" s="4">
        <v>9452487393</v>
      </c>
      <c r="C11" s="4" t="s">
        <v>26</v>
      </c>
      <c r="D11" s="4" t="s">
        <v>39</v>
      </c>
      <c r="E11" s="4">
        <v>761</v>
      </c>
      <c r="I11" s="4" t="s">
        <v>29</v>
      </c>
      <c r="M11" s="4">
        <v>36.200000000000003</v>
      </c>
      <c r="N11" s="4">
        <v>24</v>
      </c>
      <c r="O11" s="4" t="s">
        <v>30</v>
      </c>
      <c r="P11" s="4" t="s">
        <v>30</v>
      </c>
      <c r="Q11" s="4" t="s">
        <v>30</v>
      </c>
      <c r="R11" s="4" t="s">
        <v>30</v>
      </c>
      <c r="S11" s="4" t="s">
        <v>30</v>
      </c>
      <c r="T11" s="4" t="s">
        <v>30</v>
      </c>
      <c r="U11" s="4" t="s">
        <v>30</v>
      </c>
      <c r="V11" s="4" t="s">
        <v>30</v>
      </c>
      <c r="W11" s="4" t="s">
        <v>30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</row>
    <row r="12" spans="1:28" ht="12.75" x14ac:dyDescent="0.15">
      <c r="A12" s="2">
        <v>44464.292290138888</v>
      </c>
      <c r="B12" s="3" t="s">
        <v>198</v>
      </c>
      <c r="C12" s="4" t="s">
        <v>26</v>
      </c>
      <c r="D12" s="4" t="s">
        <v>39</v>
      </c>
      <c r="E12" s="4">
        <v>186</v>
      </c>
      <c r="I12" s="4" t="s">
        <v>29</v>
      </c>
      <c r="M12" s="4">
        <v>36.5</v>
      </c>
      <c r="N12" s="4">
        <v>24</v>
      </c>
      <c r="O12" s="4" t="s">
        <v>30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30</v>
      </c>
      <c r="U12" s="4" t="s">
        <v>30</v>
      </c>
      <c r="V12" s="4" t="s">
        <v>30</v>
      </c>
      <c r="W12" s="4" t="s">
        <v>30</v>
      </c>
      <c r="X12" s="4" t="s">
        <v>32</v>
      </c>
      <c r="Y12" s="4" t="s">
        <v>32</v>
      </c>
      <c r="Z12" s="4" t="s">
        <v>32</v>
      </c>
      <c r="AA12" s="4" t="s">
        <v>32</v>
      </c>
      <c r="AB12" s="4" t="s">
        <v>33</v>
      </c>
    </row>
    <row r="13" spans="1:28" ht="12.75" x14ac:dyDescent="0.15">
      <c r="A13" s="2">
        <v>44464.294450925925</v>
      </c>
      <c r="B13" s="3" t="s">
        <v>282</v>
      </c>
      <c r="C13" s="4" t="s">
        <v>35</v>
      </c>
      <c r="G13" s="4" t="s">
        <v>53</v>
      </c>
      <c r="H13" s="4" t="s">
        <v>54</v>
      </c>
      <c r="I13" s="4" t="s">
        <v>29</v>
      </c>
      <c r="M13" s="4">
        <v>36.4</v>
      </c>
      <c r="N13" s="4">
        <v>68</v>
      </c>
      <c r="O13" s="4" t="s">
        <v>30</v>
      </c>
      <c r="P13" s="4" t="s">
        <v>30</v>
      </c>
      <c r="Q13" s="4" t="s">
        <v>30</v>
      </c>
      <c r="R13" s="4" t="s">
        <v>30</v>
      </c>
      <c r="S13" s="4" t="s">
        <v>30</v>
      </c>
      <c r="T13" s="4" t="s">
        <v>30</v>
      </c>
      <c r="U13" s="4" t="s">
        <v>30</v>
      </c>
      <c r="V13" s="4" t="s">
        <v>30</v>
      </c>
      <c r="W13" s="4" t="s">
        <v>30</v>
      </c>
      <c r="X13" s="4" t="s">
        <v>32</v>
      </c>
      <c r="Y13" s="4" t="s">
        <v>32</v>
      </c>
      <c r="Z13" s="4" t="s">
        <v>32</v>
      </c>
      <c r="AA13" s="4" t="s">
        <v>55</v>
      </c>
      <c r="AB13" s="4" t="s">
        <v>33</v>
      </c>
    </row>
    <row r="14" spans="1:28" ht="12.75" x14ac:dyDescent="0.15">
      <c r="A14" s="2">
        <v>44464.294634386577</v>
      </c>
      <c r="B14" s="3" t="s">
        <v>87</v>
      </c>
      <c r="C14" s="4" t="s">
        <v>26</v>
      </c>
      <c r="D14" s="4" t="s">
        <v>39</v>
      </c>
      <c r="E14" s="4">
        <v>696</v>
      </c>
      <c r="I14" s="4" t="s">
        <v>48</v>
      </c>
      <c r="J14" s="4" t="s">
        <v>30</v>
      </c>
      <c r="K14" s="4">
        <v>36.6</v>
      </c>
      <c r="L14" s="4">
        <v>18</v>
      </c>
      <c r="O14" s="4" t="s">
        <v>30</v>
      </c>
      <c r="P14" s="4" t="s">
        <v>30</v>
      </c>
      <c r="Q14" s="4" t="s">
        <v>30</v>
      </c>
      <c r="R14" s="4" t="s">
        <v>30</v>
      </c>
      <c r="S14" s="4" t="s">
        <v>30</v>
      </c>
      <c r="T14" s="4" t="s">
        <v>30</v>
      </c>
      <c r="U14" s="4" t="s">
        <v>30</v>
      </c>
      <c r="V14" s="4" t="s">
        <v>30</v>
      </c>
      <c r="W14" s="4" t="s">
        <v>30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33</v>
      </c>
    </row>
    <row r="15" spans="1:28" ht="12.75" x14ac:dyDescent="0.15">
      <c r="A15" s="2">
        <v>44464.295615439813</v>
      </c>
      <c r="B15" s="3" t="s">
        <v>63</v>
      </c>
      <c r="C15" s="4" t="s">
        <v>26</v>
      </c>
      <c r="D15" s="4" t="s">
        <v>39</v>
      </c>
      <c r="E15" s="4">
        <v>619</v>
      </c>
      <c r="I15" s="4" t="s">
        <v>29</v>
      </c>
      <c r="M15" s="4">
        <v>36.5</v>
      </c>
      <c r="N15" s="4">
        <v>18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  <c r="V15" s="4" t="s">
        <v>30</v>
      </c>
      <c r="W15" s="4" t="s">
        <v>30</v>
      </c>
      <c r="X15" s="4" t="s">
        <v>73</v>
      </c>
      <c r="Y15" s="4" t="s">
        <v>32</v>
      </c>
      <c r="Z15" s="4" t="s">
        <v>32</v>
      </c>
      <c r="AA15" s="4" t="s">
        <v>73</v>
      </c>
      <c r="AB15" s="4" t="s">
        <v>33</v>
      </c>
    </row>
    <row r="16" spans="1:28" ht="12.75" x14ac:dyDescent="0.15">
      <c r="A16" s="2">
        <v>44464.302926064818</v>
      </c>
      <c r="B16" s="3" t="s">
        <v>292</v>
      </c>
      <c r="C16" s="4" t="s">
        <v>26</v>
      </c>
      <c r="D16" s="4" t="s">
        <v>39</v>
      </c>
      <c r="E16" s="4">
        <v>670</v>
      </c>
      <c r="I16" s="4" t="s">
        <v>48</v>
      </c>
      <c r="J16" s="4" t="s">
        <v>30</v>
      </c>
      <c r="K16" s="4">
        <v>36.4</v>
      </c>
      <c r="L16" s="4">
        <v>28</v>
      </c>
      <c r="O16" s="4" t="s">
        <v>30</v>
      </c>
      <c r="P16" s="4" t="s">
        <v>30</v>
      </c>
      <c r="Q16" s="4" t="s">
        <v>30</v>
      </c>
      <c r="R16" s="4" t="s">
        <v>30</v>
      </c>
      <c r="S16" s="4" t="s">
        <v>30</v>
      </c>
      <c r="T16" s="4" t="s">
        <v>30</v>
      </c>
      <c r="U16" s="4" t="s">
        <v>30</v>
      </c>
      <c r="V16" s="4" t="s">
        <v>30</v>
      </c>
      <c r="W16" s="4" t="s">
        <v>30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33</v>
      </c>
    </row>
    <row r="17" spans="1:28" ht="12.75" x14ac:dyDescent="0.15">
      <c r="A17" s="2">
        <v>44464.303533599537</v>
      </c>
      <c r="B17" s="3" t="s">
        <v>144</v>
      </c>
      <c r="C17" s="4" t="s">
        <v>26</v>
      </c>
      <c r="D17" s="4" t="s">
        <v>39</v>
      </c>
      <c r="E17" s="4">
        <v>668</v>
      </c>
      <c r="I17" s="4" t="s">
        <v>48</v>
      </c>
      <c r="J17" s="4" t="s">
        <v>30</v>
      </c>
      <c r="K17" s="4">
        <v>36.4</v>
      </c>
      <c r="L17" s="4">
        <v>18</v>
      </c>
      <c r="O17" s="4" t="s">
        <v>30</v>
      </c>
      <c r="P17" s="4" t="s">
        <v>30</v>
      </c>
      <c r="Q17" s="4" t="s">
        <v>30</v>
      </c>
      <c r="R17" s="4" t="s">
        <v>30</v>
      </c>
      <c r="S17" s="4" t="s">
        <v>30</v>
      </c>
      <c r="T17" s="4" t="s">
        <v>30</v>
      </c>
      <c r="U17" s="4" t="s">
        <v>30</v>
      </c>
      <c r="V17" s="4" t="s">
        <v>30</v>
      </c>
      <c r="W17" s="4" t="s">
        <v>30</v>
      </c>
      <c r="X17" s="4" t="s">
        <v>31</v>
      </c>
      <c r="Y17" s="4" t="s">
        <v>32</v>
      </c>
      <c r="Z17" s="4" t="s">
        <v>32</v>
      </c>
      <c r="AA17" s="4" t="s">
        <v>31</v>
      </c>
      <c r="AB17" s="4" t="s">
        <v>33</v>
      </c>
    </row>
    <row r="18" spans="1:28" ht="12.75" x14ac:dyDescent="0.15">
      <c r="A18" s="2">
        <v>44464.306041643518</v>
      </c>
      <c r="B18" s="3" t="s">
        <v>208</v>
      </c>
      <c r="C18" s="4" t="s">
        <v>26</v>
      </c>
      <c r="D18" s="4" t="s">
        <v>39</v>
      </c>
      <c r="E18" s="4">
        <v>113</v>
      </c>
      <c r="I18" s="4" t="s">
        <v>48</v>
      </c>
      <c r="J18" s="4" t="s">
        <v>30</v>
      </c>
      <c r="K18" s="4">
        <v>36.5</v>
      </c>
      <c r="L18" s="4">
        <v>18</v>
      </c>
      <c r="O18" s="4" t="s">
        <v>33</v>
      </c>
      <c r="P18" s="4" t="s">
        <v>30</v>
      </c>
      <c r="Q18" s="4" t="s">
        <v>30</v>
      </c>
      <c r="R18" s="4" t="s">
        <v>30</v>
      </c>
      <c r="S18" s="4" t="s">
        <v>30</v>
      </c>
      <c r="T18" s="4" t="s">
        <v>30</v>
      </c>
      <c r="U18" s="4" t="s">
        <v>30</v>
      </c>
      <c r="V18" s="4" t="s">
        <v>30</v>
      </c>
      <c r="W18" s="4" t="s">
        <v>30</v>
      </c>
      <c r="X18" s="4" t="s">
        <v>176</v>
      </c>
      <c r="Y18" s="4" t="s">
        <v>32</v>
      </c>
      <c r="Z18" s="4" t="s">
        <v>32</v>
      </c>
      <c r="AA18" s="4" t="s">
        <v>44</v>
      </c>
      <c r="AB18" s="4" t="s">
        <v>33</v>
      </c>
    </row>
    <row r="19" spans="1:28" ht="12.75" x14ac:dyDescent="0.15">
      <c r="A19" s="2">
        <v>44464.308324733793</v>
      </c>
      <c r="B19" s="3" t="s">
        <v>221</v>
      </c>
      <c r="C19" s="4" t="s">
        <v>26</v>
      </c>
      <c r="D19" s="4" t="s">
        <v>39</v>
      </c>
      <c r="E19" s="4">
        <v>792</v>
      </c>
      <c r="I19" s="4" t="s">
        <v>29</v>
      </c>
      <c r="M19" s="4">
        <v>36.6</v>
      </c>
      <c r="N19" s="4">
        <v>12</v>
      </c>
      <c r="O19" s="4" t="s">
        <v>30</v>
      </c>
      <c r="P19" s="4" t="s">
        <v>30</v>
      </c>
      <c r="Q19" s="4" t="s">
        <v>30</v>
      </c>
      <c r="R19" s="4" t="s">
        <v>30</v>
      </c>
      <c r="S19" s="4" t="s">
        <v>30</v>
      </c>
      <c r="T19" s="4" t="s">
        <v>30</v>
      </c>
      <c r="U19" s="4" t="s">
        <v>30</v>
      </c>
      <c r="V19" s="4" t="s">
        <v>30</v>
      </c>
      <c r="W19" s="4" t="s">
        <v>30</v>
      </c>
      <c r="X19" s="4" t="s">
        <v>32</v>
      </c>
      <c r="Y19" s="4" t="s">
        <v>32</v>
      </c>
      <c r="Z19" s="4" t="s">
        <v>32</v>
      </c>
      <c r="AA19" s="4" t="s">
        <v>32</v>
      </c>
      <c r="AB19" s="4" t="s">
        <v>33</v>
      </c>
    </row>
    <row r="20" spans="1:28" ht="12.75" x14ac:dyDescent="0.15">
      <c r="A20" s="2">
        <v>44464.322411157409</v>
      </c>
      <c r="B20" s="3" t="s">
        <v>122</v>
      </c>
      <c r="C20" s="4" t="s">
        <v>26</v>
      </c>
      <c r="D20" s="4" t="s">
        <v>39</v>
      </c>
      <c r="E20" s="4">
        <v>445</v>
      </c>
      <c r="I20" s="4" t="s">
        <v>48</v>
      </c>
      <c r="J20" s="4" t="s">
        <v>30</v>
      </c>
      <c r="K20" s="4">
        <v>36</v>
      </c>
      <c r="L20" s="4">
        <v>16</v>
      </c>
      <c r="O20" s="4" t="s">
        <v>30</v>
      </c>
      <c r="P20" s="4" t="s">
        <v>30</v>
      </c>
      <c r="Q20" s="4" t="s">
        <v>30</v>
      </c>
      <c r="R20" s="4" t="s">
        <v>30</v>
      </c>
      <c r="S20" s="4" t="s">
        <v>30</v>
      </c>
      <c r="T20" s="4" t="s">
        <v>30</v>
      </c>
      <c r="U20" s="4" t="s">
        <v>30</v>
      </c>
      <c r="V20" s="4" t="s">
        <v>30</v>
      </c>
      <c r="W20" s="4" t="s">
        <v>30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33</v>
      </c>
    </row>
    <row r="21" spans="1:28" ht="12.75" x14ac:dyDescent="0.15">
      <c r="A21" s="2">
        <v>44464.322862881949</v>
      </c>
      <c r="B21" s="3" t="s">
        <v>194</v>
      </c>
      <c r="C21" s="4" t="s">
        <v>26</v>
      </c>
      <c r="D21" s="4" t="s">
        <v>39</v>
      </c>
      <c r="E21" s="3" t="s">
        <v>195</v>
      </c>
      <c r="I21" s="4" t="s">
        <v>29</v>
      </c>
      <c r="M21" s="4">
        <v>36.5</v>
      </c>
      <c r="N21" s="4">
        <v>17</v>
      </c>
      <c r="O21" s="4" t="s">
        <v>30</v>
      </c>
      <c r="P21" s="4" t="s">
        <v>30</v>
      </c>
      <c r="Q21" s="4" t="s">
        <v>30</v>
      </c>
      <c r="R21" s="4" t="s">
        <v>30</v>
      </c>
      <c r="S21" s="4" t="s">
        <v>30</v>
      </c>
      <c r="T21" s="4" t="s">
        <v>30</v>
      </c>
      <c r="U21" s="4" t="s">
        <v>30</v>
      </c>
      <c r="V21" s="4" t="s">
        <v>30</v>
      </c>
      <c r="W21" s="4" t="s">
        <v>30</v>
      </c>
      <c r="X21" s="4" t="s">
        <v>176</v>
      </c>
      <c r="Y21" s="4" t="s">
        <v>32</v>
      </c>
      <c r="Z21" s="4" t="s">
        <v>32</v>
      </c>
      <c r="AA21" s="4" t="s">
        <v>32</v>
      </c>
      <c r="AB21" s="4" t="s">
        <v>33</v>
      </c>
    </row>
    <row r="22" spans="1:28" ht="12.75" x14ac:dyDescent="0.15">
      <c r="A22" s="2">
        <v>44464.323695659725</v>
      </c>
      <c r="B22" s="3" t="s">
        <v>196</v>
      </c>
      <c r="C22" s="4" t="s">
        <v>26</v>
      </c>
      <c r="D22" s="4" t="s">
        <v>27</v>
      </c>
      <c r="F22" s="4" t="s">
        <v>197</v>
      </c>
      <c r="I22" s="4" t="s">
        <v>48</v>
      </c>
      <c r="J22" s="4" t="s">
        <v>30</v>
      </c>
      <c r="K22" s="4">
        <v>36.5</v>
      </c>
      <c r="L22" s="4">
        <v>17</v>
      </c>
      <c r="O22" s="4" t="s">
        <v>30</v>
      </c>
      <c r="P22" s="4" t="s">
        <v>30</v>
      </c>
      <c r="Q22" s="4" t="s">
        <v>30</v>
      </c>
      <c r="R22" s="4" t="s">
        <v>30</v>
      </c>
      <c r="S22" s="4" t="s">
        <v>30</v>
      </c>
      <c r="T22" s="4" t="s">
        <v>30</v>
      </c>
      <c r="U22" s="4" t="s">
        <v>30</v>
      </c>
      <c r="V22" s="4" t="s">
        <v>30</v>
      </c>
      <c r="W22" s="4" t="s">
        <v>30</v>
      </c>
      <c r="X22" s="4" t="s">
        <v>32</v>
      </c>
      <c r="Y22" s="4" t="s">
        <v>32</v>
      </c>
      <c r="Z22" s="4" t="s">
        <v>32</v>
      </c>
      <c r="AA22" s="4" t="s">
        <v>32</v>
      </c>
      <c r="AB22" s="4" t="s">
        <v>33</v>
      </c>
    </row>
    <row r="23" spans="1:28" ht="12.75" x14ac:dyDescent="0.15">
      <c r="A23" s="2">
        <v>44464.32536018519</v>
      </c>
      <c r="B23" s="3" t="s">
        <v>95</v>
      </c>
      <c r="C23" s="4" t="s">
        <v>35</v>
      </c>
      <c r="G23" s="4" t="s">
        <v>96</v>
      </c>
      <c r="H23" s="4" t="s">
        <v>97</v>
      </c>
      <c r="I23" s="4" t="s">
        <v>29</v>
      </c>
      <c r="M23" s="4">
        <v>35.799999999999997</v>
      </c>
      <c r="N23" s="4">
        <v>18</v>
      </c>
      <c r="O23" s="4" t="s">
        <v>30</v>
      </c>
      <c r="P23" s="4" t="s">
        <v>30</v>
      </c>
      <c r="Q23" s="4" t="s">
        <v>30</v>
      </c>
      <c r="R23" s="4" t="s">
        <v>30</v>
      </c>
      <c r="S23" s="4" t="s">
        <v>30</v>
      </c>
      <c r="T23" s="4" t="s">
        <v>30</v>
      </c>
      <c r="U23" s="4" t="s">
        <v>30</v>
      </c>
      <c r="V23" s="4" t="s">
        <v>30</v>
      </c>
      <c r="W23" s="4" t="s">
        <v>30</v>
      </c>
      <c r="X23" s="4" t="s">
        <v>32</v>
      </c>
      <c r="Y23" s="4" t="s">
        <v>32</v>
      </c>
      <c r="Z23" s="4" t="s">
        <v>32</v>
      </c>
      <c r="AA23" s="4" t="s">
        <v>32</v>
      </c>
      <c r="AB23" s="4" t="s">
        <v>33</v>
      </c>
    </row>
    <row r="24" spans="1:28" ht="12.75" x14ac:dyDescent="0.15">
      <c r="A24" s="2">
        <v>44464.325545277781</v>
      </c>
      <c r="B24" s="4">
        <v>9190791175</v>
      </c>
      <c r="C24" s="4" t="s">
        <v>26</v>
      </c>
      <c r="D24" s="4" t="s">
        <v>39</v>
      </c>
      <c r="E24" s="4">
        <v>546</v>
      </c>
      <c r="I24" s="4" t="s">
        <v>48</v>
      </c>
      <c r="J24" s="4" t="s">
        <v>30</v>
      </c>
      <c r="K24" s="4">
        <v>36.1</v>
      </c>
      <c r="L24" s="4">
        <v>17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30</v>
      </c>
      <c r="V24" s="4" t="s">
        <v>30</v>
      </c>
      <c r="W24" s="4" t="s">
        <v>30</v>
      </c>
      <c r="X24" s="4" t="s">
        <v>186</v>
      </c>
      <c r="Y24" s="4" t="s">
        <v>32</v>
      </c>
      <c r="Z24" s="4" t="s">
        <v>32</v>
      </c>
      <c r="AA24" s="4" t="s">
        <v>391</v>
      </c>
      <c r="AB24" s="4" t="s">
        <v>33</v>
      </c>
    </row>
    <row r="25" spans="1:28" ht="12.75" x14ac:dyDescent="0.15">
      <c r="A25" s="2">
        <v>44464.326080995372</v>
      </c>
      <c r="B25" s="3" t="s">
        <v>392</v>
      </c>
      <c r="C25" s="4" t="s">
        <v>35</v>
      </c>
      <c r="G25" s="4" t="s">
        <v>366</v>
      </c>
      <c r="H25" s="4" t="s">
        <v>367</v>
      </c>
      <c r="I25" s="4" t="s">
        <v>48</v>
      </c>
      <c r="J25" s="4" t="s">
        <v>30</v>
      </c>
      <c r="K25" s="4">
        <v>36.1</v>
      </c>
      <c r="O25" s="4" t="s">
        <v>30</v>
      </c>
      <c r="P25" s="4" t="s">
        <v>30</v>
      </c>
      <c r="Q25" s="4" t="s">
        <v>30</v>
      </c>
      <c r="R25" s="4" t="s">
        <v>30</v>
      </c>
      <c r="S25" s="4" t="s">
        <v>30</v>
      </c>
      <c r="T25" s="4" t="s">
        <v>30</v>
      </c>
      <c r="U25" s="4" t="s">
        <v>30</v>
      </c>
      <c r="V25" s="4" t="s">
        <v>30</v>
      </c>
      <c r="W25" s="4" t="s">
        <v>30</v>
      </c>
      <c r="X25" s="4" t="s">
        <v>152</v>
      </c>
      <c r="Y25" s="4" t="s">
        <v>32</v>
      </c>
      <c r="Z25" s="4" t="s">
        <v>32</v>
      </c>
      <c r="AA25" s="4" t="s">
        <v>152</v>
      </c>
      <c r="AB25" s="4" t="s">
        <v>33</v>
      </c>
    </row>
    <row r="26" spans="1:28" ht="12.75" x14ac:dyDescent="0.15">
      <c r="A26" s="2">
        <v>44464.328369050927</v>
      </c>
      <c r="B26" s="3" t="s">
        <v>205</v>
      </c>
      <c r="C26" s="4" t="s">
        <v>26</v>
      </c>
      <c r="D26" s="4" t="s">
        <v>39</v>
      </c>
      <c r="E26" s="4">
        <v>649</v>
      </c>
      <c r="I26" s="4" t="s">
        <v>29</v>
      </c>
      <c r="M26" s="4">
        <v>36.6</v>
      </c>
      <c r="N26" s="4">
        <v>14</v>
      </c>
      <c r="O26" s="4" t="s">
        <v>30</v>
      </c>
      <c r="P26" s="4" t="s">
        <v>30</v>
      </c>
      <c r="Q26" s="4" t="s">
        <v>30</v>
      </c>
      <c r="R26" s="4" t="s">
        <v>30</v>
      </c>
      <c r="S26" s="4" t="s">
        <v>30</v>
      </c>
      <c r="T26" s="4" t="s">
        <v>30</v>
      </c>
      <c r="U26" s="4" t="s">
        <v>30</v>
      </c>
      <c r="V26" s="4" t="s">
        <v>30</v>
      </c>
      <c r="W26" s="4" t="s">
        <v>30</v>
      </c>
      <c r="X26" s="4" t="s">
        <v>44</v>
      </c>
      <c r="Y26" s="4" t="s">
        <v>32</v>
      </c>
      <c r="Z26" s="4" t="s">
        <v>32</v>
      </c>
      <c r="AA26" s="4" t="s">
        <v>44</v>
      </c>
      <c r="AB26" s="4" t="s">
        <v>33</v>
      </c>
    </row>
    <row r="27" spans="1:28" ht="12.75" x14ac:dyDescent="0.15">
      <c r="A27" s="2">
        <v>44464.330732372684</v>
      </c>
      <c r="B27" s="3" t="s">
        <v>71</v>
      </c>
      <c r="C27" s="4" t="s">
        <v>26</v>
      </c>
      <c r="D27" s="4" t="s">
        <v>39</v>
      </c>
      <c r="E27" s="4">
        <v>698</v>
      </c>
      <c r="I27" s="4" t="s">
        <v>29</v>
      </c>
      <c r="M27" s="4">
        <v>36.1</v>
      </c>
      <c r="N27" s="4">
        <v>13</v>
      </c>
      <c r="O27" s="4" t="s">
        <v>30</v>
      </c>
      <c r="P27" s="4" t="s">
        <v>30</v>
      </c>
      <c r="Q27" s="4" t="s">
        <v>30</v>
      </c>
      <c r="R27" s="4" t="s">
        <v>30</v>
      </c>
      <c r="S27" s="4" t="s">
        <v>30</v>
      </c>
      <c r="T27" s="4" t="s">
        <v>30</v>
      </c>
      <c r="U27" s="4" t="s">
        <v>30</v>
      </c>
      <c r="V27" s="4" t="s">
        <v>30</v>
      </c>
      <c r="W27" s="4" t="s">
        <v>30</v>
      </c>
      <c r="X27" s="4" t="s">
        <v>52</v>
      </c>
      <c r="Y27" s="4" t="s">
        <v>32</v>
      </c>
      <c r="Z27" s="4" t="s">
        <v>32</v>
      </c>
      <c r="AA27" s="4" t="s">
        <v>52</v>
      </c>
      <c r="AB27" s="4" t="s">
        <v>33</v>
      </c>
    </row>
    <row r="28" spans="1:28" ht="12.75" x14ac:dyDescent="0.15">
      <c r="A28" s="2">
        <v>44464.335075266208</v>
      </c>
      <c r="B28" s="3" t="s">
        <v>92</v>
      </c>
      <c r="C28" s="4" t="s">
        <v>35</v>
      </c>
      <c r="G28" s="4" t="s">
        <v>93</v>
      </c>
      <c r="H28" s="4" t="s">
        <v>94</v>
      </c>
      <c r="I28" s="4" t="s">
        <v>48</v>
      </c>
      <c r="J28" s="4" t="s">
        <v>30</v>
      </c>
      <c r="K28" s="4">
        <v>36.200000000000003</v>
      </c>
      <c r="L28" s="4">
        <v>12</v>
      </c>
      <c r="O28" s="4" t="s">
        <v>30</v>
      </c>
      <c r="P28" s="4" t="s">
        <v>30</v>
      </c>
      <c r="Q28" s="4" t="s">
        <v>30</v>
      </c>
      <c r="R28" s="4" t="s">
        <v>30</v>
      </c>
      <c r="S28" s="4" t="s">
        <v>30</v>
      </c>
      <c r="T28" s="4" t="s">
        <v>30</v>
      </c>
      <c r="U28" s="4" t="s">
        <v>30</v>
      </c>
      <c r="V28" s="4" t="s">
        <v>30</v>
      </c>
      <c r="W28" s="4" t="s">
        <v>30</v>
      </c>
      <c r="X28" s="4" t="s">
        <v>32</v>
      </c>
      <c r="Y28" s="4" t="s">
        <v>32</v>
      </c>
      <c r="Z28" s="4" t="s">
        <v>32</v>
      </c>
      <c r="AA28" s="4" t="s">
        <v>32</v>
      </c>
      <c r="AB28" s="4" t="s">
        <v>33</v>
      </c>
    </row>
    <row r="29" spans="1:28" ht="12.75" x14ac:dyDescent="0.15">
      <c r="A29" s="2">
        <v>44464.337352222225</v>
      </c>
      <c r="B29" s="3" t="s">
        <v>163</v>
      </c>
      <c r="C29" s="4" t="s">
        <v>35</v>
      </c>
      <c r="G29" s="4" t="s">
        <v>281</v>
      </c>
      <c r="H29" s="4" t="s">
        <v>164</v>
      </c>
      <c r="I29" s="4" t="s">
        <v>29</v>
      </c>
      <c r="M29" s="4">
        <v>36.200000000000003</v>
      </c>
      <c r="N29" s="4">
        <v>22</v>
      </c>
      <c r="O29" s="4" t="s">
        <v>30</v>
      </c>
      <c r="P29" s="4" t="s">
        <v>30</v>
      </c>
      <c r="Q29" s="4" t="s">
        <v>30</v>
      </c>
      <c r="R29" s="4" t="s">
        <v>30</v>
      </c>
      <c r="S29" s="4" t="s">
        <v>30</v>
      </c>
      <c r="T29" s="4" t="s">
        <v>30</v>
      </c>
      <c r="U29" s="4" t="s">
        <v>30</v>
      </c>
      <c r="V29" s="4" t="s">
        <v>30</v>
      </c>
      <c r="W29" s="4" t="s">
        <v>30</v>
      </c>
      <c r="X29" s="4" t="s">
        <v>32</v>
      </c>
      <c r="Y29" s="4" t="s">
        <v>32</v>
      </c>
      <c r="Z29" s="4" t="s">
        <v>32</v>
      </c>
      <c r="AA29" s="4" t="s">
        <v>32</v>
      </c>
      <c r="AB29" s="4" t="s">
        <v>33</v>
      </c>
    </row>
    <row r="30" spans="1:28" ht="12.75" x14ac:dyDescent="0.15">
      <c r="A30" s="2">
        <v>44464.337968043983</v>
      </c>
      <c r="B30" s="3" t="s">
        <v>124</v>
      </c>
      <c r="C30" s="4" t="s">
        <v>26</v>
      </c>
      <c r="D30" s="4" t="s">
        <v>39</v>
      </c>
      <c r="E30" s="4">
        <v>657</v>
      </c>
      <c r="I30" s="4" t="s">
        <v>29</v>
      </c>
      <c r="M30" s="4">
        <v>36</v>
      </c>
      <c r="N30" s="4">
        <v>19</v>
      </c>
      <c r="O30" s="4" t="s">
        <v>30</v>
      </c>
      <c r="P30" s="4" t="s">
        <v>30</v>
      </c>
      <c r="Q30" s="4" t="s">
        <v>30</v>
      </c>
      <c r="R30" s="4" t="s">
        <v>30</v>
      </c>
      <c r="S30" s="4" t="s">
        <v>30</v>
      </c>
      <c r="T30" s="4" t="s">
        <v>30</v>
      </c>
      <c r="U30" s="4" t="s">
        <v>30</v>
      </c>
      <c r="V30" s="4" t="s">
        <v>30</v>
      </c>
      <c r="W30" s="4" t="s">
        <v>30</v>
      </c>
      <c r="X30" s="4" t="s">
        <v>32</v>
      </c>
      <c r="Y30" s="4" t="s">
        <v>32</v>
      </c>
      <c r="Z30" s="4" t="s">
        <v>32</v>
      </c>
      <c r="AA30" s="4" t="s">
        <v>32</v>
      </c>
      <c r="AB30" s="4" t="s">
        <v>33</v>
      </c>
    </row>
    <row r="31" spans="1:28" ht="12.75" x14ac:dyDescent="0.15">
      <c r="A31" s="2">
        <v>44464.338192453703</v>
      </c>
      <c r="B31" s="3" t="s">
        <v>359</v>
      </c>
      <c r="C31" s="4" t="s">
        <v>35</v>
      </c>
      <c r="G31" s="4" t="s">
        <v>360</v>
      </c>
      <c r="H31" s="4" t="s">
        <v>361</v>
      </c>
      <c r="I31" s="4" t="s">
        <v>48</v>
      </c>
      <c r="J31" s="4" t="s">
        <v>30</v>
      </c>
      <c r="K31" s="4">
        <v>36.5</v>
      </c>
      <c r="L31" s="4">
        <v>18</v>
      </c>
      <c r="O31" s="4" t="s">
        <v>30</v>
      </c>
      <c r="P31" s="4" t="s">
        <v>30</v>
      </c>
      <c r="Q31" s="4" t="s">
        <v>30</v>
      </c>
      <c r="R31" s="4" t="s">
        <v>30</v>
      </c>
      <c r="S31" s="4" t="s">
        <v>30</v>
      </c>
      <c r="T31" s="4" t="s">
        <v>30</v>
      </c>
      <c r="U31" s="4" t="s">
        <v>30</v>
      </c>
      <c r="V31" s="4" t="s">
        <v>30</v>
      </c>
      <c r="W31" s="4" t="s">
        <v>30</v>
      </c>
      <c r="X31" s="4" t="s">
        <v>32</v>
      </c>
      <c r="Y31" s="4" t="s">
        <v>32</v>
      </c>
      <c r="Z31" s="4" t="s">
        <v>32</v>
      </c>
      <c r="AA31" s="4" t="s">
        <v>32</v>
      </c>
      <c r="AB31" s="4" t="s">
        <v>33</v>
      </c>
    </row>
    <row r="32" spans="1:28" ht="12.75" x14ac:dyDescent="0.15">
      <c r="A32" s="2">
        <v>44464.338746747686</v>
      </c>
      <c r="B32" s="4">
        <v>9175042957</v>
      </c>
      <c r="C32" s="4" t="s">
        <v>26</v>
      </c>
      <c r="D32" s="4" t="s">
        <v>39</v>
      </c>
      <c r="E32" s="4">
        <v>640</v>
      </c>
      <c r="I32" s="4" t="s">
        <v>48</v>
      </c>
      <c r="J32" s="4" t="s">
        <v>30</v>
      </c>
      <c r="K32" s="4">
        <v>36</v>
      </c>
      <c r="O32" s="4" t="s">
        <v>30</v>
      </c>
      <c r="P32" s="4" t="s">
        <v>30</v>
      </c>
      <c r="Q32" s="4" t="s">
        <v>30</v>
      </c>
      <c r="R32" s="4" t="s">
        <v>30</v>
      </c>
      <c r="S32" s="4" t="s">
        <v>30</v>
      </c>
      <c r="T32" s="4" t="s">
        <v>30</v>
      </c>
      <c r="U32" s="4" t="s">
        <v>30</v>
      </c>
      <c r="V32" s="4" t="s">
        <v>30</v>
      </c>
      <c r="W32" s="4" t="s">
        <v>30</v>
      </c>
      <c r="X32" s="4" t="s">
        <v>32</v>
      </c>
      <c r="Y32" s="4" t="s">
        <v>32</v>
      </c>
      <c r="Z32" s="4" t="s">
        <v>32</v>
      </c>
      <c r="AA32" s="4" t="s">
        <v>32</v>
      </c>
      <c r="AB32" s="4" t="s">
        <v>33</v>
      </c>
    </row>
    <row r="33" spans="1:28" ht="12.75" x14ac:dyDescent="0.15">
      <c r="A33" s="2">
        <v>44464.339193402775</v>
      </c>
      <c r="B33" s="3" t="s">
        <v>135</v>
      </c>
      <c r="C33" s="4" t="s">
        <v>26</v>
      </c>
      <c r="D33" s="4" t="s">
        <v>39</v>
      </c>
      <c r="E33" s="4">
        <v>701</v>
      </c>
      <c r="I33" s="4" t="s">
        <v>48</v>
      </c>
      <c r="J33" s="4" t="s">
        <v>30</v>
      </c>
      <c r="K33" s="4">
        <v>36.4</v>
      </c>
      <c r="L33" s="4">
        <v>16</v>
      </c>
      <c r="O33" s="4" t="s">
        <v>30</v>
      </c>
      <c r="P33" s="4" t="s">
        <v>30</v>
      </c>
      <c r="Q33" s="4" t="s">
        <v>30</v>
      </c>
      <c r="R33" s="4" t="s">
        <v>30</v>
      </c>
      <c r="S33" s="4" t="s">
        <v>30</v>
      </c>
      <c r="T33" s="4" t="s">
        <v>30</v>
      </c>
      <c r="U33" s="4" t="s">
        <v>30</v>
      </c>
      <c r="V33" s="4" t="s">
        <v>30</v>
      </c>
      <c r="W33" s="4" t="s">
        <v>30</v>
      </c>
      <c r="X33" s="4" t="s">
        <v>44</v>
      </c>
      <c r="Y33" s="4" t="s">
        <v>32</v>
      </c>
      <c r="Z33" s="4" t="s">
        <v>32</v>
      </c>
      <c r="AA33" s="4" t="s">
        <v>44</v>
      </c>
      <c r="AB33" s="4" t="s">
        <v>33</v>
      </c>
    </row>
    <row r="34" spans="1:28" ht="12.75" x14ac:dyDescent="0.15">
      <c r="A34" s="2">
        <v>44464.340906851852</v>
      </c>
      <c r="B34" s="3" t="s">
        <v>59</v>
      </c>
      <c r="C34" s="4" t="s">
        <v>26</v>
      </c>
      <c r="D34" s="4" t="s">
        <v>39</v>
      </c>
      <c r="E34" s="4">
        <v>757</v>
      </c>
      <c r="I34" s="4" t="s">
        <v>48</v>
      </c>
      <c r="J34" s="4" t="s">
        <v>30</v>
      </c>
      <c r="K34" s="4">
        <v>36.4</v>
      </c>
      <c r="L34" s="4">
        <v>20</v>
      </c>
      <c r="O34" s="4" t="s">
        <v>30</v>
      </c>
      <c r="P34" s="4" t="s">
        <v>30</v>
      </c>
      <c r="Q34" s="4" t="s">
        <v>30</v>
      </c>
      <c r="R34" s="4" t="s">
        <v>30</v>
      </c>
      <c r="S34" s="4" t="s">
        <v>30</v>
      </c>
      <c r="T34" s="4" t="s">
        <v>30</v>
      </c>
      <c r="U34" s="4" t="s">
        <v>30</v>
      </c>
      <c r="V34" s="4" t="s">
        <v>30</v>
      </c>
      <c r="W34" s="4" t="s">
        <v>30</v>
      </c>
      <c r="X34" s="4" t="s">
        <v>32</v>
      </c>
      <c r="Y34" s="4" t="s">
        <v>32</v>
      </c>
      <c r="Z34" s="4" t="s">
        <v>58</v>
      </c>
      <c r="AA34" s="4" t="s">
        <v>32</v>
      </c>
      <c r="AB34" s="4" t="s">
        <v>33</v>
      </c>
    </row>
    <row r="35" spans="1:28" ht="12.75" x14ac:dyDescent="0.15">
      <c r="A35" s="2">
        <v>44464.34337707176</v>
      </c>
      <c r="B35" s="3" t="s">
        <v>81</v>
      </c>
      <c r="C35" s="4" t="s">
        <v>26</v>
      </c>
      <c r="D35" s="4" t="s">
        <v>39</v>
      </c>
      <c r="E35" s="4">
        <v>678</v>
      </c>
      <c r="I35" s="4" t="s">
        <v>48</v>
      </c>
      <c r="J35" s="4" t="s">
        <v>30</v>
      </c>
      <c r="K35" s="4">
        <v>36.4</v>
      </c>
      <c r="L35" s="4">
        <v>22</v>
      </c>
      <c r="O35" s="4" t="s">
        <v>30</v>
      </c>
      <c r="P35" s="4" t="s">
        <v>30</v>
      </c>
      <c r="Q35" s="4" t="s">
        <v>30</v>
      </c>
      <c r="R35" s="4" t="s">
        <v>30</v>
      </c>
      <c r="S35" s="4" t="s">
        <v>30</v>
      </c>
      <c r="T35" s="4" t="s">
        <v>30</v>
      </c>
      <c r="U35" s="4" t="s">
        <v>30</v>
      </c>
      <c r="V35" s="4" t="s">
        <v>30</v>
      </c>
      <c r="W35" s="4" t="s">
        <v>123</v>
      </c>
      <c r="X35" s="4" t="s">
        <v>32</v>
      </c>
      <c r="Y35" s="4" t="s">
        <v>32</v>
      </c>
      <c r="Z35" s="4" t="s">
        <v>32</v>
      </c>
      <c r="AA35" s="4" t="s">
        <v>32</v>
      </c>
      <c r="AB35" s="4" t="s">
        <v>33</v>
      </c>
    </row>
    <row r="36" spans="1:28" ht="12.75" x14ac:dyDescent="0.15">
      <c r="A36" s="2">
        <v>44464.344085150464</v>
      </c>
      <c r="B36" s="3" t="s">
        <v>137</v>
      </c>
      <c r="C36" s="4" t="s">
        <v>35</v>
      </c>
      <c r="G36" s="4" t="s">
        <v>138</v>
      </c>
      <c r="H36" s="4" t="s">
        <v>139</v>
      </c>
      <c r="I36" s="4" t="s">
        <v>29</v>
      </c>
      <c r="M36" s="4">
        <v>36.700000000000003</v>
      </c>
      <c r="N36" s="4">
        <v>18</v>
      </c>
      <c r="O36" s="4" t="s">
        <v>30</v>
      </c>
      <c r="P36" s="4" t="s">
        <v>30</v>
      </c>
      <c r="Q36" s="4" t="s">
        <v>30</v>
      </c>
      <c r="R36" s="4" t="s">
        <v>30</v>
      </c>
      <c r="S36" s="4" t="s">
        <v>30</v>
      </c>
      <c r="T36" s="4" t="s">
        <v>30</v>
      </c>
      <c r="U36" s="4" t="s">
        <v>30</v>
      </c>
      <c r="V36" s="4" t="s">
        <v>30</v>
      </c>
      <c r="W36" s="4" t="s">
        <v>30</v>
      </c>
      <c r="X36" s="4" t="s">
        <v>32</v>
      </c>
      <c r="Y36" s="4" t="s">
        <v>32</v>
      </c>
      <c r="Z36" s="4" t="s">
        <v>32</v>
      </c>
      <c r="AA36" s="4" t="s">
        <v>32</v>
      </c>
      <c r="AB36" s="4" t="s">
        <v>33</v>
      </c>
    </row>
    <row r="37" spans="1:28" ht="12.75" x14ac:dyDescent="0.15">
      <c r="A37" s="2">
        <v>44464.349814884263</v>
      </c>
      <c r="B37" s="3" t="s">
        <v>63</v>
      </c>
      <c r="C37" s="4" t="s">
        <v>26</v>
      </c>
      <c r="D37" s="4" t="s">
        <v>39</v>
      </c>
      <c r="E37" s="4">
        <v>616</v>
      </c>
      <c r="I37" s="4" t="s">
        <v>29</v>
      </c>
      <c r="M37" s="4">
        <v>36.5</v>
      </c>
      <c r="N37" s="4">
        <v>18</v>
      </c>
      <c r="O37" s="4" t="s">
        <v>30</v>
      </c>
      <c r="P37" s="4" t="s">
        <v>30</v>
      </c>
      <c r="Q37" s="4" t="s">
        <v>30</v>
      </c>
      <c r="R37" s="4" t="s">
        <v>30</v>
      </c>
      <c r="S37" s="4" t="s">
        <v>30</v>
      </c>
      <c r="T37" s="4" t="s">
        <v>30</v>
      </c>
      <c r="U37" s="4" t="s">
        <v>30</v>
      </c>
      <c r="V37" s="4" t="s">
        <v>30</v>
      </c>
      <c r="W37" s="4" t="s">
        <v>30</v>
      </c>
      <c r="X37" s="4" t="s">
        <v>73</v>
      </c>
      <c r="Y37" s="4" t="s">
        <v>32</v>
      </c>
      <c r="Z37" s="4" t="s">
        <v>32</v>
      </c>
      <c r="AA37" s="4" t="s">
        <v>73</v>
      </c>
      <c r="AB37" s="4" t="s">
        <v>33</v>
      </c>
    </row>
    <row r="38" spans="1:28" ht="12.75" x14ac:dyDescent="0.15">
      <c r="A38" s="2">
        <v>44464.350086226856</v>
      </c>
      <c r="B38" s="3" t="s">
        <v>256</v>
      </c>
      <c r="C38" s="4" t="s">
        <v>26</v>
      </c>
      <c r="D38" s="4" t="s">
        <v>39</v>
      </c>
      <c r="E38" s="4">
        <v>443</v>
      </c>
      <c r="I38" s="4" t="s">
        <v>48</v>
      </c>
      <c r="J38" s="4" t="s">
        <v>30</v>
      </c>
      <c r="K38" s="4">
        <v>36.6</v>
      </c>
      <c r="L38" s="4">
        <v>20</v>
      </c>
      <c r="O38" s="4" t="s">
        <v>30</v>
      </c>
      <c r="P38" s="4" t="s">
        <v>30</v>
      </c>
      <c r="Q38" s="4" t="s">
        <v>30</v>
      </c>
      <c r="R38" s="4" t="s">
        <v>30</v>
      </c>
      <c r="S38" s="4" t="s">
        <v>30</v>
      </c>
      <c r="T38" s="4" t="s">
        <v>30</v>
      </c>
      <c r="U38" s="4" t="s">
        <v>30</v>
      </c>
      <c r="V38" s="4" t="s">
        <v>30</v>
      </c>
      <c r="W38" s="4" t="s">
        <v>30</v>
      </c>
      <c r="X38" s="4" t="s">
        <v>32</v>
      </c>
      <c r="Y38" s="4" t="s">
        <v>32</v>
      </c>
      <c r="Z38" s="4" t="s">
        <v>32</v>
      </c>
      <c r="AA38" s="4" t="s">
        <v>32</v>
      </c>
      <c r="AB38" s="4" t="s">
        <v>33</v>
      </c>
    </row>
    <row r="39" spans="1:28" ht="12.75" x14ac:dyDescent="0.15">
      <c r="A39" s="2">
        <v>44464.350087928236</v>
      </c>
      <c r="B39" s="3" t="s">
        <v>56</v>
      </c>
      <c r="C39" s="4" t="s">
        <v>26</v>
      </c>
      <c r="D39" s="4" t="s">
        <v>39</v>
      </c>
      <c r="E39" s="4">
        <v>732</v>
      </c>
      <c r="I39" s="4" t="s">
        <v>29</v>
      </c>
      <c r="M39" s="4">
        <v>36.4</v>
      </c>
      <c r="N39" s="4">
        <v>16</v>
      </c>
      <c r="O39" s="4" t="s">
        <v>30</v>
      </c>
      <c r="P39" s="4" t="s">
        <v>30</v>
      </c>
      <c r="Q39" s="4" t="s">
        <v>30</v>
      </c>
      <c r="R39" s="4" t="s">
        <v>30</v>
      </c>
      <c r="S39" s="4" t="s">
        <v>30</v>
      </c>
      <c r="T39" s="4" t="s">
        <v>30</v>
      </c>
      <c r="U39" s="4" t="s">
        <v>30</v>
      </c>
      <c r="V39" s="4" t="s">
        <v>30</v>
      </c>
      <c r="W39" s="4" t="s">
        <v>30</v>
      </c>
      <c r="X39" s="4" t="s">
        <v>32</v>
      </c>
      <c r="Y39" s="4" t="s">
        <v>32</v>
      </c>
      <c r="Z39" s="4" t="s">
        <v>220</v>
      </c>
      <c r="AA39" s="4" t="s">
        <v>32</v>
      </c>
      <c r="AB39" s="4" t="s">
        <v>33</v>
      </c>
    </row>
    <row r="40" spans="1:28" ht="12.75" x14ac:dyDescent="0.15">
      <c r="A40" s="2">
        <v>44464.354449409722</v>
      </c>
      <c r="B40" s="3" t="s">
        <v>171</v>
      </c>
      <c r="C40" s="4" t="s">
        <v>35</v>
      </c>
      <c r="G40" s="4" t="s">
        <v>172</v>
      </c>
      <c r="H40" s="4" t="s">
        <v>173</v>
      </c>
      <c r="I40" s="4" t="s">
        <v>29</v>
      </c>
      <c r="M40" s="4">
        <v>36.4</v>
      </c>
      <c r="N40" s="4">
        <v>20</v>
      </c>
      <c r="O40" s="4" t="s">
        <v>30</v>
      </c>
      <c r="P40" s="4" t="s">
        <v>30</v>
      </c>
      <c r="Q40" s="4" t="s">
        <v>30</v>
      </c>
      <c r="R40" s="4" t="s">
        <v>30</v>
      </c>
      <c r="S40" s="4" t="s">
        <v>30</v>
      </c>
      <c r="T40" s="4" t="s">
        <v>30</v>
      </c>
      <c r="U40" s="4" t="s">
        <v>30</v>
      </c>
      <c r="V40" s="4" t="s">
        <v>30</v>
      </c>
      <c r="W40" s="4" t="s">
        <v>30</v>
      </c>
      <c r="X40" s="4" t="s">
        <v>32</v>
      </c>
      <c r="Y40" s="4" t="s">
        <v>32</v>
      </c>
      <c r="Z40" s="4" t="s">
        <v>32</v>
      </c>
      <c r="AA40" s="4" t="s">
        <v>32</v>
      </c>
      <c r="AB40" s="4" t="s">
        <v>33</v>
      </c>
    </row>
    <row r="41" spans="1:28" ht="12.75" x14ac:dyDescent="0.15">
      <c r="A41" s="2">
        <v>44464.356368333334</v>
      </c>
      <c r="B41" s="3" t="s">
        <v>257</v>
      </c>
      <c r="C41" s="4" t="s">
        <v>26</v>
      </c>
      <c r="D41" s="4" t="s">
        <v>39</v>
      </c>
      <c r="E41" s="4">
        <v>776</v>
      </c>
      <c r="I41" s="4" t="s">
        <v>29</v>
      </c>
      <c r="M41" s="4">
        <v>36.6</v>
      </c>
      <c r="N41" s="4">
        <v>16</v>
      </c>
      <c r="O41" s="4" t="s">
        <v>30</v>
      </c>
      <c r="P41" s="4" t="s">
        <v>30</v>
      </c>
      <c r="Q41" s="4" t="s">
        <v>30</v>
      </c>
      <c r="R41" s="4" t="s">
        <v>30</v>
      </c>
      <c r="S41" s="4" t="s">
        <v>30</v>
      </c>
      <c r="T41" s="4" t="s">
        <v>30</v>
      </c>
      <c r="U41" s="4" t="s">
        <v>30</v>
      </c>
      <c r="V41" s="4" t="s">
        <v>30</v>
      </c>
      <c r="W41" s="4" t="s">
        <v>30</v>
      </c>
      <c r="X41" s="4" t="s">
        <v>73</v>
      </c>
      <c r="Y41" s="4" t="s">
        <v>32</v>
      </c>
      <c r="Z41" s="4" t="s">
        <v>32</v>
      </c>
      <c r="AA41" s="4" t="s">
        <v>73</v>
      </c>
      <c r="AB41" s="4" t="s">
        <v>33</v>
      </c>
    </row>
    <row r="42" spans="1:28" ht="12.75" x14ac:dyDescent="0.15">
      <c r="A42" s="2">
        <v>44464.376489722221</v>
      </c>
      <c r="B42" s="3" t="s">
        <v>117</v>
      </c>
      <c r="C42" s="4" t="s">
        <v>35</v>
      </c>
      <c r="G42" s="4" t="s">
        <v>118</v>
      </c>
      <c r="H42" s="4" t="s">
        <v>119</v>
      </c>
      <c r="I42" s="4" t="s">
        <v>29</v>
      </c>
      <c r="M42" s="4">
        <v>36.200000000000003</v>
      </c>
      <c r="N42" s="4">
        <v>16</v>
      </c>
      <c r="O42" s="4" t="s">
        <v>30</v>
      </c>
      <c r="P42" s="4" t="s">
        <v>30</v>
      </c>
      <c r="Q42" s="4" t="s">
        <v>30</v>
      </c>
      <c r="R42" s="4" t="s">
        <v>30</v>
      </c>
      <c r="S42" s="4" t="s">
        <v>30</v>
      </c>
      <c r="T42" s="4" t="s">
        <v>30</v>
      </c>
      <c r="U42" s="4" t="s">
        <v>30</v>
      </c>
      <c r="V42" s="4" t="s">
        <v>30</v>
      </c>
      <c r="W42" s="4" t="s">
        <v>30</v>
      </c>
      <c r="X42" s="4" t="s">
        <v>32</v>
      </c>
      <c r="Y42" s="4" t="s">
        <v>32</v>
      </c>
      <c r="Z42" s="4" t="s">
        <v>32</v>
      </c>
      <c r="AA42" s="4" t="s">
        <v>120</v>
      </c>
      <c r="AB42" s="4" t="s">
        <v>33</v>
      </c>
    </row>
    <row r="43" spans="1:28" ht="12.75" x14ac:dyDescent="0.15">
      <c r="A43" s="2">
        <v>44464.376765335648</v>
      </c>
      <c r="B43" s="3" t="s">
        <v>78</v>
      </c>
      <c r="C43" s="4" t="s">
        <v>26</v>
      </c>
      <c r="D43" s="4" t="s">
        <v>27</v>
      </c>
      <c r="F43" s="4" t="s">
        <v>79</v>
      </c>
      <c r="I43" s="4" t="s">
        <v>48</v>
      </c>
      <c r="J43" s="4" t="s">
        <v>30</v>
      </c>
      <c r="K43" s="4">
        <v>36.6</v>
      </c>
      <c r="L43" s="4">
        <v>16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30</v>
      </c>
      <c r="W43" s="4" t="s">
        <v>30</v>
      </c>
      <c r="X43" s="4" t="s">
        <v>44</v>
      </c>
      <c r="Y43" s="4" t="s">
        <v>32</v>
      </c>
      <c r="Z43" s="4" t="s">
        <v>32</v>
      </c>
      <c r="AA43" s="4" t="s">
        <v>44</v>
      </c>
      <c r="AB43" s="4" t="s">
        <v>33</v>
      </c>
    </row>
    <row r="44" spans="1:28" ht="12.75" x14ac:dyDescent="0.15">
      <c r="A44" s="2">
        <v>44464.378577766205</v>
      </c>
      <c r="B44" s="3" t="s">
        <v>393</v>
      </c>
      <c r="C44" s="4" t="s">
        <v>26</v>
      </c>
      <c r="D44" s="4" t="s">
        <v>39</v>
      </c>
      <c r="E44" s="4">
        <v>784</v>
      </c>
      <c r="I44" s="4" t="s">
        <v>29</v>
      </c>
      <c r="M44" s="4">
        <v>36.299999999999997</v>
      </c>
      <c r="N44" s="4">
        <v>17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30</v>
      </c>
      <c r="W44" s="4" t="s">
        <v>30</v>
      </c>
      <c r="X44" s="4" t="s">
        <v>31</v>
      </c>
      <c r="Y44" s="4" t="s">
        <v>32</v>
      </c>
      <c r="Z44" s="4" t="s">
        <v>32</v>
      </c>
      <c r="AA44" s="4" t="s">
        <v>31</v>
      </c>
      <c r="AB44" s="4" t="s">
        <v>33</v>
      </c>
    </row>
    <row r="45" spans="1:28" ht="12.75" x14ac:dyDescent="0.15">
      <c r="A45" s="2">
        <v>44464.378665104166</v>
      </c>
      <c r="B45" s="3" t="s">
        <v>111</v>
      </c>
      <c r="C45" s="4" t="s">
        <v>26</v>
      </c>
      <c r="D45" s="4" t="s">
        <v>39</v>
      </c>
      <c r="E45" s="4">
        <v>427</v>
      </c>
      <c r="I45" s="4" t="s">
        <v>29</v>
      </c>
      <c r="M45" s="4">
        <v>36.6</v>
      </c>
      <c r="N45" s="4">
        <v>14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30</v>
      </c>
      <c r="W45" s="4" t="s">
        <v>30</v>
      </c>
      <c r="X45" s="4" t="s">
        <v>251</v>
      </c>
      <c r="Y45" s="4" t="s">
        <v>32</v>
      </c>
      <c r="Z45" s="4" t="s">
        <v>32</v>
      </c>
      <c r="AA45" s="4" t="s">
        <v>32</v>
      </c>
      <c r="AB45" s="4" t="s">
        <v>33</v>
      </c>
    </row>
    <row r="46" spans="1:28" ht="12.75" x14ac:dyDescent="0.15">
      <c r="A46" s="2">
        <v>44464.388161261573</v>
      </c>
      <c r="B46" s="3" t="s">
        <v>136</v>
      </c>
      <c r="C46" s="4" t="s">
        <v>26</v>
      </c>
      <c r="D46" s="4" t="s">
        <v>39</v>
      </c>
      <c r="E46" s="4">
        <v>778</v>
      </c>
      <c r="I46" s="4" t="s">
        <v>48</v>
      </c>
      <c r="J46" s="4" t="s">
        <v>30</v>
      </c>
      <c r="K46" s="4">
        <v>36.5</v>
      </c>
      <c r="L46" s="4">
        <v>16</v>
      </c>
      <c r="O46" s="4" t="s">
        <v>30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30</v>
      </c>
      <c r="W46" s="4" t="s">
        <v>30</v>
      </c>
      <c r="X46" s="4" t="s">
        <v>32</v>
      </c>
      <c r="Y46" s="4" t="s">
        <v>32</v>
      </c>
      <c r="Z46" s="4" t="s">
        <v>32</v>
      </c>
      <c r="AA46" s="4" t="s">
        <v>32</v>
      </c>
      <c r="AB46" s="4" t="s">
        <v>33</v>
      </c>
    </row>
    <row r="47" spans="1:28" ht="12.75" x14ac:dyDescent="0.15">
      <c r="A47" s="2">
        <v>44464.394910868054</v>
      </c>
      <c r="B47" s="4">
        <v>9993210700</v>
      </c>
      <c r="C47" s="4" t="s">
        <v>26</v>
      </c>
      <c r="D47" s="4" t="s">
        <v>39</v>
      </c>
      <c r="E47" s="4">
        <v>724</v>
      </c>
      <c r="I47" s="4" t="s">
        <v>29</v>
      </c>
      <c r="M47" s="4">
        <v>36</v>
      </c>
      <c r="N47" s="4">
        <v>22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30</v>
      </c>
      <c r="W47" s="4" t="s">
        <v>30</v>
      </c>
      <c r="X47" s="4" t="s">
        <v>43</v>
      </c>
      <c r="Y47" s="4" t="s">
        <v>32</v>
      </c>
      <c r="Z47" s="4" t="s">
        <v>32</v>
      </c>
      <c r="AA47" s="4" t="s">
        <v>44</v>
      </c>
      <c r="AB47" s="4" t="s">
        <v>33</v>
      </c>
    </row>
    <row r="48" spans="1:28" ht="12.75" x14ac:dyDescent="0.15">
      <c r="A48" s="2">
        <v>44464.397258206023</v>
      </c>
      <c r="B48" s="3" t="s">
        <v>278</v>
      </c>
      <c r="C48" s="4" t="s">
        <v>26</v>
      </c>
      <c r="D48" s="4" t="s">
        <v>39</v>
      </c>
      <c r="E48" s="4">
        <v>462</v>
      </c>
      <c r="I48" s="4" t="s">
        <v>29</v>
      </c>
      <c r="M48" s="4">
        <v>36</v>
      </c>
      <c r="N48" s="4">
        <v>20</v>
      </c>
      <c r="O48" s="4" t="s">
        <v>30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30</v>
      </c>
      <c r="W48" s="4" t="s">
        <v>30</v>
      </c>
      <c r="X48" s="4" t="s">
        <v>32</v>
      </c>
      <c r="Y48" s="4" t="s">
        <v>32</v>
      </c>
      <c r="Z48" s="4" t="s">
        <v>32</v>
      </c>
      <c r="AA48" s="4" t="s">
        <v>32</v>
      </c>
      <c r="AB48" s="4" t="s">
        <v>33</v>
      </c>
    </row>
    <row r="49" spans="1:28" ht="12.75" x14ac:dyDescent="0.15">
      <c r="A49" s="2">
        <v>44464.403640335644</v>
      </c>
      <c r="B49" s="3" t="s">
        <v>192</v>
      </c>
      <c r="C49" s="4" t="s">
        <v>26</v>
      </c>
      <c r="D49" s="4" t="s">
        <v>39</v>
      </c>
      <c r="E49" s="4">
        <v>779</v>
      </c>
      <c r="I49" s="4" t="s">
        <v>29</v>
      </c>
      <c r="M49" s="4">
        <v>36.5</v>
      </c>
      <c r="N49" s="4">
        <v>20</v>
      </c>
      <c r="O49" s="4" t="s">
        <v>30</v>
      </c>
      <c r="P49" s="4" t="s">
        <v>30</v>
      </c>
      <c r="Q49" s="4" t="s">
        <v>30</v>
      </c>
      <c r="R49" s="4" t="s">
        <v>30</v>
      </c>
      <c r="S49" s="4" t="s">
        <v>30</v>
      </c>
      <c r="T49" s="4" t="s">
        <v>30</v>
      </c>
      <c r="U49" s="4" t="s">
        <v>30</v>
      </c>
      <c r="V49" s="4" t="s">
        <v>30</v>
      </c>
      <c r="W49" s="4" t="s">
        <v>30</v>
      </c>
      <c r="X49" s="4" t="s">
        <v>32</v>
      </c>
      <c r="Y49" s="4" t="s">
        <v>32</v>
      </c>
      <c r="Z49" s="4" t="s">
        <v>32</v>
      </c>
      <c r="AA49" s="4" t="s">
        <v>193</v>
      </c>
      <c r="AB49" s="4" t="s">
        <v>33</v>
      </c>
    </row>
    <row r="50" spans="1:28" ht="12.75" x14ac:dyDescent="0.15">
      <c r="A50" s="2">
        <v>44464.407064212966</v>
      </c>
      <c r="B50" s="3" t="s">
        <v>145</v>
      </c>
      <c r="C50" s="4" t="s">
        <v>35</v>
      </c>
      <c r="G50" s="4" t="s">
        <v>146</v>
      </c>
      <c r="H50" s="4" t="s">
        <v>147</v>
      </c>
      <c r="I50" s="4" t="s">
        <v>29</v>
      </c>
      <c r="M50" s="4">
        <v>36.5</v>
      </c>
      <c r="N50" s="4">
        <v>30</v>
      </c>
      <c r="O50" s="4" t="s">
        <v>30</v>
      </c>
      <c r="P50" s="4" t="s">
        <v>30</v>
      </c>
      <c r="Q50" s="4" t="s">
        <v>30</v>
      </c>
      <c r="R50" s="4" t="s">
        <v>30</v>
      </c>
      <c r="S50" s="4" t="s">
        <v>30</v>
      </c>
      <c r="T50" s="4" t="s">
        <v>30</v>
      </c>
      <c r="U50" s="4" t="s">
        <v>30</v>
      </c>
      <c r="V50" s="4" t="s">
        <v>30</v>
      </c>
      <c r="W50" s="4" t="s">
        <v>30</v>
      </c>
      <c r="X50" s="4" t="s">
        <v>148</v>
      </c>
      <c r="Y50" s="4" t="s">
        <v>32</v>
      </c>
      <c r="Z50" s="4" t="s">
        <v>32</v>
      </c>
      <c r="AA50" s="4" t="s">
        <v>32</v>
      </c>
      <c r="AB50" s="4" t="s">
        <v>33</v>
      </c>
    </row>
    <row r="51" spans="1:28" ht="12.75" x14ac:dyDescent="0.15">
      <c r="A51" s="2">
        <v>44464.409942002312</v>
      </c>
      <c r="B51" s="3" t="s">
        <v>103</v>
      </c>
      <c r="C51" s="4" t="s">
        <v>26</v>
      </c>
      <c r="D51" s="4" t="s">
        <v>39</v>
      </c>
      <c r="E51" s="4">
        <v>407</v>
      </c>
      <c r="I51" s="4" t="s">
        <v>29</v>
      </c>
      <c r="M51" s="4">
        <v>36</v>
      </c>
      <c r="N51" s="4">
        <v>16</v>
      </c>
      <c r="O51" s="4" t="s">
        <v>30</v>
      </c>
      <c r="P51" s="4" t="s">
        <v>30</v>
      </c>
      <c r="Q51" s="4" t="s">
        <v>30</v>
      </c>
      <c r="R51" s="4" t="s">
        <v>30</v>
      </c>
      <c r="S51" s="4" t="s">
        <v>30</v>
      </c>
      <c r="T51" s="4" t="s">
        <v>30</v>
      </c>
      <c r="U51" s="4" t="s">
        <v>30</v>
      </c>
      <c r="V51" s="4" t="s">
        <v>30</v>
      </c>
      <c r="W51" s="4" t="s">
        <v>30</v>
      </c>
      <c r="X51" s="4" t="s">
        <v>32</v>
      </c>
      <c r="Y51" s="4" t="s">
        <v>32</v>
      </c>
      <c r="Z51" s="4" t="s">
        <v>32</v>
      </c>
      <c r="AA51" s="4" t="s">
        <v>32</v>
      </c>
      <c r="AB51" s="4" t="s">
        <v>33</v>
      </c>
    </row>
    <row r="52" spans="1:28" ht="12.75" x14ac:dyDescent="0.15">
      <c r="A52" s="2">
        <v>44464.445620451384</v>
      </c>
      <c r="B52" s="4">
        <v>9561820669</v>
      </c>
      <c r="C52" s="4" t="s">
        <v>26</v>
      </c>
      <c r="D52" s="4" t="s">
        <v>39</v>
      </c>
      <c r="E52" s="4">
        <v>651</v>
      </c>
      <c r="I52" s="4" t="s">
        <v>48</v>
      </c>
      <c r="J52" s="4" t="s">
        <v>30</v>
      </c>
      <c r="K52" s="4">
        <v>36.5</v>
      </c>
      <c r="L52" s="4">
        <v>20</v>
      </c>
      <c r="O52" s="4" t="s">
        <v>30</v>
      </c>
      <c r="P52" s="4" t="s">
        <v>30</v>
      </c>
      <c r="Q52" s="4" t="s">
        <v>30</v>
      </c>
      <c r="R52" s="4" t="s">
        <v>30</v>
      </c>
      <c r="S52" s="5" t="s">
        <v>33</v>
      </c>
      <c r="T52" s="4" t="s">
        <v>30</v>
      </c>
      <c r="U52" s="4" t="s">
        <v>30</v>
      </c>
      <c r="V52" s="4" t="s">
        <v>30</v>
      </c>
      <c r="W52" s="4" t="s">
        <v>30</v>
      </c>
      <c r="X52" s="4" t="s">
        <v>32</v>
      </c>
      <c r="Y52" s="4" t="s">
        <v>32</v>
      </c>
      <c r="Z52" s="4" t="s">
        <v>32</v>
      </c>
      <c r="AA52" s="4" t="s">
        <v>32</v>
      </c>
      <c r="AB52" s="4" t="s">
        <v>33</v>
      </c>
    </row>
    <row r="53" spans="1:28" ht="12.75" x14ac:dyDescent="0.15">
      <c r="A53" s="2">
        <v>44464.454189074073</v>
      </c>
      <c r="B53" s="4" t="s">
        <v>90</v>
      </c>
      <c r="C53" s="4" t="s">
        <v>26</v>
      </c>
      <c r="D53" s="4" t="s">
        <v>39</v>
      </c>
      <c r="E53" s="4">
        <v>681</v>
      </c>
      <c r="I53" s="4" t="s">
        <v>29</v>
      </c>
      <c r="M53" s="4">
        <v>36.700000000000003</v>
      </c>
      <c r="N53" s="4">
        <v>18</v>
      </c>
      <c r="O53" s="4" t="s">
        <v>30</v>
      </c>
      <c r="P53" s="4" t="s">
        <v>30</v>
      </c>
      <c r="Q53" s="4" t="s">
        <v>30</v>
      </c>
      <c r="R53" s="4" t="s">
        <v>30</v>
      </c>
      <c r="S53" s="4" t="s">
        <v>30</v>
      </c>
      <c r="T53" s="4" t="s">
        <v>30</v>
      </c>
      <c r="U53" s="4" t="s">
        <v>30</v>
      </c>
      <c r="V53" s="4" t="s">
        <v>30</v>
      </c>
      <c r="W53" s="4" t="s">
        <v>30</v>
      </c>
      <c r="X53" s="4" t="s">
        <v>344</v>
      </c>
      <c r="Y53" s="4" t="s">
        <v>32</v>
      </c>
      <c r="Z53" s="4" t="s">
        <v>32</v>
      </c>
      <c r="AA53" s="4" t="s">
        <v>91</v>
      </c>
      <c r="AB53" s="4" t="s">
        <v>33</v>
      </c>
    </row>
    <row r="54" spans="1:28" ht="12.75" x14ac:dyDescent="0.15">
      <c r="A54" s="2">
        <v>44464.458964270831</v>
      </c>
      <c r="B54" s="3" t="s">
        <v>121</v>
      </c>
      <c r="C54" s="4" t="s">
        <v>26</v>
      </c>
      <c r="D54" s="4" t="s">
        <v>39</v>
      </c>
      <c r="E54" s="4">
        <v>671</v>
      </c>
      <c r="I54" s="4" t="s">
        <v>29</v>
      </c>
      <c r="M54" s="4">
        <v>36.5</v>
      </c>
      <c r="N54" s="4">
        <v>18</v>
      </c>
      <c r="O54" s="4" t="s">
        <v>30</v>
      </c>
      <c r="P54" s="4" t="s">
        <v>30</v>
      </c>
      <c r="Q54" s="4" t="s">
        <v>30</v>
      </c>
      <c r="R54" s="4" t="s">
        <v>30</v>
      </c>
      <c r="S54" s="4" t="s">
        <v>30</v>
      </c>
      <c r="T54" s="5" t="s">
        <v>33</v>
      </c>
      <c r="U54" s="4" t="s">
        <v>30</v>
      </c>
      <c r="V54" s="4" t="s">
        <v>30</v>
      </c>
      <c r="W54" s="4" t="s">
        <v>30</v>
      </c>
      <c r="X54" s="4" t="s">
        <v>32</v>
      </c>
      <c r="Y54" s="4" t="s">
        <v>32</v>
      </c>
      <c r="Z54" s="4" t="s">
        <v>32</v>
      </c>
      <c r="AA54" s="4" t="s">
        <v>32</v>
      </c>
      <c r="AB54" s="4" t="s">
        <v>33</v>
      </c>
    </row>
    <row r="55" spans="1:28" ht="12.75" x14ac:dyDescent="0.15">
      <c r="A55" s="2">
        <v>44464.466080092592</v>
      </c>
      <c r="B55" s="3" t="s">
        <v>170</v>
      </c>
      <c r="C55" s="4" t="s">
        <v>26</v>
      </c>
      <c r="D55" s="4" t="s">
        <v>39</v>
      </c>
      <c r="E55" s="4">
        <v>248</v>
      </c>
      <c r="I55" s="4" t="s">
        <v>48</v>
      </c>
      <c r="J55" s="4" t="s">
        <v>30</v>
      </c>
      <c r="K55" s="4">
        <v>36.200000000000003</v>
      </c>
      <c r="L55" s="4">
        <v>22</v>
      </c>
      <c r="O55" s="4" t="s">
        <v>30</v>
      </c>
      <c r="P55" s="4" t="s">
        <v>30</v>
      </c>
      <c r="Q55" s="4" t="s">
        <v>30</v>
      </c>
      <c r="R55" s="4" t="s">
        <v>30</v>
      </c>
      <c r="S55" s="4" t="s">
        <v>30</v>
      </c>
      <c r="T55" s="4" t="s">
        <v>30</v>
      </c>
      <c r="U55" s="4" t="s">
        <v>30</v>
      </c>
      <c r="V55" s="4" t="s">
        <v>30</v>
      </c>
      <c r="W55" s="4" t="s">
        <v>30</v>
      </c>
      <c r="X55" s="4" t="s">
        <v>52</v>
      </c>
      <c r="Y55" s="4" t="s">
        <v>32</v>
      </c>
      <c r="Z55" s="4" t="s">
        <v>32</v>
      </c>
      <c r="AA55" s="4" t="s">
        <v>52</v>
      </c>
      <c r="AB55" s="4" t="s">
        <v>33</v>
      </c>
    </row>
    <row r="56" spans="1:28" ht="12.75" x14ac:dyDescent="0.15">
      <c r="A56" s="2">
        <v>44464.472894328705</v>
      </c>
      <c r="B56" s="3" t="s">
        <v>177</v>
      </c>
      <c r="C56" s="4" t="s">
        <v>35</v>
      </c>
      <c r="G56" s="4" t="s">
        <v>273</v>
      </c>
      <c r="H56" s="4" t="s">
        <v>274</v>
      </c>
      <c r="I56" s="4" t="s">
        <v>29</v>
      </c>
      <c r="M56" s="4">
        <v>36.1</v>
      </c>
      <c r="N56" s="4">
        <v>15</v>
      </c>
      <c r="O56" s="4" t="s">
        <v>30</v>
      </c>
      <c r="P56" s="4" t="s">
        <v>30</v>
      </c>
      <c r="Q56" s="4" t="s">
        <v>30</v>
      </c>
      <c r="R56" s="4" t="s">
        <v>30</v>
      </c>
      <c r="S56" s="4" t="s">
        <v>30</v>
      </c>
      <c r="T56" s="4" t="s">
        <v>30</v>
      </c>
      <c r="U56" s="4" t="s">
        <v>30</v>
      </c>
      <c r="V56" s="4" t="s">
        <v>30</v>
      </c>
      <c r="W56" s="4" t="s">
        <v>30</v>
      </c>
      <c r="X56" s="4" t="s">
        <v>32</v>
      </c>
      <c r="Y56" s="4" t="s">
        <v>32</v>
      </c>
      <c r="Z56" s="4" t="s">
        <v>32</v>
      </c>
      <c r="AA56" s="4" t="s">
        <v>32</v>
      </c>
      <c r="AB56" s="4" t="s">
        <v>33</v>
      </c>
    </row>
    <row r="57" spans="1:28" ht="12.75" x14ac:dyDescent="0.15">
      <c r="A57" s="2">
        <v>44464.477220787041</v>
      </c>
      <c r="B57" s="3" t="s">
        <v>255</v>
      </c>
      <c r="C57" s="4" t="s">
        <v>26</v>
      </c>
      <c r="D57" s="4" t="s">
        <v>39</v>
      </c>
      <c r="E57" s="4">
        <v>771</v>
      </c>
      <c r="I57" s="4" t="s">
        <v>48</v>
      </c>
      <c r="J57" s="4" t="s">
        <v>30</v>
      </c>
      <c r="K57" s="4">
        <v>36.5</v>
      </c>
      <c r="L57" s="4">
        <v>18</v>
      </c>
      <c r="O57" s="4" t="s">
        <v>30</v>
      </c>
      <c r="P57" s="4" t="s">
        <v>30</v>
      </c>
      <c r="Q57" s="4" t="s">
        <v>30</v>
      </c>
      <c r="R57" s="4" t="s">
        <v>30</v>
      </c>
      <c r="S57" s="4" t="s">
        <v>30</v>
      </c>
      <c r="T57" s="4" t="s">
        <v>30</v>
      </c>
      <c r="U57" s="4" t="s">
        <v>30</v>
      </c>
      <c r="V57" s="4" t="s">
        <v>30</v>
      </c>
      <c r="W57" s="4" t="s">
        <v>30</v>
      </c>
      <c r="X57" s="4" t="s">
        <v>32</v>
      </c>
      <c r="Y57" s="4" t="s">
        <v>32</v>
      </c>
      <c r="Z57" s="4" t="s">
        <v>32</v>
      </c>
      <c r="AA57" s="4" t="s">
        <v>32</v>
      </c>
      <c r="AB57" s="4" t="s">
        <v>33</v>
      </c>
    </row>
    <row r="58" spans="1:28" ht="12.75" x14ac:dyDescent="0.15">
      <c r="A58" s="2">
        <v>44464.497392337958</v>
      </c>
      <c r="B58" s="3" t="s">
        <v>143</v>
      </c>
      <c r="C58" s="4" t="s">
        <v>26</v>
      </c>
      <c r="D58" s="4" t="s">
        <v>39</v>
      </c>
      <c r="E58" s="4">
        <v>675</v>
      </c>
      <c r="I58" s="4" t="s">
        <v>48</v>
      </c>
      <c r="J58" s="4" t="s">
        <v>30</v>
      </c>
      <c r="K58" s="4">
        <v>36</v>
      </c>
      <c r="L58" s="4">
        <v>40</v>
      </c>
      <c r="O58" s="4" t="s">
        <v>30</v>
      </c>
      <c r="P58" s="4" t="s">
        <v>30</v>
      </c>
      <c r="Q58" s="4" t="s">
        <v>30</v>
      </c>
      <c r="R58" s="4" t="s">
        <v>30</v>
      </c>
      <c r="S58" s="4" t="s">
        <v>30</v>
      </c>
      <c r="T58" s="4" t="s">
        <v>30</v>
      </c>
      <c r="U58" s="4" t="s">
        <v>30</v>
      </c>
      <c r="V58" s="4" t="s">
        <v>30</v>
      </c>
      <c r="W58" s="4" t="s">
        <v>30</v>
      </c>
      <c r="X58" s="4" t="s">
        <v>32</v>
      </c>
      <c r="Y58" s="4" t="s">
        <v>32</v>
      </c>
      <c r="Z58" s="4" t="s">
        <v>32</v>
      </c>
      <c r="AA58" s="4" t="s">
        <v>32</v>
      </c>
      <c r="AB58" s="4" t="s">
        <v>33</v>
      </c>
    </row>
    <row r="59" spans="1:28" ht="12.75" x14ac:dyDescent="0.15">
      <c r="A59" s="2">
        <v>44464.512624907409</v>
      </c>
      <c r="B59" s="3" t="s">
        <v>265</v>
      </c>
      <c r="C59" s="4" t="s">
        <v>26</v>
      </c>
      <c r="D59" s="4" t="s">
        <v>39</v>
      </c>
      <c r="E59" s="4">
        <v>596</v>
      </c>
      <c r="I59" s="4" t="s">
        <v>48</v>
      </c>
      <c r="J59" s="4" t="s">
        <v>30</v>
      </c>
      <c r="K59" s="4">
        <v>36.200000000000003</v>
      </c>
      <c r="L59" s="4">
        <v>14</v>
      </c>
      <c r="O59" s="4" t="s">
        <v>30</v>
      </c>
      <c r="P59" s="4" t="s">
        <v>30</v>
      </c>
      <c r="Q59" s="4" t="s">
        <v>30</v>
      </c>
      <c r="R59" s="4" t="s">
        <v>30</v>
      </c>
      <c r="S59" s="4" t="s">
        <v>30</v>
      </c>
      <c r="T59" s="4" t="s">
        <v>30</v>
      </c>
      <c r="U59" s="4" t="s">
        <v>30</v>
      </c>
      <c r="V59" s="4" t="s">
        <v>30</v>
      </c>
      <c r="W59" s="4" t="s">
        <v>30</v>
      </c>
      <c r="X59" s="4" t="s">
        <v>266</v>
      </c>
      <c r="Y59" s="4" t="s">
        <v>32</v>
      </c>
      <c r="Z59" s="4" t="s">
        <v>58</v>
      </c>
      <c r="AA59" s="4" t="s">
        <v>394</v>
      </c>
      <c r="AB59" s="4" t="s">
        <v>33</v>
      </c>
    </row>
    <row r="60" spans="1:28" ht="12.75" x14ac:dyDescent="0.15">
      <c r="A60" s="2">
        <v>44464.513939884258</v>
      </c>
      <c r="B60" s="3" t="s">
        <v>166</v>
      </c>
      <c r="C60" s="4" t="s">
        <v>26</v>
      </c>
      <c r="D60" s="4" t="s">
        <v>39</v>
      </c>
      <c r="E60" s="4">
        <v>268</v>
      </c>
      <c r="I60" s="4" t="s">
        <v>48</v>
      </c>
      <c r="J60" s="4" t="s">
        <v>30</v>
      </c>
      <c r="K60" s="4">
        <v>36.5</v>
      </c>
      <c r="L60" s="4">
        <v>18</v>
      </c>
      <c r="O60" s="4" t="s">
        <v>30</v>
      </c>
      <c r="P60" s="4" t="s">
        <v>30</v>
      </c>
      <c r="Q60" s="4" t="s">
        <v>30</v>
      </c>
      <c r="R60" s="4" t="s">
        <v>30</v>
      </c>
      <c r="S60" s="4" t="s">
        <v>30</v>
      </c>
      <c r="T60" s="4" t="s">
        <v>30</v>
      </c>
      <c r="U60" s="4" t="s">
        <v>30</v>
      </c>
      <c r="V60" s="4" t="s">
        <v>30</v>
      </c>
      <c r="W60" s="4" t="s">
        <v>30</v>
      </c>
      <c r="X60" s="4" t="s">
        <v>73</v>
      </c>
      <c r="Y60" s="4" t="s">
        <v>32</v>
      </c>
      <c r="Z60" s="4" t="s">
        <v>58</v>
      </c>
      <c r="AA60" s="4" t="s">
        <v>73</v>
      </c>
      <c r="AB60" s="4" t="s">
        <v>33</v>
      </c>
    </row>
    <row r="61" spans="1:28" ht="12.75" x14ac:dyDescent="0.15">
      <c r="A61" s="2">
        <v>44464.530463437499</v>
      </c>
      <c r="B61" s="3" t="s">
        <v>101</v>
      </c>
      <c r="C61" s="4" t="s">
        <v>26</v>
      </c>
      <c r="D61" s="4" t="s">
        <v>39</v>
      </c>
      <c r="E61" s="4">
        <v>325</v>
      </c>
      <c r="I61" s="4" t="s">
        <v>48</v>
      </c>
      <c r="J61" s="4" t="s">
        <v>30</v>
      </c>
      <c r="K61" s="4">
        <v>36</v>
      </c>
      <c r="L61" s="4">
        <v>18</v>
      </c>
      <c r="O61" s="4" t="s">
        <v>30</v>
      </c>
      <c r="P61" s="4" t="s">
        <v>30</v>
      </c>
      <c r="Q61" s="4" t="s">
        <v>30</v>
      </c>
      <c r="R61" s="4" t="s">
        <v>30</v>
      </c>
      <c r="S61" s="4" t="s">
        <v>30</v>
      </c>
      <c r="T61" s="4" t="s">
        <v>30</v>
      </c>
      <c r="U61" s="4" t="s">
        <v>30</v>
      </c>
      <c r="V61" s="4" t="s">
        <v>30</v>
      </c>
      <c r="W61" s="4" t="s">
        <v>30</v>
      </c>
      <c r="X61" s="4" t="s">
        <v>318</v>
      </c>
      <c r="Y61" s="4" t="s">
        <v>32</v>
      </c>
      <c r="Z61" s="4" t="s">
        <v>32</v>
      </c>
      <c r="AA61" s="4" t="s">
        <v>32</v>
      </c>
      <c r="AB61" s="4" t="s">
        <v>33</v>
      </c>
    </row>
    <row r="62" spans="1:28" ht="12.75" x14ac:dyDescent="0.15">
      <c r="A62" s="2">
        <v>44464.530600682869</v>
      </c>
      <c r="B62" s="3" t="s">
        <v>203</v>
      </c>
      <c r="C62" s="4" t="s">
        <v>26</v>
      </c>
      <c r="D62" s="4" t="s">
        <v>39</v>
      </c>
      <c r="E62" s="4">
        <v>695</v>
      </c>
      <c r="I62" s="4" t="s">
        <v>29</v>
      </c>
      <c r="M62" s="4">
        <v>36.5</v>
      </c>
      <c r="N62" s="4">
        <v>40</v>
      </c>
      <c r="O62" s="4" t="s">
        <v>30</v>
      </c>
      <c r="P62" s="4" t="s">
        <v>30</v>
      </c>
      <c r="Q62" s="4" t="s">
        <v>30</v>
      </c>
      <c r="R62" s="4" t="s">
        <v>30</v>
      </c>
      <c r="S62" s="4" t="s">
        <v>30</v>
      </c>
      <c r="T62" s="4" t="s">
        <v>30</v>
      </c>
      <c r="U62" s="4" t="s">
        <v>30</v>
      </c>
      <c r="V62" s="4" t="s">
        <v>30</v>
      </c>
      <c r="W62" s="4" t="s">
        <v>30</v>
      </c>
      <c r="X62" s="4" t="s">
        <v>32</v>
      </c>
      <c r="Y62" s="4" t="s">
        <v>32</v>
      </c>
      <c r="Z62" s="4" t="s">
        <v>32</v>
      </c>
      <c r="AA62" s="4" t="s">
        <v>32</v>
      </c>
      <c r="AB62" s="4" t="s">
        <v>33</v>
      </c>
    </row>
    <row r="63" spans="1:28" ht="12.75" x14ac:dyDescent="0.15">
      <c r="A63" s="2">
        <v>44464.53990290509</v>
      </c>
      <c r="B63" s="4">
        <v>9054421297</v>
      </c>
      <c r="C63" s="4" t="s">
        <v>26</v>
      </c>
      <c r="D63" s="4" t="s">
        <v>27</v>
      </c>
      <c r="F63" s="4" t="s">
        <v>222</v>
      </c>
      <c r="I63" s="4" t="s">
        <v>29</v>
      </c>
      <c r="M63" s="4">
        <v>36.299999999999997</v>
      </c>
      <c r="N63" s="4">
        <v>12</v>
      </c>
      <c r="O63" s="4" t="s">
        <v>30</v>
      </c>
      <c r="P63" s="4" t="s">
        <v>30</v>
      </c>
      <c r="Q63" s="4" t="s">
        <v>30</v>
      </c>
      <c r="R63" s="4" t="s">
        <v>30</v>
      </c>
      <c r="S63" s="4" t="s">
        <v>30</v>
      </c>
      <c r="T63" s="4" t="s">
        <v>30</v>
      </c>
      <c r="U63" s="4" t="s">
        <v>30</v>
      </c>
      <c r="V63" s="4" t="s">
        <v>30</v>
      </c>
      <c r="W63" s="4" t="s">
        <v>30</v>
      </c>
      <c r="X63" s="4" t="s">
        <v>32</v>
      </c>
      <c r="Y63" s="4" t="s">
        <v>32</v>
      </c>
      <c r="Z63" s="4" t="s">
        <v>32</v>
      </c>
      <c r="AA63" s="4" t="s">
        <v>32</v>
      </c>
      <c r="AB63" s="4" t="s">
        <v>33</v>
      </c>
    </row>
    <row r="64" spans="1:28" ht="12.75" x14ac:dyDescent="0.15">
      <c r="A64" s="2">
        <v>44464.552726203707</v>
      </c>
      <c r="B64" s="3" t="s">
        <v>395</v>
      </c>
      <c r="C64" s="4" t="s">
        <v>35</v>
      </c>
      <c r="G64" s="4" t="s">
        <v>396</v>
      </c>
      <c r="H64" s="4" t="s">
        <v>397</v>
      </c>
      <c r="I64" s="4" t="s">
        <v>29</v>
      </c>
      <c r="M64" s="4">
        <v>36.6</v>
      </c>
      <c r="N64" s="4">
        <v>18</v>
      </c>
      <c r="O64" s="4" t="s">
        <v>30</v>
      </c>
      <c r="P64" s="4" t="s">
        <v>30</v>
      </c>
      <c r="Q64" s="4" t="s">
        <v>30</v>
      </c>
      <c r="R64" s="4" t="s">
        <v>30</v>
      </c>
      <c r="S64" s="4" t="s">
        <v>30</v>
      </c>
      <c r="T64" s="4" t="s">
        <v>30</v>
      </c>
      <c r="U64" s="4" t="s">
        <v>30</v>
      </c>
      <c r="V64" s="4" t="s">
        <v>30</v>
      </c>
      <c r="W64" s="4" t="s">
        <v>30</v>
      </c>
      <c r="X64" s="4" t="s">
        <v>32</v>
      </c>
      <c r="Y64" s="4" t="s">
        <v>32</v>
      </c>
      <c r="Z64" s="4" t="s">
        <v>32</v>
      </c>
      <c r="AA64" s="4" t="s">
        <v>32</v>
      </c>
      <c r="AB64" s="4" t="s">
        <v>33</v>
      </c>
    </row>
    <row r="65" spans="1:28" ht="12.75" x14ac:dyDescent="0.15">
      <c r="A65" s="2">
        <v>44464.557770497689</v>
      </c>
      <c r="B65" s="4">
        <v>36.6</v>
      </c>
      <c r="C65" s="4" t="s">
        <v>35</v>
      </c>
      <c r="G65" s="4" t="s">
        <v>398</v>
      </c>
      <c r="H65" s="4" t="s">
        <v>399</v>
      </c>
      <c r="I65" s="4" t="s">
        <v>29</v>
      </c>
      <c r="M65" s="4">
        <v>36.6</v>
      </c>
      <c r="N65" s="4">
        <v>18</v>
      </c>
      <c r="O65" s="4" t="s">
        <v>30</v>
      </c>
      <c r="P65" s="4" t="s">
        <v>30</v>
      </c>
      <c r="Q65" s="4" t="s">
        <v>30</v>
      </c>
      <c r="R65" s="4" t="s">
        <v>30</v>
      </c>
      <c r="S65" s="4" t="s">
        <v>30</v>
      </c>
      <c r="T65" s="4" t="s">
        <v>30</v>
      </c>
      <c r="U65" s="4" t="s">
        <v>30</v>
      </c>
      <c r="V65" s="4" t="s">
        <v>30</v>
      </c>
      <c r="W65" s="4" t="s">
        <v>30</v>
      </c>
      <c r="X65" s="4" t="s">
        <v>32</v>
      </c>
      <c r="Y65" s="4" t="s">
        <v>32</v>
      </c>
      <c r="Z65" s="4" t="s">
        <v>32</v>
      </c>
      <c r="AA65" s="4" t="s">
        <v>32</v>
      </c>
      <c r="AB65" s="4" t="s">
        <v>33</v>
      </c>
    </row>
    <row r="66" spans="1:28" ht="12.75" x14ac:dyDescent="0.15">
      <c r="A66" s="2">
        <v>44464.564282511579</v>
      </c>
      <c r="B66" s="3" t="s">
        <v>400</v>
      </c>
      <c r="C66" s="4" t="s">
        <v>35</v>
      </c>
      <c r="G66" s="4" t="s">
        <v>99</v>
      </c>
      <c r="H66" s="4" t="s">
        <v>100</v>
      </c>
      <c r="I66" s="4" t="s">
        <v>48</v>
      </c>
      <c r="J66" s="4" t="s">
        <v>30</v>
      </c>
      <c r="K66" s="4">
        <v>36.700000000000003</v>
      </c>
      <c r="L66" s="4">
        <v>28</v>
      </c>
      <c r="O66" s="4" t="s">
        <v>30</v>
      </c>
      <c r="P66" s="4" t="s">
        <v>30</v>
      </c>
      <c r="Q66" s="4" t="s">
        <v>30</v>
      </c>
      <c r="R66" s="4" t="s">
        <v>30</v>
      </c>
      <c r="S66" s="4" t="s">
        <v>30</v>
      </c>
      <c r="T66" s="4" t="s">
        <v>30</v>
      </c>
      <c r="U66" s="4" t="s">
        <v>30</v>
      </c>
      <c r="V66" s="4" t="s">
        <v>30</v>
      </c>
      <c r="W66" s="4" t="s">
        <v>30</v>
      </c>
      <c r="X66" s="4" t="s">
        <v>32</v>
      </c>
      <c r="Y66" s="4" t="s">
        <v>85</v>
      </c>
      <c r="Z66" s="4" t="s">
        <v>58</v>
      </c>
      <c r="AA66" s="4" t="s">
        <v>401</v>
      </c>
      <c r="AB66" s="4" t="s">
        <v>33</v>
      </c>
    </row>
    <row r="67" spans="1:28" ht="12.75" x14ac:dyDescent="0.15">
      <c r="A67" s="2">
        <v>44464.578620034721</v>
      </c>
      <c r="B67" s="3" t="s">
        <v>182</v>
      </c>
      <c r="C67" s="4" t="s">
        <v>35</v>
      </c>
      <c r="G67" s="4" t="s">
        <v>183</v>
      </c>
      <c r="H67" s="4" t="s">
        <v>184</v>
      </c>
      <c r="I67" s="4" t="s">
        <v>29</v>
      </c>
      <c r="M67" s="4">
        <v>36.5</v>
      </c>
      <c r="N67" s="4">
        <v>30</v>
      </c>
      <c r="O67" s="4" t="s">
        <v>30</v>
      </c>
      <c r="P67" s="4" t="s">
        <v>30</v>
      </c>
      <c r="Q67" s="4" t="s">
        <v>30</v>
      </c>
      <c r="R67" s="4" t="s">
        <v>30</v>
      </c>
      <c r="S67" s="4" t="s">
        <v>30</v>
      </c>
      <c r="T67" s="4" t="s">
        <v>30</v>
      </c>
      <c r="U67" s="4" t="s">
        <v>30</v>
      </c>
      <c r="V67" s="4" t="s">
        <v>30</v>
      </c>
      <c r="W67" s="4" t="s">
        <v>30</v>
      </c>
      <c r="X67" s="4" t="s">
        <v>73</v>
      </c>
      <c r="Y67" s="4" t="s">
        <v>32</v>
      </c>
      <c r="Z67" s="4" t="s">
        <v>32</v>
      </c>
      <c r="AA67" s="4" t="s">
        <v>73</v>
      </c>
      <c r="AB67" s="4" t="s">
        <v>33</v>
      </c>
    </row>
    <row r="68" spans="1:28" ht="12.75" x14ac:dyDescent="0.15">
      <c r="A68" s="2">
        <v>44464.590885717596</v>
      </c>
      <c r="B68" s="3" t="s">
        <v>207</v>
      </c>
      <c r="C68" s="4" t="s">
        <v>26</v>
      </c>
      <c r="D68" s="4" t="s">
        <v>39</v>
      </c>
      <c r="E68" s="4">
        <v>758</v>
      </c>
      <c r="I68" s="4" t="s">
        <v>48</v>
      </c>
      <c r="J68" s="4" t="s">
        <v>30</v>
      </c>
      <c r="K68" s="4">
        <v>36.5</v>
      </c>
      <c r="L68" s="4">
        <v>18</v>
      </c>
      <c r="O68" s="4" t="s">
        <v>30</v>
      </c>
      <c r="P68" s="4" t="s">
        <v>30</v>
      </c>
      <c r="Q68" s="4" t="s">
        <v>30</v>
      </c>
      <c r="R68" s="4" t="s">
        <v>30</v>
      </c>
      <c r="S68" s="4" t="s">
        <v>30</v>
      </c>
      <c r="T68" s="4" t="s">
        <v>30</v>
      </c>
      <c r="U68" s="4" t="s">
        <v>30</v>
      </c>
      <c r="V68" s="4" t="s">
        <v>30</v>
      </c>
      <c r="W68" s="4" t="s">
        <v>30</v>
      </c>
      <c r="X68" s="4" t="s">
        <v>32</v>
      </c>
      <c r="Y68" s="4" t="s">
        <v>32</v>
      </c>
      <c r="Z68" s="4" t="s">
        <v>32</v>
      </c>
      <c r="AA68" s="4" t="s">
        <v>32</v>
      </c>
      <c r="AB68" s="4" t="s">
        <v>33</v>
      </c>
    </row>
    <row r="69" spans="1:28" ht="12.75" x14ac:dyDescent="0.15">
      <c r="A69" s="2">
        <v>44464.598287129629</v>
      </c>
      <c r="B69" s="3" t="s">
        <v>224</v>
      </c>
      <c r="C69" s="4" t="s">
        <v>35</v>
      </c>
      <c r="G69" s="4" t="s">
        <v>225</v>
      </c>
      <c r="H69" s="4" t="s">
        <v>226</v>
      </c>
      <c r="I69" s="4" t="s">
        <v>48</v>
      </c>
      <c r="J69" s="4" t="s">
        <v>30</v>
      </c>
      <c r="K69" s="4">
        <v>36.200000000000003</v>
      </c>
      <c r="O69" s="4" t="s">
        <v>30</v>
      </c>
      <c r="P69" s="4" t="s">
        <v>30</v>
      </c>
      <c r="Q69" s="4" t="s">
        <v>30</v>
      </c>
      <c r="R69" s="4" t="s">
        <v>30</v>
      </c>
      <c r="S69" s="4" t="s">
        <v>30</v>
      </c>
      <c r="T69" s="4" t="s">
        <v>30</v>
      </c>
      <c r="U69" s="4" t="s">
        <v>30</v>
      </c>
      <c r="V69" s="4" t="s">
        <v>30</v>
      </c>
      <c r="W69" s="4" t="s">
        <v>30</v>
      </c>
      <c r="X69" s="4" t="s">
        <v>73</v>
      </c>
      <c r="Y69" s="4" t="s">
        <v>32</v>
      </c>
      <c r="Z69" s="4" t="s">
        <v>32</v>
      </c>
      <c r="AA69" s="4" t="s">
        <v>73</v>
      </c>
      <c r="AB69" s="4" t="s">
        <v>33</v>
      </c>
    </row>
    <row r="70" spans="1:28" ht="12.75" x14ac:dyDescent="0.15">
      <c r="A70" s="2">
        <v>44464.63419243056</v>
      </c>
      <c r="B70" s="4">
        <v>9353154308</v>
      </c>
      <c r="C70" s="4" t="s">
        <v>26</v>
      </c>
      <c r="D70" s="4" t="s">
        <v>39</v>
      </c>
      <c r="E70" s="4">
        <v>789</v>
      </c>
      <c r="I70" s="4" t="s">
        <v>29</v>
      </c>
      <c r="M70" s="4">
        <v>36</v>
      </c>
      <c r="N70" s="4">
        <v>14</v>
      </c>
      <c r="O70" s="4" t="s">
        <v>30</v>
      </c>
      <c r="P70" s="4" t="s">
        <v>30</v>
      </c>
      <c r="Q70" s="4" t="s">
        <v>30</v>
      </c>
      <c r="R70" s="4" t="s">
        <v>30</v>
      </c>
      <c r="S70" s="4" t="s">
        <v>30</v>
      </c>
      <c r="T70" s="4" t="s">
        <v>30</v>
      </c>
      <c r="U70" s="4" t="s">
        <v>30</v>
      </c>
      <c r="V70" s="4" t="s">
        <v>30</v>
      </c>
      <c r="W70" s="4" t="s">
        <v>30</v>
      </c>
      <c r="X70" s="4" t="s">
        <v>44</v>
      </c>
      <c r="Y70" s="4" t="s">
        <v>85</v>
      </c>
      <c r="Z70" s="4" t="s">
        <v>384</v>
      </c>
      <c r="AA70" s="4" t="s">
        <v>44</v>
      </c>
      <c r="AB70" s="4" t="s">
        <v>33</v>
      </c>
    </row>
    <row r="71" spans="1:28" ht="12.75" x14ac:dyDescent="0.15">
      <c r="A71" s="2">
        <v>44464.639271504631</v>
      </c>
      <c r="B71" s="4" t="s">
        <v>206</v>
      </c>
      <c r="C71" s="4" t="s">
        <v>26</v>
      </c>
      <c r="D71" s="4" t="s">
        <v>39</v>
      </c>
      <c r="E71" s="4">
        <v>635</v>
      </c>
      <c r="I71" s="4" t="s">
        <v>29</v>
      </c>
      <c r="M71" s="4">
        <v>35.700000000000003</v>
      </c>
      <c r="N71" s="4">
        <v>14</v>
      </c>
      <c r="O71" s="4" t="s">
        <v>30</v>
      </c>
      <c r="P71" s="4" t="s">
        <v>30</v>
      </c>
      <c r="Q71" s="4" t="s">
        <v>30</v>
      </c>
      <c r="R71" s="4" t="s">
        <v>30</v>
      </c>
      <c r="S71" s="4" t="s">
        <v>30</v>
      </c>
      <c r="T71" s="4" t="s">
        <v>30</v>
      </c>
      <c r="U71" s="4" t="s">
        <v>30</v>
      </c>
      <c r="V71" s="4" t="s">
        <v>30</v>
      </c>
      <c r="W71" s="4" t="s">
        <v>30</v>
      </c>
      <c r="X71" s="4" t="s">
        <v>32</v>
      </c>
      <c r="Y71" s="4" t="s">
        <v>32</v>
      </c>
      <c r="Z71" s="4" t="s">
        <v>32</v>
      </c>
      <c r="AA71" s="4" t="s">
        <v>32</v>
      </c>
      <c r="AB71" s="4" t="s">
        <v>33</v>
      </c>
    </row>
    <row r="72" spans="1:28" ht="12.75" x14ac:dyDescent="0.15">
      <c r="A72" s="2">
        <v>44464.63939916667</v>
      </c>
      <c r="B72" s="3" t="s">
        <v>185</v>
      </c>
      <c r="C72" s="4" t="s">
        <v>26</v>
      </c>
      <c r="D72" s="4" t="s">
        <v>39</v>
      </c>
      <c r="E72" s="4">
        <v>143</v>
      </c>
      <c r="I72" s="4" t="s">
        <v>48</v>
      </c>
      <c r="J72" s="4" t="s">
        <v>30</v>
      </c>
      <c r="K72" s="4">
        <v>36</v>
      </c>
      <c r="L72" s="4">
        <v>16</v>
      </c>
      <c r="O72" s="4" t="s">
        <v>30</v>
      </c>
      <c r="P72" s="4" t="s">
        <v>30</v>
      </c>
      <c r="Q72" s="4" t="s">
        <v>30</v>
      </c>
      <c r="R72" s="4" t="s">
        <v>30</v>
      </c>
      <c r="S72" s="4" t="s">
        <v>30</v>
      </c>
      <c r="T72" s="4" t="s">
        <v>30</v>
      </c>
      <c r="U72" s="4" t="s">
        <v>30</v>
      </c>
      <c r="V72" s="4" t="s">
        <v>30</v>
      </c>
      <c r="W72" s="4" t="s">
        <v>30</v>
      </c>
      <c r="X72" s="4" t="s">
        <v>176</v>
      </c>
      <c r="Y72" s="4" t="s">
        <v>32</v>
      </c>
      <c r="Z72" s="4" t="s">
        <v>32</v>
      </c>
      <c r="AA72" s="4" t="s">
        <v>32</v>
      </c>
      <c r="AB72" s="4" t="s">
        <v>33</v>
      </c>
    </row>
    <row r="73" spans="1:28" ht="12.75" x14ac:dyDescent="0.15">
      <c r="A73" s="2">
        <v>44464.642248275464</v>
      </c>
      <c r="B73" s="3" t="s">
        <v>402</v>
      </c>
      <c r="C73" s="4" t="s">
        <v>35</v>
      </c>
      <c r="G73" s="4" t="s">
        <v>403</v>
      </c>
      <c r="H73" s="4" t="s">
        <v>404</v>
      </c>
      <c r="I73" s="4" t="s">
        <v>48</v>
      </c>
      <c r="J73" s="4" t="s">
        <v>30</v>
      </c>
      <c r="K73" s="4">
        <v>36.299999999999997</v>
      </c>
      <c r="L73" s="4">
        <v>18</v>
      </c>
      <c r="O73" s="4" t="s">
        <v>30</v>
      </c>
      <c r="P73" s="4" t="s">
        <v>30</v>
      </c>
      <c r="Q73" s="4" t="s">
        <v>30</v>
      </c>
      <c r="R73" s="4" t="s">
        <v>30</v>
      </c>
      <c r="S73" s="4" t="s">
        <v>30</v>
      </c>
      <c r="T73" s="4" t="s">
        <v>30</v>
      </c>
      <c r="U73" s="4" t="s">
        <v>30</v>
      </c>
      <c r="V73" s="4" t="s">
        <v>30</v>
      </c>
      <c r="W73" s="4" t="s">
        <v>30</v>
      </c>
      <c r="X73" s="4" t="s">
        <v>44</v>
      </c>
      <c r="Y73" s="4" t="s">
        <v>32</v>
      </c>
      <c r="Z73" s="4" t="s">
        <v>32</v>
      </c>
      <c r="AA73" s="4" t="s">
        <v>44</v>
      </c>
      <c r="AB73" s="4" t="s">
        <v>33</v>
      </c>
    </row>
    <row r="74" spans="1:28" ht="12.75" x14ac:dyDescent="0.15">
      <c r="A74" s="2">
        <v>44464.67073726852</v>
      </c>
      <c r="B74" s="3" t="s">
        <v>200</v>
      </c>
      <c r="C74" s="4" t="s">
        <v>26</v>
      </c>
      <c r="D74" s="4" t="s">
        <v>27</v>
      </c>
      <c r="F74" s="4" t="s">
        <v>201</v>
      </c>
      <c r="I74" s="4" t="s">
        <v>29</v>
      </c>
      <c r="M74" s="4">
        <v>36</v>
      </c>
      <c r="N74" s="4">
        <v>16</v>
      </c>
      <c r="O74" s="4" t="s">
        <v>30</v>
      </c>
      <c r="P74" s="4" t="s">
        <v>30</v>
      </c>
      <c r="Q74" s="4" t="s">
        <v>30</v>
      </c>
      <c r="R74" s="4" t="s">
        <v>30</v>
      </c>
      <c r="S74" s="4" t="s">
        <v>30</v>
      </c>
      <c r="T74" s="4" t="s">
        <v>30</v>
      </c>
      <c r="U74" s="4" t="s">
        <v>30</v>
      </c>
      <c r="V74" s="4" t="s">
        <v>30</v>
      </c>
      <c r="W74" s="4" t="s">
        <v>30</v>
      </c>
      <c r="X74" s="4" t="s">
        <v>202</v>
      </c>
      <c r="Y74" s="4" t="s">
        <v>32</v>
      </c>
      <c r="Z74" s="4" t="s">
        <v>32</v>
      </c>
      <c r="AA74" s="4" t="s">
        <v>32</v>
      </c>
      <c r="AB74" s="4" t="s">
        <v>33</v>
      </c>
    </row>
    <row r="75" spans="1:28" ht="12.75" x14ac:dyDescent="0.15">
      <c r="A75" s="2">
        <v>44464.705440196762</v>
      </c>
      <c r="B75" s="3" t="s">
        <v>231</v>
      </c>
      <c r="C75" s="4" t="s">
        <v>26</v>
      </c>
      <c r="D75" s="4" t="s">
        <v>39</v>
      </c>
      <c r="E75" s="4">
        <v>676</v>
      </c>
      <c r="I75" s="4" t="s">
        <v>48</v>
      </c>
      <c r="J75" s="4" t="s">
        <v>30</v>
      </c>
      <c r="K75" s="4">
        <v>35.299999999999997</v>
      </c>
      <c r="L75" s="4">
        <v>20</v>
      </c>
      <c r="O75" s="4" t="s">
        <v>30</v>
      </c>
      <c r="P75" s="5" t="s">
        <v>33</v>
      </c>
      <c r="Q75" s="4" t="s">
        <v>30</v>
      </c>
      <c r="R75" s="4" t="s">
        <v>30</v>
      </c>
      <c r="S75" s="5" t="s">
        <v>33</v>
      </c>
      <c r="T75" s="5" t="s">
        <v>33</v>
      </c>
      <c r="U75" s="4" t="s">
        <v>30</v>
      </c>
      <c r="V75" s="4" t="s">
        <v>30</v>
      </c>
      <c r="W75" s="4" t="s">
        <v>123</v>
      </c>
      <c r="X75" s="4" t="s">
        <v>152</v>
      </c>
      <c r="Y75" s="4" t="s">
        <v>32</v>
      </c>
      <c r="Z75" s="4" t="s">
        <v>32</v>
      </c>
      <c r="AA75" s="4" t="s">
        <v>152</v>
      </c>
      <c r="AB75" s="4" t="s">
        <v>33</v>
      </c>
    </row>
    <row r="76" spans="1:28" ht="12.75" x14ac:dyDescent="0.15">
      <c r="A76" s="2">
        <v>44464.715189907409</v>
      </c>
      <c r="B76" s="3" t="s">
        <v>72</v>
      </c>
      <c r="C76" s="4" t="s">
        <v>26</v>
      </c>
      <c r="D76" s="4" t="s">
        <v>39</v>
      </c>
      <c r="E76" s="4">
        <v>591</v>
      </c>
      <c r="I76" s="4" t="s">
        <v>48</v>
      </c>
      <c r="J76" s="4" t="s">
        <v>30</v>
      </c>
      <c r="K76" s="4">
        <v>36.4</v>
      </c>
      <c r="L76" s="4">
        <v>20</v>
      </c>
      <c r="O76" s="4" t="s">
        <v>30</v>
      </c>
      <c r="P76" s="4" t="s">
        <v>30</v>
      </c>
      <c r="Q76" s="4" t="s">
        <v>30</v>
      </c>
      <c r="R76" s="4" t="s">
        <v>30</v>
      </c>
      <c r="S76" s="4" t="s">
        <v>30</v>
      </c>
      <c r="T76" s="4" t="s">
        <v>30</v>
      </c>
      <c r="U76" s="4" t="s">
        <v>30</v>
      </c>
      <c r="V76" s="4" t="s">
        <v>30</v>
      </c>
      <c r="W76" s="4" t="s">
        <v>30</v>
      </c>
      <c r="X76" s="4" t="s">
        <v>73</v>
      </c>
      <c r="Y76" s="4" t="s">
        <v>32</v>
      </c>
      <c r="Z76" s="4" t="s">
        <v>32</v>
      </c>
      <c r="AA76" s="4" t="s">
        <v>73</v>
      </c>
      <c r="AB76" s="4" t="s">
        <v>33</v>
      </c>
    </row>
    <row r="77" spans="1:28" ht="12.75" x14ac:dyDescent="0.15">
      <c r="A77" s="2">
        <v>44464.805320798609</v>
      </c>
      <c r="B77" s="3" t="s">
        <v>296</v>
      </c>
      <c r="C77" s="4" t="s">
        <v>26</v>
      </c>
      <c r="D77" s="4" t="s">
        <v>39</v>
      </c>
      <c r="E77" s="4">
        <v>627</v>
      </c>
      <c r="I77" s="4" t="s">
        <v>29</v>
      </c>
      <c r="M77" s="4">
        <v>36.4</v>
      </c>
      <c r="N77" s="4">
        <v>18</v>
      </c>
      <c r="O77" s="4" t="s">
        <v>30</v>
      </c>
      <c r="P77" s="4" t="s">
        <v>30</v>
      </c>
      <c r="Q77" s="4" t="s">
        <v>30</v>
      </c>
      <c r="R77" s="4" t="s">
        <v>30</v>
      </c>
      <c r="S77" s="4" t="s">
        <v>30</v>
      </c>
      <c r="T77" s="4" t="s">
        <v>30</v>
      </c>
      <c r="U77" s="4" t="s">
        <v>30</v>
      </c>
      <c r="V77" s="4" t="s">
        <v>30</v>
      </c>
      <c r="W77" s="4" t="s">
        <v>30</v>
      </c>
      <c r="X77" s="4" t="s">
        <v>32</v>
      </c>
      <c r="Y77" s="4" t="s">
        <v>32</v>
      </c>
      <c r="Z77" s="4" t="s">
        <v>32</v>
      </c>
      <c r="AA77" s="4" t="s">
        <v>32</v>
      </c>
      <c r="AB77" s="4" t="s">
        <v>33</v>
      </c>
    </row>
    <row r="78" spans="1:28" ht="12.75" x14ac:dyDescent="0.15">
      <c r="A78" s="2">
        <v>44464.808612106484</v>
      </c>
      <c r="B78" s="3" t="s">
        <v>66</v>
      </c>
      <c r="C78" s="4" t="s">
        <v>26</v>
      </c>
      <c r="D78" s="4" t="s">
        <v>39</v>
      </c>
      <c r="E78" s="4">
        <v>508</v>
      </c>
      <c r="I78" s="4" t="s">
        <v>48</v>
      </c>
      <c r="J78" s="4" t="s">
        <v>30</v>
      </c>
      <c r="K78" s="4">
        <v>36.4</v>
      </c>
      <c r="L78" s="4">
        <v>18</v>
      </c>
      <c r="O78" s="4" t="s">
        <v>30</v>
      </c>
      <c r="P78" s="4" t="s">
        <v>30</v>
      </c>
      <c r="Q78" s="4" t="s">
        <v>30</v>
      </c>
      <c r="R78" s="4" t="s">
        <v>30</v>
      </c>
      <c r="S78" s="4" t="s">
        <v>30</v>
      </c>
      <c r="T78" s="4" t="s">
        <v>30</v>
      </c>
      <c r="U78" s="4" t="s">
        <v>30</v>
      </c>
      <c r="V78" s="4" t="s">
        <v>30</v>
      </c>
      <c r="W78" s="4" t="s">
        <v>30</v>
      </c>
      <c r="X78" s="4" t="s">
        <v>32</v>
      </c>
      <c r="Y78" s="4" t="s">
        <v>32</v>
      </c>
      <c r="Z78" s="4" t="s">
        <v>32</v>
      </c>
      <c r="AA78" s="4" t="s">
        <v>32</v>
      </c>
      <c r="AB78" s="4" t="s">
        <v>33</v>
      </c>
    </row>
    <row r="79" spans="1:28" ht="12.75" x14ac:dyDescent="0.15">
      <c r="A79" s="2">
        <v>44464.83982883102</v>
      </c>
      <c r="B79" s="3" t="s">
        <v>106</v>
      </c>
      <c r="C79" s="4" t="s">
        <v>26</v>
      </c>
      <c r="D79" s="4" t="s">
        <v>39</v>
      </c>
      <c r="E79" s="4">
        <v>669</v>
      </c>
      <c r="I79" s="4" t="s">
        <v>48</v>
      </c>
      <c r="J79" s="4" t="s">
        <v>30</v>
      </c>
      <c r="K79" s="4">
        <v>36.5</v>
      </c>
      <c r="L79" s="4">
        <v>22</v>
      </c>
      <c r="O79" s="4" t="s">
        <v>30</v>
      </c>
      <c r="P79" s="4" t="s">
        <v>30</v>
      </c>
      <c r="Q79" s="4" t="s">
        <v>30</v>
      </c>
      <c r="R79" s="4" t="s">
        <v>30</v>
      </c>
      <c r="S79" s="4" t="s">
        <v>30</v>
      </c>
      <c r="T79" s="4" t="s">
        <v>30</v>
      </c>
      <c r="U79" s="4" t="s">
        <v>30</v>
      </c>
      <c r="V79" s="4" t="s">
        <v>30</v>
      </c>
      <c r="W79" s="4" t="s">
        <v>30</v>
      </c>
      <c r="X79" s="4" t="s">
        <v>32</v>
      </c>
      <c r="Y79" s="4" t="s">
        <v>32</v>
      </c>
      <c r="Z79" s="4" t="s">
        <v>32</v>
      </c>
      <c r="AA79" s="4" t="s">
        <v>32</v>
      </c>
      <c r="AB79" s="4" t="s">
        <v>33</v>
      </c>
    </row>
    <row r="80" spans="1:28" ht="12.75" x14ac:dyDescent="0.15">
      <c r="A80" s="2">
        <v>44464.854141539356</v>
      </c>
      <c r="B80" s="4">
        <v>9334534384</v>
      </c>
      <c r="C80" s="4" t="s">
        <v>26</v>
      </c>
      <c r="D80" s="4" t="s">
        <v>39</v>
      </c>
      <c r="E80" s="4">
        <v>782</v>
      </c>
      <c r="I80" s="4" t="s">
        <v>48</v>
      </c>
      <c r="J80" s="4" t="s">
        <v>30</v>
      </c>
      <c r="K80" s="4">
        <v>36.4</v>
      </c>
      <c r="L80" s="4">
        <v>18</v>
      </c>
      <c r="O80" s="4" t="s">
        <v>30</v>
      </c>
      <c r="P80" s="4" t="s">
        <v>30</v>
      </c>
      <c r="Q80" s="4" t="s">
        <v>30</v>
      </c>
      <c r="R80" s="4" t="s">
        <v>30</v>
      </c>
      <c r="S80" s="4" t="s">
        <v>30</v>
      </c>
      <c r="T80" s="4" t="s">
        <v>30</v>
      </c>
      <c r="U80" s="4" t="s">
        <v>30</v>
      </c>
      <c r="V80" s="4" t="s">
        <v>30</v>
      </c>
      <c r="W80" s="4" t="s">
        <v>30</v>
      </c>
      <c r="X80" s="4" t="s">
        <v>32</v>
      </c>
      <c r="Y80" s="4" t="s">
        <v>32</v>
      </c>
      <c r="Z80" s="4" t="s">
        <v>32</v>
      </c>
      <c r="AA80" s="4" t="s">
        <v>32</v>
      </c>
      <c r="AB80" s="4" t="s">
        <v>33</v>
      </c>
    </row>
    <row r="81" spans="1:28" ht="12.75" x14ac:dyDescent="0.15">
      <c r="A81" s="2">
        <v>44464.858591979166</v>
      </c>
      <c r="B81" s="3" t="s">
        <v>243</v>
      </c>
      <c r="C81" s="4" t="s">
        <v>35</v>
      </c>
      <c r="G81" s="4" t="s">
        <v>244</v>
      </c>
      <c r="H81" s="4" t="s">
        <v>245</v>
      </c>
      <c r="I81" s="4" t="s">
        <v>29</v>
      </c>
      <c r="M81" s="4">
        <v>36.4</v>
      </c>
      <c r="N81" s="4">
        <v>25</v>
      </c>
      <c r="O81" s="4" t="s">
        <v>30</v>
      </c>
      <c r="P81" s="4" t="s">
        <v>30</v>
      </c>
      <c r="Q81" s="4" t="s">
        <v>30</v>
      </c>
      <c r="R81" s="4" t="s">
        <v>30</v>
      </c>
      <c r="S81" s="4" t="s">
        <v>30</v>
      </c>
      <c r="T81" s="4" t="s">
        <v>30</v>
      </c>
      <c r="U81" s="4" t="s">
        <v>30</v>
      </c>
      <c r="V81" s="4" t="s">
        <v>30</v>
      </c>
      <c r="W81" s="4" t="s">
        <v>30</v>
      </c>
      <c r="X81" s="4" t="s">
        <v>246</v>
      </c>
      <c r="Y81" s="4" t="s">
        <v>32</v>
      </c>
      <c r="Z81" s="4" t="s">
        <v>32</v>
      </c>
      <c r="AA81" s="4" t="s">
        <v>32</v>
      </c>
      <c r="AB81" s="4" t="s">
        <v>33</v>
      </c>
    </row>
    <row r="82" spans="1:28" ht="12.75" x14ac:dyDescent="0.15">
      <c r="A82" s="2">
        <v>44464.86103925926</v>
      </c>
      <c r="B82" s="3" t="s">
        <v>157</v>
      </c>
      <c r="C82" s="4" t="s">
        <v>26</v>
      </c>
      <c r="D82" s="4" t="s">
        <v>39</v>
      </c>
      <c r="E82" s="4">
        <v>777</v>
      </c>
      <c r="I82" s="4" t="s">
        <v>48</v>
      </c>
      <c r="J82" s="4" t="s">
        <v>30</v>
      </c>
      <c r="K82" s="4">
        <v>36.200000000000003</v>
      </c>
      <c r="L82" s="4">
        <v>18</v>
      </c>
      <c r="O82" s="4" t="s">
        <v>30</v>
      </c>
      <c r="P82" s="4" t="s">
        <v>30</v>
      </c>
      <c r="Q82" s="4" t="s">
        <v>30</v>
      </c>
      <c r="R82" s="4" t="s">
        <v>30</v>
      </c>
      <c r="S82" s="4" t="s">
        <v>30</v>
      </c>
      <c r="T82" s="4" t="s">
        <v>30</v>
      </c>
      <c r="U82" s="4" t="s">
        <v>30</v>
      </c>
      <c r="V82" s="4" t="s">
        <v>30</v>
      </c>
      <c r="W82" s="4" t="s">
        <v>30</v>
      </c>
      <c r="X82" s="4" t="s">
        <v>32</v>
      </c>
      <c r="Y82" s="4" t="s">
        <v>32</v>
      </c>
      <c r="Z82" s="4" t="s">
        <v>32</v>
      </c>
      <c r="AA82" s="4" t="s">
        <v>32</v>
      </c>
      <c r="AB82" s="4" t="s">
        <v>33</v>
      </c>
    </row>
    <row r="83" spans="1:28" ht="12.75" x14ac:dyDescent="0.15">
      <c r="A83" s="2">
        <v>44464.898476377319</v>
      </c>
      <c r="B83" s="3" t="s">
        <v>290</v>
      </c>
      <c r="C83" s="4" t="s">
        <v>26</v>
      </c>
      <c r="D83" s="4" t="s">
        <v>39</v>
      </c>
      <c r="E83" s="4">
        <v>458</v>
      </c>
      <c r="I83" s="4" t="s">
        <v>48</v>
      </c>
      <c r="J83" s="4" t="s">
        <v>30</v>
      </c>
      <c r="K83" s="4">
        <v>36</v>
      </c>
      <c r="L83" s="4">
        <v>16</v>
      </c>
      <c r="O83" s="4" t="s">
        <v>30</v>
      </c>
      <c r="P83" s="4" t="s">
        <v>30</v>
      </c>
      <c r="Q83" s="4" t="s">
        <v>30</v>
      </c>
      <c r="R83" s="4" t="s">
        <v>30</v>
      </c>
      <c r="S83" s="4" t="s">
        <v>30</v>
      </c>
      <c r="T83" s="5" t="s">
        <v>33</v>
      </c>
      <c r="U83" s="4" t="s">
        <v>30</v>
      </c>
      <c r="V83" s="4" t="s">
        <v>30</v>
      </c>
      <c r="W83" s="4" t="s">
        <v>30</v>
      </c>
      <c r="X83" s="4" t="s">
        <v>234</v>
      </c>
      <c r="Y83" s="4" t="s">
        <v>32</v>
      </c>
      <c r="Z83" s="4" t="s">
        <v>32</v>
      </c>
      <c r="AA83" s="4" t="s">
        <v>405</v>
      </c>
      <c r="AB83" s="4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6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15"/>
  <cols>
    <col min="1" max="34" width="21.5742187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ht="12.75" x14ac:dyDescent="0.15">
      <c r="A2" s="2">
        <v>44465.182856562504</v>
      </c>
      <c r="B2" s="3" t="s">
        <v>80</v>
      </c>
      <c r="C2" s="4" t="s">
        <v>26</v>
      </c>
      <c r="D2" s="4" t="s">
        <v>39</v>
      </c>
      <c r="E2" s="4">
        <v>373</v>
      </c>
      <c r="I2" s="4" t="s">
        <v>29</v>
      </c>
      <c r="M2" s="4">
        <v>36</v>
      </c>
      <c r="N2" s="4">
        <v>18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33</v>
      </c>
    </row>
    <row r="3" spans="1:28" ht="12.75" x14ac:dyDescent="0.15">
      <c r="A3" s="2">
        <v>44465.209698032406</v>
      </c>
      <c r="B3" s="3" t="s">
        <v>224</v>
      </c>
      <c r="C3" s="4" t="s">
        <v>35</v>
      </c>
      <c r="G3" s="4" t="s">
        <v>225</v>
      </c>
      <c r="H3" s="4" t="s">
        <v>226</v>
      </c>
      <c r="I3" s="4" t="s">
        <v>48</v>
      </c>
      <c r="J3" s="4" t="s">
        <v>30</v>
      </c>
      <c r="K3" s="4">
        <v>36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73</v>
      </c>
      <c r="Y3" s="4" t="s">
        <v>32</v>
      </c>
      <c r="Z3" s="4" t="s">
        <v>32</v>
      </c>
      <c r="AA3" s="4" t="s">
        <v>73</v>
      </c>
      <c r="AB3" s="4" t="s">
        <v>33</v>
      </c>
    </row>
    <row r="4" spans="1:28" ht="12.75" x14ac:dyDescent="0.15">
      <c r="A4" s="2">
        <v>44465.239074803241</v>
      </c>
      <c r="B4" s="3" t="s">
        <v>56</v>
      </c>
      <c r="C4" s="4" t="s">
        <v>26</v>
      </c>
      <c r="D4" s="4" t="s">
        <v>39</v>
      </c>
      <c r="E4" s="4">
        <v>732</v>
      </c>
      <c r="I4" s="4" t="s">
        <v>29</v>
      </c>
      <c r="M4" s="4">
        <v>36.5</v>
      </c>
      <c r="N4" s="4">
        <v>16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30</v>
      </c>
      <c r="W4" s="4" t="s">
        <v>30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33</v>
      </c>
    </row>
    <row r="5" spans="1:28" ht="12.75" x14ac:dyDescent="0.15">
      <c r="A5" s="2">
        <v>44465.247444085646</v>
      </c>
      <c r="B5" s="3" t="s">
        <v>81</v>
      </c>
      <c r="C5" s="4" t="s">
        <v>26</v>
      </c>
      <c r="D5" s="4" t="s">
        <v>39</v>
      </c>
      <c r="E5" s="4">
        <v>678</v>
      </c>
      <c r="I5" s="4" t="s">
        <v>48</v>
      </c>
      <c r="J5" s="4" t="s">
        <v>30</v>
      </c>
      <c r="K5" s="4">
        <v>36.299999999999997</v>
      </c>
      <c r="L5" s="4">
        <v>20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123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33</v>
      </c>
    </row>
    <row r="6" spans="1:28" ht="12.75" x14ac:dyDescent="0.15">
      <c r="A6" s="2">
        <v>44465.258881863425</v>
      </c>
      <c r="B6" s="3" t="s">
        <v>349</v>
      </c>
      <c r="C6" s="4" t="s">
        <v>35</v>
      </c>
      <c r="G6" s="4" t="s">
        <v>75</v>
      </c>
      <c r="H6" s="4" t="s">
        <v>76</v>
      </c>
      <c r="I6" s="4" t="s">
        <v>29</v>
      </c>
      <c r="M6" s="4">
        <v>35</v>
      </c>
      <c r="N6" s="4">
        <v>25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30</v>
      </c>
      <c r="X6" s="4" t="s">
        <v>31</v>
      </c>
      <c r="Y6" s="4" t="s">
        <v>32</v>
      </c>
      <c r="Z6" s="4" t="s">
        <v>32</v>
      </c>
      <c r="AA6" s="4" t="s">
        <v>77</v>
      </c>
      <c r="AB6" s="4" t="s">
        <v>33</v>
      </c>
    </row>
    <row r="7" spans="1:28" ht="12.75" x14ac:dyDescent="0.15">
      <c r="A7" s="2">
        <v>44465.260573240739</v>
      </c>
      <c r="B7" s="3" t="s">
        <v>198</v>
      </c>
      <c r="C7" s="4" t="s">
        <v>26</v>
      </c>
      <c r="D7" s="4" t="s">
        <v>39</v>
      </c>
      <c r="E7" s="4">
        <v>186</v>
      </c>
      <c r="I7" s="4" t="s">
        <v>29</v>
      </c>
      <c r="M7" s="4">
        <v>36.5</v>
      </c>
      <c r="N7" s="4">
        <v>24</v>
      </c>
      <c r="O7" s="4" t="s">
        <v>30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  <c r="W7" s="4" t="s">
        <v>30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</row>
    <row r="8" spans="1:28" ht="12.75" x14ac:dyDescent="0.15">
      <c r="A8" s="2">
        <v>44465.268075902779</v>
      </c>
      <c r="B8" s="3" t="s">
        <v>278</v>
      </c>
      <c r="C8" s="4" t="s">
        <v>26</v>
      </c>
      <c r="D8" s="4" t="s">
        <v>39</v>
      </c>
      <c r="E8" s="4">
        <v>462</v>
      </c>
      <c r="I8" s="4" t="s">
        <v>29</v>
      </c>
      <c r="M8" s="4">
        <v>36</v>
      </c>
      <c r="N8" s="4">
        <v>20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30</v>
      </c>
      <c r="U8" s="4" t="s">
        <v>30</v>
      </c>
      <c r="V8" s="4" t="s">
        <v>30</v>
      </c>
      <c r="W8" s="4" t="s">
        <v>30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33</v>
      </c>
    </row>
    <row r="9" spans="1:28" ht="12.75" x14ac:dyDescent="0.15">
      <c r="A9" s="2">
        <v>44465.282591574069</v>
      </c>
      <c r="B9" s="3" t="s">
        <v>111</v>
      </c>
      <c r="C9" s="4" t="s">
        <v>26</v>
      </c>
      <c r="D9" s="4" t="s">
        <v>39</v>
      </c>
      <c r="E9" s="4">
        <v>427</v>
      </c>
      <c r="I9" s="4" t="s">
        <v>29</v>
      </c>
      <c r="M9" s="4">
        <v>36.5</v>
      </c>
      <c r="N9" s="4">
        <v>14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30</v>
      </c>
      <c r="T9" s="4" t="s">
        <v>30</v>
      </c>
      <c r="U9" s="4" t="s">
        <v>30</v>
      </c>
      <c r="V9" s="4" t="s">
        <v>30</v>
      </c>
      <c r="W9" s="4" t="s">
        <v>30</v>
      </c>
      <c r="X9" s="4" t="s">
        <v>251</v>
      </c>
      <c r="Y9" s="4" t="s">
        <v>32</v>
      </c>
      <c r="Z9" s="4" t="s">
        <v>58</v>
      </c>
      <c r="AA9" s="4" t="s">
        <v>32</v>
      </c>
      <c r="AB9" s="4" t="s">
        <v>33</v>
      </c>
    </row>
    <row r="10" spans="1:28" ht="12.75" x14ac:dyDescent="0.15">
      <c r="A10" s="2">
        <v>44465.294484027778</v>
      </c>
      <c r="B10" s="3" t="s">
        <v>282</v>
      </c>
      <c r="C10" s="4" t="s">
        <v>35</v>
      </c>
      <c r="G10" s="4" t="s">
        <v>53</v>
      </c>
      <c r="H10" s="4" t="s">
        <v>54</v>
      </c>
      <c r="I10" s="4" t="s">
        <v>29</v>
      </c>
      <c r="M10" s="4">
        <v>36.299999999999997</v>
      </c>
      <c r="N10" s="4">
        <v>62</v>
      </c>
      <c r="O10" s="4" t="s">
        <v>30</v>
      </c>
      <c r="P10" s="4" t="s">
        <v>30</v>
      </c>
      <c r="Q10" s="4" t="s">
        <v>30</v>
      </c>
      <c r="R10" s="4" t="s">
        <v>30</v>
      </c>
      <c r="S10" s="4" t="s">
        <v>30</v>
      </c>
      <c r="T10" s="4" t="s">
        <v>30</v>
      </c>
      <c r="U10" s="4" t="s">
        <v>30</v>
      </c>
      <c r="V10" s="4" t="s">
        <v>30</v>
      </c>
      <c r="W10" s="4" t="s">
        <v>30</v>
      </c>
      <c r="X10" s="4" t="s">
        <v>32</v>
      </c>
      <c r="Y10" s="4" t="s">
        <v>32</v>
      </c>
      <c r="Z10" s="4" t="s">
        <v>32</v>
      </c>
      <c r="AA10" s="4" t="s">
        <v>283</v>
      </c>
      <c r="AB10" s="4" t="s">
        <v>33</v>
      </c>
    </row>
    <row r="11" spans="1:28" ht="12.75" x14ac:dyDescent="0.15">
      <c r="A11" s="2">
        <v>44465.297113715278</v>
      </c>
      <c r="B11" s="3" t="s">
        <v>105</v>
      </c>
      <c r="C11" s="4" t="s">
        <v>26</v>
      </c>
      <c r="D11" s="4" t="s">
        <v>39</v>
      </c>
      <c r="E11" s="4">
        <v>422</v>
      </c>
      <c r="I11" s="4" t="s">
        <v>48</v>
      </c>
      <c r="J11" s="4" t="s">
        <v>30</v>
      </c>
      <c r="K11" s="4">
        <v>36.5</v>
      </c>
      <c r="L11" s="4">
        <v>15</v>
      </c>
      <c r="O11" s="4" t="s">
        <v>30</v>
      </c>
      <c r="P11" s="4" t="s">
        <v>30</v>
      </c>
      <c r="Q11" s="4" t="s">
        <v>30</v>
      </c>
      <c r="R11" s="4" t="s">
        <v>30</v>
      </c>
      <c r="S11" s="4" t="s">
        <v>30</v>
      </c>
      <c r="T11" s="4" t="s">
        <v>30</v>
      </c>
      <c r="U11" s="4" t="s">
        <v>30</v>
      </c>
      <c r="V11" s="4" t="s">
        <v>30</v>
      </c>
      <c r="W11" s="4" t="s">
        <v>30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</row>
    <row r="12" spans="1:28" ht="12.75" x14ac:dyDescent="0.15">
      <c r="A12" s="2">
        <v>44465.305220624999</v>
      </c>
      <c r="B12" s="3" t="s">
        <v>87</v>
      </c>
      <c r="C12" s="4" t="s">
        <v>26</v>
      </c>
      <c r="D12" s="4" t="s">
        <v>39</v>
      </c>
      <c r="E12" s="4">
        <v>696</v>
      </c>
      <c r="I12" s="4" t="s">
        <v>48</v>
      </c>
      <c r="J12" s="4" t="s">
        <v>30</v>
      </c>
      <c r="K12" s="4">
        <v>36.5</v>
      </c>
      <c r="L12" s="4">
        <v>18</v>
      </c>
      <c r="O12" s="4" t="s">
        <v>30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30</v>
      </c>
      <c r="U12" s="4" t="s">
        <v>30</v>
      </c>
      <c r="V12" s="4" t="s">
        <v>30</v>
      </c>
      <c r="W12" s="4" t="s">
        <v>30</v>
      </c>
      <c r="X12" s="4" t="s">
        <v>32</v>
      </c>
      <c r="Y12" s="4" t="s">
        <v>32</v>
      </c>
      <c r="Z12" s="4" t="s">
        <v>58</v>
      </c>
      <c r="AA12" s="4" t="s">
        <v>32</v>
      </c>
      <c r="AB12" s="4" t="s">
        <v>33</v>
      </c>
    </row>
    <row r="13" spans="1:28" ht="12.75" x14ac:dyDescent="0.15">
      <c r="A13" s="2">
        <v>44465.313983668981</v>
      </c>
      <c r="B13" s="3" t="s">
        <v>221</v>
      </c>
      <c r="C13" s="4" t="s">
        <v>26</v>
      </c>
      <c r="D13" s="4" t="s">
        <v>39</v>
      </c>
      <c r="E13" s="4">
        <v>792</v>
      </c>
      <c r="I13" s="4" t="s">
        <v>29</v>
      </c>
      <c r="M13" s="4">
        <v>36.5</v>
      </c>
      <c r="N13" s="4">
        <v>12</v>
      </c>
      <c r="O13" s="4" t="s">
        <v>30</v>
      </c>
      <c r="P13" s="4" t="s">
        <v>30</v>
      </c>
      <c r="Q13" s="4" t="s">
        <v>30</v>
      </c>
      <c r="R13" s="4" t="s">
        <v>30</v>
      </c>
      <c r="S13" s="4" t="s">
        <v>30</v>
      </c>
      <c r="T13" s="4" t="s">
        <v>30</v>
      </c>
      <c r="U13" s="4" t="s">
        <v>30</v>
      </c>
      <c r="V13" s="4" t="s">
        <v>30</v>
      </c>
      <c r="W13" s="4" t="s">
        <v>30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33</v>
      </c>
    </row>
    <row r="14" spans="1:28" ht="12.75" x14ac:dyDescent="0.15">
      <c r="A14" s="2">
        <v>44465.315879629627</v>
      </c>
      <c r="B14" s="3" t="s">
        <v>34</v>
      </c>
      <c r="C14" s="4" t="s">
        <v>35</v>
      </c>
      <c r="G14" s="4" t="s">
        <v>312</v>
      </c>
      <c r="H14" s="4" t="s">
        <v>37</v>
      </c>
      <c r="I14" s="4" t="s">
        <v>48</v>
      </c>
      <c r="J14" s="4" t="s">
        <v>30</v>
      </c>
      <c r="K14" s="4">
        <v>35.6</v>
      </c>
      <c r="L14" s="4">
        <v>20</v>
      </c>
      <c r="O14" s="4" t="s">
        <v>30</v>
      </c>
      <c r="P14" s="4" t="s">
        <v>30</v>
      </c>
      <c r="Q14" s="4" t="s">
        <v>30</v>
      </c>
      <c r="R14" s="4" t="s">
        <v>30</v>
      </c>
      <c r="S14" s="4" t="s">
        <v>30</v>
      </c>
      <c r="T14" s="4" t="s">
        <v>30</v>
      </c>
      <c r="U14" s="4" t="s">
        <v>30</v>
      </c>
      <c r="V14" s="4" t="s">
        <v>30</v>
      </c>
      <c r="W14" s="4" t="s">
        <v>30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33</v>
      </c>
    </row>
    <row r="15" spans="1:28" ht="12.75" x14ac:dyDescent="0.15">
      <c r="A15" s="2">
        <v>44465.316724537035</v>
      </c>
      <c r="B15" s="3" t="s">
        <v>127</v>
      </c>
      <c r="C15" s="4" t="s">
        <v>26</v>
      </c>
      <c r="D15" s="4" t="s">
        <v>39</v>
      </c>
      <c r="E15" s="4">
        <v>451</v>
      </c>
      <c r="G15" s="4"/>
      <c r="H15" s="4"/>
      <c r="I15" s="4" t="s">
        <v>29</v>
      </c>
      <c r="J15" s="4"/>
      <c r="K15" s="4"/>
      <c r="L15" s="4"/>
      <c r="M15" s="4">
        <v>36.200000000000003</v>
      </c>
      <c r="N15" s="4">
        <v>12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  <c r="V15" s="4" t="s">
        <v>30</v>
      </c>
      <c r="W15" s="4" t="s">
        <v>30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33</v>
      </c>
    </row>
    <row r="16" spans="1:28" ht="12.75" x14ac:dyDescent="0.15">
      <c r="A16" s="2">
        <v>44465.318043425927</v>
      </c>
      <c r="B16" s="3" t="s">
        <v>128</v>
      </c>
      <c r="C16" s="4" t="s">
        <v>26</v>
      </c>
      <c r="D16" s="4" t="s">
        <v>39</v>
      </c>
      <c r="E16" s="4">
        <v>552</v>
      </c>
      <c r="I16" s="4" t="s">
        <v>48</v>
      </c>
      <c r="J16" s="4" t="s">
        <v>30</v>
      </c>
      <c r="K16" s="4">
        <v>36.200000000000003</v>
      </c>
      <c r="L16" s="4">
        <v>16</v>
      </c>
      <c r="O16" s="4" t="s">
        <v>30</v>
      </c>
      <c r="P16" s="4" t="s">
        <v>30</v>
      </c>
      <c r="Q16" s="4" t="s">
        <v>30</v>
      </c>
      <c r="R16" s="4" t="s">
        <v>30</v>
      </c>
      <c r="S16" s="4" t="s">
        <v>30</v>
      </c>
      <c r="T16" s="4" t="s">
        <v>30</v>
      </c>
      <c r="U16" s="4" t="s">
        <v>30</v>
      </c>
      <c r="V16" s="4" t="s">
        <v>30</v>
      </c>
      <c r="W16" s="4" t="s">
        <v>30</v>
      </c>
      <c r="X16" s="4" t="s">
        <v>73</v>
      </c>
      <c r="Y16" s="4" t="s">
        <v>32</v>
      </c>
      <c r="Z16" s="4" t="s">
        <v>32</v>
      </c>
      <c r="AA16" s="4" t="s">
        <v>73</v>
      </c>
      <c r="AB16" s="4" t="s">
        <v>33</v>
      </c>
    </row>
    <row r="17" spans="1:28" ht="12.75" x14ac:dyDescent="0.15">
      <c r="A17" s="2">
        <v>44465.318955497685</v>
      </c>
      <c r="B17" s="3" t="s">
        <v>47</v>
      </c>
      <c r="C17" s="4" t="s">
        <v>26</v>
      </c>
      <c r="D17" s="4" t="s">
        <v>39</v>
      </c>
      <c r="E17" s="4">
        <v>667</v>
      </c>
      <c r="I17" s="4" t="s">
        <v>48</v>
      </c>
      <c r="J17" s="4" t="s">
        <v>30</v>
      </c>
      <c r="K17" s="4">
        <v>36.200000000000003</v>
      </c>
      <c r="L17" s="4">
        <v>28</v>
      </c>
      <c r="O17" s="4" t="s">
        <v>30</v>
      </c>
      <c r="P17" s="4" t="s">
        <v>30</v>
      </c>
      <c r="Q17" s="4" t="s">
        <v>30</v>
      </c>
      <c r="R17" s="4" t="s">
        <v>30</v>
      </c>
      <c r="S17" s="4" t="s">
        <v>30</v>
      </c>
      <c r="T17" s="4" t="s">
        <v>30</v>
      </c>
      <c r="U17" s="4" t="s">
        <v>30</v>
      </c>
      <c r="V17" s="4" t="s">
        <v>30</v>
      </c>
      <c r="W17" s="4" t="s">
        <v>30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33</v>
      </c>
    </row>
    <row r="18" spans="1:28" ht="12.75" x14ac:dyDescent="0.15">
      <c r="A18" s="2">
        <v>44465.320896111109</v>
      </c>
      <c r="B18" s="3" t="s">
        <v>144</v>
      </c>
      <c r="C18" s="4" t="s">
        <v>26</v>
      </c>
      <c r="D18" s="4" t="s">
        <v>39</v>
      </c>
      <c r="E18" s="4">
        <v>668</v>
      </c>
      <c r="I18" s="4" t="s">
        <v>48</v>
      </c>
      <c r="J18" s="4" t="s">
        <v>30</v>
      </c>
      <c r="K18" s="4">
        <v>36.200000000000003</v>
      </c>
      <c r="L18" s="4">
        <v>19</v>
      </c>
      <c r="O18" s="4" t="s">
        <v>30</v>
      </c>
      <c r="P18" s="4" t="s">
        <v>30</v>
      </c>
      <c r="Q18" s="4" t="s">
        <v>30</v>
      </c>
      <c r="R18" s="4" t="s">
        <v>30</v>
      </c>
      <c r="S18" s="4" t="s">
        <v>30</v>
      </c>
      <c r="T18" s="4" t="s">
        <v>30</v>
      </c>
      <c r="U18" s="4" t="s">
        <v>30</v>
      </c>
      <c r="V18" s="4" t="s">
        <v>30</v>
      </c>
      <c r="W18" s="4" t="s">
        <v>30</v>
      </c>
      <c r="X18" s="4" t="s">
        <v>31</v>
      </c>
      <c r="Y18" s="4" t="s">
        <v>32</v>
      </c>
      <c r="Z18" s="4" t="s">
        <v>32</v>
      </c>
      <c r="AA18" s="4" t="s">
        <v>32</v>
      </c>
      <c r="AB18" s="4" t="s">
        <v>33</v>
      </c>
    </row>
    <row r="19" spans="1:28" ht="12.75" x14ac:dyDescent="0.15">
      <c r="A19" s="2">
        <v>44465.323308483799</v>
      </c>
      <c r="B19" s="3" t="s">
        <v>205</v>
      </c>
      <c r="C19" s="4" t="s">
        <v>26</v>
      </c>
      <c r="D19" s="4" t="s">
        <v>39</v>
      </c>
      <c r="E19" s="4">
        <v>649</v>
      </c>
      <c r="I19" s="4" t="s">
        <v>29</v>
      </c>
      <c r="M19" s="4">
        <v>36.5</v>
      </c>
      <c r="N19" s="4">
        <v>14</v>
      </c>
      <c r="O19" s="4" t="s">
        <v>30</v>
      </c>
      <c r="P19" s="4" t="s">
        <v>30</v>
      </c>
      <c r="Q19" s="4" t="s">
        <v>30</v>
      </c>
      <c r="R19" s="4" t="s">
        <v>30</v>
      </c>
      <c r="S19" s="4" t="s">
        <v>30</v>
      </c>
      <c r="T19" s="4" t="s">
        <v>30</v>
      </c>
      <c r="U19" s="4" t="s">
        <v>30</v>
      </c>
      <c r="V19" s="4" t="s">
        <v>30</v>
      </c>
      <c r="W19" s="4" t="s">
        <v>30</v>
      </c>
      <c r="X19" s="4" t="s">
        <v>44</v>
      </c>
      <c r="Y19" s="4" t="s">
        <v>32</v>
      </c>
      <c r="Z19" s="4" t="s">
        <v>32</v>
      </c>
      <c r="AA19" s="4" t="s">
        <v>44</v>
      </c>
      <c r="AB19" s="4" t="s">
        <v>33</v>
      </c>
    </row>
    <row r="20" spans="1:28" ht="12.75" x14ac:dyDescent="0.15">
      <c r="A20" s="2">
        <v>44465.324097962963</v>
      </c>
      <c r="B20" s="3" t="s">
        <v>59</v>
      </c>
      <c r="C20" s="4" t="s">
        <v>26</v>
      </c>
      <c r="D20" s="4" t="s">
        <v>39</v>
      </c>
      <c r="E20" s="4">
        <v>757</v>
      </c>
      <c r="I20" s="4" t="s">
        <v>48</v>
      </c>
      <c r="J20" s="4" t="s">
        <v>30</v>
      </c>
      <c r="K20" s="4">
        <v>36.6</v>
      </c>
      <c r="L20" s="4">
        <v>20</v>
      </c>
      <c r="O20" s="4" t="s">
        <v>30</v>
      </c>
      <c r="P20" s="4" t="s">
        <v>30</v>
      </c>
      <c r="Q20" s="4" t="s">
        <v>30</v>
      </c>
      <c r="R20" s="4" t="s">
        <v>30</v>
      </c>
      <c r="S20" s="4" t="s">
        <v>30</v>
      </c>
      <c r="T20" s="4" t="s">
        <v>30</v>
      </c>
      <c r="U20" s="4" t="s">
        <v>30</v>
      </c>
      <c r="V20" s="4" t="s">
        <v>30</v>
      </c>
      <c r="W20" s="4" t="s">
        <v>30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33</v>
      </c>
    </row>
    <row r="21" spans="1:28" ht="12.75" x14ac:dyDescent="0.15">
      <c r="A21" s="2">
        <v>44465.324212233798</v>
      </c>
      <c r="B21" s="3" t="s">
        <v>185</v>
      </c>
      <c r="C21" s="4" t="s">
        <v>26</v>
      </c>
      <c r="D21" s="4" t="s">
        <v>39</v>
      </c>
      <c r="E21" s="4">
        <v>143</v>
      </c>
      <c r="I21" s="4" t="s">
        <v>48</v>
      </c>
      <c r="J21" s="4" t="s">
        <v>30</v>
      </c>
      <c r="K21" s="4">
        <v>35.700000000000003</v>
      </c>
      <c r="L21" s="4">
        <v>16</v>
      </c>
      <c r="O21" s="4" t="s">
        <v>30</v>
      </c>
      <c r="P21" s="4" t="s">
        <v>30</v>
      </c>
      <c r="Q21" s="4" t="s">
        <v>30</v>
      </c>
      <c r="R21" s="4" t="s">
        <v>30</v>
      </c>
      <c r="S21" s="4" t="s">
        <v>30</v>
      </c>
      <c r="T21" s="4" t="s">
        <v>30</v>
      </c>
      <c r="U21" s="4" t="s">
        <v>30</v>
      </c>
      <c r="V21" s="4" t="s">
        <v>30</v>
      </c>
      <c r="W21" s="4" t="s">
        <v>30</v>
      </c>
      <c r="X21" s="4" t="s">
        <v>176</v>
      </c>
      <c r="Y21" s="4" t="s">
        <v>32</v>
      </c>
      <c r="Z21" s="4" t="s">
        <v>58</v>
      </c>
      <c r="AA21" s="4" t="s">
        <v>32</v>
      </c>
      <c r="AB21" s="4" t="s">
        <v>33</v>
      </c>
    </row>
    <row r="22" spans="1:28" ht="12.75" x14ac:dyDescent="0.15">
      <c r="A22" s="2">
        <v>44465.339211770828</v>
      </c>
      <c r="B22" s="4" t="s">
        <v>90</v>
      </c>
      <c r="C22" s="4" t="s">
        <v>26</v>
      </c>
      <c r="D22" s="4" t="s">
        <v>39</v>
      </c>
      <c r="E22" s="4">
        <v>681</v>
      </c>
      <c r="I22" s="4" t="s">
        <v>29</v>
      </c>
      <c r="M22" s="4">
        <v>36.700000000000003</v>
      </c>
      <c r="N22" s="4">
        <v>18</v>
      </c>
      <c r="O22" s="4" t="s">
        <v>30</v>
      </c>
      <c r="P22" s="4" t="s">
        <v>30</v>
      </c>
      <c r="Q22" s="4" t="s">
        <v>30</v>
      </c>
      <c r="R22" s="4" t="s">
        <v>30</v>
      </c>
      <c r="S22" s="4" t="s">
        <v>30</v>
      </c>
      <c r="T22" s="4" t="s">
        <v>30</v>
      </c>
      <c r="U22" s="4" t="s">
        <v>30</v>
      </c>
      <c r="V22" s="4" t="s">
        <v>30</v>
      </c>
      <c r="W22" s="4" t="s">
        <v>30</v>
      </c>
      <c r="X22" s="4" t="s">
        <v>344</v>
      </c>
      <c r="Y22" s="4" t="s">
        <v>32</v>
      </c>
      <c r="Z22" s="4" t="s">
        <v>32</v>
      </c>
      <c r="AA22" s="4" t="s">
        <v>32</v>
      </c>
      <c r="AB22" s="4" t="s">
        <v>33</v>
      </c>
    </row>
    <row r="23" spans="1:28" ht="12.75" x14ac:dyDescent="0.15">
      <c r="A23" s="2">
        <v>44465.350829143514</v>
      </c>
      <c r="B23" s="4">
        <v>9175042957</v>
      </c>
      <c r="C23" s="4" t="s">
        <v>26</v>
      </c>
      <c r="D23" s="4" t="s">
        <v>39</v>
      </c>
      <c r="E23" s="4">
        <v>640</v>
      </c>
      <c r="I23" s="4" t="s">
        <v>48</v>
      </c>
      <c r="J23" s="4" t="s">
        <v>30</v>
      </c>
      <c r="K23" s="4">
        <v>36.4</v>
      </c>
      <c r="O23" s="4" t="s">
        <v>30</v>
      </c>
      <c r="P23" s="4" t="s">
        <v>30</v>
      </c>
      <c r="Q23" s="4" t="s">
        <v>30</v>
      </c>
      <c r="R23" s="4" t="s">
        <v>30</v>
      </c>
      <c r="S23" s="4" t="s">
        <v>30</v>
      </c>
      <c r="T23" s="4" t="s">
        <v>30</v>
      </c>
      <c r="U23" s="4" t="s">
        <v>30</v>
      </c>
      <c r="V23" s="4" t="s">
        <v>30</v>
      </c>
      <c r="W23" s="4" t="s">
        <v>30</v>
      </c>
      <c r="X23" s="4" t="s">
        <v>32</v>
      </c>
      <c r="Y23" s="4" t="s">
        <v>32</v>
      </c>
      <c r="Z23" s="4" t="s">
        <v>32</v>
      </c>
      <c r="AA23" s="4" t="s">
        <v>32</v>
      </c>
      <c r="AB23" s="4" t="s">
        <v>33</v>
      </c>
    </row>
    <row r="24" spans="1:28" ht="12.75" x14ac:dyDescent="0.15">
      <c r="A24" s="2">
        <v>44465.353797152777</v>
      </c>
      <c r="B24" s="3" t="s">
        <v>117</v>
      </c>
      <c r="C24" s="4" t="s">
        <v>35</v>
      </c>
      <c r="G24" s="4" t="s">
        <v>118</v>
      </c>
      <c r="H24" s="4" t="s">
        <v>119</v>
      </c>
      <c r="I24" s="4" t="s">
        <v>29</v>
      </c>
      <c r="M24" s="4">
        <v>36.299999999999997</v>
      </c>
      <c r="N24" s="4">
        <v>18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30</v>
      </c>
      <c r="V24" s="4" t="s">
        <v>30</v>
      </c>
      <c r="W24" s="4" t="s">
        <v>30</v>
      </c>
      <c r="X24" s="4" t="s">
        <v>32</v>
      </c>
      <c r="Y24" s="4" t="s">
        <v>32</v>
      </c>
      <c r="Z24" s="4" t="s">
        <v>32</v>
      </c>
      <c r="AA24" s="4" t="s">
        <v>120</v>
      </c>
      <c r="AB24" s="4" t="s">
        <v>33</v>
      </c>
    </row>
    <row r="25" spans="1:28" ht="12.75" x14ac:dyDescent="0.15">
      <c r="A25" s="2">
        <v>44465.364238807873</v>
      </c>
      <c r="B25" s="3" t="s">
        <v>194</v>
      </c>
      <c r="C25" s="4" t="s">
        <v>26</v>
      </c>
      <c r="D25" s="4" t="s">
        <v>39</v>
      </c>
      <c r="E25" s="3" t="s">
        <v>195</v>
      </c>
      <c r="I25" s="4" t="s">
        <v>29</v>
      </c>
      <c r="M25" s="4">
        <v>36.5</v>
      </c>
      <c r="N25" s="4">
        <v>17</v>
      </c>
      <c r="O25" s="4" t="s">
        <v>30</v>
      </c>
      <c r="P25" s="4" t="s">
        <v>30</v>
      </c>
      <c r="Q25" s="4" t="s">
        <v>30</v>
      </c>
      <c r="R25" s="4" t="s">
        <v>30</v>
      </c>
      <c r="S25" s="4" t="s">
        <v>30</v>
      </c>
      <c r="T25" s="4" t="s">
        <v>30</v>
      </c>
      <c r="U25" s="4" t="s">
        <v>30</v>
      </c>
      <c r="V25" s="4" t="s">
        <v>30</v>
      </c>
      <c r="W25" s="4" t="s">
        <v>30</v>
      </c>
      <c r="X25" s="4" t="s">
        <v>176</v>
      </c>
      <c r="Y25" s="4" t="s">
        <v>32</v>
      </c>
      <c r="Z25" s="4" t="s">
        <v>32</v>
      </c>
      <c r="AA25" s="4" t="s">
        <v>32</v>
      </c>
      <c r="AB25" s="4" t="s">
        <v>33</v>
      </c>
    </row>
    <row r="26" spans="1:28" ht="12.75" x14ac:dyDescent="0.15">
      <c r="A26" s="2">
        <v>44465.365143460644</v>
      </c>
      <c r="B26" s="3" t="s">
        <v>196</v>
      </c>
      <c r="C26" s="4" t="s">
        <v>26</v>
      </c>
      <c r="D26" s="4" t="s">
        <v>27</v>
      </c>
      <c r="F26" s="4" t="s">
        <v>197</v>
      </c>
      <c r="I26" s="4" t="s">
        <v>48</v>
      </c>
      <c r="J26" s="4" t="s">
        <v>30</v>
      </c>
      <c r="K26" s="4">
        <v>36.5</v>
      </c>
      <c r="L26" s="4">
        <v>17</v>
      </c>
      <c r="O26" s="4" t="s">
        <v>30</v>
      </c>
      <c r="P26" s="4" t="s">
        <v>30</v>
      </c>
      <c r="Q26" s="4" t="s">
        <v>30</v>
      </c>
      <c r="R26" s="4" t="s">
        <v>30</v>
      </c>
      <c r="S26" s="4" t="s">
        <v>30</v>
      </c>
      <c r="T26" s="4" t="s">
        <v>30</v>
      </c>
      <c r="U26" s="4" t="s">
        <v>30</v>
      </c>
      <c r="V26" s="4" t="s">
        <v>30</v>
      </c>
      <c r="W26" s="4" t="s">
        <v>30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33</v>
      </c>
    </row>
    <row r="27" spans="1:28" ht="12.75" x14ac:dyDescent="0.15">
      <c r="A27" s="2">
        <v>44465.374523229169</v>
      </c>
      <c r="B27" s="3" t="s">
        <v>163</v>
      </c>
      <c r="C27" s="4" t="s">
        <v>35</v>
      </c>
      <c r="G27" s="4" t="s">
        <v>281</v>
      </c>
      <c r="H27" s="4" t="s">
        <v>164</v>
      </c>
      <c r="I27" s="4" t="s">
        <v>29</v>
      </c>
      <c r="M27" s="4">
        <v>36.200000000000003</v>
      </c>
      <c r="N27" s="4">
        <v>22</v>
      </c>
      <c r="O27" s="4" t="s">
        <v>30</v>
      </c>
      <c r="P27" s="4" t="s">
        <v>30</v>
      </c>
      <c r="Q27" s="4" t="s">
        <v>30</v>
      </c>
      <c r="R27" s="4" t="s">
        <v>30</v>
      </c>
      <c r="S27" s="4" t="s">
        <v>30</v>
      </c>
      <c r="T27" s="4" t="s">
        <v>30</v>
      </c>
      <c r="U27" s="4" t="s">
        <v>30</v>
      </c>
      <c r="V27" s="4" t="s">
        <v>30</v>
      </c>
      <c r="W27" s="4" t="s">
        <v>30</v>
      </c>
      <c r="X27" s="4" t="s">
        <v>32</v>
      </c>
      <c r="Y27" s="4" t="s">
        <v>32</v>
      </c>
      <c r="Z27" s="4" t="s">
        <v>32</v>
      </c>
      <c r="AA27" s="4" t="s">
        <v>32</v>
      </c>
      <c r="AB27" s="4" t="s">
        <v>33</v>
      </c>
    </row>
    <row r="28" spans="1:28" ht="12.75" x14ac:dyDescent="0.15">
      <c r="A28" s="2">
        <v>44465.388278101847</v>
      </c>
      <c r="B28" s="3" t="s">
        <v>40</v>
      </c>
      <c r="C28" s="4" t="s">
        <v>26</v>
      </c>
      <c r="D28" s="4" t="s">
        <v>39</v>
      </c>
      <c r="E28" s="4">
        <v>673</v>
      </c>
      <c r="I28" s="4" t="s">
        <v>29</v>
      </c>
      <c r="M28" s="4">
        <v>36.5</v>
      </c>
      <c r="N28" s="4">
        <v>18</v>
      </c>
      <c r="O28" s="4" t="s">
        <v>30</v>
      </c>
      <c r="P28" s="4" t="s">
        <v>30</v>
      </c>
      <c r="Q28" s="4" t="s">
        <v>30</v>
      </c>
      <c r="R28" s="4" t="s">
        <v>30</v>
      </c>
      <c r="S28" s="4" t="s">
        <v>30</v>
      </c>
      <c r="T28" s="4" t="s">
        <v>30</v>
      </c>
      <c r="U28" s="4" t="s">
        <v>30</v>
      </c>
      <c r="V28" s="4" t="s">
        <v>30</v>
      </c>
      <c r="W28" s="4" t="s">
        <v>30</v>
      </c>
      <c r="X28" s="4" t="s">
        <v>32</v>
      </c>
      <c r="Y28" s="4" t="s">
        <v>32</v>
      </c>
      <c r="Z28" s="4" t="s">
        <v>32</v>
      </c>
      <c r="AA28" s="4" t="s">
        <v>32</v>
      </c>
      <c r="AB28" s="4" t="s">
        <v>33</v>
      </c>
    </row>
    <row r="29" spans="1:28" ht="12.75" x14ac:dyDescent="0.15">
      <c r="A29" s="2">
        <v>44465.39050548611</v>
      </c>
      <c r="B29" s="3" t="s">
        <v>122</v>
      </c>
      <c r="C29" s="4" t="s">
        <v>26</v>
      </c>
      <c r="D29" s="4" t="s">
        <v>39</v>
      </c>
      <c r="E29" s="4">
        <v>445</v>
      </c>
      <c r="I29" s="4" t="s">
        <v>48</v>
      </c>
      <c r="J29" s="4" t="s">
        <v>30</v>
      </c>
      <c r="K29" s="4">
        <v>36.4</v>
      </c>
      <c r="L29" s="4">
        <v>18</v>
      </c>
      <c r="O29" s="4" t="s">
        <v>30</v>
      </c>
      <c r="P29" s="4" t="s">
        <v>30</v>
      </c>
      <c r="Q29" s="4" t="s">
        <v>30</v>
      </c>
      <c r="R29" s="4" t="s">
        <v>30</v>
      </c>
      <c r="S29" s="4" t="s">
        <v>30</v>
      </c>
      <c r="T29" s="4" t="s">
        <v>30</v>
      </c>
      <c r="U29" s="4" t="s">
        <v>30</v>
      </c>
      <c r="V29" s="4" t="s">
        <v>30</v>
      </c>
      <c r="W29" s="4" t="s">
        <v>30</v>
      </c>
      <c r="X29" s="4" t="s">
        <v>32</v>
      </c>
      <c r="Y29" s="4" t="s">
        <v>32</v>
      </c>
      <c r="Z29" s="4" t="s">
        <v>32</v>
      </c>
      <c r="AA29" s="4" t="s">
        <v>32</v>
      </c>
      <c r="AB29" s="4" t="s">
        <v>33</v>
      </c>
    </row>
    <row r="30" spans="1:28" ht="12.75" x14ac:dyDescent="0.15">
      <c r="A30" s="2">
        <v>44465.393214826385</v>
      </c>
      <c r="B30" s="3" t="s">
        <v>125</v>
      </c>
      <c r="C30" s="4" t="s">
        <v>26</v>
      </c>
      <c r="D30" s="4" t="s">
        <v>39</v>
      </c>
      <c r="E30" s="4">
        <v>749</v>
      </c>
      <c r="I30" s="4" t="s">
        <v>29</v>
      </c>
      <c r="M30" s="4">
        <v>36.5</v>
      </c>
      <c r="N30" s="4">
        <v>18</v>
      </c>
      <c r="O30" s="4" t="s">
        <v>30</v>
      </c>
      <c r="P30" s="4" t="s">
        <v>30</v>
      </c>
      <c r="Q30" s="4" t="s">
        <v>30</v>
      </c>
      <c r="R30" s="4" t="s">
        <v>30</v>
      </c>
      <c r="S30" s="4" t="s">
        <v>30</v>
      </c>
      <c r="T30" s="4" t="s">
        <v>30</v>
      </c>
      <c r="U30" s="4" t="s">
        <v>30</v>
      </c>
      <c r="V30" s="4" t="s">
        <v>30</v>
      </c>
      <c r="W30" s="4" t="s">
        <v>30</v>
      </c>
      <c r="X30" s="4" t="s">
        <v>32</v>
      </c>
      <c r="Y30" s="4" t="s">
        <v>32</v>
      </c>
      <c r="Z30" s="4" t="s">
        <v>58</v>
      </c>
      <c r="AA30" s="4" t="s">
        <v>406</v>
      </c>
      <c r="AB30" s="4" t="s">
        <v>33</v>
      </c>
    </row>
    <row r="31" spans="1:28" ht="12.75" x14ac:dyDescent="0.15">
      <c r="A31" s="2">
        <v>44465.394071527779</v>
      </c>
      <c r="B31" s="3" t="s">
        <v>359</v>
      </c>
      <c r="C31" s="4" t="s">
        <v>35</v>
      </c>
      <c r="G31" s="4" t="s">
        <v>360</v>
      </c>
      <c r="H31" s="4" t="s">
        <v>361</v>
      </c>
      <c r="I31" s="4" t="s">
        <v>48</v>
      </c>
      <c r="J31" s="4" t="s">
        <v>30</v>
      </c>
      <c r="K31" s="4">
        <v>35.4</v>
      </c>
      <c r="L31" s="4">
        <v>18</v>
      </c>
      <c r="O31" s="4" t="s">
        <v>30</v>
      </c>
      <c r="P31" s="4" t="s">
        <v>30</v>
      </c>
      <c r="Q31" s="4" t="s">
        <v>30</v>
      </c>
      <c r="R31" s="4" t="s">
        <v>30</v>
      </c>
      <c r="S31" s="4" t="s">
        <v>30</v>
      </c>
      <c r="T31" s="4" t="s">
        <v>30</v>
      </c>
      <c r="U31" s="4" t="s">
        <v>30</v>
      </c>
      <c r="V31" s="4" t="s">
        <v>30</v>
      </c>
      <c r="W31" s="4" t="s">
        <v>30</v>
      </c>
      <c r="X31" s="4" t="s">
        <v>32</v>
      </c>
      <c r="Y31" s="4" t="s">
        <v>32</v>
      </c>
      <c r="Z31" s="4" t="s">
        <v>32</v>
      </c>
      <c r="AA31" s="4" t="s">
        <v>32</v>
      </c>
      <c r="AB31" s="4" t="s">
        <v>33</v>
      </c>
    </row>
    <row r="32" spans="1:28" ht="12.75" x14ac:dyDescent="0.15">
      <c r="A32" s="2">
        <v>44465.401888668981</v>
      </c>
      <c r="B32" s="4">
        <v>9993210700</v>
      </c>
      <c r="C32" s="4" t="s">
        <v>26</v>
      </c>
      <c r="D32" s="4" t="s">
        <v>39</v>
      </c>
      <c r="E32" s="4">
        <v>724</v>
      </c>
      <c r="I32" s="4" t="s">
        <v>29</v>
      </c>
      <c r="M32" s="4">
        <v>36</v>
      </c>
      <c r="N32" s="4">
        <v>22</v>
      </c>
      <c r="O32" s="4" t="s">
        <v>30</v>
      </c>
      <c r="P32" s="4" t="s">
        <v>30</v>
      </c>
      <c r="Q32" s="4" t="s">
        <v>30</v>
      </c>
      <c r="R32" s="4" t="s">
        <v>30</v>
      </c>
      <c r="S32" s="4" t="s">
        <v>30</v>
      </c>
      <c r="T32" s="4" t="s">
        <v>30</v>
      </c>
      <c r="U32" s="4" t="s">
        <v>30</v>
      </c>
      <c r="V32" s="4" t="s">
        <v>30</v>
      </c>
      <c r="W32" s="4" t="s">
        <v>30</v>
      </c>
      <c r="X32" s="4" t="s">
        <v>43</v>
      </c>
      <c r="Y32" s="4" t="s">
        <v>32</v>
      </c>
      <c r="Z32" s="4" t="s">
        <v>32</v>
      </c>
      <c r="AA32" s="4" t="s">
        <v>32</v>
      </c>
      <c r="AB32" s="4" t="s">
        <v>33</v>
      </c>
    </row>
    <row r="33" spans="1:28" ht="12.75" x14ac:dyDescent="0.15">
      <c r="A33" s="2">
        <v>44465.404734826385</v>
      </c>
      <c r="B33" s="3" t="s">
        <v>66</v>
      </c>
      <c r="C33" s="4" t="s">
        <v>26</v>
      </c>
      <c r="D33" s="4" t="s">
        <v>39</v>
      </c>
      <c r="E33" s="4">
        <v>508</v>
      </c>
      <c r="I33" s="4" t="s">
        <v>48</v>
      </c>
      <c r="J33" s="4" t="s">
        <v>30</v>
      </c>
      <c r="K33" s="4">
        <v>36.4</v>
      </c>
      <c r="L33" s="4">
        <v>18</v>
      </c>
      <c r="O33" s="4" t="s">
        <v>30</v>
      </c>
      <c r="P33" s="4" t="s">
        <v>30</v>
      </c>
      <c r="Q33" s="4" t="s">
        <v>30</v>
      </c>
      <c r="R33" s="4" t="s">
        <v>30</v>
      </c>
      <c r="S33" s="4" t="s">
        <v>30</v>
      </c>
      <c r="T33" s="4" t="s">
        <v>30</v>
      </c>
      <c r="U33" s="4" t="s">
        <v>30</v>
      </c>
      <c r="V33" s="4" t="s">
        <v>30</v>
      </c>
      <c r="W33" s="4" t="s">
        <v>30</v>
      </c>
      <c r="X33" s="4" t="s">
        <v>32</v>
      </c>
      <c r="Y33" s="4" t="s">
        <v>32</v>
      </c>
      <c r="Z33" s="4" t="s">
        <v>32</v>
      </c>
      <c r="AA33" s="4" t="s">
        <v>32</v>
      </c>
      <c r="AB33" s="4" t="s">
        <v>33</v>
      </c>
    </row>
    <row r="34" spans="1:28" ht="12.75" x14ac:dyDescent="0.15">
      <c r="A34" s="2">
        <v>44465.411430567125</v>
      </c>
      <c r="B34" s="3" t="s">
        <v>71</v>
      </c>
      <c r="C34" s="4" t="s">
        <v>26</v>
      </c>
      <c r="D34" s="4" t="s">
        <v>39</v>
      </c>
      <c r="E34" s="4">
        <v>698</v>
      </c>
      <c r="I34" s="4" t="s">
        <v>29</v>
      </c>
      <c r="M34" s="4">
        <v>36.6</v>
      </c>
      <c r="N34" s="4">
        <v>13</v>
      </c>
      <c r="O34" s="4" t="s">
        <v>30</v>
      </c>
      <c r="P34" s="4" t="s">
        <v>30</v>
      </c>
      <c r="Q34" s="4" t="s">
        <v>30</v>
      </c>
      <c r="R34" s="4" t="s">
        <v>30</v>
      </c>
      <c r="S34" s="4" t="s">
        <v>30</v>
      </c>
      <c r="T34" s="4" t="s">
        <v>30</v>
      </c>
      <c r="U34" s="4" t="s">
        <v>30</v>
      </c>
      <c r="V34" s="4" t="s">
        <v>30</v>
      </c>
      <c r="W34" s="4" t="s">
        <v>30</v>
      </c>
      <c r="X34" s="4" t="s">
        <v>52</v>
      </c>
      <c r="Y34" s="4" t="s">
        <v>32</v>
      </c>
      <c r="Z34" s="4" t="s">
        <v>32</v>
      </c>
      <c r="AA34" s="4" t="s">
        <v>52</v>
      </c>
      <c r="AB34" s="4" t="s">
        <v>33</v>
      </c>
    </row>
    <row r="35" spans="1:28" ht="12.75" x14ac:dyDescent="0.15">
      <c r="A35" s="2">
        <v>44465.432654641205</v>
      </c>
      <c r="B35" s="3" t="s">
        <v>256</v>
      </c>
      <c r="C35" s="4" t="s">
        <v>26</v>
      </c>
      <c r="D35" s="4" t="s">
        <v>39</v>
      </c>
      <c r="E35" s="4">
        <v>443</v>
      </c>
      <c r="I35" s="4" t="s">
        <v>48</v>
      </c>
      <c r="J35" s="4" t="s">
        <v>30</v>
      </c>
      <c r="K35" s="4">
        <v>36.200000000000003</v>
      </c>
      <c r="L35" s="4">
        <v>20</v>
      </c>
      <c r="O35" s="4" t="s">
        <v>30</v>
      </c>
      <c r="P35" s="4" t="s">
        <v>30</v>
      </c>
      <c r="Q35" s="4" t="s">
        <v>30</v>
      </c>
      <c r="R35" s="4" t="s">
        <v>30</v>
      </c>
      <c r="S35" s="4" t="s">
        <v>30</v>
      </c>
      <c r="T35" s="4" t="s">
        <v>30</v>
      </c>
      <c r="U35" s="4" t="s">
        <v>30</v>
      </c>
      <c r="V35" s="4" t="s">
        <v>30</v>
      </c>
      <c r="W35" s="4" t="s">
        <v>30</v>
      </c>
      <c r="X35" s="4" t="s">
        <v>32</v>
      </c>
      <c r="Y35" s="4" t="s">
        <v>32</v>
      </c>
      <c r="Z35" s="4" t="s">
        <v>32</v>
      </c>
      <c r="AA35" s="4" t="s">
        <v>32</v>
      </c>
      <c r="AB35" s="4" t="s">
        <v>33</v>
      </c>
    </row>
    <row r="36" spans="1:28" ht="12.75" x14ac:dyDescent="0.15">
      <c r="A36" s="2">
        <v>44465.435021030091</v>
      </c>
      <c r="B36" s="3" t="s">
        <v>407</v>
      </c>
      <c r="C36" s="4" t="s">
        <v>26</v>
      </c>
      <c r="D36" s="4" t="s">
        <v>39</v>
      </c>
      <c r="E36" s="4">
        <v>325</v>
      </c>
      <c r="I36" s="4" t="s">
        <v>48</v>
      </c>
      <c r="J36" s="4" t="s">
        <v>30</v>
      </c>
      <c r="K36" s="4">
        <v>36</v>
      </c>
      <c r="L36" s="4">
        <v>18</v>
      </c>
      <c r="O36" s="4" t="s">
        <v>30</v>
      </c>
      <c r="P36" s="4" t="s">
        <v>30</v>
      </c>
      <c r="Q36" s="4" t="s">
        <v>30</v>
      </c>
      <c r="R36" s="4" t="s">
        <v>30</v>
      </c>
      <c r="S36" s="4" t="s">
        <v>30</v>
      </c>
      <c r="T36" s="4" t="s">
        <v>30</v>
      </c>
      <c r="U36" s="4" t="s">
        <v>30</v>
      </c>
      <c r="V36" s="4" t="s">
        <v>30</v>
      </c>
      <c r="W36" s="4" t="s">
        <v>30</v>
      </c>
      <c r="X36" s="4" t="s">
        <v>318</v>
      </c>
      <c r="Y36" s="4" t="s">
        <v>32</v>
      </c>
      <c r="Z36" s="4" t="s">
        <v>32</v>
      </c>
      <c r="AA36" s="4" t="s">
        <v>32</v>
      </c>
      <c r="AB36" s="4" t="s">
        <v>33</v>
      </c>
    </row>
    <row r="37" spans="1:28" ht="12.75" x14ac:dyDescent="0.15">
      <c r="A37" s="2">
        <v>44465.439055833333</v>
      </c>
      <c r="B37" s="3" t="s">
        <v>143</v>
      </c>
      <c r="C37" s="4" t="s">
        <v>26</v>
      </c>
      <c r="D37" s="4" t="s">
        <v>39</v>
      </c>
      <c r="E37" s="4">
        <v>675</v>
      </c>
      <c r="I37" s="4" t="s">
        <v>48</v>
      </c>
      <c r="J37" s="4" t="s">
        <v>30</v>
      </c>
      <c r="K37" s="4">
        <v>36.1</v>
      </c>
      <c r="L37" s="4">
        <v>40</v>
      </c>
      <c r="O37" s="4" t="s">
        <v>30</v>
      </c>
      <c r="P37" s="4" t="s">
        <v>30</v>
      </c>
      <c r="Q37" s="4" t="s">
        <v>30</v>
      </c>
      <c r="R37" s="4" t="s">
        <v>30</v>
      </c>
      <c r="S37" s="4" t="s">
        <v>30</v>
      </c>
      <c r="T37" s="4" t="s">
        <v>30</v>
      </c>
      <c r="U37" s="4" t="s">
        <v>30</v>
      </c>
      <c r="V37" s="4" t="s">
        <v>30</v>
      </c>
      <c r="W37" s="4" t="s">
        <v>30</v>
      </c>
      <c r="X37" s="4" t="s">
        <v>32</v>
      </c>
      <c r="Y37" s="4" t="s">
        <v>32</v>
      </c>
      <c r="Z37" s="4" t="s">
        <v>32</v>
      </c>
      <c r="AA37" s="4" t="s">
        <v>32</v>
      </c>
      <c r="AB37" s="4" t="s">
        <v>33</v>
      </c>
    </row>
    <row r="38" spans="1:28" ht="12.75" x14ac:dyDescent="0.15">
      <c r="A38" s="2">
        <v>44465.439458773151</v>
      </c>
      <c r="B38" s="3" t="s">
        <v>84</v>
      </c>
      <c r="C38" s="4" t="s">
        <v>26</v>
      </c>
      <c r="D38" s="4" t="s">
        <v>39</v>
      </c>
      <c r="E38" s="4">
        <v>768</v>
      </c>
      <c r="I38" s="4" t="s">
        <v>48</v>
      </c>
      <c r="J38" s="4" t="s">
        <v>30</v>
      </c>
      <c r="K38" s="4">
        <v>36.4</v>
      </c>
      <c r="L38" s="4">
        <v>20</v>
      </c>
      <c r="O38" s="4" t="s">
        <v>30</v>
      </c>
      <c r="P38" s="4" t="s">
        <v>30</v>
      </c>
      <c r="Q38" s="4" t="s">
        <v>30</v>
      </c>
      <c r="R38" s="4" t="s">
        <v>30</v>
      </c>
      <c r="S38" s="4" t="s">
        <v>30</v>
      </c>
      <c r="T38" s="4" t="s">
        <v>30</v>
      </c>
      <c r="U38" s="4" t="s">
        <v>30</v>
      </c>
      <c r="V38" s="4" t="s">
        <v>30</v>
      </c>
      <c r="W38" s="4" t="s">
        <v>30</v>
      </c>
      <c r="X38" s="4" t="s">
        <v>152</v>
      </c>
      <c r="Y38" s="4" t="s">
        <v>57</v>
      </c>
      <c r="Z38" s="4" t="s">
        <v>32</v>
      </c>
      <c r="AA38" s="4" t="s">
        <v>152</v>
      </c>
      <c r="AB38" s="4" t="s">
        <v>33</v>
      </c>
    </row>
    <row r="39" spans="1:28" ht="12.75" x14ac:dyDescent="0.15">
      <c r="A39" s="2">
        <v>44465.443850706019</v>
      </c>
      <c r="B39" s="3" t="s">
        <v>209</v>
      </c>
      <c r="C39" s="4" t="s">
        <v>35</v>
      </c>
      <c r="G39" s="4" t="s">
        <v>210</v>
      </c>
      <c r="H39" s="4" t="s">
        <v>211</v>
      </c>
      <c r="I39" s="4" t="s">
        <v>29</v>
      </c>
      <c r="M39" s="4">
        <v>36.200000000000003</v>
      </c>
      <c r="N39" s="4">
        <v>20</v>
      </c>
      <c r="O39" s="4" t="s">
        <v>30</v>
      </c>
      <c r="P39" s="4" t="s">
        <v>30</v>
      </c>
      <c r="Q39" s="4" t="s">
        <v>30</v>
      </c>
      <c r="R39" s="4" t="s">
        <v>30</v>
      </c>
      <c r="S39" s="4" t="s">
        <v>30</v>
      </c>
      <c r="T39" s="4" t="s">
        <v>30</v>
      </c>
      <c r="U39" s="4" t="s">
        <v>30</v>
      </c>
      <c r="V39" s="4" t="s">
        <v>30</v>
      </c>
      <c r="W39" s="4" t="s">
        <v>30</v>
      </c>
      <c r="X39" s="4" t="s">
        <v>32</v>
      </c>
      <c r="Y39" s="4" t="s">
        <v>32</v>
      </c>
      <c r="Z39" s="4" t="s">
        <v>322</v>
      </c>
      <c r="AA39" s="4" t="s">
        <v>408</v>
      </c>
      <c r="AB39" s="4" t="s">
        <v>33</v>
      </c>
    </row>
    <row r="40" spans="1:28" ht="12.75" x14ac:dyDescent="0.15">
      <c r="A40" s="2">
        <v>44465.447650231479</v>
      </c>
      <c r="B40" s="3" t="s">
        <v>78</v>
      </c>
      <c r="C40" s="4" t="s">
        <v>35</v>
      </c>
      <c r="G40" s="4" t="s">
        <v>252</v>
      </c>
      <c r="H40" s="4" t="s">
        <v>253</v>
      </c>
      <c r="I40" s="4" t="s">
        <v>48</v>
      </c>
      <c r="J40" s="4" t="s">
        <v>30</v>
      </c>
      <c r="K40" s="4">
        <v>36.6</v>
      </c>
      <c r="L40" s="4">
        <v>16</v>
      </c>
      <c r="O40" s="4" t="s">
        <v>30</v>
      </c>
      <c r="P40" s="4" t="s">
        <v>30</v>
      </c>
      <c r="Q40" s="4" t="s">
        <v>30</v>
      </c>
      <c r="R40" s="4" t="s">
        <v>30</v>
      </c>
      <c r="S40" s="4" t="s">
        <v>30</v>
      </c>
      <c r="T40" s="4" t="s">
        <v>30</v>
      </c>
      <c r="U40" s="4" t="s">
        <v>30</v>
      </c>
      <c r="V40" s="4" t="s">
        <v>30</v>
      </c>
      <c r="W40" s="4" t="s">
        <v>30</v>
      </c>
      <c r="X40" s="4" t="s">
        <v>44</v>
      </c>
      <c r="Y40" s="4" t="s">
        <v>32</v>
      </c>
      <c r="Z40" s="4" t="s">
        <v>32</v>
      </c>
      <c r="AA40" s="4" t="s">
        <v>44</v>
      </c>
      <c r="AB40" s="4" t="s">
        <v>33</v>
      </c>
    </row>
    <row r="41" spans="1:28" ht="12.75" x14ac:dyDescent="0.15">
      <c r="A41" s="2">
        <v>44465.457689444447</v>
      </c>
      <c r="B41" s="3" t="s">
        <v>126</v>
      </c>
      <c r="C41" s="4" t="s">
        <v>26</v>
      </c>
      <c r="D41" s="4" t="s">
        <v>39</v>
      </c>
      <c r="E41" s="4">
        <v>727</v>
      </c>
      <c r="I41" s="4" t="s">
        <v>29</v>
      </c>
      <c r="M41" s="4">
        <v>36.200000000000003</v>
      </c>
      <c r="N41" s="4">
        <v>18</v>
      </c>
      <c r="O41" s="4" t="s">
        <v>30</v>
      </c>
      <c r="P41" s="4" t="s">
        <v>30</v>
      </c>
      <c r="Q41" s="4" t="s">
        <v>30</v>
      </c>
      <c r="R41" s="4" t="s">
        <v>30</v>
      </c>
      <c r="S41" s="4" t="s">
        <v>30</v>
      </c>
      <c r="T41" s="4" t="s">
        <v>30</v>
      </c>
      <c r="U41" s="4" t="s">
        <v>30</v>
      </c>
      <c r="V41" s="4" t="s">
        <v>30</v>
      </c>
      <c r="W41" s="4" t="s">
        <v>30</v>
      </c>
      <c r="X41" s="4" t="s">
        <v>44</v>
      </c>
      <c r="Y41" s="4" t="s">
        <v>32</v>
      </c>
      <c r="Z41" s="4" t="s">
        <v>32</v>
      </c>
      <c r="AA41" s="4" t="s">
        <v>44</v>
      </c>
      <c r="AB41" s="4" t="s">
        <v>33</v>
      </c>
    </row>
    <row r="42" spans="1:28" ht="12.75" x14ac:dyDescent="0.15">
      <c r="A42" s="2">
        <v>44465.458448715275</v>
      </c>
      <c r="B42" s="4" t="s">
        <v>133</v>
      </c>
      <c r="C42" s="4" t="s">
        <v>26</v>
      </c>
      <c r="D42" s="4" t="s">
        <v>39</v>
      </c>
      <c r="E42" s="4">
        <v>311</v>
      </c>
      <c r="I42" s="4" t="s">
        <v>48</v>
      </c>
      <c r="J42" s="4" t="s">
        <v>30</v>
      </c>
      <c r="K42" s="4">
        <v>36.4</v>
      </c>
      <c r="L42" s="4">
        <v>16</v>
      </c>
      <c r="O42" s="4" t="s">
        <v>30</v>
      </c>
      <c r="P42" s="4" t="s">
        <v>30</v>
      </c>
      <c r="Q42" s="4" t="s">
        <v>30</v>
      </c>
      <c r="R42" s="4" t="s">
        <v>30</v>
      </c>
      <c r="S42" s="4" t="s">
        <v>30</v>
      </c>
      <c r="T42" s="4" t="s">
        <v>30</v>
      </c>
      <c r="U42" s="4" t="s">
        <v>30</v>
      </c>
      <c r="V42" s="4" t="s">
        <v>30</v>
      </c>
      <c r="W42" s="4" t="s">
        <v>30</v>
      </c>
      <c r="X42" s="4" t="s">
        <v>73</v>
      </c>
      <c r="Y42" s="4" t="s">
        <v>32</v>
      </c>
      <c r="Z42" s="4" t="s">
        <v>32</v>
      </c>
      <c r="AA42" s="4" t="s">
        <v>272</v>
      </c>
      <c r="AB42" s="4" t="s">
        <v>33</v>
      </c>
    </row>
    <row r="43" spans="1:28" ht="12.75" x14ac:dyDescent="0.15">
      <c r="A43" s="2">
        <v>44465.473518263891</v>
      </c>
      <c r="B43" s="3" t="s">
        <v>121</v>
      </c>
      <c r="C43" s="4" t="s">
        <v>26</v>
      </c>
      <c r="D43" s="4" t="s">
        <v>39</v>
      </c>
      <c r="E43" s="4">
        <v>671</v>
      </c>
      <c r="I43" s="4" t="s">
        <v>29</v>
      </c>
      <c r="M43" s="4">
        <v>36.700000000000003</v>
      </c>
      <c r="N43" s="4">
        <v>18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5" t="s">
        <v>33</v>
      </c>
      <c r="U43" s="4" t="s">
        <v>30</v>
      </c>
      <c r="V43" s="4" t="s">
        <v>30</v>
      </c>
      <c r="W43" s="4" t="s">
        <v>30</v>
      </c>
      <c r="X43" s="4" t="s">
        <v>32</v>
      </c>
      <c r="Y43" s="4" t="s">
        <v>32</v>
      </c>
      <c r="Z43" s="4" t="s">
        <v>32</v>
      </c>
      <c r="AA43" s="4" t="s">
        <v>32</v>
      </c>
      <c r="AB43" s="4" t="s">
        <v>33</v>
      </c>
    </row>
    <row r="44" spans="1:28" ht="12.75" x14ac:dyDescent="0.15">
      <c r="A44" s="2">
        <v>44465.4901221412</v>
      </c>
      <c r="B44" s="4" t="s">
        <v>206</v>
      </c>
      <c r="C44" s="4" t="s">
        <v>26</v>
      </c>
      <c r="D44" s="4" t="s">
        <v>39</v>
      </c>
      <c r="E44" s="4">
        <v>635</v>
      </c>
      <c r="I44" s="4" t="s">
        <v>29</v>
      </c>
      <c r="M44" s="4">
        <v>36.299999999999997</v>
      </c>
      <c r="N44" s="4">
        <v>14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30</v>
      </c>
      <c r="W44" s="4" t="s">
        <v>30</v>
      </c>
      <c r="X44" s="4" t="s">
        <v>32</v>
      </c>
      <c r="Y44" s="4" t="s">
        <v>32</v>
      </c>
      <c r="Z44" s="4" t="s">
        <v>32</v>
      </c>
      <c r="AA44" s="4" t="s">
        <v>32</v>
      </c>
      <c r="AB44" s="4" t="s">
        <v>33</v>
      </c>
    </row>
    <row r="45" spans="1:28" ht="12.75" x14ac:dyDescent="0.15">
      <c r="A45" s="2">
        <v>44465.490385949073</v>
      </c>
      <c r="B45" s="3" t="s">
        <v>145</v>
      </c>
      <c r="C45" s="4" t="s">
        <v>35</v>
      </c>
      <c r="G45" s="4" t="s">
        <v>146</v>
      </c>
      <c r="H45" s="4" t="s">
        <v>147</v>
      </c>
      <c r="I45" s="4" t="s">
        <v>29</v>
      </c>
      <c r="M45" s="4">
        <v>36.200000000000003</v>
      </c>
      <c r="N45" s="4">
        <v>30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30</v>
      </c>
      <c r="W45" s="4" t="s">
        <v>30</v>
      </c>
      <c r="X45" s="4" t="s">
        <v>148</v>
      </c>
      <c r="Y45" s="4" t="s">
        <v>32</v>
      </c>
      <c r="Z45" s="4" t="s">
        <v>58</v>
      </c>
      <c r="AA45" s="4" t="s">
        <v>32</v>
      </c>
      <c r="AB45" s="4" t="s">
        <v>33</v>
      </c>
    </row>
    <row r="46" spans="1:28" ht="12.75" x14ac:dyDescent="0.15">
      <c r="A46" s="2">
        <v>44465.506715891199</v>
      </c>
      <c r="B46" s="3" t="s">
        <v>402</v>
      </c>
      <c r="C46" s="4" t="s">
        <v>35</v>
      </c>
      <c r="G46" s="4" t="s">
        <v>403</v>
      </c>
      <c r="H46" s="4" t="s">
        <v>404</v>
      </c>
      <c r="I46" s="4" t="s">
        <v>48</v>
      </c>
      <c r="J46" s="4" t="s">
        <v>30</v>
      </c>
      <c r="K46" s="4">
        <v>36.200000000000003</v>
      </c>
      <c r="L46" s="4">
        <v>18</v>
      </c>
      <c r="O46" s="4" t="s">
        <v>30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30</v>
      </c>
      <c r="W46" s="4" t="s">
        <v>30</v>
      </c>
      <c r="X46" s="4" t="s">
        <v>44</v>
      </c>
      <c r="Y46" s="4" t="s">
        <v>32</v>
      </c>
      <c r="Z46" s="4" t="s">
        <v>32</v>
      </c>
      <c r="AA46" s="4" t="s">
        <v>44</v>
      </c>
      <c r="AB46" s="4" t="s">
        <v>33</v>
      </c>
    </row>
    <row r="47" spans="1:28" ht="12.75" x14ac:dyDescent="0.15">
      <c r="A47" s="2">
        <v>44465.511791180557</v>
      </c>
      <c r="B47" s="4">
        <v>9452487393</v>
      </c>
      <c r="C47" s="4" t="s">
        <v>26</v>
      </c>
      <c r="D47" s="4" t="s">
        <v>39</v>
      </c>
      <c r="E47" s="4">
        <v>761</v>
      </c>
      <c r="I47" s="4" t="s">
        <v>29</v>
      </c>
      <c r="M47" s="4">
        <v>36.1</v>
      </c>
      <c r="N47" s="4">
        <v>24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30</v>
      </c>
      <c r="W47" s="4" t="s">
        <v>30</v>
      </c>
      <c r="X47" s="4" t="s">
        <v>32</v>
      </c>
      <c r="Y47" s="4" t="s">
        <v>32</v>
      </c>
      <c r="Z47" s="4" t="s">
        <v>32</v>
      </c>
      <c r="AA47" s="4" t="s">
        <v>32</v>
      </c>
      <c r="AB47" s="4" t="s">
        <v>33</v>
      </c>
    </row>
    <row r="48" spans="1:28" ht="12.75" x14ac:dyDescent="0.15">
      <c r="A48" s="2">
        <v>44465.565376562503</v>
      </c>
      <c r="B48" s="3" t="s">
        <v>208</v>
      </c>
      <c r="C48" s="4" t="s">
        <v>26</v>
      </c>
      <c r="D48" s="4" t="s">
        <v>39</v>
      </c>
      <c r="E48" s="4">
        <v>113</v>
      </c>
      <c r="I48" s="4" t="s">
        <v>48</v>
      </c>
      <c r="J48" s="4" t="s">
        <v>30</v>
      </c>
      <c r="K48" s="4">
        <v>36.5</v>
      </c>
      <c r="L48" s="4">
        <v>18</v>
      </c>
      <c r="O48" s="4" t="s">
        <v>30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30</v>
      </c>
      <c r="W48" s="4" t="s">
        <v>30</v>
      </c>
      <c r="X48" s="4" t="s">
        <v>186</v>
      </c>
      <c r="Y48" s="4" t="s">
        <v>32</v>
      </c>
      <c r="Z48" s="4" t="s">
        <v>32</v>
      </c>
      <c r="AA48" s="4" t="s">
        <v>73</v>
      </c>
      <c r="AB48" s="4" t="s">
        <v>33</v>
      </c>
    </row>
    <row r="49" spans="1:28" ht="12.75" x14ac:dyDescent="0.15">
      <c r="A49" s="2">
        <v>44465.571766319445</v>
      </c>
      <c r="B49" s="3" t="s">
        <v>166</v>
      </c>
      <c r="C49" s="4" t="s">
        <v>26</v>
      </c>
      <c r="D49" s="4" t="s">
        <v>39</v>
      </c>
      <c r="E49" s="4">
        <v>268</v>
      </c>
      <c r="I49" s="4" t="s">
        <v>48</v>
      </c>
      <c r="J49" s="4" t="s">
        <v>30</v>
      </c>
      <c r="K49" s="4">
        <v>36.299999999999997</v>
      </c>
      <c r="L49" s="4">
        <v>18</v>
      </c>
      <c r="O49" s="4" t="s">
        <v>30</v>
      </c>
      <c r="P49" s="4" t="s">
        <v>30</v>
      </c>
      <c r="Q49" s="4" t="s">
        <v>30</v>
      </c>
      <c r="R49" s="4" t="s">
        <v>30</v>
      </c>
      <c r="S49" s="4" t="s">
        <v>30</v>
      </c>
      <c r="T49" s="4" t="s">
        <v>30</v>
      </c>
      <c r="U49" s="4" t="s">
        <v>30</v>
      </c>
      <c r="V49" s="4" t="s">
        <v>30</v>
      </c>
      <c r="W49" s="4" t="s">
        <v>30</v>
      </c>
      <c r="X49" s="4" t="s">
        <v>44</v>
      </c>
      <c r="Y49" s="4" t="s">
        <v>32</v>
      </c>
      <c r="Z49" s="4" t="s">
        <v>32</v>
      </c>
      <c r="AA49" s="4" t="s">
        <v>44</v>
      </c>
      <c r="AB49" s="4" t="s">
        <v>33</v>
      </c>
    </row>
    <row r="50" spans="1:28" ht="12.75" x14ac:dyDescent="0.15">
      <c r="A50" s="2">
        <v>44465.584201828708</v>
      </c>
      <c r="B50" s="4">
        <v>9190791175</v>
      </c>
      <c r="C50" s="4" t="s">
        <v>26</v>
      </c>
      <c r="D50" s="4" t="s">
        <v>39</v>
      </c>
      <c r="E50" s="4">
        <v>546</v>
      </c>
      <c r="I50" s="4" t="s">
        <v>48</v>
      </c>
      <c r="J50" s="4" t="s">
        <v>30</v>
      </c>
      <c r="K50" s="4">
        <v>36.200000000000003</v>
      </c>
      <c r="L50" s="4">
        <v>17</v>
      </c>
      <c r="O50" s="4" t="s">
        <v>30</v>
      </c>
      <c r="P50" s="4" t="s">
        <v>30</v>
      </c>
      <c r="Q50" s="4" t="s">
        <v>30</v>
      </c>
      <c r="R50" s="4" t="s">
        <v>30</v>
      </c>
      <c r="S50" s="4" t="s">
        <v>30</v>
      </c>
      <c r="T50" s="4" t="s">
        <v>30</v>
      </c>
      <c r="U50" s="4" t="s">
        <v>30</v>
      </c>
      <c r="V50" s="4" t="s">
        <v>30</v>
      </c>
      <c r="W50" s="4" t="s">
        <v>30</v>
      </c>
      <c r="X50" s="4" t="s">
        <v>186</v>
      </c>
      <c r="Y50" s="4" t="s">
        <v>32</v>
      </c>
      <c r="Z50" s="4" t="s">
        <v>32</v>
      </c>
      <c r="AA50" s="4" t="s">
        <v>152</v>
      </c>
      <c r="AB50" s="4" t="s">
        <v>33</v>
      </c>
    </row>
    <row r="51" spans="1:28" ht="12.75" x14ac:dyDescent="0.15">
      <c r="A51" s="2">
        <v>44465.606647812499</v>
      </c>
      <c r="B51" s="3" t="s">
        <v>238</v>
      </c>
      <c r="C51" s="4" t="s">
        <v>35</v>
      </c>
      <c r="G51" s="4" t="s">
        <v>239</v>
      </c>
      <c r="H51" s="4" t="s">
        <v>240</v>
      </c>
      <c r="I51" s="4" t="s">
        <v>48</v>
      </c>
      <c r="J51" s="4" t="s">
        <v>30</v>
      </c>
      <c r="K51" s="4">
        <v>36.4</v>
      </c>
      <c r="L51" s="4">
        <v>18</v>
      </c>
      <c r="O51" s="4" t="s">
        <v>30</v>
      </c>
      <c r="P51" s="4" t="s">
        <v>30</v>
      </c>
      <c r="Q51" s="4" t="s">
        <v>30</v>
      </c>
      <c r="R51" s="4" t="s">
        <v>30</v>
      </c>
      <c r="S51" s="4" t="s">
        <v>30</v>
      </c>
      <c r="T51" s="4" t="s">
        <v>30</v>
      </c>
      <c r="U51" s="4" t="s">
        <v>30</v>
      </c>
      <c r="V51" s="4" t="s">
        <v>30</v>
      </c>
      <c r="W51" s="4" t="s">
        <v>30</v>
      </c>
      <c r="X51" s="4" t="s">
        <v>293</v>
      </c>
      <c r="Y51" s="4" t="s">
        <v>32</v>
      </c>
      <c r="Z51" s="4" t="s">
        <v>32</v>
      </c>
      <c r="AA51" s="4" t="s">
        <v>242</v>
      </c>
      <c r="AB51" s="4" t="s">
        <v>33</v>
      </c>
    </row>
    <row r="52" spans="1:28" ht="12.75" x14ac:dyDescent="0.15">
      <c r="A52" s="2">
        <v>44465.610610312498</v>
      </c>
      <c r="B52" s="3" t="s">
        <v>319</v>
      </c>
      <c r="C52" s="4" t="s">
        <v>26</v>
      </c>
      <c r="D52" s="4" t="s">
        <v>27</v>
      </c>
      <c r="F52" s="4" t="s">
        <v>320</v>
      </c>
      <c r="I52" s="4" t="s">
        <v>29</v>
      </c>
      <c r="M52" s="4">
        <v>36.4</v>
      </c>
      <c r="N52" s="4">
        <v>14</v>
      </c>
      <c r="O52" s="4" t="s">
        <v>30</v>
      </c>
      <c r="P52" s="4" t="s">
        <v>30</v>
      </c>
      <c r="Q52" s="4" t="s">
        <v>30</v>
      </c>
      <c r="R52" s="4" t="s">
        <v>30</v>
      </c>
      <c r="S52" s="4" t="s">
        <v>30</v>
      </c>
      <c r="T52" s="4" t="s">
        <v>30</v>
      </c>
      <c r="U52" s="4" t="s">
        <v>30</v>
      </c>
      <c r="V52" s="4" t="s">
        <v>30</v>
      </c>
      <c r="W52" s="4" t="s">
        <v>30</v>
      </c>
      <c r="X52" s="4" t="s">
        <v>321</v>
      </c>
      <c r="Y52" s="4" t="s">
        <v>32</v>
      </c>
      <c r="Z52" s="4" t="s">
        <v>322</v>
      </c>
      <c r="AA52" s="4" t="s">
        <v>409</v>
      </c>
      <c r="AB52" s="4" t="s">
        <v>33</v>
      </c>
    </row>
    <row r="53" spans="1:28" ht="12.75" x14ac:dyDescent="0.15">
      <c r="A53" s="2">
        <v>44465.650021562498</v>
      </c>
      <c r="B53" s="4">
        <v>9353154308</v>
      </c>
      <c r="C53" s="4" t="s">
        <v>26</v>
      </c>
      <c r="D53" s="4" t="s">
        <v>39</v>
      </c>
      <c r="E53" s="4">
        <v>789</v>
      </c>
      <c r="I53" s="4" t="s">
        <v>29</v>
      </c>
      <c r="M53" s="4">
        <v>36.200000000000003</v>
      </c>
      <c r="N53" s="4">
        <v>14</v>
      </c>
      <c r="O53" s="4" t="s">
        <v>30</v>
      </c>
      <c r="P53" s="4" t="s">
        <v>30</v>
      </c>
      <c r="Q53" s="4" t="s">
        <v>30</v>
      </c>
      <c r="R53" s="4" t="s">
        <v>30</v>
      </c>
      <c r="S53" s="4" t="s">
        <v>30</v>
      </c>
      <c r="T53" s="4" t="s">
        <v>30</v>
      </c>
      <c r="U53" s="4" t="s">
        <v>30</v>
      </c>
      <c r="V53" s="4" t="s">
        <v>30</v>
      </c>
      <c r="W53" s="4" t="s">
        <v>30</v>
      </c>
      <c r="X53" s="4" t="s">
        <v>44</v>
      </c>
      <c r="Y53" s="4" t="s">
        <v>32</v>
      </c>
      <c r="Z53" s="4" t="s">
        <v>58</v>
      </c>
      <c r="AA53" s="4" t="s">
        <v>44</v>
      </c>
      <c r="AB53" s="4" t="s">
        <v>33</v>
      </c>
    </row>
    <row r="54" spans="1:28" ht="12.75" x14ac:dyDescent="0.15">
      <c r="A54" s="2">
        <v>44465.652145347223</v>
      </c>
      <c r="B54" s="3" t="s">
        <v>203</v>
      </c>
      <c r="C54" s="4" t="s">
        <v>26</v>
      </c>
      <c r="D54" s="4" t="s">
        <v>39</v>
      </c>
      <c r="E54" s="4">
        <v>695</v>
      </c>
      <c r="I54" s="4" t="s">
        <v>29</v>
      </c>
      <c r="M54" s="4">
        <v>36.5</v>
      </c>
      <c r="N54" s="4">
        <v>40</v>
      </c>
      <c r="O54" s="4" t="s">
        <v>30</v>
      </c>
      <c r="P54" s="4" t="s">
        <v>30</v>
      </c>
      <c r="Q54" s="4" t="s">
        <v>30</v>
      </c>
      <c r="R54" s="4" t="s">
        <v>30</v>
      </c>
      <c r="S54" s="4" t="s">
        <v>30</v>
      </c>
      <c r="T54" s="4" t="s">
        <v>30</v>
      </c>
      <c r="U54" s="4" t="s">
        <v>30</v>
      </c>
      <c r="V54" s="4" t="s">
        <v>30</v>
      </c>
      <c r="W54" s="4" t="s">
        <v>30</v>
      </c>
      <c r="X54" s="4" t="s">
        <v>32</v>
      </c>
      <c r="Y54" s="4" t="s">
        <v>32</v>
      </c>
      <c r="Z54" s="4" t="s">
        <v>32</v>
      </c>
      <c r="AA54" s="4" t="s">
        <v>32</v>
      </c>
      <c r="AB54" s="4" t="s">
        <v>33</v>
      </c>
    </row>
    <row r="55" spans="1:28" ht="12.75" x14ac:dyDescent="0.15">
      <c r="A55" s="2">
        <v>44465.660914884254</v>
      </c>
      <c r="B55" s="4">
        <v>9334534384</v>
      </c>
      <c r="C55" s="4" t="s">
        <v>26</v>
      </c>
      <c r="D55" s="4" t="s">
        <v>39</v>
      </c>
      <c r="E55" s="4">
        <v>782</v>
      </c>
      <c r="I55" s="4" t="s">
        <v>48</v>
      </c>
      <c r="J55" s="4" t="s">
        <v>30</v>
      </c>
      <c r="K55" s="4">
        <v>36.5</v>
      </c>
      <c r="L55" s="4">
        <v>18</v>
      </c>
      <c r="O55" s="4" t="s">
        <v>30</v>
      </c>
      <c r="P55" s="4" t="s">
        <v>30</v>
      </c>
      <c r="Q55" s="4" t="s">
        <v>30</v>
      </c>
      <c r="R55" s="4" t="s">
        <v>30</v>
      </c>
      <c r="S55" s="4" t="s">
        <v>30</v>
      </c>
      <c r="T55" s="4" t="s">
        <v>30</v>
      </c>
      <c r="U55" s="4" t="s">
        <v>30</v>
      </c>
      <c r="V55" s="4" t="s">
        <v>30</v>
      </c>
      <c r="W55" s="4" t="s">
        <v>30</v>
      </c>
      <c r="X55" s="4" t="s">
        <v>32</v>
      </c>
      <c r="Y55" s="4" t="s">
        <v>32</v>
      </c>
      <c r="Z55" s="4" t="s">
        <v>32</v>
      </c>
      <c r="AA55" s="4" t="s">
        <v>32</v>
      </c>
      <c r="AB55" s="4" t="s">
        <v>33</v>
      </c>
    </row>
    <row r="56" spans="1:28" ht="12.75" x14ac:dyDescent="0.15">
      <c r="A56" s="2">
        <v>44465.671237997682</v>
      </c>
      <c r="B56" s="3" t="s">
        <v>70</v>
      </c>
      <c r="C56" s="4" t="s">
        <v>26</v>
      </c>
      <c r="D56" s="4" t="s">
        <v>39</v>
      </c>
      <c r="E56" s="4">
        <v>558</v>
      </c>
      <c r="I56" s="4" t="s">
        <v>48</v>
      </c>
      <c r="J56" s="4" t="s">
        <v>30</v>
      </c>
      <c r="K56" s="4">
        <v>36.200000000000003</v>
      </c>
      <c r="L56" s="4">
        <v>18</v>
      </c>
      <c r="O56" s="4" t="s">
        <v>30</v>
      </c>
      <c r="P56" s="4" t="s">
        <v>30</v>
      </c>
      <c r="Q56" s="4" t="s">
        <v>30</v>
      </c>
      <c r="R56" s="4" t="s">
        <v>30</v>
      </c>
      <c r="S56" s="4" t="s">
        <v>30</v>
      </c>
      <c r="T56" s="4" t="s">
        <v>30</v>
      </c>
      <c r="U56" s="4" t="s">
        <v>30</v>
      </c>
      <c r="V56" s="4" t="s">
        <v>30</v>
      </c>
      <c r="W56" s="4" t="s">
        <v>30</v>
      </c>
      <c r="X56" s="4" t="s">
        <v>32</v>
      </c>
      <c r="Y56" s="4" t="s">
        <v>32</v>
      </c>
      <c r="Z56" s="4" t="s">
        <v>32</v>
      </c>
      <c r="AA56" s="4" t="s">
        <v>32</v>
      </c>
      <c r="AB56" s="4" t="s">
        <v>33</v>
      </c>
    </row>
    <row r="57" spans="1:28" ht="12.75" x14ac:dyDescent="0.15">
      <c r="A57" s="2">
        <v>44465.700273020833</v>
      </c>
      <c r="B57" s="3" t="s">
        <v>231</v>
      </c>
      <c r="C57" s="4" t="s">
        <v>26</v>
      </c>
      <c r="D57" s="4" t="s">
        <v>39</v>
      </c>
      <c r="E57" s="4">
        <v>676</v>
      </c>
      <c r="I57" s="4" t="s">
        <v>48</v>
      </c>
      <c r="J57" s="4" t="s">
        <v>30</v>
      </c>
      <c r="K57" s="4">
        <v>35.200000000000003</v>
      </c>
      <c r="L57" s="4">
        <v>20</v>
      </c>
      <c r="O57" s="4" t="s">
        <v>30</v>
      </c>
      <c r="P57" s="5" t="s">
        <v>33</v>
      </c>
      <c r="Q57" s="4" t="s">
        <v>30</v>
      </c>
      <c r="R57" s="4" t="s">
        <v>30</v>
      </c>
      <c r="S57" s="5" t="s">
        <v>33</v>
      </c>
      <c r="T57" s="4" t="s">
        <v>30</v>
      </c>
      <c r="U57" s="4" t="s">
        <v>30</v>
      </c>
      <c r="V57" s="4" t="s">
        <v>30</v>
      </c>
      <c r="W57" s="4" t="s">
        <v>123</v>
      </c>
      <c r="X57" s="4" t="s">
        <v>152</v>
      </c>
      <c r="Y57" s="4" t="s">
        <v>32</v>
      </c>
      <c r="Z57" s="4" t="s">
        <v>32</v>
      </c>
      <c r="AA57" s="4" t="s">
        <v>152</v>
      </c>
      <c r="AB57" s="4" t="s">
        <v>33</v>
      </c>
    </row>
    <row r="58" spans="1:28" ht="12.75" x14ac:dyDescent="0.15">
      <c r="A58" s="2">
        <v>44465.776145243057</v>
      </c>
      <c r="B58" s="3" t="s">
        <v>177</v>
      </c>
      <c r="C58" s="4" t="s">
        <v>35</v>
      </c>
      <c r="G58" s="4" t="s">
        <v>273</v>
      </c>
      <c r="H58" s="4" t="s">
        <v>274</v>
      </c>
      <c r="I58" s="4" t="s">
        <v>29</v>
      </c>
      <c r="M58" s="4">
        <v>36.200000000000003</v>
      </c>
      <c r="N58" s="4">
        <v>15</v>
      </c>
      <c r="O58" s="4" t="s">
        <v>30</v>
      </c>
      <c r="P58" s="4" t="s">
        <v>30</v>
      </c>
      <c r="Q58" s="4" t="s">
        <v>30</v>
      </c>
      <c r="R58" s="4" t="s">
        <v>30</v>
      </c>
      <c r="S58" s="4" t="s">
        <v>30</v>
      </c>
      <c r="T58" s="4" t="s">
        <v>30</v>
      </c>
      <c r="U58" s="4" t="s">
        <v>30</v>
      </c>
      <c r="V58" s="4" t="s">
        <v>30</v>
      </c>
      <c r="W58" s="4" t="s">
        <v>30</v>
      </c>
      <c r="X58" s="4" t="s">
        <v>32</v>
      </c>
      <c r="Y58" s="4" t="s">
        <v>32</v>
      </c>
      <c r="Z58" s="4" t="s">
        <v>32</v>
      </c>
      <c r="AA58" s="4" t="s">
        <v>410</v>
      </c>
      <c r="AB58" s="4" t="s">
        <v>33</v>
      </c>
    </row>
    <row r="59" spans="1:28" ht="12.75" x14ac:dyDescent="0.15">
      <c r="A59" s="2">
        <v>44465.817907175922</v>
      </c>
      <c r="B59" s="3" t="s">
        <v>200</v>
      </c>
      <c r="C59" s="4" t="s">
        <v>26</v>
      </c>
      <c r="D59" s="4" t="s">
        <v>27</v>
      </c>
      <c r="F59" s="4" t="s">
        <v>201</v>
      </c>
      <c r="I59" s="4" t="s">
        <v>29</v>
      </c>
      <c r="M59" s="4">
        <v>36</v>
      </c>
      <c r="N59" s="4">
        <v>16</v>
      </c>
      <c r="O59" s="4" t="s">
        <v>30</v>
      </c>
      <c r="P59" s="4" t="s">
        <v>30</v>
      </c>
      <c r="Q59" s="4" t="s">
        <v>30</v>
      </c>
      <c r="R59" s="4" t="s">
        <v>30</v>
      </c>
      <c r="S59" s="4" t="s">
        <v>30</v>
      </c>
      <c r="T59" s="4" t="s">
        <v>30</v>
      </c>
      <c r="U59" s="4" t="s">
        <v>30</v>
      </c>
      <c r="V59" s="4" t="s">
        <v>30</v>
      </c>
      <c r="W59" s="4" t="s">
        <v>30</v>
      </c>
      <c r="X59" s="4" t="s">
        <v>202</v>
      </c>
      <c r="Y59" s="4" t="s">
        <v>32</v>
      </c>
      <c r="Z59" s="4" t="s">
        <v>32</v>
      </c>
      <c r="AA59" s="4" t="s">
        <v>32</v>
      </c>
      <c r="AB59" s="4" t="s">
        <v>33</v>
      </c>
    </row>
    <row r="60" spans="1:28" ht="12.75" x14ac:dyDescent="0.15">
      <c r="A60" s="2">
        <v>44465.864210347223</v>
      </c>
      <c r="B60" s="3" t="s">
        <v>290</v>
      </c>
      <c r="C60" s="4" t="s">
        <v>26</v>
      </c>
      <c r="D60" s="4" t="s">
        <v>39</v>
      </c>
      <c r="E60" s="4">
        <v>458</v>
      </c>
      <c r="I60" s="4" t="s">
        <v>48</v>
      </c>
      <c r="J60" s="4" t="s">
        <v>30</v>
      </c>
      <c r="K60" s="4">
        <v>36</v>
      </c>
      <c r="L60" s="4">
        <v>16</v>
      </c>
      <c r="O60" s="4" t="s">
        <v>30</v>
      </c>
      <c r="P60" s="4" t="s">
        <v>30</v>
      </c>
      <c r="Q60" s="4" t="s">
        <v>30</v>
      </c>
      <c r="R60" s="4" t="s">
        <v>30</v>
      </c>
      <c r="S60" s="4" t="s">
        <v>30</v>
      </c>
      <c r="T60" s="4" t="s">
        <v>30</v>
      </c>
      <c r="U60" s="4" t="s">
        <v>30</v>
      </c>
      <c r="V60" s="4" t="s">
        <v>30</v>
      </c>
      <c r="W60" s="4" t="s">
        <v>30</v>
      </c>
      <c r="X60" s="4" t="s">
        <v>234</v>
      </c>
      <c r="Y60" s="4" t="s">
        <v>32</v>
      </c>
      <c r="Z60" s="4" t="s">
        <v>32</v>
      </c>
      <c r="AA60" s="4" t="s">
        <v>234</v>
      </c>
      <c r="AB60" s="4" t="s">
        <v>33</v>
      </c>
    </row>
    <row r="61" spans="1:28" ht="12.75" x14ac:dyDescent="0.15">
      <c r="A61" s="2">
        <v>44465.867508368057</v>
      </c>
      <c r="B61" s="3" t="s">
        <v>212</v>
      </c>
      <c r="C61" s="4" t="s">
        <v>35</v>
      </c>
      <c r="G61" s="4" t="s">
        <v>213</v>
      </c>
      <c r="H61" s="4" t="s">
        <v>214</v>
      </c>
      <c r="I61" s="4" t="s">
        <v>29</v>
      </c>
      <c r="M61" s="4">
        <v>36.6</v>
      </c>
      <c r="N61" s="4">
        <v>26</v>
      </c>
      <c r="O61" s="4" t="s">
        <v>30</v>
      </c>
      <c r="P61" s="4" t="s">
        <v>30</v>
      </c>
      <c r="Q61" s="4" t="s">
        <v>30</v>
      </c>
      <c r="R61" s="4" t="s">
        <v>30</v>
      </c>
      <c r="S61" s="4" t="s">
        <v>30</v>
      </c>
      <c r="T61" s="4" t="s">
        <v>30</v>
      </c>
      <c r="U61" s="4" t="s">
        <v>30</v>
      </c>
      <c r="V61" s="4" t="s">
        <v>30</v>
      </c>
      <c r="W61" s="4" t="s">
        <v>30</v>
      </c>
      <c r="X61" s="4" t="s">
        <v>215</v>
      </c>
      <c r="Y61" s="4" t="s">
        <v>32</v>
      </c>
      <c r="Z61" s="4" t="s">
        <v>32</v>
      </c>
      <c r="AA61" s="4" t="s">
        <v>31</v>
      </c>
      <c r="AB61" s="4" t="s">
        <v>33</v>
      </c>
    </row>
    <row r="62" spans="1:28" ht="12.75" x14ac:dyDescent="0.15">
      <c r="A62" s="2">
        <v>44465.874098194443</v>
      </c>
      <c r="B62" s="3" t="s">
        <v>243</v>
      </c>
      <c r="C62" s="4" t="s">
        <v>35</v>
      </c>
      <c r="G62" s="4" t="s">
        <v>244</v>
      </c>
      <c r="H62" s="4" t="s">
        <v>245</v>
      </c>
      <c r="I62" s="4" t="s">
        <v>29</v>
      </c>
      <c r="M62" s="4">
        <v>36.5</v>
      </c>
      <c r="N62" s="4">
        <v>25</v>
      </c>
      <c r="O62" s="4" t="s">
        <v>30</v>
      </c>
      <c r="P62" s="4" t="s">
        <v>30</v>
      </c>
      <c r="Q62" s="4" t="s">
        <v>30</v>
      </c>
      <c r="R62" s="4" t="s">
        <v>30</v>
      </c>
      <c r="S62" s="4" t="s">
        <v>30</v>
      </c>
      <c r="T62" s="4" t="s">
        <v>30</v>
      </c>
      <c r="U62" s="4" t="s">
        <v>30</v>
      </c>
      <c r="V62" s="4" t="s">
        <v>30</v>
      </c>
      <c r="W62" s="4" t="s">
        <v>30</v>
      </c>
      <c r="X62" s="4" t="s">
        <v>246</v>
      </c>
      <c r="Y62" s="4" t="s">
        <v>32</v>
      </c>
      <c r="Z62" s="4" t="s">
        <v>58</v>
      </c>
      <c r="AA62" s="4" t="s">
        <v>32</v>
      </c>
      <c r="AB62" s="4" t="s">
        <v>33</v>
      </c>
    </row>
    <row r="63" spans="1:28" ht="12.75" x14ac:dyDescent="0.15">
      <c r="A63" s="2">
        <v>44465.88175075232</v>
      </c>
      <c r="B63" s="3" t="s">
        <v>217</v>
      </c>
      <c r="C63" s="4" t="s">
        <v>26</v>
      </c>
      <c r="D63" s="4" t="s">
        <v>27</v>
      </c>
      <c r="F63" s="4" t="s">
        <v>218</v>
      </c>
      <c r="I63" s="4" t="s">
        <v>48</v>
      </c>
      <c r="J63" s="4" t="s">
        <v>30</v>
      </c>
      <c r="K63" s="4">
        <v>36.299999999999997</v>
      </c>
      <c r="L63" s="4">
        <v>38</v>
      </c>
      <c r="O63" s="4" t="s">
        <v>30</v>
      </c>
      <c r="P63" s="4" t="s">
        <v>30</v>
      </c>
      <c r="Q63" s="4" t="s">
        <v>30</v>
      </c>
      <c r="R63" s="4" t="s">
        <v>30</v>
      </c>
      <c r="S63" s="4" t="s">
        <v>30</v>
      </c>
      <c r="T63" s="4" t="s">
        <v>30</v>
      </c>
      <c r="U63" s="4" t="s">
        <v>30</v>
      </c>
      <c r="V63" s="4" t="s">
        <v>30</v>
      </c>
      <c r="W63" s="4" t="s">
        <v>30</v>
      </c>
      <c r="X63" s="4" t="s">
        <v>219</v>
      </c>
      <c r="Y63" s="4" t="s">
        <v>32</v>
      </c>
      <c r="Z63" s="4" t="s">
        <v>32</v>
      </c>
      <c r="AA63" s="4" t="s">
        <v>32</v>
      </c>
      <c r="AB63" s="4" t="s">
        <v>33</v>
      </c>
    </row>
    <row r="64" spans="1:28" ht="12.75" x14ac:dyDescent="0.15">
      <c r="A64" s="2">
        <v>44465.883800219905</v>
      </c>
      <c r="B64" s="3" t="s">
        <v>157</v>
      </c>
      <c r="C64" s="4" t="s">
        <v>26</v>
      </c>
      <c r="D64" s="4" t="s">
        <v>39</v>
      </c>
      <c r="E64" s="4">
        <v>777</v>
      </c>
      <c r="I64" s="4" t="s">
        <v>48</v>
      </c>
      <c r="J64" s="4" t="s">
        <v>30</v>
      </c>
      <c r="K64" s="4">
        <v>36.700000000000003</v>
      </c>
      <c r="L64" s="4">
        <v>18</v>
      </c>
      <c r="O64" s="4" t="s">
        <v>30</v>
      </c>
      <c r="P64" s="4" t="s">
        <v>30</v>
      </c>
      <c r="Q64" s="4" t="s">
        <v>30</v>
      </c>
      <c r="R64" s="4" t="s">
        <v>30</v>
      </c>
      <c r="S64" s="4" t="s">
        <v>30</v>
      </c>
      <c r="T64" s="4" t="s">
        <v>30</v>
      </c>
      <c r="U64" s="4" t="s">
        <v>30</v>
      </c>
      <c r="V64" s="4" t="s">
        <v>30</v>
      </c>
      <c r="W64" s="4" t="s">
        <v>30</v>
      </c>
      <c r="X64" s="4" t="s">
        <v>32</v>
      </c>
      <c r="Y64" s="4" t="s">
        <v>32</v>
      </c>
      <c r="Z64" s="4" t="s">
        <v>32</v>
      </c>
      <c r="AA64" s="4" t="s">
        <v>32</v>
      </c>
      <c r="AB64" s="4" t="s">
        <v>33</v>
      </c>
    </row>
    <row r="65" spans="1:28" ht="12.75" x14ac:dyDescent="0.15">
      <c r="A65" s="2">
        <v>44465.967891030094</v>
      </c>
      <c r="B65" s="3" t="s">
        <v>294</v>
      </c>
      <c r="C65" s="4" t="s">
        <v>26</v>
      </c>
      <c r="D65" s="4" t="s">
        <v>39</v>
      </c>
      <c r="E65" s="4">
        <v>711</v>
      </c>
      <c r="I65" s="4" t="s">
        <v>48</v>
      </c>
      <c r="J65" s="4" t="s">
        <v>33</v>
      </c>
      <c r="K65" s="4">
        <v>36.6</v>
      </c>
      <c r="L65" s="4">
        <v>74</v>
      </c>
      <c r="O65" s="4" t="s">
        <v>30</v>
      </c>
      <c r="P65" s="4" t="s">
        <v>30</v>
      </c>
      <c r="Q65" s="4" t="s">
        <v>30</v>
      </c>
      <c r="R65" s="4" t="s">
        <v>30</v>
      </c>
      <c r="S65" s="4" t="s">
        <v>30</v>
      </c>
      <c r="T65" s="4" t="s">
        <v>30</v>
      </c>
      <c r="U65" s="4" t="s">
        <v>30</v>
      </c>
      <c r="V65" s="4" t="s">
        <v>30</v>
      </c>
      <c r="W65" s="4" t="s">
        <v>30</v>
      </c>
      <c r="X65" s="4" t="s">
        <v>73</v>
      </c>
      <c r="Y65" s="4" t="s">
        <v>32</v>
      </c>
      <c r="Z65" s="4" t="s">
        <v>32</v>
      </c>
      <c r="AA65" s="4" t="s">
        <v>73</v>
      </c>
      <c r="AB65" s="4" t="s">
        <v>33</v>
      </c>
    </row>
    <row r="66" spans="1:28" ht="12.75" x14ac:dyDescent="0.15">
      <c r="A66" s="2">
        <v>44466.014729999995</v>
      </c>
      <c r="B66" s="3" t="s">
        <v>338</v>
      </c>
      <c r="C66" s="4" t="s">
        <v>35</v>
      </c>
      <c r="G66" s="4" t="s">
        <v>339</v>
      </c>
      <c r="H66" s="4" t="s">
        <v>340</v>
      </c>
      <c r="I66" s="4" t="s">
        <v>48</v>
      </c>
      <c r="J66" s="4" t="s">
        <v>30</v>
      </c>
      <c r="K66" s="4">
        <v>36.5</v>
      </c>
      <c r="L66" s="4">
        <v>20</v>
      </c>
      <c r="O66" s="4" t="s">
        <v>30</v>
      </c>
      <c r="P66" s="4" t="s">
        <v>30</v>
      </c>
      <c r="Q66" s="4" t="s">
        <v>30</v>
      </c>
      <c r="R66" s="4" t="s">
        <v>30</v>
      </c>
      <c r="S66" s="4" t="s">
        <v>30</v>
      </c>
      <c r="T66" s="4" t="s">
        <v>30</v>
      </c>
      <c r="U66" s="4" t="s">
        <v>30</v>
      </c>
      <c r="V66" s="4" t="s">
        <v>30</v>
      </c>
      <c r="W66" s="4" t="s">
        <v>30</v>
      </c>
      <c r="X66" s="4" t="s">
        <v>341</v>
      </c>
      <c r="Y66" s="4" t="s">
        <v>32</v>
      </c>
      <c r="Z66" s="4" t="s">
        <v>32</v>
      </c>
      <c r="AA66" s="4" t="s">
        <v>32</v>
      </c>
      <c r="AB66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PKII Employee Details</vt:lpstr>
      <vt:lpstr>PKII Health Check Recepients</vt:lpstr>
      <vt:lpstr>Sept 20</vt:lpstr>
      <vt:lpstr>Sept 21</vt:lpstr>
      <vt:lpstr>Sept 22</vt:lpstr>
      <vt:lpstr>Sept 23</vt:lpstr>
      <vt:lpstr>Sept 24</vt:lpstr>
      <vt:lpstr>Sept 25</vt:lpstr>
      <vt:lpstr>Sept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Owenn</cp:lastModifiedBy>
  <dcterms:created xsi:type="dcterms:W3CDTF">2021-10-15T16:27:19Z</dcterms:created>
  <dcterms:modified xsi:type="dcterms:W3CDTF">2021-10-02T04:59:56Z</dcterms:modified>
</cp:coreProperties>
</file>