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MyData\HSSE\Health Check Protocol\"/>
    </mc:Choice>
  </mc:AlternateContent>
  <xr:revisionPtr revIDLastSave="0" documentId="13_ncr:1_{434EA730-3831-41FD-9EAD-FFFB197FB0C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KII Employee Details" sheetId="8" r:id="rId1"/>
    <sheet name="PKII Health Check Recepients" sheetId="9" r:id="rId2"/>
    <sheet name="Oct 18" sheetId="1" r:id="rId3"/>
    <sheet name="Oct 19" sheetId="2" r:id="rId4"/>
    <sheet name="Oct 20" sheetId="3" r:id="rId5"/>
    <sheet name="Oct 21" sheetId="4" r:id="rId6"/>
    <sheet name="Oct 22" sheetId="5" r:id="rId7"/>
    <sheet name="Oct 23" sheetId="6" r:id="rId8"/>
    <sheet name="Oct 24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M187" i="9" s="1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M219" i="9" s="1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" i="9"/>
  <c r="K3" i="9"/>
  <c r="K4" i="9"/>
  <c r="K5" i="9"/>
  <c r="K6" i="9"/>
  <c r="M6" i="9" s="1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M80" i="9" s="1"/>
  <c r="K81" i="9"/>
  <c r="K82" i="9"/>
  <c r="K83" i="9"/>
  <c r="K84" i="9"/>
  <c r="M84" i="9" s="1"/>
  <c r="K85" i="9"/>
  <c r="K86" i="9"/>
  <c r="M86" i="9" s="1"/>
  <c r="K87" i="9"/>
  <c r="K88" i="9"/>
  <c r="M88" i="9" s="1"/>
  <c r="K89" i="9"/>
  <c r="K90" i="9"/>
  <c r="K91" i="9"/>
  <c r="K92" i="9"/>
  <c r="K93" i="9"/>
  <c r="K94" i="9"/>
  <c r="K95" i="9"/>
  <c r="K96" i="9"/>
  <c r="K97" i="9"/>
  <c r="K98" i="9"/>
  <c r="K99" i="9"/>
  <c r="K100" i="9"/>
  <c r="M100" i="9" s="1"/>
  <c r="K101" i="9"/>
  <c r="K102" i="9"/>
  <c r="M102" i="9" s="1"/>
  <c r="K103" i="9"/>
  <c r="K104" i="9"/>
  <c r="M104" i="9" s="1"/>
  <c r="K105" i="9"/>
  <c r="K106" i="9"/>
  <c r="K107" i="9"/>
  <c r="K108" i="9"/>
  <c r="M108" i="9" s="1"/>
  <c r="K109" i="9"/>
  <c r="K110" i="9"/>
  <c r="M110" i="9" s="1"/>
  <c r="K111" i="9"/>
  <c r="K112" i="9"/>
  <c r="M112" i="9" s="1"/>
  <c r="K113" i="9"/>
  <c r="K114" i="9"/>
  <c r="K115" i="9"/>
  <c r="K116" i="9"/>
  <c r="M116" i="9" s="1"/>
  <c r="K117" i="9"/>
  <c r="K118" i="9"/>
  <c r="M118" i="9" s="1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M132" i="9" s="1"/>
  <c r="K133" i="9"/>
  <c r="K134" i="9"/>
  <c r="M134" i="9" s="1"/>
  <c r="K135" i="9"/>
  <c r="K136" i="9"/>
  <c r="K137" i="9"/>
  <c r="K138" i="9"/>
  <c r="K139" i="9"/>
  <c r="K140" i="9"/>
  <c r="M140" i="9" s="1"/>
  <c r="K141" i="9"/>
  <c r="K142" i="9"/>
  <c r="M142" i="9" s="1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M156" i="9" s="1"/>
  <c r="K157" i="9"/>
  <c r="K158" i="9"/>
  <c r="M158" i="9" s="1"/>
  <c r="K159" i="9"/>
  <c r="K160" i="9"/>
  <c r="M160" i="9" s="1"/>
  <c r="K161" i="9"/>
  <c r="K162" i="9"/>
  <c r="K163" i="9"/>
  <c r="K164" i="9"/>
  <c r="M164" i="9" s="1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" i="9"/>
  <c r="J2" i="9"/>
  <c r="I2" i="9"/>
  <c r="H2" i="9"/>
  <c r="G2" i="9"/>
  <c r="F2" i="9"/>
  <c r="M243" i="9"/>
  <c r="M235" i="9"/>
  <c r="M211" i="9"/>
  <c r="M203" i="9"/>
  <c r="M195" i="9"/>
  <c r="M179" i="9"/>
  <c r="M171" i="9"/>
  <c r="M165" i="9"/>
  <c r="M163" i="9"/>
  <c r="M159" i="9"/>
  <c r="M157" i="9"/>
  <c r="M155" i="9"/>
  <c r="M151" i="9"/>
  <c r="M150" i="9"/>
  <c r="M149" i="9"/>
  <c r="M148" i="9"/>
  <c r="M147" i="9"/>
  <c r="M143" i="9"/>
  <c r="M141" i="9"/>
  <c r="M139" i="9"/>
  <c r="M137" i="9"/>
  <c r="M135" i="9"/>
  <c r="M133" i="9"/>
  <c r="M131" i="9"/>
  <c r="M127" i="9"/>
  <c r="M126" i="9"/>
  <c r="M125" i="9"/>
  <c r="M124" i="9"/>
  <c r="M123" i="9"/>
  <c r="M119" i="9"/>
  <c r="M117" i="9"/>
  <c r="M115" i="9"/>
  <c r="M111" i="9"/>
  <c r="M109" i="9"/>
  <c r="M107" i="9"/>
  <c r="M103" i="9"/>
  <c r="M101" i="9"/>
  <c r="M99" i="9"/>
  <c r="M97" i="9"/>
  <c r="M96" i="9"/>
  <c r="M95" i="9"/>
  <c r="M94" i="9"/>
  <c r="M93" i="9"/>
  <c r="M92" i="9"/>
  <c r="M91" i="9"/>
  <c r="M89" i="9"/>
  <c r="M87" i="9"/>
  <c r="M85" i="9"/>
  <c r="M83" i="9"/>
  <c r="M78" i="9"/>
  <c r="M71" i="9"/>
  <c r="M70" i="9"/>
  <c r="M63" i="9"/>
  <c r="M55" i="9"/>
  <c r="M47" i="9"/>
  <c r="M39" i="9"/>
  <c r="M31" i="9"/>
  <c r="M23" i="9"/>
  <c r="M17" i="9"/>
  <c r="M16" i="9"/>
  <c r="M15" i="9"/>
  <c r="M14" i="9"/>
  <c r="M13" i="9"/>
  <c r="M12" i="9"/>
  <c r="M11" i="9"/>
  <c r="M9" i="9"/>
  <c r="M8" i="9"/>
  <c r="M7" i="9"/>
  <c r="M5" i="9"/>
  <c r="M4" i="9"/>
  <c r="M3" i="9"/>
  <c r="M161" i="9" l="1"/>
  <c r="M153" i="9"/>
  <c r="M145" i="9"/>
  <c r="M129" i="9"/>
  <c r="M121" i="9"/>
  <c r="M113" i="9"/>
  <c r="M105" i="9"/>
  <c r="M81" i="9"/>
  <c r="M152" i="9"/>
  <c r="M144" i="9"/>
  <c r="M136" i="9"/>
  <c r="M128" i="9"/>
  <c r="M120" i="9"/>
  <c r="M227" i="9"/>
  <c r="J259" i="9"/>
  <c r="M250" i="9"/>
  <c r="M162" i="9"/>
  <c r="M154" i="9"/>
  <c r="M146" i="9"/>
  <c r="M138" i="9"/>
  <c r="M130" i="9"/>
  <c r="M122" i="9"/>
  <c r="M114" i="9"/>
  <c r="M106" i="9"/>
  <c r="M98" i="9"/>
  <c r="M90" i="9"/>
  <c r="M82" i="9"/>
  <c r="M18" i="9"/>
  <c r="M10" i="9"/>
  <c r="M2" i="9"/>
  <c r="K259" i="9"/>
  <c r="M22" i="9"/>
  <c r="M30" i="9"/>
  <c r="M38" i="9"/>
  <c r="M46" i="9"/>
  <c r="M54" i="9"/>
  <c r="M62" i="9"/>
  <c r="M29" i="9"/>
  <c r="M37" i="9"/>
  <c r="M53" i="9"/>
  <c r="M69" i="9"/>
  <c r="M77" i="9"/>
  <c r="L259" i="9"/>
  <c r="M21" i="9"/>
  <c r="M45" i="9"/>
  <c r="M61" i="9"/>
  <c r="M20" i="9"/>
  <c r="M28" i="9"/>
  <c r="M36" i="9"/>
  <c r="M44" i="9"/>
  <c r="M52" i="9"/>
  <c r="M60" i="9"/>
  <c r="M68" i="9"/>
  <c r="M76" i="9"/>
  <c r="M19" i="9"/>
  <c r="M27" i="9"/>
  <c r="M35" i="9"/>
  <c r="M43" i="9"/>
  <c r="M51" i="9"/>
  <c r="M59" i="9"/>
  <c r="M67" i="9"/>
  <c r="M75" i="9"/>
  <c r="G259" i="9"/>
  <c r="M26" i="9"/>
  <c r="M34" i="9"/>
  <c r="M42" i="9"/>
  <c r="M50" i="9"/>
  <c r="M58" i="9"/>
  <c r="M66" i="9"/>
  <c r="M74" i="9"/>
  <c r="F259" i="9"/>
  <c r="H259" i="9"/>
  <c r="M25" i="9"/>
  <c r="M33" i="9"/>
  <c r="M41" i="9"/>
  <c r="M49" i="9"/>
  <c r="M57" i="9"/>
  <c r="M65" i="9"/>
  <c r="M73" i="9"/>
  <c r="I259" i="9"/>
  <c r="M24" i="9"/>
  <c r="M32" i="9"/>
  <c r="M40" i="9"/>
  <c r="M48" i="9"/>
  <c r="M56" i="9"/>
  <c r="M64" i="9"/>
  <c r="M72" i="9"/>
  <c r="M170" i="9"/>
  <c r="M178" i="9"/>
  <c r="M186" i="9"/>
  <c r="M194" i="9"/>
  <c r="M202" i="9"/>
  <c r="M210" i="9"/>
  <c r="M218" i="9"/>
  <c r="M226" i="9"/>
  <c r="M234" i="9"/>
  <c r="M242" i="9"/>
  <c r="M169" i="9"/>
  <c r="M177" i="9"/>
  <c r="M185" i="9"/>
  <c r="M193" i="9"/>
  <c r="M201" i="9"/>
  <c r="M209" i="9"/>
  <c r="M217" i="9"/>
  <c r="M225" i="9"/>
  <c r="M233" i="9"/>
  <c r="M241" i="9"/>
  <c r="M249" i="9"/>
  <c r="M168" i="9"/>
  <c r="M176" i="9"/>
  <c r="M184" i="9"/>
  <c r="M192" i="9"/>
  <c r="M200" i="9"/>
  <c r="M208" i="9"/>
  <c r="M216" i="9"/>
  <c r="M224" i="9"/>
  <c r="M232" i="9"/>
  <c r="M240" i="9"/>
  <c r="M248" i="9"/>
  <c r="M167" i="9"/>
  <c r="M175" i="9"/>
  <c r="M183" i="9"/>
  <c r="M191" i="9"/>
  <c r="M199" i="9"/>
  <c r="M207" i="9"/>
  <c r="M215" i="9"/>
  <c r="M223" i="9"/>
  <c r="M231" i="9"/>
  <c r="M239" i="9"/>
  <c r="M247" i="9"/>
  <c r="M166" i="9"/>
  <c r="M174" i="9"/>
  <c r="M182" i="9"/>
  <c r="M190" i="9"/>
  <c r="M198" i="9"/>
  <c r="M206" i="9"/>
  <c r="M214" i="9"/>
  <c r="M222" i="9"/>
  <c r="M230" i="9"/>
  <c r="M238" i="9"/>
  <c r="M246" i="9"/>
  <c r="M173" i="9"/>
  <c r="M181" i="9"/>
  <c r="M189" i="9"/>
  <c r="M197" i="9"/>
  <c r="M205" i="9"/>
  <c r="M213" i="9"/>
  <c r="M221" i="9"/>
  <c r="M229" i="9"/>
  <c r="M237" i="9"/>
  <c r="M245" i="9"/>
  <c r="M172" i="9"/>
  <c r="M180" i="9"/>
  <c r="M188" i="9"/>
  <c r="M196" i="9"/>
  <c r="M204" i="9"/>
  <c r="M212" i="9"/>
  <c r="M220" i="9"/>
  <c r="M228" i="9"/>
  <c r="M236" i="9"/>
  <c r="M244" i="9"/>
</calcChain>
</file>

<file path=xl/sharedStrings.xml><?xml version="1.0" encoding="utf-8"?>
<sst xmlns="http://schemas.openxmlformats.org/spreadsheetml/2006/main" count="11398" uniqueCount="1714">
  <si>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</si>
  <si>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</si>
  <si>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</si>
  <si>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</si>
  <si>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</si>
  <si>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</si>
  <si>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</si>
  <si>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</si>
  <si>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</si>
  <si>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</si>
  <si>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</si>
  <si>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 (Skip if you don't feel any symptoms below)</t>
  </si>
  <si>
    <t>Have you come in close contact with anyone who has the following symptoms?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</si>
  <si>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</si>
  <si>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</si>
  <si>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</si>
  <si>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</si>
  <si>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</si>
  <si>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</si>
  <si>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09202481825</t>
  </si>
  <si>
    <t>Input First and Last Name</t>
  </si>
  <si>
    <t>Danilo</t>
  </si>
  <si>
    <t>Lizardo</t>
  </si>
  <si>
    <t>Male</t>
  </si>
  <si>
    <t>No</t>
  </si>
  <si>
    <t>N/A</t>
  </si>
  <si>
    <t>Yes</t>
  </si>
  <si>
    <t>09327863518</t>
  </si>
  <si>
    <t>Input Employee Number</t>
  </si>
  <si>
    <t>Consultant</t>
  </si>
  <si>
    <t>C722</t>
  </si>
  <si>
    <t>ANTIPOLO-MARIKINA-VALENZUELA</t>
  </si>
  <si>
    <t>09102911152</t>
  </si>
  <si>
    <t>Employee (Regular/Temporary)</t>
  </si>
  <si>
    <t>Yes, refer to previous response</t>
  </si>
  <si>
    <t>Market (Supermarkets, Local "Palengke and Talipapa")</t>
  </si>
  <si>
    <t>Female</t>
  </si>
  <si>
    <t>na</t>
  </si>
  <si>
    <t>09750615979</t>
  </si>
  <si>
    <t>pasig city</t>
  </si>
  <si>
    <t>09278822281</t>
  </si>
  <si>
    <t>09065620262</t>
  </si>
  <si>
    <t>09178977191</t>
  </si>
  <si>
    <t>N/a</t>
  </si>
  <si>
    <t>09174207820</t>
  </si>
  <si>
    <t>09218483618</t>
  </si>
  <si>
    <t>Fred angelo</t>
  </si>
  <si>
    <t>Ramos</t>
  </si>
  <si>
    <t>09665388290</t>
  </si>
  <si>
    <t>09456281558</t>
  </si>
  <si>
    <t>Andrea</t>
  </si>
  <si>
    <t>Zerda</t>
  </si>
  <si>
    <t>09690133395</t>
  </si>
  <si>
    <t>shoji</t>
  </si>
  <si>
    <t>saito</t>
  </si>
  <si>
    <t>09286965628</t>
  </si>
  <si>
    <t>09178977077</t>
  </si>
  <si>
    <t>09978914132</t>
  </si>
  <si>
    <t>09166409353</t>
  </si>
  <si>
    <t>09202282267</t>
  </si>
  <si>
    <t>Restaurant (Dined-in)</t>
  </si>
  <si>
    <t>Hospitals/Clinic</t>
  </si>
  <si>
    <t>Manila</t>
  </si>
  <si>
    <t>09566092953</t>
  </si>
  <si>
    <t>Ortigas Center</t>
  </si>
  <si>
    <t>09988433048</t>
  </si>
  <si>
    <t>Masashi</t>
  </si>
  <si>
    <t>Sadaie</t>
  </si>
  <si>
    <t>09269881127</t>
  </si>
  <si>
    <t>09057022261</t>
  </si>
  <si>
    <t>09167104916</t>
  </si>
  <si>
    <t>n/a</t>
  </si>
  <si>
    <t>+639991877320</t>
  </si>
  <si>
    <t>sonny</t>
  </si>
  <si>
    <t>lita</t>
  </si>
  <si>
    <t>09182215864</t>
  </si>
  <si>
    <t>C428</t>
  </si>
  <si>
    <t>09457988735</t>
  </si>
  <si>
    <t>09264764560</t>
  </si>
  <si>
    <t>NA</t>
  </si>
  <si>
    <t>09052000187</t>
  </si>
  <si>
    <t>Na</t>
  </si>
  <si>
    <t>09479827556</t>
  </si>
  <si>
    <t>09672332493</t>
  </si>
  <si>
    <t>09224968953</t>
  </si>
  <si>
    <t>09189446758</t>
  </si>
  <si>
    <t>087</t>
  </si>
  <si>
    <t>09988844959</t>
  </si>
  <si>
    <t>C365</t>
  </si>
  <si>
    <t>Frumencio</t>
  </si>
  <si>
    <t>Tagulinao</t>
  </si>
  <si>
    <t>Chakaria and Matarbari, Bangladesh</t>
  </si>
  <si>
    <t>09438704400</t>
  </si>
  <si>
    <t>09988433372</t>
  </si>
  <si>
    <t>Jose Leonides</t>
  </si>
  <si>
    <t>David</t>
  </si>
  <si>
    <t>Hair Salon/Barbershop</t>
  </si>
  <si>
    <t>09273454200</t>
  </si>
  <si>
    <t>Colds</t>
  </si>
  <si>
    <t>09053466355</t>
  </si>
  <si>
    <t>09954804370</t>
  </si>
  <si>
    <t>C770</t>
  </si>
  <si>
    <t>09563647696</t>
  </si>
  <si>
    <t>09178213999</t>
  </si>
  <si>
    <t>09277301453</t>
  </si>
  <si>
    <t>09154865257</t>
  </si>
  <si>
    <t>n/q</t>
  </si>
  <si>
    <t>09089771774</t>
  </si>
  <si>
    <t>09062669862</t>
  </si>
  <si>
    <t>Helen</t>
  </si>
  <si>
    <t>Difuntorum</t>
  </si>
  <si>
    <t>09478033701</t>
  </si>
  <si>
    <t>09988870549</t>
  </si>
  <si>
    <t>Asthma allergies</t>
  </si>
  <si>
    <t>09993210700</t>
  </si>
  <si>
    <t>09285590527</t>
  </si>
  <si>
    <t>Pasig City</t>
  </si>
  <si>
    <t>09277739451</t>
  </si>
  <si>
    <t>Vicky</t>
  </si>
  <si>
    <t>Jaraba</t>
  </si>
  <si>
    <t>09189239877</t>
  </si>
  <si>
    <t>011</t>
  </si>
  <si>
    <t>Ortigas</t>
  </si>
  <si>
    <t>09985600853</t>
  </si>
  <si>
    <t>Hypertension</t>
  </si>
  <si>
    <t>09171351492</t>
  </si>
  <si>
    <t>09159034870</t>
  </si>
  <si>
    <t>09151354711</t>
  </si>
  <si>
    <t>09778358275</t>
  </si>
  <si>
    <t>09561560106</t>
  </si>
  <si>
    <t>09983860183</t>
  </si>
  <si>
    <t>09088925404</t>
  </si>
  <si>
    <t>Jaime Immanuel</t>
  </si>
  <si>
    <t>Mejia</t>
  </si>
  <si>
    <t>09194723519</t>
  </si>
  <si>
    <t>09478170780</t>
  </si>
  <si>
    <t>09209592240</t>
  </si>
  <si>
    <t>035</t>
  </si>
  <si>
    <t>Asthma, hypertension and dm 2</t>
  </si>
  <si>
    <t>09551772325</t>
  </si>
  <si>
    <t>09064351475</t>
  </si>
  <si>
    <t>09062431965</t>
  </si>
  <si>
    <t>Anthony</t>
  </si>
  <si>
    <t>Dacasin</t>
  </si>
  <si>
    <t>Diabetes</t>
  </si>
  <si>
    <t>09454916703</t>
  </si>
  <si>
    <t>09366725419</t>
  </si>
  <si>
    <t>+639054303753</t>
  </si>
  <si>
    <t>Makati City</t>
  </si>
  <si>
    <t>09567033687</t>
  </si>
  <si>
    <t>09199104551</t>
  </si>
  <si>
    <t>09954541088</t>
  </si>
  <si>
    <t>09163791096</t>
  </si>
  <si>
    <t>09984382841</t>
  </si>
  <si>
    <t>C753</t>
  </si>
  <si>
    <t>09452487393</t>
  </si>
  <si>
    <t>+639178361176</t>
  </si>
  <si>
    <t>09473107181</t>
  </si>
  <si>
    <t>09913227091</t>
  </si>
  <si>
    <t>09173342478</t>
  </si>
  <si>
    <t>09176183454</t>
  </si>
  <si>
    <t>09776381435</t>
  </si>
  <si>
    <t>RAUL</t>
  </si>
  <si>
    <t>MAGLALANG</t>
  </si>
  <si>
    <t>+639983835076</t>
  </si>
  <si>
    <t>MARICEL</t>
  </si>
  <si>
    <t>09285547422</t>
  </si>
  <si>
    <t>09985543202</t>
  </si>
  <si>
    <t>George</t>
  </si>
  <si>
    <t>Diego</t>
  </si>
  <si>
    <t>+639295722337</t>
  </si>
  <si>
    <t>San Fernando City</t>
  </si>
  <si>
    <t>09277490318</t>
  </si>
  <si>
    <t>09052115068</t>
  </si>
  <si>
    <t>09278512300</t>
  </si>
  <si>
    <t>09455027859</t>
  </si>
  <si>
    <t>09774004481</t>
  </si>
  <si>
    <t>Francis</t>
  </si>
  <si>
    <t>Palomique</t>
  </si>
  <si>
    <t>NIA Office</t>
  </si>
  <si>
    <t>09192099754</t>
  </si>
  <si>
    <t>09954751202</t>
  </si>
  <si>
    <t>09178106324</t>
  </si>
  <si>
    <t>Ramon</t>
  </si>
  <si>
    <t>Santelices</t>
  </si>
  <si>
    <t>09475759830</t>
  </si>
  <si>
    <t>Judy Ann</t>
  </si>
  <si>
    <t>Agripa</t>
  </si>
  <si>
    <t>09338132099</t>
  </si>
  <si>
    <t>Cough, No</t>
  </si>
  <si>
    <t>09198239724</t>
  </si>
  <si>
    <t>09189142836</t>
  </si>
  <si>
    <t>C506</t>
  </si>
  <si>
    <t>09673167771</t>
  </si>
  <si>
    <t>09208938809</t>
  </si>
  <si>
    <t>09750577249</t>
  </si>
  <si>
    <t>09667539147</t>
  </si>
  <si>
    <t>09310912444</t>
  </si>
  <si>
    <t>Bruce lee</t>
  </si>
  <si>
    <t>Luzon</t>
  </si>
  <si>
    <t>09153432089</t>
  </si>
  <si>
    <t>DANNY</t>
  </si>
  <si>
    <t>CRIS</t>
  </si>
  <si>
    <t>09177165690</t>
  </si>
  <si>
    <t>09055446880</t>
  </si>
  <si>
    <t>ERIC</t>
  </si>
  <si>
    <t>CEA</t>
  </si>
  <si>
    <t>09666642464</t>
  </si>
  <si>
    <t>Makati</t>
  </si>
  <si>
    <t>09353154308</t>
  </si>
  <si>
    <t>09190817174</t>
  </si>
  <si>
    <t>09199917687</t>
  </si>
  <si>
    <t>Nelita</t>
  </si>
  <si>
    <t>Alcala</t>
  </si>
  <si>
    <t>Project site</t>
  </si>
  <si>
    <t>09178164887</t>
  </si>
  <si>
    <t>tyreen</t>
  </si>
  <si>
    <t>laureta</t>
  </si>
  <si>
    <t>09291627984</t>
  </si>
  <si>
    <t>09189387561</t>
  </si>
  <si>
    <t>DAVID JR</t>
  </si>
  <si>
    <t>ROJAS</t>
  </si>
  <si>
    <t>C622</t>
  </si>
  <si>
    <t>09062655815</t>
  </si>
  <si>
    <t>09065781493</t>
  </si>
  <si>
    <t>09666642454</t>
  </si>
  <si>
    <t>Paaig City</t>
  </si>
  <si>
    <t>Restaurant (Dined-in), N/A</t>
  </si>
  <si>
    <t>SMC office/808 building, Pasig City</t>
  </si>
  <si>
    <t>09184884774</t>
  </si>
  <si>
    <t>0927374874</t>
  </si>
  <si>
    <t>09278417154</t>
  </si>
  <si>
    <t>09161354711</t>
  </si>
  <si>
    <t>09776338714</t>
  </si>
  <si>
    <t>09280620202</t>
  </si>
  <si>
    <t>Headache</t>
  </si>
  <si>
    <t>N/Q</t>
  </si>
  <si>
    <t>allergic rhinitis</t>
  </si>
  <si>
    <t>Main office, Ortigas, Pasig</t>
  </si>
  <si>
    <t>09954541089</t>
  </si>
  <si>
    <t>Office</t>
  </si>
  <si>
    <t>09059412015</t>
  </si>
  <si>
    <t>09666971245</t>
  </si>
  <si>
    <t>Pampanga</t>
  </si>
  <si>
    <t>09394142119</t>
  </si>
  <si>
    <t>09474417733</t>
  </si>
  <si>
    <t>09054720072</t>
  </si>
  <si>
    <t>09279441532</t>
  </si>
  <si>
    <t>09650552205</t>
  </si>
  <si>
    <t>09175801148</t>
  </si>
  <si>
    <t>PKII Office</t>
  </si>
  <si>
    <t>asthma, hypertension and dm 2</t>
  </si>
  <si>
    <t>Sonny</t>
  </si>
  <si>
    <t>Lita</t>
  </si>
  <si>
    <t>09064046822</t>
  </si>
  <si>
    <t>Jaydee</t>
  </si>
  <si>
    <t>Colis</t>
  </si>
  <si>
    <t>09430641136</t>
  </si>
  <si>
    <t>C652</t>
  </si>
  <si>
    <t>+639310912444</t>
  </si>
  <si>
    <t>Bruce Lee</t>
  </si>
  <si>
    <t>DCBCP North Portal</t>
  </si>
  <si>
    <t>09983835076</t>
  </si>
  <si>
    <t>Maricel</t>
  </si>
  <si>
    <t>Maglalang</t>
  </si>
  <si>
    <t>09458143871</t>
  </si>
  <si>
    <t>Jerry</t>
  </si>
  <si>
    <t>Rita</t>
  </si>
  <si>
    <t>Tinoc, Ifugao</t>
  </si>
  <si>
    <t>antonio maria</t>
  </si>
  <si>
    <t>dela torre</t>
  </si>
  <si>
    <t>Danny</t>
  </si>
  <si>
    <t>Cris</t>
  </si>
  <si>
    <t>808 Bldg., Pasig City</t>
  </si>
  <si>
    <t>Body ache, Headache</t>
  </si>
  <si>
    <t>09487901298</t>
  </si>
  <si>
    <t>Christian</t>
  </si>
  <si>
    <t>09561920669</t>
  </si>
  <si>
    <t>09615448931</t>
  </si>
  <si>
    <t>09760018320</t>
  </si>
  <si>
    <t>09057901357</t>
  </si>
  <si>
    <t>Diabetes, high blood pressure</t>
  </si>
  <si>
    <t>+639677810815</t>
  </si>
  <si>
    <t>C381</t>
  </si>
  <si>
    <t>Davao City</t>
  </si>
  <si>
    <t>Eric</t>
  </si>
  <si>
    <t>Cea</t>
  </si>
  <si>
    <t>Paranque</t>
  </si>
  <si>
    <t>Have you ever received a dose of COVID-19 vaccine? (Skip if you already responded)</t>
  </si>
  <si>
    <t>Which vaccine product did you receive?</t>
  </si>
  <si>
    <t>Are you currently registered for vaccination in your LGU?</t>
  </si>
  <si>
    <t>Are you experiencing any of these symptoms?</t>
  </si>
  <si>
    <t>Yes, I am fully vaccinated</t>
  </si>
  <si>
    <t>Moderna</t>
  </si>
  <si>
    <t>None of the above</t>
  </si>
  <si>
    <t>Sinovac</t>
  </si>
  <si>
    <t>Yes, I am done with my first dose</t>
  </si>
  <si>
    <t>Skip</t>
  </si>
  <si>
    <t>Oxford-AstraZeneca</t>
  </si>
  <si>
    <t>09209239241</t>
  </si>
  <si>
    <t>angelina v</t>
  </si>
  <si>
    <t>ferrer</t>
  </si>
  <si>
    <t>09454915703</t>
  </si>
  <si>
    <t>Pfizer-BioNTech</t>
  </si>
  <si>
    <t>Market (Supermarkets, Local "Palengke and Talipapa"), N/A</t>
  </si>
  <si>
    <t>Market (Supermarkets, Local "Palengke and Talipapa"), Hospitals/Clinic</t>
  </si>
  <si>
    <t>(DCBCP) North portal batching plant &amp; Megatesting lab @ Ma-A</t>
  </si>
  <si>
    <t>Antipolo</t>
  </si>
  <si>
    <t>Cough</t>
  </si>
  <si>
    <t>fred angelo</t>
  </si>
  <si>
    <t>ramos</t>
  </si>
  <si>
    <t>Main Office, Ortigas, Pasig</t>
  </si>
  <si>
    <t>Johnson and Johnson's Janssen</t>
  </si>
  <si>
    <t>C769</t>
  </si>
  <si>
    <t>Gym, N/A</t>
  </si>
  <si>
    <t>Body ache</t>
  </si>
  <si>
    <t>09274070808</t>
  </si>
  <si>
    <t>Sjdm Bulacan</t>
  </si>
  <si>
    <t>Sinopharm</t>
  </si>
  <si>
    <t>09171300579</t>
  </si>
  <si>
    <t>09217209746</t>
  </si>
  <si>
    <t>09208709938</t>
  </si>
  <si>
    <t>Lea</t>
  </si>
  <si>
    <t>Sanchez</t>
  </si>
  <si>
    <t>09267182604</t>
  </si>
  <si>
    <t>Loss of taste and smell/Metallic Taste</t>
  </si>
  <si>
    <t>TIKLING JUNCTION</t>
  </si>
  <si>
    <t>Cesar</t>
  </si>
  <si>
    <t>Viloria</t>
  </si>
  <si>
    <t>Mhar</t>
  </si>
  <si>
    <t>Basilio</t>
  </si>
  <si>
    <t>Jansen</t>
  </si>
  <si>
    <t>808 Bldg., Pasig / Market-Market, Taguig</t>
  </si>
  <si>
    <t>Asthma allergy</t>
  </si>
  <si>
    <t>Tyreen</t>
  </si>
  <si>
    <t>Laureta</t>
  </si>
  <si>
    <t>09153183723</t>
  </si>
  <si>
    <t>Diarrhea</t>
  </si>
  <si>
    <t>09192781968</t>
  </si>
  <si>
    <t>C061</t>
  </si>
  <si>
    <t>San Mateo, rizal</t>
  </si>
  <si>
    <t>Hair Salon/Barbershop, Restaurant (Dined-in)</t>
  </si>
  <si>
    <t>Antipolo City, Rizal</t>
  </si>
  <si>
    <t>Candaba Pampanga</t>
  </si>
  <si>
    <t>Quezon City</t>
  </si>
  <si>
    <t>09991877320</t>
  </si>
  <si>
    <t>09459741168</t>
  </si>
  <si>
    <t>Arlene</t>
  </si>
  <si>
    <t>Ferrer</t>
  </si>
  <si>
    <t>09953466355</t>
  </si>
  <si>
    <t>Chakaria, Bangladesh</t>
  </si>
  <si>
    <t>Shoji</t>
  </si>
  <si>
    <t>Saito</t>
  </si>
  <si>
    <t>09278418154</t>
  </si>
  <si>
    <t>Asthma. Hypertension and dm2</t>
  </si>
  <si>
    <t>Batangas</t>
  </si>
  <si>
    <t>N/A.</t>
  </si>
  <si>
    <t>09183884774</t>
  </si>
  <si>
    <t>C799</t>
  </si>
  <si>
    <t>QC</t>
  </si>
  <si>
    <t>hypertension</t>
  </si>
  <si>
    <t>PKII Offices and 808 Building, Pasig City</t>
  </si>
  <si>
    <t>+639055446880</t>
  </si>
  <si>
    <t>0919472351</t>
  </si>
  <si>
    <t>PKII office, SMC office/808 building, Pasig City</t>
  </si>
  <si>
    <t>09277997075</t>
  </si>
  <si>
    <t>Aquilina</t>
  </si>
  <si>
    <t>Mendoza</t>
  </si>
  <si>
    <t>Sore throat</t>
  </si>
  <si>
    <t>09988844958</t>
  </si>
  <si>
    <t>San Mateo, Rizal</t>
  </si>
  <si>
    <t>Aethma, hypertensuon and dm 2</t>
  </si>
  <si>
    <t>DCBCP PROJECT OFFICE</t>
  </si>
  <si>
    <t>Mandaluyong</t>
  </si>
  <si>
    <t>Pasig</t>
  </si>
  <si>
    <t>Luisito</t>
  </si>
  <si>
    <t>09178813361</t>
  </si>
  <si>
    <t>OSCAR</t>
  </si>
  <si>
    <t>MOLINA</t>
  </si>
  <si>
    <t>09175397275</t>
  </si>
  <si>
    <t>Michael</t>
  </si>
  <si>
    <t>Tomeldan</t>
  </si>
  <si>
    <t>09178211448</t>
  </si>
  <si>
    <t>Enrico Franco</t>
  </si>
  <si>
    <t>Vistan</t>
  </si>
  <si>
    <t>09272819133</t>
  </si>
  <si>
    <t>Angelina V</t>
  </si>
  <si>
    <t>09175552854</t>
  </si>
  <si>
    <t>09279309900</t>
  </si>
  <si>
    <t>GlobeTechnician1</t>
  </si>
  <si>
    <t>Ernie</t>
  </si>
  <si>
    <t>Pacual</t>
  </si>
  <si>
    <t>09319082963</t>
  </si>
  <si>
    <t>GlobeTechnician2</t>
  </si>
  <si>
    <t>Vergil</t>
  </si>
  <si>
    <t>Espinoza</t>
  </si>
  <si>
    <t>09955802349</t>
  </si>
  <si>
    <t>GlobeTechnician3</t>
  </si>
  <si>
    <t>Eunilo</t>
  </si>
  <si>
    <t>Quintana</t>
  </si>
  <si>
    <t>09516644960</t>
  </si>
  <si>
    <t>GlobeTechnician4</t>
  </si>
  <si>
    <t>Jay Francis</t>
  </si>
  <si>
    <t>Tigue</t>
  </si>
  <si>
    <t>09983835075</t>
  </si>
  <si>
    <t>Alabang, Muntinlupa</t>
  </si>
  <si>
    <t>09972341157</t>
  </si>
  <si>
    <t>PestAwayTechnician1</t>
  </si>
  <si>
    <t>Medwin</t>
  </si>
  <si>
    <t>Pascual</t>
  </si>
  <si>
    <t>09556557499</t>
  </si>
  <si>
    <t>PestAwayTechnician2</t>
  </si>
  <si>
    <t>Paolo</t>
  </si>
  <si>
    <t>Tilos</t>
  </si>
  <si>
    <t>N//A</t>
  </si>
  <si>
    <t>Religious Services (500+ worshippers)</t>
  </si>
  <si>
    <t>Wedding or funeral</t>
  </si>
  <si>
    <t>09159035870</t>
  </si>
  <si>
    <t>09189446858</t>
  </si>
  <si>
    <t>makati</t>
  </si>
  <si>
    <t>Muntinlupa</t>
  </si>
  <si>
    <t>Mercedita</t>
  </si>
  <si>
    <t>Aquino</t>
  </si>
  <si>
    <t>+639178361175</t>
  </si>
  <si>
    <t>Angelina v</t>
  </si>
  <si>
    <t>Email(s)</t>
  </si>
  <si>
    <t>Count</t>
  </si>
  <si>
    <t>znabad@philkoei.com.ph</t>
  </si>
  <si>
    <t>Abad</t>
  </si>
  <si>
    <t>Zenaida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</si>
  <si>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</si>
  <si>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</si>
  <si>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</si>
  <si>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</si>
  <si>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</si>
  <si>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</si>
  <si>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</si>
  <si>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</si>
  <si>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</si>
  <si>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</si>
  <si>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</si>
  <si>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</si>
  <si>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</si>
  <si>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</si>
  <si>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</si>
  <si>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</si>
  <si>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</si>
  <si>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</si>
  <si>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</si>
  <si>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</si>
  <si>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</si>
  <si>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</si>
  <si>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</si>
  <si>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</si>
  <si>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</si>
  <si>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</si>
  <si>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</si>
  <si>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</si>
  <si>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</si>
  <si>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</si>
  <si>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</si>
  <si>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</si>
  <si>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</si>
  <si>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</si>
  <si>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</si>
  <si>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</si>
  <si>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</si>
  <si>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</si>
  <si>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</si>
  <si>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</si>
  <si>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</si>
  <si>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</si>
  <si>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</si>
  <si>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</si>
  <si>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</si>
  <si>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</si>
  <si>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</si>
  <si>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</si>
  <si>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</si>
  <si>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</si>
  <si>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</si>
  <si>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</si>
  <si>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</si>
  <si>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</si>
  <si>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</si>
  <si>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</si>
  <si>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</si>
  <si>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</si>
  <si>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</si>
  <si>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</si>
  <si>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</si>
  <si>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</si>
  <si>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</si>
  <si>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</si>
  <si>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</si>
  <si>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</si>
  <si>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</si>
  <si>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</si>
  <si>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</si>
  <si>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</si>
  <si>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</si>
  <si>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</si>
  <si>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</si>
  <si>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</si>
  <si>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</si>
  <si>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</si>
  <si>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</si>
  <si>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</si>
  <si>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</si>
  <si>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</si>
  <si>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</si>
  <si>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</si>
  <si>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</si>
  <si>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</si>
  <si>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</si>
  <si>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</si>
  <si>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</si>
  <si>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</si>
  <si>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</si>
  <si>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</si>
  <si>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</si>
  <si>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</si>
  <si>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</si>
  <si>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</si>
  <si>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</si>
  <si>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</si>
  <si>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</si>
  <si>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</si>
  <si>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</si>
  <si>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</si>
  <si>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</si>
  <si>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</si>
  <si>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</si>
  <si>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</si>
  <si>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</si>
  <si>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</si>
  <si>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</si>
  <si>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</si>
  <si>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</si>
  <si>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</si>
  <si>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</si>
  <si>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</si>
  <si>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</si>
  <si>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</si>
  <si>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</si>
  <si>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</si>
  <si>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</si>
  <si>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</si>
  <si>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</si>
  <si>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</si>
  <si>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</si>
  <si>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</si>
  <si>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</si>
  <si>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</si>
  <si>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</si>
  <si>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</si>
  <si>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</si>
  <si>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</si>
  <si>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</si>
  <si>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</si>
  <si>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</si>
  <si>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</si>
  <si>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</si>
  <si>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</si>
  <si>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</si>
  <si>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</si>
  <si>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</si>
  <si>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</si>
  <si>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</si>
  <si>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</si>
  <si>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</si>
  <si>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</si>
  <si>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</si>
  <si>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</si>
  <si>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</si>
  <si>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</si>
  <si>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</si>
  <si>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</si>
  <si>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</si>
  <si>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</si>
  <si>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</si>
  <si>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</si>
  <si>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</si>
  <si>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</si>
  <si>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</si>
  <si>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</si>
  <si>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</si>
  <si>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</si>
  <si>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</si>
  <si>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</si>
  <si>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</si>
  <si>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</si>
  <si>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</si>
  <si>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</si>
  <si>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</si>
  <si>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</si>
  <si>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</si>
  <si>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</si>
  <si>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</si>
  <si>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</si>
  <si>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</si>
  <si>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</si>
  <si>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</si>
  <si>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</si>
  <si>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</si>
  <si>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</si>
  <si>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</si>
  <si>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</si>
  <si>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</si>
  <si>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</si>
  <si>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</si>
  <si>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</si>
  <si>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</si>
  <si>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</si>
  <si>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</si>
  <si>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</si>
  <si>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</si>
  <si>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</si>
  <si>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</si>
  <si>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</si>
  <si>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</si>
  <si>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</si>
  <si>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</si>
  <si>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</si>
  <si>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</si>
  <si>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</si>
  <si>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</si>
  <si>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</si>
  <si>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</si>
  <si>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</si>
  <si>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</si>
  <si>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</si>
  <si>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</si>
  <si>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</si>
  <si>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</si>
  <si>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</si>
  <si>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</si>
  <si>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</si>
  <si>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</si>
  <si>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</si>
  <si>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</si>
  <si>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</si>
  <si>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</si>
  <si>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</si>
  <si>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</si>
  <si>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</si>
  <si>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</si>
  <si>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</si>
  <si>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</si>
  <si>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</si>
  <si>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</si>
  <si>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</si>
  <si>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</si>
  <si>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</si>
  <si>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</si>
  <si>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</si>
  <si>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</si>
  <si>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</si>
  <si>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</si>
  <si>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</si>
  <si>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</si>
  <si>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</si>
  <si>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</si>
  <si>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</si>
  <si>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</si>
  <si>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</si>
  <si>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</si>
  <si>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</si>
  <si>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</si>
  <si>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</si>
  <si>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</si>
  <si>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</si>
  <si>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</si>
  <si>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</si>
  <si>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</si>
  <si>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</si>
  <si>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</si>
  <si>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</si>
  <si>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</si>
  <si>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</si>
  <si>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</si>
  <si>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</si>
  <si>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</si>
  <si>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</si>
  <si>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</si>
  <si>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</si>
  <si>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</si>
  <si>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</si>
  <si>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</si>
  <si>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</si>
  <si>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</si>
  <si>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</si>
  <si>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</si>
  <si>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</si>
  <si>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</si>
  <si>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</si>
  <si>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</si>
  <si>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</si>
  <si>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</si>
  <si>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</si>
  <si>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</si>
  <si>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</si>
  <si>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</si>
  <si>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</si>
  <si>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</si>
  <si>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</si>
  <si>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</si>
  <si>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</si>
  <si>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</si>
  <si>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</si>
  <si>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</si>
  <si>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</si>
  <si>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</si>
  <si>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</si>
  <si>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</si>
  <si>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</si>
  <si>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</si>
  <si>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</si>
  <si>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</si>
  <si>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</si>
  <si>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</si>
  <si>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</si>
  <si>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</si>
  <si>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</si>
  <si>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</si>
  <si>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</si>
  <si>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</si>
  <si>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</si>
  <si>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</si>
  <si>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</si>
  <si>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</si>
  <si>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</si>
  <si>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</si>
  <si>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</si>
  <si>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</si>
  <si>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</si>
  <si>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</si>
  <si>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</si>
  <si>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</si>
  <si>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</si>
  <si>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</si>
  <si>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</si>
  <si>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</si>
  <si>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</si>
  <si>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</si>
  <si>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</si>
  <si>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</si>
  <si>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</si>
  <si>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</si>
  <si>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</si>
  <si>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</si>
  <si>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</si>
  <si>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</si>
  <si>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</si>
  <si>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</si>
  <si>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</si>
  <si>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</si>
  <si>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</si>
  <si>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</si>
  <si>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</si>
  <si>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</si>
  <si>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</si>
  <si>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</si>
  <si>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</si>
  <si>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</si>
  <si>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</si>
  <si>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</si>
  <si>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</si>
  <si>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</si>
  <si>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</si>
  <si>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</si>
  <si>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</si>
  <si>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</si>
  <si>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</si>
  <si>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</si>
  <si>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</si>
  <si>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</si>
  <si>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</si>
  <si>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</si>
  <si>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</si>
  <si>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</si>
  <si>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</si>
  <si>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</si>
  <si>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</si>
  <si>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</si>
  <si>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</si>
  <si>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</si>
  <si>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</si>
  <si>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</si>
  <si>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</si>
  <si>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</si>
  <si>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</si>
  <si>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Flores</t>
  </si>
  <si>
    <t>Anna Liza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</si>
  <si>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</si>
  <si>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</si>
  <si>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</si>
  <si>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</si>
  <si>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</si>
  <si>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</si>
  <si>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</si>
  <si>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</si>
  <si>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</si>
  <si>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</si>
  <si>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svgagno@philkoei.com.ph</t>
  </si>
  <si>
    <t>archgabrielgalang@gmail.com</t>
  </si>
  <si>
    <t>Galang</t>
  </si>
  <si>
    <t>bebotgalima67@gmail.com</t>
  </si>
  <si>
    <t>Galima</t>
  </si>
  <si>
    <t>Dominador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</si>
  <si>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</si>
  <si>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</si>
  <si>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</si>
  <si>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</si>
  <si>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</si>
  <si>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</si>
  <si>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</si>
  <si>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</si>
  <si>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</si>
  <si>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</si>
  <si>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</si>
  <si>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</si>
  <si>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</si>
  <si>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</si>
  <si>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</si>
  <si>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</si>
  <si>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</si>
  <si>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</si>
  <si>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</si>
  <si>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</si>
  <si>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</si>
  <si>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</si>
  <si>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</si>
  <si>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</si>
  <si>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</si>
  <si>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</si>
  <si>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</si>
  <si>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</si>
  <si>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</si>
  <si>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</si>
  <si>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</si>
  <si>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</si>
  <si>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</si>
  <si>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</si>
  <si>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</si>
  <si>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</si>
  <si>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</si>
  <si>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</si>
  <si>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</si>
  <si>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</si>
  <si>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</si>
  <si>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</si>
  <si>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</si>
  <si>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</si>
  <si>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</si>
  <si>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</si>
  <si>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</si>
  <si>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</si>
  <si>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</si>
  <si>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</si>
  <si>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</si>
  <si>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</si>
  <si>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</si>
  <si>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</si>
  <si>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</si>
  <si>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</si>
  <si>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</si>
  <si>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</si>
  <si>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</si>
  <si>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</si>
  <si>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</si>
  <si>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</si>
  <si>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</si>
  <si>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</si>
  <si>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</si>
  <si>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</si>
  <si>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</si>
  <si>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</si>
  <si>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</si>
  <si>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</si>
  <si>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</si>
  <si>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</si>
  <si>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</si>
  <si>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</si>
  <si>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</si>
  <si>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</si>
  <si>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</si>
  <si>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</si>
  <si>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</si>
  <si>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</si>
  <si>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</si>
  <si>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</si>
  <si>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</si>
  <si>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</si>
  <si>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</si>
  <si>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</si>
  <si>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</si>
  <si>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</si>
  <si>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</si>
  <si>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</si>
  <si>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</si>
  <si>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</si>
  <si>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</si>
  <si>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</si>
  <si>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</si>
  <si>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</si>
  <si>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</si>
  <si>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</si>
  <si>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</si>
  <si>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</si>
  <si>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</si>
  <si>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</si>
  <si>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</si>
  <si>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</si>
  <si>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</si>
  <si>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</si>
  <si>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</si>
  <si>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</si>
  <si>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</si>
  <si>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</si>
  <si>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</si>
  <si>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</si>
  <si>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</si>
  <si>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</si>
  <si>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</si>
  <si>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</si>
  <si>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</si>
  <si>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</si>
  <si>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</si>
  <si>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</si>
  <si>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</si>
  <si>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</si>
  <si>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</si>
  <si>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</si>
  <si>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</si>
  <si>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</si>
  <si>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</si>
  <si>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</si>
  <si>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</si>
  <si>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</si>
  <si>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</si>
  <si>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</si>
  <si>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</si>
  <si>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</si>
  <si>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</si>
  <si>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</si>
  <si>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</si>
  <si>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</si>
  <si>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dan.lizardo@gmail.com</t>
  </si>
  <si>
    <t>C724</t>
  </si>
  <si>
    <t>jllontoc@philkoei.com.ph</t>
  </si>
  <si>
    <t>Lontoc</t>
  </si>
  <si>
    <t>Jamie Anne</t>
  </si>
  <si>
    <t>jamieannelontoc22@gmail.com</t>
  </si>
  <si>
    <t>loricamarkjoseph@yahoo.com.ph</t>
  </si>
  <si>
    <t>Lorica</t>
  </si>
  <si>
    <t>Mark Joseph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</si>
  <si>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</si>
  <si>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</si>
  <si>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</si>
  <si>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</si>
  <si>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</si>
  <si>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</si>
  <si>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</si>
  <si>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</si>
  <si>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</si>
  <si>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</si>
  <si>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</si>
  <si>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donnieluzon@yahoo.com</t>
  </si>
  <si>
    <t>Donnie</t>
  </si>
  <si>
    <t>donnieluzon_18@yahoo.com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</si>
  <si>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</si>
  <si>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</si>
  <si>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</si>
  <si>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</si>
  <si>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</si>
  <si>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</si>
  <si>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</si>
  <si>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</si>
  <si>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</si>
  <si>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</si>
  <si>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</si>
  <si>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</si>
  <si>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</si>
  <si>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</si>
  <si>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Raul</t>
  </si>
  <si>
    <t>momaglalang@yahoo.com</t>
  </si>
  <si>
    <t>C630</t>
  </si>
  <si>
    <t>reubenmallare@yahoo.com</t>
  </si>
  <si>
    <t>C497</t>
  </si>
  <si>
    <t>Mallare</t>
  </si>
  <si>
    <t>Reuben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</si>
  <si>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</si>
  <si>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</si>
  <si>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</si>
  <si>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</si>
  <si>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</si>
  <si>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</si>
  <si>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</si>
  <si>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</si>
  <si>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</si>
  <si>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</si>
  <si>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</si>
  <si>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</si>
  <si>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</si>
  <si>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</si>
  <si>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</si>
  <si>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</si>
  <si>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</si>
  <si>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</si>
  <si>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</si>
  <si>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</si>
  <si>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</si>
  <si>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</si>
  <si>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</si>
  <si>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</si>
  <si>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</si>
  <si>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</si>
  <si>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</si>
  <si>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</si>
  <si>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</si>
  <si>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</si>
  <si>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</si>
  <si>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</si>
  <si>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</si>
  <si>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</si>
  <si>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</si>
  <si>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</si>
  <si>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</si>
  <si>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</si>
  <si>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</si>
  <si>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</si>
  <si>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</si>
  <si>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</si>
  <si>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</si>
  <si>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</si>
  <si>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</si>
  <si>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</si>
  <si>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</si>
  <si>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</si>
  <si>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</si>
  <si>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</si>
  <si>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</si>
  <si>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</si>
  <si>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</si>
  <si>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</si>
  <si>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</si>
  <si>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</si>
  <si>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</si>
  <si>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</si>
  <si>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</si>
  <si>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</si>
  <si>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</si>
  <si>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</si>
  <si>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</si>
  <si>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</si>
  <si>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</si>
  <si>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</si>
  <si>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</si>
  <si>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</si>
  <si>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</si>
  <si>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</si>
  <si>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</si>
  <si>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</si>
  <si>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</si>
  <si>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</si>
  <si>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</si>
  <si>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</si>
  <si>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</si>
  <si>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</si>
  <si>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</si>
  <si>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</si>
  <si>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</si>
  <si>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</si>
  <si>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</si>
  <si>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</si>
  <si>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</si>
  <si>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</si>
  <si>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</si>
  <si>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</si>
  <si>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</si>
  <si>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</si>
  <si>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</si>
  <si>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</si>
  <si>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</si>
  <si>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</si>
  <si>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</si>
  <si>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</si>
  <si>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</si>
  <si>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</si>
  <si>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</si>
  <si>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</si>
  <si>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</si>
  <si>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</si>
  <si>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</si>
  <si>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</si>
  <si>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Osea</t>
  </si>
  <si>
    <t>Henry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</si>
  <si>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</si>
  <si>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</si>
  <si>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</si>
  <si>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</si>
  <si>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</si>
  <si>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</si>
  <si>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</si>
  <si>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</si>
  <si>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</si>
  <si>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</si>
  <si>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</si>
  <si>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</si>
  <si>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</si>
  <si>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</si>
  <si>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</si>
  <si>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</si>
  <si>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</si>
  <si>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</si>
  <si>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</si>
  <si>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</si>
  <si>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</si>
  <si>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</si>
  <si>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</si>
  <si>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</si>
  <si>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</si>
  <si>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</si>
  <si>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</si>
  <si>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</si>
  <si>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</si>
  <si>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</si>
  <si>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</si>
  <si>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</si>
  <si>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</si>
  <si>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</si>
  <si>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</si>
  <si>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</si>
  <si>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</si>
  <si>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</si>
  <si>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</si>
  <si>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</si>
  <si>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</si>
  <si>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</si>
  <si>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</si>
  <si>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</si>
  <si>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</si>
  <si>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</si>
  <si>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</si>
  <si>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</si>
  <si>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</si>
  <si>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</si>
  <si>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</si>
  <si>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</si>
  <si>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</si>
  <si>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</si>
  <si>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</si>
  <si>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</si>
  <si>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</si>
  <si>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</si>
  <si>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</si>
  <si>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</si>
  <si>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</si>
  <si>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</si>
  <si>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</si>
  <si>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</si>
  <si>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</si>
  <si>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</si>
  <si>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</si>
  <si>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</si>
  <si>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</si>
  <si>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</si>
  <si>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</si>
  <si>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</si>
  <si>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</si>
  <si>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</si>
  <si>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</si>
  <si>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</si>
  <si>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</si>
  <si>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</si>
  <si>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</si>
  <si>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</si>
  <si>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</si>
  <si>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</si>
  <si>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</si>
  <si>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</si>
  <si>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</si>
  <si>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</si>
  <si>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</si>
  <si>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</si>
  <si>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</si>
  <si>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</si>
  <si>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</si>
  <si>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</si>
  <si>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</si>
  <si>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</si>
  <si>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</si>
  <si>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</si>
  <si>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</si>
  <si>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</si>
  <si>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</si>
  <si>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</si>
  <si>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</si>
  <si>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</si>
  <si>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</si>
  <si>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</si>
  <si>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</si>
  <si>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</si>
  <si>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</si>
  <si>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</si>
  <si>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</si>
  <si>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</si>
  <si>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</si>
  <si>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</si>
  <si>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</si>
  <si>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</si>
  <si>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</si>
  <si>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</si>
  <si>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</si>
  <si>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</si>
  <si>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</si>
  <si>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</si>
  <si>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</si>
  <si>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</si>
  <si>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</si>
  <si>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</si>
  <si>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</si>
  <si>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jeritzie@yahoo.com</t>
  </si>
  <si>
    <t>pcrivera@gmail.com</t>
  </si>
  <si>
    <t>C544</t>
  </si>
  <si>
    <t>Rivera</t>
  </si>
  <si>
    <t>Paul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</si>
  <si>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</si>
  <si>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</si>
  <si>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</si>
  <si>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</si>
  <si>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</si>
  <si>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</si>
  <si>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</si>
  <si>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</si>
  <si>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</si>
  <si>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</si>
  <si>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</si>
  <si>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</si>
  <si>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</si>
  <si>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</si>
  <si>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</si>
  <si>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</si>
  <si>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</si>
  <si>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</si>
  <si>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</si>
  <si>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</si>
  <si>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</si>
  <si>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</si>
  <si>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</si>
  <si>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</si>
  <si>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</si>
  <si>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</si>
  <si>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</si>
  <si>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</si>
  <si>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</si>
  <si>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</si>
  <si>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</si>
  <si>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</si>
  <si>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</si>
  <si>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</si>
  <si>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</si>
  <si>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</si>
  <si>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</si>
  <si>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</si>
  <si>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</si>
  <si>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</si>
  <si>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</si>
  <si>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</si>
  <si>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</si>
  <si>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</si>
  <si>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</si>
  <si>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</si>
  <si>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</si>
  <si>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</si>
  <si>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</si>
  <si>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</si>
  <si>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</si>
  <si>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</si>
  <si>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</si>
  <si>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</si>
  <si>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</si>
  <si>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</si>
  <si>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</si>
  <si>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</si>
  <si>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</si>
  <si>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</si>
  <si>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</si>
  <si>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</si>
  <si>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</si>
  <si>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</si>
  <si>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lbsanchez@philkoei.com.ph</t>
  </si>
  <si>
    <t>arkimonsantelices@gmail.com</t>
  </si>
  <si>
    <t>C618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</si>
  <si>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</si>
  <si>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</si>
  <si>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</si>
  <si>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</si>
  <si>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</si>
  <si>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</si>
  <si>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</si>
  <si>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</si>
  <si>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</si>
  <si>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</si>
  <si>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</si>
  <si>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</si>
  <si>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</si>
  <si>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</si>
  <si>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</si>
  <si>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</si>
  <si>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</si>
  <si>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</si>
  <si>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</si>
  <si>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</si>
  <si>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</si>
  <si>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</si>
  <si>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</si>
  <si>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</si>
  <si>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</si>
  <si>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</si>
  <si>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</si>
  <si>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</si>
  <si>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</si>
  <si>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</si>
  <si>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</si>
  <si>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</si>
  <si>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</si>
  <si>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</si>
  <si>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</si>
  <si>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</si>
  <si>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</si>
  <si>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</si>
  <si>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</si>
  <si>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</si>
  <si>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</si>
  <si>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</si>
  <si>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</si>
  <si>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</si>
  <si>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</si>
  <si>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</si>
  <si>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</si>
  <si>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</si>
  <si>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</si>
  <si>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</si>
  <si>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</si>
  <si>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</si>
  <si>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</si>
  <si>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</si>
  <si>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</si>
  <si>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</si>
  <si>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</si>
  <si>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</si>
  <si>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</si>
  <si>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</si>
  <si>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</si>
  <si>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</si>
  <si>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</si>
  <si>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</si>
  <si>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</si>
  <si>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</si>
  <si>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</si>
  <si>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</si>
  <si>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</si>
  <si>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</si>
  <si>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</si>
  <si>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</si>
  <si>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</si>
  <si>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</si>
  <si>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</si>
  <si>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</si>
  <si>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</si>
  <si>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</si>
  <si>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attugublimas@philkoei.com.ph</t>
  </si>
  <si>
    <t>Tugublimas</t>
  </si>
  <si>
    <t>enelra1281@gmail.com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</si>
  <si>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</si>
  <si>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</si>
  <si>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</si>
  <si>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</si>
  <si>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</si>
  <si>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</si>
  <si>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</si>
  <si>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</si>
  <si>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</si>
  <si>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</si>
  <si>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</si>
  <si>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</si>
  <si>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</si>
  <si>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</si>
  <si>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</si>
  <si>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</si>
  <si>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</si>
  <si>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</si>
  <si>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</si>
  <si>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</si>
  <si>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</si>
  <si>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</si>
  <si>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</si>
  <si>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</si>
  <si>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</si>
  <si>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</si>
  <si>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</si>
  <si>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</si>
  <si>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</si>
  <si>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</si>
  <si>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</si>
  <si>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Teddy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</si>
  <si>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</si>
  <si>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</si>
  <si>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</si>
  <si>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</si>
  <si>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</si>
  <si>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</si>
  <si>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</si>
  <si>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</si>
  <si>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</si>
  <si>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</si>
  <si>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</si>
  <si>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</si>
  <si>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</si>
  <si>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</si>
  <si>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</si>
  <si>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</si>
  <si>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</si>
  <si>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>Susana Joyce Aliling &lt;sjdaliling@philkoei.com.ph&gt;</t>
  </si>
  <si>
    <t>LEGEND: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</si>
  <si>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</si>
  <si>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</si>
  <si>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</si>
  <si>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</si>
  <si>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</si>
  <si>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</si>
  <si>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</si>
  <si>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</si>
  <si>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</si>
  <si>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cparellano@philkoei.com.ph</t>
  </si>
  <si>
    <t>Arellano</t>
  </si>
  <si>
    <t>Cesar Rey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</si>
  <si>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</si>
  <si>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</si>
  <si>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</si>
  <si>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</si>
  <si>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</si>
  <si>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</si>
  <si>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Mark Nathaniel Carpio &lt;mmcarpio@philkoei.com.ph&gt;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</si>
  <si>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</si>
  <si>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</si>
  <si>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</si>
  <si>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Jeremy Chuaquico &lt;jjchuaquico@philkoei.com.ph&gt;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</si>
  <si>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</si>
  <si>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</si>
  <si>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</si>
  <si>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</si>
  <si>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</si>
  <si>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</si>
  <si>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Rizalina Danguilan &lt;rqdanguilan@philkoei.com.ph&gt;</t>
  </si>
  <si>
    <t xml:space="preserve"> Joshua James De Jesus &lt;jsdejesus@philkoei.com.ph&gt;</t>
  </si>
  <si>
    <t xml:space="preserve"> Jenzel Ray De San Jose &lt;jbdesanjose@philkoei.com.ph&gt;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</si>
  <si>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</si>
  <si>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</si>
  <si>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</si>
  <si>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</si>
  <si>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Teresita Dungca &lt;tndungca@philkoei.com.ph&gt;</t>
  </si>
  <si>
    <t xml:space="preserve"> Christsaac Jacob Esmilla &lt;cresmilla@philkoei.com.ph&gt;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</si>
  <si>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</si>
  <si>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</si>
  <si>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</si>
  <si>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</si>
  <si>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</si>
  <si>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</si>
  <si>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</si>
  <si>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</si>
  <si>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</si>
  <si>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</si>
  <si>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</si>
  <si>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</si>
  <si>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</si>
  <si>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Jamie Anne Lontoc &lt;jllontoc@philkoei.com.ph&gt;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</si>
  <si>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</si>
  <si>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</si>
  <si>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</si>
  <si>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</si>
  <si>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</si>
  <si>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</si>
  <si>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</si>
  <si>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</si>
  <si>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</si>
  <si>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</si>
  <si>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</si>
  <si>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</si>
  <si>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</si>
  <si>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</si>
  <si>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</si>
  <si>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</si>
  <si>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</si>
  <si>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</si>
  <si>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</si>
  <si>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</si>
  <si>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</si>
  <si>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Anthony Quejado &lt;acquejado@philkoei.com.ph&gt;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</si>
  <si>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</si>
  <si>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</si>
  <si>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</si>
  <si>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</si>
  <si>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</si>
  <si>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</si>
  <si>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</si>
  <si>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</si>
  <si>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</si>
  <si>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 xml:space="preserve"> Rose Mary Santos &lt;rgsantos@philkoei.com.ph&gt;</t>
  </si>
  <si>
    <t xml:space="preserve"> Tolentino Serrano &lt;ttserrano@philkoei.com.ph&gt;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</si>
  <si>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</si>
  <si>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</si>
  <si>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</si>
  <si>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</si>
  <si>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</si>
  <si>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</si>
  <si>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 xml:space="preserve"> Maria Miracle Vasquez &lt;mplitimco@philkoei.com.ph&gt;</t>
  </si>
  <si>
    <t xml:space="preserve"> Yvette Velazco &lt;yzvelazco@philkoei.com.ph&gt;</t>
  </si>
  <si>
    <t xml:space="preserve"> Jaimie Villamin &lt;jpvillamin@philkoei.com.ph&gt;</t>
  </si>
  <si>
    <t xml:space="preserve"> Luis Villegas &lt;lpvillegas@philkoei.com.ph&gt;</t>
  </si>
  <si>
    <t xml:space="preserve"> Teddy Viloria &lt;tsviloria@philkoei.com.ph&gt;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</si>
  <si>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</si>
  <si>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</si>
  <si>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</si>
  <si>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</si>
  <si>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</si>
  <si>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</si>
  <si>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</si>
  <si>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</si>
  <si>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</si>
  <si>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</si>
  <si>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Arnel Cantero &lt;arnelcantero0126@yahoo.com&gt;</t>
  </si>
  <si>
    <t>arnelcantero0126@yahoo.com</t>
  </si>
  <si>
    <t>Cantero</t>
  </si>
  <si>
    <t>Arnel</t>
  </si>
  <si>
    <t xml:space="preserve"> Rowel Cao &lt;rlcao1025@yahoo.com&gt;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</si>
  <si>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</si>
  <si>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</si>
  <si>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</si>
  <si>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Ma. Joicel Hernando &lt;joicelhernando@yahoo.com&gt;</t>
  </si>
  <si>
    <t xml:space="preserve"> Rosano Quillain &lt;rosanoquillain@yahoo.com&gt;</t>
  </si>
  <si>
    <t>rosanoquillain@yahoo.com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</si>
  <si>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</si>
  <si>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</si>
  <si>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</si>
  <si>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>fredserillano170@gmail.com</t>
  </si>
  <si>
    <t>Serillano</t>
  </si>
  <si>
    <t>Alfredo</t>
  </si>
  <si>
    <t xml:space="preserve"> moatendido@philkoei.com.ph</t>
  </si>
  <si>
    <t xml:space="preserve"> vansamonte@yahoo.com</t>
  </si>
  <si>
    <t>vansamonte@yahoo.com</t>
  </si>
  <si>
    <t xml:space="preserve"> aileen.quizzagan@gmail.com</t>
  </si>
  <si>
    <t>aileen.quizzagan@gmail.com</t>
  </si>
  <si>
    <t xml:space="preserve"> ferdsbersalona@yahoo.com</t>
  </si>
  <si>
    <t>ferdsbersalona@yahoo.com</t>
  </si>
  <si>
    <t xml:space="preserve"> bonete.abernardo@yahoo.com</t>
  </si>
  <si>
    <t>bonete.abernardo@yahoo.com</t>
  </si>
  <si>
    <t xml:space="preserve"> anndyjarolan@gmail.com</t>
  </si>
  <si>
    <t xml:space="preserve"> arkimonsantelices@gmail.com</t>
  </si>
  <si>
    <t xml:space="preserve"> jeffsac_1968@yahoo.com</t>
  </si>
  <si>
    <t xml:space="preserve"> eamatinao@gmail.com</t>
  </si>
  <si>
    <t>eamatinao@gmail.com</t>
  </si>
  <si>
    <t xml:space="preserve"> stephensimpao95@gmail.com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</si>
  <si>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</si>
  <si>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</si>
  <si>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</si>
  <si>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</si>
  <si>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</si>
  <si>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</si>
  <si>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</si>
  <si>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</si>
  <si>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Nelson Alvarez &lt;naa811@gmail.com&gt;</t>
  </si>
  <si>
    <t xml:space="preserve"> Marjian Antonio &lt;enp.antonio@gmail.com&gt;</t>
  </si>
  <si>
    <t xml:space="preserve"> Celestino Avis &lt;tinoavis@gmail.com&gt;</t>
  </si>
  <si>
    <t>tinoavis@gmail.com</t>
  </si>
  <si>
    <t xml:space="preserve"> Luzita Baccol &lt;lmbaccol2004@yahoo.com&gt;</t>
  </si>
  <si>
    <t xml:space="preserve"> Edward Bailon &lt;edwardbailon137@gmail.com&gt;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</si>
  <si>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</si>
  <si>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</si>
  <si>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</si>
  <si>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</si>
  <si>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</si>
  <si>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Ian Borja &lt;ianborja@gmail.com&gt;</t>
  </si>
  <si>
    <t xml:space="preserve"> Billy Cañizar &lt;bmcanizar@philkoei.com.ph&gt;</t>
  </si>
  <si>
    <t xml:space="preserve"> Annabelle Cajita &lt;abelle_cajita@yahoo.com&gt;</t>
  </si>
  <si>
    <t xml:space="preserve"> Marivic Competente &lt;mcbandril@gmail.com&gt;</t>
  </si>
  <si>
    <t xml:space="preserve"> Danilo Cris &lt;ddcris@philkoei.com.ph&gt;</t>
  </si>
  <si>
    <t xml:space="preserve"> Napoleon Dela Cruz &lt;napdelacruzsr@yahoo.com.ph&gt;</t>
  </si>
  <si>
    <t xml:space="preserve"> Carlos Dela Cruz &lt;charlzdelacruz@gmail.com&gt;</t>
  </si>
  <si>
    <t xml:space="preserve"> Eulogia Dela Peña &lt;dpgia@yahoo.com&gt;</t>
  </si>
  <si>
    <t xml:space="preserve"> George Diego &lt;gzdiego@yahoo.com&gt;</t>
  </si>
  <si>
    <t xml:space="preserve"> Helen Difuntorum &lt;helendifuntorum@yahoo.com&gt;</t>
  </si>
  <si>
    <t xml:space="preserve"> Olivia Dumaya &lt;olivedumaya05@yahoo.com&gt;</t>
  </si>
  <si>
    <t xml:space="preserve"> Cielito Establecida &lt;cpeenggsvcs@gmail.com&gt;</t>
  </si>
  <si>
    <t xml:space="preserve"> Maria Emelita Estaris &lt;mimiestaris@yahoo.com&gt;</t>
  </si>
  <si>
    <t xml:space="preserve"> Raymond Esto &lt;monesto888@gmail.com&gt;</t>
  </si>
  <si>
    <t xml:space="preserve"> Mario Estremera &lt;meestremera@philkoei.com.ph&gt;</t>
  </si>
  <si>
    <t xml:space="preserve"> Bella Fajarda &lt;bellafajarda@yahoo.com&gt;</t>
  </si>
  <si>
    <t xml:space="preserve"> Cynthia Rose Faylogna &lt;ccfayl12@gmail.com&gt;</t>
  </si>
  <si>
    <t>ccfayl12@gmail.com</t>
  </si>
  <si>
    <t>C743</t>
  </si>
  <si>
    <t>Faylogna</t>
  </si>
  <si>
    <t>Cynthia Rose</t>
  </si>
  <si>
    <t xml:space="preserve"> Angelina Victoria Ferrer &lt;vikkiferrer2@yahoo.com&gt;</t>
  </si>
  <si>
    <t xml:space="preserve"> Rene Flordeliz &lt;rrflordeliz@philkoei.com.ph&gt;</t>
  </si>
  <si>
    <t xml:space="preserve"> Victor Michael Gabriel &lt;v.michaelgabriel@gmail.com&gt;</t>
  </si>
  <si>
    <t xml:space="preserve"> Rolando Galvez &lt;rollie_galvez@yahoo.com&gt;</t>
  </si>
  <si>
    <t xml:space="preserve"> Renato Gamboa &lt;renatosgamboa@gmail.com&gt;</t>
  </si>
  <si>
    <t xml:space="preserve"> Gilbert Garchitorena &lt;gilbert_garchitorena@yahoo.com&gt;</t>
  </si>
  <si>
    <t xml:space="preserve"> Raymund Go &lt;raymundggo@gmail.com&gt;</t>
  </si>
  <si>
    <t xml:space="preserve"> Oscar Gomez Jr. &lt;oca_gomez@yahoo.com&gt;</t>
  </si>
  <si>
    <t xml:space="preserve"> Romeo Gonzalvo &lt;rrgonzalvo@yahoo.com&gt;</t>
  </si>
  <si>
    <t xml:space="preserve"> Mars Pedro Gregorio &lt;engr.mars_prints@yahoo.com&gt;</t>
  </si>
  <si>
    <t xml:space="preserve"> Edmundo Guazon &lt;edmundo.guazon@gmail.com&gt;</t>
  </si>
  <si>
    <t xml:space="preserve"> Wenceslao Guieb &lt;waguieb@yahoo.com&gt;</t>
  </si>
  <si>
    <t xml:space="preserve"> Orlando Gulinao &lt;ogulinao@yahoo.com&gt;</t>
  </si>
  <si>
    <t xml:space="preserve"> Ivy Hernandez &lt;ivy.hernandez524@gmail.com&gt;</t>
  </si>
  <si>
    <t xml:space="preserve"> Ronald Jariel &lt;ronaldjariel@yahoo.com&gt;</t>
  </si>
  <si>
    <t xml:space="preserve"> John Aristeo Jasmin &lt;john.aristeo.jasmin@gmail.com&gt;</t>
  </si>
  <si>
    <t xml:space="preserve"> Albert Johnson &lt;arj32157@yahoo.com&gt;</t>
  </si>
  <si>
    <t xml:space="preserve"> Joselito Jose &lt;joselitoneciojose@gmail.com&gt;</t>
  </si>
  <si>
    <t xml:space="preserve"> Florante Lagmay &lt;bobotlagmay@gmail.com&gt;</t>
  </si>
  <si>
    <t xml:space="preserve"> Tyreen Laureta &lt;tyreensl@yahoo.com&gt;</t>
  </si>
  <si>
    <t xml:space="preserve"> Philip Lee &lt;engr_leep@yahoo.com&gt;</t>
  </si>
  <si>
    <t>engr_leep@yahoo.com</t>
  </si>
  <si>
    <t>C677</t>
  </si>
  <si>
    <t>Lee</t>
  </si>
  <si>
    <t xml:space="preserve"> Surtalicito Liquido &lt;scliquido@philkoei.com.ph&gt;</t>
  </si>
  <si>
    <t xml:space="preserve"> Danilo Lizardo &lt;dan.lizardo@gmail.com&gt;</t>
  </si>
  <si>
    <t xml:space="preserve"> Estela Lopez &lt;egdl@lopezandpartners.com&gt;</t>
  </si>
  <si>
    <t>egdl@lopezandpartners.com</t>
  </si>
  <si>
    <t>C006</t>
  </si>
  <si>
    <t>Lopez</t>
  </si>
  <si>
    <t>Estela</t>
  </si>
  <si>
    <t xml:space="preserve"> Justine Elnest Lustre &lt;justinelustre@gmail.com&gt;</t>
  </si>
  <si>
    <t xml:space="preserve"> Reygie Venancio Madamba &lt;madambareygie@gmail.com&gt;</t>
  </si>
  <si>
    <t xml:space="preserve"> Raul Maglalang &lt;raulmaglalang@yahoo.com&gt;</t>
  </si>
  <si>
    <t xml:space="preserve"> Maricel Maglalang &lt;momaglalang@yahoo.com&gt;</t>
  </si>
  <si>
    <t xml:space="preserve"> Jose Manaloto &lt;manaloto.joe53@yahoo.com&gt;</t>
  </si>
  <si>
    <t xml:space="preserve"> Servillano Mangahas &lt;sfmangahas@yahoo.com&gt;</t>
  </si>
  <si>
    <t>sfmangahas@yahoo.com</t>
  </si>
  <si>
    <t>C418</t>
  </si>
  <si>
    <t>Mangahas</t>
  </si>
  <si>
    <t>Servillano</t>
  </si>
  <si>
    <t xml:space="preserve"> Ma. Francisca Iñez Mejia &lt;arch.ishkamejia@gmail.com&gt;</t>
  </si>
  <si>
    <t xml:space="preserve"> Diolina Mercado &lt;dzmercado@yahoo.com&gt;</t>
  </si>
  <si>
    <t xml:space="preserve"> Cynthia Catherine Mesoza &lt;csmesoza@yahoo.com&gt;</t>
  </si>
  <si>
    <t xml:space="preserve"> Anastacio Mumar &lt;along_mumar@yahoo.com.ph&gt;</t>
  </si>
  <si>
    <t xml:space="preserve"> Grace Neptuno &lt;ace_orgs@yahoo.com&gt;</t>
  </si>
  <si>
    <t xml:space="preserve"> Yoeun Nysai &lt;nysai.yoeun@gmail.com&gt;</t>
  </si>
  <si>
    <t xml:space="preserve"> John Henry Osea &lt;jrosea@philkoei.com.ph&gt;</t>
  </si>
  <si>
    <t xml:space="preserve"> Henry Osea &lt;henryosea@yahoo.com&gt;</t>
  </si>
  <si>
    <t xml:space="preserve"> Aaron Pabines &lt;pabinesaaron@yahoo.com&gt;</t>
  </si>
  <si>
    <t xml:space="preserve"> Agnes Palacio &lt;ab_palacio@yahoo.com.ph&gt;</t>
  </si>
  <si>
    <t xml:space="preserve"> Charles Pante &lt;cppante@hotmail.com&gt;</t>
  </si>
  <si>
    <t>fapascua@gmail.com</t>
  </si>
  <si>
    <t>C644</t>
  </si>
  <si>
    <t>Pascua Jr.</t>
  </si>
  <si>
    <t>Felix Noel</t>
  </si>
  <si>
    <t>gcpelagio@gmail.com</t>
  </si>
  <si>
    <t xml:space="preserve"> Gemma Pelagio &lt;gcpelagio@yahoo.com; gcpelagio@gmail.com&gt;</t>
  </si>
  <si>
    <t>gcpelagio@yahoo.com</t>
  </si>
  <si>
    <t xml:space="preserve"> Eleanor Pintor &lt;lai.m.pintor@gmail.com&gt;</t>
  </si>
  <si>
    <t>lai.m.pintor@gmail.com</t>
  </si>
  <si>
    <t>C475</t>
  </si>
  <si>
    <t>Pintor</t>
  </si>
  <si>
    <t>Eleanor</t>
  </si>
  <si>
    <t xml:space="preserve"> Reynaldo Ramirez &lt;rpramirezph@yahoo.com&gt;</t>
  </si>
  <si>
    <t xml:space="preserve"> Ma. Victoria Raymundo &lt;mavicaldaba@yahoo.com&gt;</t>
  </si>
  <si>
    <t>mavicaldaba@yahoo.com</t>
  </si>
  <si>
    <t>C555</t>
  </si>
  <si>
    <t>Raymundo</t>
  </si>
  <si>
    <t xml:space="preserve"> Criza Lyn Remorta &lt;clremorta@gmail.com&gt;</t>
  </si>
  <si>
    <t xml:space="preserve"> Joanne Ricaforte &lt;joanne_rica40@yahoo.com&gt;</t>
  </si>
  <si>
    <t xml:space="preserve"> Jerry Rita &lt;jerry.rita1102@gmail.com&gt;</t>
  </si>
  <si>
    <t xml:space="preserve"> Paul Rivera &lt;pcrivera@gmail.com&gt;</t>
  </si>
  <si>
    <t xml:space="preserve"> Cherry Rivera &lt;chebrivera@yahoo.com&gt;</t>
  </si>
  <si>
    <t xml:space="preserve"> David Rojas Jr. &lt;benrojas59@yahoo.com&gt;</t>
  </si>
  <si>
    <t>Rojas</t>
  </si>
  <si>
    <t>David Jr</t>
  </si>
  <si>
    <t xml:space="preserve"> Reynar Rollan &lt;reynar_rollan@yahoo.com&gt;</t>
  </si>
  <si>
    <t xml:space="preserve"> Mildred Rollolazo &lt;mildroll@yahoo.com&gt;</t>
  </si>
  <si>
    <t>Mariano Santos &lt;mmsantos@philkoei.com.ph&gt;</t>
  </si>
  <si>
    <t xml:space="preserve"> Andrelita Sto. Domingo &lt;anniejuansd@yahoo.com&gt;</t>
  </si>
  <si>
    <t xml:space="preserve"> Joselito Supangco &lt;joselitosupangco@gmail.com&gt;</t>
  </si>
  <si>
    <t xml:space="preserve"> Frumencio Tagulinao &lt;fttagulinao@philkoei.com.ph&gt;</t>
  </si>
  <si>
    <t xml:space="preserve"> Imelda Tatel &lt;lanjimee@hotmail.com&gt;</t>
  </si>
  <si>
    <t xml:space="preserve"> Cristina Templo &lt;tetemplo@yahoo.com.ph&gt;</t>
  </si>
  <si>
    <t xml:space="preserve"> Remelyn Tisbe &lt;remelyn_tisbe@yahoo.com&gt;</t>
  </si>
  <si>
    <t xml:space="preserve"> Nelson Tolledo &lt;engr_tolledo@yahoo.com&gt;</t>
  </si>
  <si>
    <t xml:space="preserve"> Michael Tomeldan &lt;mvtomeldan1@yahoo.com&gt;</t>
  </si>
  <si>
    <t xml:space="preserve"> Roberto Ugalino &lt;roberto_ugalino@yahoo.com&gt;</t>
  </si>
  <si>
    <t>roberto_ugalino@yahoo.com</t>
  </si>
  <si>
    <t>C736</t>
  </si>
  <si>
    <t>Ugalino</t>
  </si>
  <si>
    <t xml:space="preserve"> Gene Urbano &lt;gjurbano@philkoei.com.ph&gt;</t>
  </si>
  <si>
    <t xml:space="preserve"> Romulo Vallo &lt;romyvallo@yahoo.com&gt;</t>
  </si>
  <si>
    <t xml:space="preserve"> Emmanuel Vargas &lt;eavargascal@yahoo.com&gt;</t>
  </si>
  <si>
    <t xml:space="preserve"> Aurea Ximenes &lt;aureagximenes@gmail.com&gt;</t>
  </si>
  <si>
    <t>aureagximenes@gmail.com</t>
  </si>
  <si>
    <t>C623</t>
  </si>
  <si>
    <t>Ximenes</t>
  </si>
  <si>
    <t>Aurea</t>
  </si>
  <si>
    <t xml:space="preserve"> cesarsison624@yahoo.com</t>
  </si>
  <si>
    <t xml:space="preserve"> ccnjr3@yahoo.com</t>
  </si>
  <si>
    <t xml:space="preserve"> mavictorialucasia@gmail.com</t>
  </si>
  <si>
    <t xml:space="preserve"> onarrestito8@gmail.com</t>
  </si>
  <si>
    <t>sadaie-ms@n-koei.jp</t>
  </si>
  <si>
    <t>MS</t>
  </si>
  <si>
    <t>bcwage@philkoei.com.ph</t>
  </si>
  <si>
    <t>Bhea Louise</t>
  </si>
  <si>
    <t>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</si>
</sst>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1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u/>
      <sz val="10"/>
      <color theme="10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B050"/>
      <name val="Arial"/>
      <family val="2"/>
    </font>
    <font>
      <sz val="11"/>
      <name val="Arial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9" fillId="0" borderId="0"/>
  </cellStyleXfs>
  <cellXfs count="74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2" borderId="0" xfId="0" applyFont="1" applyFill="1" applyAlignment="1"/>
    <xf numFmtId="0" fontId="2" fillId="0" borderId="0" xfId="0" quotePrefix="1" applyFont="1" applyAlignment="1"/>
    <xf numFmtId="0" fontId="4" fillId="3" borderId="1" xfId="1" applyFont="1" applyFill="1" applyBorder="1" applyAlignment="1">
      <alignment vertical="top" wrapText="1"/>
    </xf>
    <xf numFmtId="0" fontId="4" fillId="3" borderId="2" xfId="1" applyFont="1" applyFill="1" applyBorder="1" applyAlignment="1">
      <alignment vertical="top" wrapText="1"/>
    </xf>
    <xf numFmtId="14" fontId="4" fillId="3" borderId="1" xfId="1" applyNumberFormat="1" applyFont="1" applyFill="1" applyBorder="1" applyAlignment="1">
      <alignment horizontal="left" vertical="top" wrapText="1"/>
    </xf>
    <xf numFmtId="0" fontId="3" fillId="0" borderId="0" xfId="2" applyFont="1"/>
    <xf numFmtId="0" fontId="1" fillId="0" borderId="0" xfId="2"/>
    <xf numFmtId="0" fontId="5" fillId="3" borderId="1" xfId="3" applyFill="1" applyBorder="1" applyAlignment="1">
      <alignment vertical="top" wrapText="1"/>
    </xf>
    <xf numFmtId="0" fontId="6" fillId="3" borderId="1" xfId="1" applyFont="1" applyFill="1" applyBorder="1" applyAlignment="1">
      <alignment vertical="top" wrapText="1"/>
    </xf>
    <xf numFmtId="0" fontId="5" fillId="3" borderId="3" xfId="3" applyFill="1" applyBorder="1" applyAlignment="1">
      <alignment vertical="top" wrapText="1"/>
    </xf>
    <xf numFmtId="0" fontId="6" fillId="3" borderId="3" xfId="1" applyFont="1" applyFill="1" applyBorder="1" applyAlignment="1">
      <alignment vertical="top" wrapText="1"/>
    </xf>
    <xf numFmtId="0" fontId="5" fillId="3" borderId="4" xfId="3" applyFill="1" applyBorder="1" applyAlignment="1">
      <alignment vertical="top" wrapText="1"/>
    </xf>
    <xf numFmtId="0" fontId="6" fillId="3" borderId="4" xfId="1" applyFont="1" applyFill="1" applyBorder="1" applyAlignment="1">
      <alignment vertical="top" wrapText="1"/>
    </xf>
    <xf numFmtId="0" fontId="7" fillId="3" borderId="5" xfId="1" applyFont="1" applyFill="1" applyBorder="1" applyAlignment="1">
      <alignment vertical="top" wrapText="1"/>
    </xf>
    <xf numFmtId="0" fontId="6" fillId="3" borderId="5" xfId="1" applyFont="1" applyFill="1" applyBorder="1" applyAlignment="1">
      <alignment vertical="top" wrapText="1"/>
    </xf>
    <xf numFmtId="0" fontId="5" fillId="3" borderId="5" xfId="3" applyFill="1" applyBorder="1" applyAlignment="1">
      <alignment vertical="top" wrapText="1"/>
    </xf>
    <xf numFmtId="0" fontId="7" fillId="3" borderId="4" xfId="1" applyFont="1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8" fillId="0" borderId="0" xfId="2" applyFont="1"/>
    <xf numFmtId="0" fontId="10" fillId="0" borderId="0" xfId="4" applyFont="1" applyAlignment="1">
      <alignment horizontal="center"/>
    </xf>
    <xf numFmtId="0" fontId="8" fillId="0" borderId="0" xfId="2" applyFont="1" applyAlignment="1">
      <alignment horizontal="center"/>
    </xf>
    <xf numFmtId="16" fontId="10" fillId="0" borderId="0" xfId="4" applyNumberFormat="1" applyFont="1" applyAlignment="1">
      <alignment horizontal="center"/>
    </xf>
    <xf numFmtId="0" fontId="9" fillId="0" borderId="0" xfId="4" applyAlignment="1">
      <alignment horizontal="center"/>
    </xf>
    <xf numFmtId="0" fontId="12" fillId="0" borderId="0" xfId="5" applyFont="1"/>
    <xf numFmtId="0" fontId="8" fillId="0" borderId="0" xfId="2" applyFont="1" applyAlignment="1">
      <alignment horizontal="left"/>
    </xf>
    <xf numFmtId="0" fontId="10" fillId="0" borderId="0" xfId="4" applyFont="1"/>
    <xf numFmtId="0" fontId="9" fillId="0" borderId="0" xfId="4"/>
    <xf numFmtId="0" fontId="8" fillId="0" borderId="12" xfId="2" applyFont="1" applyBorder="1"/>
    <xf numFmtId="0" fontId="1" fillId="0" borderId="13" xfId="2" applyBorder="1"/>
    <xf numFmtId="0" fontId="8" fillId="0" borderId="15" xfId="2" applyFont="1" applyBorder="1"/>
    <xf numFmtId="0" fontId="8" fillId="0" borderId="9" xfId="2" applyFont="1" applyBorder="1"/>
    <xf numFmtId="0" fontId="8" fillId="0" borderId="17" xfId="2" applyFont="1" applyBorder="1"/>
    <xf numFmtId="0" fontId="8" fillId="0" borderId="13" xfId="2" applyFont="1" applyBorder="1"/>
    <xf numFmtId="0" fontId="12" fillId="4" borderId="0" xfId="2" applyFont="1" applyFill="1"/>
    <xf numFmtId="0" fontId="12" fillId="4" borderId="0" xfId="5" applyFont="1" applyFill="1"/>
    <xf numFmtId="0" fontId="16" fillId="4" borderId="0" xfId="2" applyFont="1" applyFill="1"/>
    <xf numFmtId="0" fontId="12" fillId="4" borderId="0" xfId="4" applyFont="1" applyFill="1"/>
    <xf numFmtId="0" fontId="17" fillId="4" borderId="0" xfId="4" applyFont="1" applyFill="1"/>
    <xf numFmtId="0" fontId="18" fillId="3" borderId="1" xfId="5" applyFont="1" applyFill="1" applyBorder="1" applyAlignment="1">
      <alignment vertical="top" wrapText="1"/>
    </xf>
    <xf numFmtId="0" fontId="12" fillId="0" borderId="0" xfId="2" applyFont="1"/>
    <xf numFmtId="49" fontId="8" fillId="0" borderId="0" xfId="2" applyNumberFormat="1" applyFont="1" applyAlignment="1">
      <alignment horizontal="center"/>
    </xf>
    <xf numFmtId="0" fontId="12" fillId="3" borderId="18" xfId="4" applyFont="1" applyFill="1" applyBorder="1" applyAlignment="1">
      <alignment vertical="center" wrapText="1"/>
    </xf>
    <xf numFmtId="0" fontId="12" fillId="5" borderId="18" xfId="4" applyFont="1" applyFill="1" applyBorder="1" applyAlignment="1">
      <alignment vertical="center" wrapText="1"/>
    </xf>
    <xf numFmtId="49" fontId="12" fillId="0" borderId="0" xfId="2" applyNumberFormat="1" applyFont="1" applyAlignment="1">
      <alignment horizontal="center"/>
    </xf>
    <xf numFmtId="0" fontId="12" fillId="0" borderId="0" xfId="2" applyFont="1" applyAlignment="1">
      <alignment horizontal="left"/>
    </xf>
    <xf numFmtId="0" fontId="12" fillId="0" borderId="0" xfId="4" applyFont="1" applyAlignment="1">
      <alignment horizontal="left"/>
    </xf>
    <xf numFmtId="0" fontId="12" fillId="0" borderId="0" xfId="5" applyFont="1" applyBorder="1"/>
    <xf numFmtId="0" fontId="20" fillId="0" borderId="0" xfId="6" applyFont="1"/>
    <xf numFmtId="0" fontId="6" fillId="3" borderId="3" xfId="1" applyFont="1" applyFill="1" applyBorder="1" applyAlignment="1">
      <alignment vertical="top" wrapText="1"/>
    </xf>
    <xf numFmtId="0" fontId="6" fillId="3" borderId="4" xfId="1" applyFont="1" applyFill="1" applyBorder="1" applyAlignment="1">
      <alignment vertical="top" wrapText="1"/>
    </xf>
    <xf numFmtId="0" fontId="6" fillId="3" borderId="5" xfId="1" applyFont="1" applyFill="1" applyBorder="1" applyAlignment="1">
      <alignment vertical="top" wrapText="1"/>
    </xf>
    <xf numFmtId="0" fontId="5" fillId="3" borderId="3" xfId="3" applyFill="1" applyBorder="1" applyAlignment="1">
      <alignment vertical="top" wrapText="1"/>
    </xf>
    <xf numFmtId="0" fontId="5" fillId="3" borderId="4" xfId="3" applyFill="1" applyBorder="1" applyAlignment="1">
      <alignment vertical="top" wrapText="1"/>
    </xf>
    <xf numFmtId="0" fontId="5" fillId="3" borderId="5" xfId="3" applyFill="1" applyBorder="1" applyAlignment="1">
      <alignment vertical="top" wrapText="1"/>
    </xf>
    <xf numFmtId="0" fontId="13" fillId="0" borderId="6" xfId="2" applyFont="1" applyBorder="1" applyAlignment="1">
      <alignment horizontal="left" vertical="center"/>
    </xf>
    <xf numFmtId="0" fontId="13" fillId="0" borderId="7" xfId="2" applyFont="1" applyBorder="1" applyAlignment="1">
      <alignment horizontal="left" vertical="center"/>
    </xf>
    <xf numFmtId="0" fontId="13" fillId="0" borderId="8" xfId="2" applyFont="1" applyBorder="1" applyAlignment="1">
      <alignment horizontal="left" vertical="center"/>
    </xf>
    <xf numFmtId="0" fontId="13" fillId="0" borderId="9" xfId="2" applyFont="1" applyBorder="1" applyAlignment="1">
      <alignment horizontal="left" vertical="center"/>
    </xf>
    <xf numFmtId="0" fontId="13" fillId="0" borderId="10" xfId="2" applyFont="1" applyBorder="1" applyAlignment="1">
      <alignment horizontal="left" vertical="center"/>
    </xf>
    <xf numFmtId="0" fontId="13" fillId="0" borderId="11" xfId="2" applyFont="1" applyBorder="1" applyAlignment="1">
      <alignment horizontal="left" vertical="center"/>
    </xf>
    <xf numFmtId="0" fontId="14" fillId="0" borderId="14" xfId="2" applyFont="1" applyBorder="1"/>
    <xf numFmtId="0" fontId="14" fillId="0" borderId="16" xfId="2" applyFont="1" applyBorder="1"/>
    <xf numFmtId="0" fontId="14" fillId="0" borderId="13" xfId="2" applyFont="1" applyBorder="1"/>
  </cellXfs>
  <cellStyles count="7">
    <cellStyle name="Hyperlink 2" xfId="3" xr:uid="{15FB7E9E-0DCF-4098-B5E0-9B68D2CFE62E}"/>
    <cellStyle name="Hyperlink 2 2" xfId="5" xr:uid="{05BE6FAD-B361-4D23-8087-2CC5C6D5E65C}"/>
    <cellStyle name="Normal" xfId="0" builtinId="0"/>
    <cellStyle name="Normal 2" xfId="1" xr:uid="{7448868D-5733-4C48-9FB0-557001DC1555}"/>
    <cellStyle name="Normal 2 2" xfId="2" xr:uid="{EF6CD708-E615-4B7D-8C1B-ADBC8825DDBA}"/>
    <cellStyle name="Normal 2 3" xfId="6" xr:uid="{FD8A8E97-04DA-43FF-BAE2-2380070EBAC5}"/>
    <cellStyle name="Normal 3" xfId="4" xr:uid="{13AD2143-DC10-41E5-A57C-644E6D8F4D35}"/>
  </cellStyles>
  <dxfs count="7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0B8043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536C4220-F357-407F-8FB9-7017B5496EC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EA0E1B05-17F0-4D0B-ACF3-8C3D9379EC4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F9304745-C7E7-4E3B-8A73-A72704C9C86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47E3B304-5402-47AE-9F27-D150A6209B9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AA9205B8-7209-4FAB-8DC8-7CDC0A23739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8293B68-9A21-44BB-9BA7-C792E31ADC2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6BC84029-1EF5-4C0B-A9A7-A8C2E96434F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AC7501E1-33E7-4D2F-9025-57CB18A8DF8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9E0CA30A-7D9C-476E-ACE2-A6F94C265BC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97BD2C27-C882-4423-AE04-DA7FF943B1D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2EE40448-B369-48C9-A283-8EC419DA60D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668F3672-226B-4989-B01A-6BA75FA5370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1059F558-6AEB-400F-97E9-7B60E452ED6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F396CF27-2491-4B36-9B45-FBF8DE9026AE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A970E4C0-B95B-4872-8236-77F235CA9E5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F5110F04-BDEF-4E6F-BBCE-8863E9B5016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2DC6B229-411B-4887-9E07-77769E67C87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E1D11782-8F5E-48C9-ADB2-F0F6D442157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2963C338-A97F-4241-9D7B-F428CC0C5C8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644935F0-A58B-4954-BF08-8602DBAFD16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70B2D5DD-7A5A-42F7-8BB0-E0CCC9861ED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63D615CF-EADB-4043-8ACD-DFEDC5F4867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A20E54A7-DF92-4260-A33B-2E815371306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52F33D88-675D-439E-A7BB-CF65C81BA12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8B3BBE51-94DF-45B9-88DE-26F5734B602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C65D9121-14EB-4EEF-934F-FEBB5912334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D8C73A6A-B27D-4D72-AABA-A6BC153486F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3C6E238D-8D38-48A8-8146-2B42D0D343C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E33D829F-6698-4C21-B1BE-20355850563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26974A17-10FD-4E17-8954-B5F9F9E134C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DAAAD52D-6383-439C-ADF5-9E5AC284D2A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F3BD3163-69DE-4F88-A610-4BAEC3B7395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7FC3BBAD-E328-4943-9121-85B3E53E832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E11387FC-775E-4302-8CE3-89B9504A049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33F87167-55F8-4CFF-B567-3474A3AC324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3ABBE956-B690-4B4F-8857-B8A679DE87C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B5053924-D983-420B-84FB-11D82C8EC861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8ACFBBB8-D39D-4A70-9901-BF659460622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442D1E00-B2DE-40E0-B204-D757E0CF7C4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ACE4B638-2258-4817-95FE-AE4223AC252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0202B626-4EFA-4895-8123-92695C34664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285365C9-E65E-458A-A700-F531B3AE07D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833D8E75-A69B-4273-AFE7-D6A0524CDBF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4BECC35F-3371-47F7-BA89-08F107964AF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020DD500-1178-491F-BAA7-55D693B39B7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C77CA5A3-EB92-488F-853D-C0BC4A53F29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F522C430-181F-474A-B84C-F8C64CFE27D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9F4FDDAC-D408-4D1B-A0D0-AAF4DD69D13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31550918-B2D5-4586-88E5-79C1B788969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174762AF-1351-4848-8D3F-DEA6FFAB5C5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6A90BCFE-1111-4493-82EF-FD9EA5F2C7F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7E76C6BF-C167-40CA-9DD4-EB444DFFD84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BCE66CC9-4A79-43E2-A7B0-08155908F3B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8FABB7DC-D21E-4B8A-9F49-F705FCD720F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9AFCE242-20E5-49A1-82EA-A47994DDB9A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8C2F9D78-D4EC-4B19-9349-A02F3E857DA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DB42091E-15C2-4740-B085-37A5D2ADB79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9C8B2A97-299B-41B5-B5D4-C82AA795BA7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7031D20E-C232-436F-9FEC-5F510161C87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D94D1674-73C5-4108-92E4-B7804EE0AE0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AA8DCE74-4F25-4E0D-9B7E-474B7487200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700083EE-1A88-4A3D-A0B7-81B3014E6F7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FB978724-DC1A-4CA2-BD3F-682FDF87C32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BFB7277E-1842-4E45-A20B-EC46F39E47A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447FEA7C-89C0-48E9-BC7A-20853FD439C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A68E4974-47DE-4A86-B914-34722BE16763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6CC47041-4E05-47C8-BAC4-6FF81C8AE73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88C4E8EA-8084-4E87-B08F-A8E5E6C4271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648DB4D2-9233-47BD-9797-B0DEC990017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647D11A4-2BBB-47CC-B552-19820350F9C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4570EC34-8E2A-4E13-9130-5D9BADE7E77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C3E15D1E-1685-45AC-8BED-2CF773E2362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B074A4B8-9229-46DD-80E5-C931007F649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1714E4AE-C13A-4D45-9866-489FACB4BB9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B4B81D70-A2F6-476B-9E62-BCF2438F5BE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D41FC588-C84F-4A03-B9DD-77501C1F1AC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75069D3F-9C5B-48FD-999C-69C236DBE5E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105BA807-C713-4686-A362-1BB6A5AEC85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7E2E1051-16D1-47B0-9F07-56279433F23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83AF372A-E5B9-4CF1-ACD1-32699D3B472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8DC1836C-871B-4389-9A18-240821A1B33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0B4B6AD5-15C1-4959-8C75-45A88C86FD7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F6D12577-9254-469A-AFA4-68E745D13F9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5426E4F0-E5DF-437A-92C1-C268179089F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0B6A4508-EBA5-4DB1-80C8-DC1B06E1B69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564ACBBF-3790-40B0-81B0-A9F08E58350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0D2F183E-1A66-475B-8950-5757AC1A3E83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4773DA4D-CB35-4494-8111-C7776AFC7CA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1242B21D-F25E-4D0C-A26E-A8AEFF0ED5D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FF3F04A5-52A2-4A0B-8342-F448F5A9CC0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8B7E26FB-4F67-4C72-A50D-7A21176CCCB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ED9387A4-18DA-43CE-8E90-960193F349C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0624AD80-DF9A-42BE-961E-5FA73C9956B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84FC198C-F478-4938-BD7A-53150A241A7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C6D3B7C8-0688-48D7-8E5B-4286446A9B9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480A450D-3D9E-4BE6-8351-0C3D7AA9C3B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3B5A72F6-BA81-483C-BDAB-AA650697630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421C99B2-F65C-4596-9C63-DB77F575EBD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7DA66B75-56D1-456B-B20C-268540E3CCB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C6EBD8C3-6328-47D6-82F8-5E6807A92CB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AE872179-D27F-4DB5-95A7-090F5CBFC0A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46612DD8-2F28-482E-A575-5E0FC8AC0AF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C545B38E-2677-4E9A-900F-51A20EFD0CA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scajr@yahoo.com" TargetMode="External"/><Relationship Id="rId2" Type="http://schemas.openxmlformats.org/officeDocument/2006/relationships/hyperlink" Target="mailto:sjdaliling@philkoei.com.ph" TargetMode="External"/><Relationship Id="rId1" Type="http://schemas.openxmlformats.org/officeDocument/2006/relationships/hyperlink" Target="mailto:znabad@philkoei.com.ph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gtolentino@philkoei.com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0EE9F-2417-4C20-8176-F654F04DBCB7}">
  <dimension ref="A1:W510"/>
  <sheetViews>
    <sheetView topLeftCell="A123" workbookViewId="0">
      <selection activeCell="B128" sqref="B128"/>
    </sheetView>
  </sheetViews>
  <sheetFormatPr defaultColWidth="9.1796875" defaultRowHeight="14" x14ac:dyDescent="0.3"/>
  <cols>
    <col min="1" max="1" width="37" style="16" customWidth="1"/>
    <col min="2" max="2" width="9.1796875" style="27"/>
    <col min="3" max="3" width="23.453125" style="28" customWidth="1"/>
    <col min="4" max="5" width="9.1796875" style="16"/>
    <col min="6" max="6" width="19.1796875" style="16" customWidth="1"/>
    <col min="7" max="7" width="13.453125" style="16" customWidth="1"/>
    <col min="8" max="16384" width="9.1796875" style="16"/>
  </cols>
  <sheetData>
    <row r="1" spans="1:23" ht="28" x14ac:dyDescent="0.3">
      <c r="A1" s="12" t="s">
        <v>425</v>
      </c>
      <c r="B1" s="12" t="s">
        <v>426</v>
      </c>
      <c r="C1" s="13" t="s">
        <v>4</v>
      </c>
      <c r="D1" s="13" t="s">
        <v>6</v>
      </c>
      <c r="E1" s="13" t="s">
        <v>5</v>
      </c>
      <c r="F1" s="14"/>
      <c r="G1" s="14"/>
      <c r="H1" s="14"/>
      <c r="I1" s="14"/>
      <c r="J1" s="14"/>
      <c r="K1" s="14"/>
      <c r="L1" s="14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x14ac:dyDescent="0.3">
      <c r="A2" s="17" t="s">
        <v>427</v>
      </c>
      <c r="B2" s="18">
        <v>1</v>
      </c>
      <c r="C2" s="18">
        <v>53</v>
      </c>
      <c r="D2" s="18" t="s">
        <v>428</v>
      </c>
      <c r="E2" s="18" t="s">
        <v>429</v>
      </c>
      <c r="F2" s="18"/>
    </row>
    <row r="3" spans="1:23" x14ac:dyDescent="0.3">
      <c r="A3" s="17" t="s">
        <v>430</v>
      </c>
      <c r="B3" s="18">
        <v>2</v>
      </c>
      <c r="C3" s="18" t="s">
        <v>431</v>
      </c>
      <c r="D3" s="18" t="s">
        <v>432</v>
      </c>
      <c r="E3" s="18" t="s">
        <v>433</v>
      </c>
      <c r="F3" s="18"/>
    </row>
    <row r="4" spans="1:23" x14ac:dyDescent="0.3">
      <c r="A4" s="19" t="s">
        <v>434</v>
      </c>
      <c r="B4" s="20">
        <v>3</v>
      </c>
      <c r="C4" s="20" t="s">
        <v>435</v>
      </c>
      <c r="D4" s="20" t="s">
        <v>436</v>
      </c>
      <c r="E4" s="20" t="s">
        <v>437</v>
      </c>
      <c r="F4" s="18"/>
    </row>
    <row r="5" spans="1:23" x14ac:dyDescent="0.3">
      <c r="A5" s="21" t="s">
        <v>438</v>
      </c>
      <c r="B5" s="22"/>
      <c r="C5" s="22"/>
      <c r="D5" s="22"/>
      <c r="E5" s="22"/>
      <c r="F5" s="18"/>
    </row>
    <row r="6" spans="1:23" x14ac:dyDescent="0.3">
      <c r="A6" s="23"/>
      <c r="B6" s="24"/>
      <c r="C6" s="24"/>
      <c r="D6" s="24"/>
      <c r="E6" s="24"/>
      <c r="F6" s="18"/>
    </row>
    <row r="7" spans="1:23" ht="69.75" customHeight="1" x14ac:dyDescent="0.3">
      <c r="A7" s="19" t="s">
        <v>439</v>
      </c>
      <c r="B7" s="20">
        <v>4</v>
      </c>
      <c r="C7" s="20" t="s">
        <v>440</v>
      </c>
      <c r="D7" s="20" t="s">
        <v>441</v>
      </c>
      <c r="E7" s="20" t="s">
        <v>442</v>
      </c>
      <c r="F7" s="18"/>
    </row>
    <row r="8" spans="1:23" x14ac:dyDescent="0.3">
      <c r="A8" s="25" t="s">
        <v>443</v>
      </c>
      <c r="B8" s="24"/>
      <c r="C8" s="24"/>
      <c r="D8" s="24"/>
      <c r="E8" s="24"/>
      <c r="F8" s="18"/>
    </row>
    <row r="9" spans="1:23" x14ac:dyDescent="0.3">
      <c r="A9" s="18"/>
      <c r="B9" s="18">
        <v>5</v>
      </c>
      <c r="C9" s="18">
        <v>785</v>
      </c>
      <c r="D9" s="18" t="s">
        <v>444</v>
      </c>
      <c r="E9" s="18" t="s">
        <v>445</v>
      </c>
      <c r="F9" s="18"/>
    </row>
    <row r="10" spans="1:23" x14ac:dyDescent="0.3">
      <c r="A10" s="19" t="s">
        <v>446</v>
      </c>
      <c r="B10" s="20">
        <v>6</v>
      </c>
      <c r="C10" s="20">
        <v>767</v>
      </c>
      <c r="D10" s="20" t="s">
        <v>187</v>
      </c>
      <c r="E10" s="20" t="s">
        <v>186</v>
      </c>
      <c r="F10" s="18"/>
    </row>
    <row r="11" spans="1:23" ht="57" customHeight="1" x14ac:dyDescent="0.3">
      <c r="A11" s="25" t="s">
        <v>447</v>
      </c>
      <c r="B11" s="24"/>
      <c r="C11" s="24"/>
      <c r="D11" s="24"/>
      <c r="E11" s="24"/>
      <c r="F11" s="18"/>
    </row>
    <row r="12" spans="1:23" x14ac:dyDescent="0.3">
      <c r="A12" s="19" t="s">
        <v>448</v>
      </c>
      <c r="B12" s="20">
        <v>7</v>
      </c>
      <c r="C12" s="20" t="s">
        <v>449</v>
      </c>
      <c r="D12" s="20" t="s">
        <v>450</v>
      </c>
      <c r="E12" s="20" t="s">
        <v>451</v>
      </c>
      <c r="F12" s="18"/>
    </row>
    <row r="13" spans="1:23" x14ac:dyDescent="0.3">
      <c r="A13" s="25" t="s">
        <v>452</v>
      </c>
      <c r="B13" s="24"/>
      <c r="C13" s="24"/>
      <c r="D13" s="24"/>
      <c r="E13" s="24"/>
      <c r="F13" s="18"/>
    </row>
    <row r="14" spans="1:23" ht="82.5" customHeight="1" x14ac:dyDescent="0.3">
      <c r="A14" s="17" t="s">
        <v>453</v>
      </c>
      <c r="B14" s="18">
        <v>8</v>
      </c>
      <c r="C14" s="18" t="s">
        <v>454</v>
      </c>
      <c r="D14" s="18" t="s">
        <v>213</v>
      </c>
      <c r="E14" s="18" t="s">
        <v>212</v>
      </c>
      <c r="F14" s="18"/>
    </row>
    <row r="15" spans="1:23" ht="15" customHeight="1" x14ac:dyDescent="0.3">
      <c r="A15" s="19" t="s">
        <v>455</v>
      </c>
      <c r="B15" s="20">
        <v>9</v>
      </c>
      <c r="C15" s="20">
        <v>591</v>
      </c>
      <c r="D15" s="20" t="s">
        <v>456</v>
      </c>
      <c r="E15" s="20" t="s">
        <v>457</v>
      </c>
      <c r="F15" s="18"/>
    </row>
    <row r="16" spans="1:23" x14ac:dyDescent="0.3">
      <c r="A16" s="21" t="s">
        <v>458</v>
      </c>
      <c r="B16" s="22"/>
      <c r="C16" s="22"/>
      <c r="D16" s="22"/>
      <c r="E16" s="22"/>
      <c r="F16" s="18"/>
    </row>
    <row r="17" spans="1:6" x14ac:dyDescent="0.3">
      <c r="A17" s="23"/>
      <c r="B17" s="24"/>
      <c r="C17" s="24"/>
      <c r="D17" s="24"/>
      <c r="E17" s="24"/>
      <c r="F17" s="18"/>
    </row>
    <row r="18" spans="1:6" ht="87" customHeight="1" x14ac:dyDescent="0.3">
      <c r="A18" s="17" t="s">
        <v>459</v>
      </c>
      <c r="B18" s="18">
        <v>10</v>
      </c>
      <c r="C18" s="18">
        <v>486</v>
      </c>
      <c r="D18" s="18" t="s">
        <v>460</v>
      </c>
      <c r="E18" s="18" t="s">
        <v>461</v>
      </c>
      <c r="F18" s="18"/>
    </row>
    <row r="19" spans="1:6" x14ac:dyDescent="0.3">
      <c r="A19" s="19" t="s">
        <v>462</v>
      </c>
      <c r="B19" s="20">
        <v>11</v>
      </c>
      <c r="C19" s="20">
        <v>462</v>
      </c>
      <c r="D19" s="20" t="s">
        <v>463</v>
      </c>
      <c r="E19" s="20" t="s">
        <v>464</v>
      </c>
      <c r="F19" s="18"/>
    </row>
    <row r="20" spans="1:6" x14ac:dyDescent="0.3">
      <c r="A20" s="21"/>
      <c r="B20" s="22"/>
      <c r="C20" s="22"/>
      <c r="D20" s="22"/>
      <c r="E20" s="22"/>
      <c r="F20" s="18"/>
    </row>
    <row r="21" spans="1:6" ht="80.25" customHeight="1" x14ac:dyDescent="0.3">
      <c r="A21" s="25"/>
      <c r="B21" s="24"/>
      <c r="C21" s="24"/>
      <c r="D21" s="24"/>
      <c r="E21" s="24"/>
      <c r="F21" s="18"/>
    </row>
    <row r="22" spans="1:6" ht="25" x14ac:dyDescent="0.3">
      <c r="A22" s="17" t="s">
        <v>465</v>
      </c>
      <c r="B22" s="18">
        <v>12</v>
      </c>
      <c r="C22" s="18" t="s">
        <v>466</v>
      </c>
      <c r="D22" s="18" t="s">
        <v>467</v>
      </c>
      <c r="E22" s="18" t="s">
        <v>468</v>
      </c>
      <c r="F22" s="18"/>
    </row>
    <row r="23" spans="1:6" ht="15" customHeight="1" x14ac:dyDescent="0.3">
      <c r="A23" s="19" t="s">
        <v>469</v>
      </c>
      <c r="B23" s="20">
        <v>13</v>
      </c>
      <c r="C23" s="20">
        <v>650</v>
      </c>
      <c r="D23" s="20" t="s">
        <v>470</v>
      </c>
      <c r="E23" s="20" t="s">
        <v>471</v>
      </c>
      <c r="F23" s="18"/>
    </row>
    <row r="24" spans="1:6" x14ac:dyDescent="0.3">
      <c r="A24" s="26"/>
      <c r="B24" s="22"/>
      <c r="C24" s="22"/>
      <c r="D24" s="22"/>
      <c r="E24" s="22"/>
      <c r="F24" s="18"/>
    </row>
    <row r="25" spans="1:6" x14ac:dyDescent="0.3">
      <c r="A25" s="25" t="s">
        <v>472</v>
      </c>
      <c r="B25" s="24"/>
      <c r="C25" s="24"/>
      <c r="D25" s="24"/>
      <c r="E25" s="24"/>
      <c r="F25" s="18"/>
    </row>
    <row r="26" spans="1:6" x14ac:dyDescent="0.3">
      <c r="A26" s="17" t="s">
        <v>473</v>
      </c>
      <c r="B26" s="18">
        <v>14</v>
      </c>
      <c r="C26" s="18" t="s">
        <v>474</v>
      </c>
      <c r="D26" s="18" t="s">
        <v>475</v>
      </c>
      <c r="E26" s="18" t="s">
        <v>476</v>
      </c>
      <c r="F26" s="18"/>
    </row>
    <row r="27" spans="1:6" x14ac:dyDescent="0.3">
      <c r="A27" s="17" t="s">
        <v>477</v>
      </c>
      <c r="B27" s="18">
        <v>15</v>
      </c>
      <c r="C27" s="18" t="s">
        <v>478</v>
      </c>
      <c r="D27" s="18" t="s">
        <v>479</v>
      </c>
      <c r="E27" s="18" t="s">
        <v>480</v>
      </c>
      <c r="F27" s="18"/>
    </row>
    <row r="28" spans="1:6" ht="25" x14ac:dyDescent="0.3">
      <c r="A28" s="17" t="s">
        <v>481</v>
      </c>
      <c r="B28" s="18">
        <v>16</v>
      </c>
      <c r="C28" s="18">
        <v>732</v>
      </c>
      <c r="D28" s="18" t="s">
        <v>482</v>
      </c>
      <c r="E28" s="18" t="s">
        <v>483</v>
      </c>
      <c r="F28" s="18"/>
    </row>
    <row r="29" spans="1:6" x14ac:dyDescent="0.3">
      <c r="A29" s="19" t="s">
        <v>484</v>
      </c>
      <c r="B29" s="20">
        <v>17</v>
      </c>
      <c r="C29" s="20" t="s">
        <v>485</v>
      </c>
      <c r="D29" s="20" t="s">
        <v>486</v>
      </c>
      <c r="E29" s="20" t="s">
        <v>183</v>
      </c>
      <c r="F29" s="18"/>
    </row>
    <row r="30" spans="1:6" x14ac:dyDescent="0.3">
      <c r="A30" s="21"/>
      <c r="B30" s="22"/>
      <c r="C30" s="22"/>
      <c r="D30" s="22"/>
      <c r="E30" s="22"/>
      <c r="F30" s="18"/>
    </row>
    <row r="31" spans="1:6" x14ac:dyDescent="0.3">
      <c r="A31" s="25"/>
      <c r="B31" s="24"/>
      <c r="C31" s="24"/>
      <c r="D31" s="24"/>
      <c r="E31" s="24"/>
      <c r="F31" s="18"/>
    </row>
    <row r="32" spans="1:6" x14ac:dyDescent="0.3">
      <c r="A32" s="19" t="s">
        <v>487</v>
      </c>
      <c r="B32" s="20">
        <v>18</v>
      </c>
      <c r="C32" s="20" t="s">
        <v>488</v>
      </c>
      <c r="D32" s="20" t="s">
        <v>489</v>
      </c>
      <c r="E32" s="20" t="s">
        <v>490</v>
      </c>
      <c r="F32" s="18"/>
    </row>
    <row r="33" spans="1:6" x14ac:dyDescent="0.3">
      <c r="A33" s="25" t="s">
        <v>491</v>
      </c>
      <c r="B33" s="24"/>
      <c r="C33" s="24"/>
      <c r="D33" s="24"/>
      <c r="E33" s="24"/>
      <c r="F33" s="18"/>
    </row>
    <row r="34" spans="1:6" x14ac:dyDescent="0.3">
      <c r="A34" s="17" t="s">
        <v>492</v>
      </c>
      <c r="B34" s="18">
        <v>19</v>
      </c>
      <c r="C34" s="18" t="s">
        <v>493</v>
      </c>
      <c r="D34" s="18" t="s">
        <v>489</v>
      </c>
      <c r="E34" s="18" t="s">
        <v>494</v>
      </c>
      <c r="F34" s="18"/>
    </row>
    <row r="35" spans="1:6" ht="80.25" customHeight="1" x14ac:dyDescent="0.3">
      <c r="A35" s="17" t="s">
        <v>495</v>
      </c>
      <c r="B35" s="18">
        <v>20</v>
      </c>
      <c r="C35" s="18" t="s">
        <v>154</v>
      </c>
      <c r="D35" s="18" t="s">
        <v>422</v>
      </c>
      <c r="E35" s="18" t="s">
        <v>421</v>
      </c>
      <c r="F35" s="18"/>
    </row>
    <row r="36" spans="1:6" x14ac:dyDescent="0.3">
      <c r="A36" s="19" t="s">
        <v>496</v>
      </c>
      <c r="B36" s="20">
        <v>21</v>
      </c>
      <c r="C36" s="20">
        <v>701</v>
      </c>
      <c r="D36" s="20" t="s">
        <v>422</v>
      </c>
      <c r="E36" s="20" t="s">
        <v>497</v>
      </c>
      <c r="F36" s="18"/>
    </row>
    <row r="37" spans="1:6" x14ac:dyDescent="0.3">
      <c r="A37" s="26"/>
      <c r="B37" s="22"/>
      <c r="C37" s="22"/>
      <c r="D37" s="22"/>
      <c r="E37" s="22"/>
      <c r="F37" s="18"/>
    </row>
    <row r="38" spans="1:6" x14ac:dyDescent="0.3">
      <c r="A38" s="25" t="s">
        <v>498</v>
      </c>
      <c r="B38" s="24"/>
      <c r="C38" s="24"/>
      <c r="D38" s="24"/>
      <c r="E38" s="24"/>
      <c r="F38" s="18"/>
    </row>
    <row r="39" spans="1:6" x14ac:dyDescent="0.3">
      <c r="A39" s="19" t="s">
        <v>499</v>
      </c>
      <c r="B39" s="20">
        <v>22</v>
      </c>
      <c r="C39" s="20">
        <v>782</v>
      </c>
      <c r="D39" s="20" t="s">
        <v>500</v>
      </c>
      <c r="E39" s="20" t="s">
        <v>501</v>
      </c>
      <c r="F39" s="18"/>
    </row>
    <row r="40" spans="1:6" x14ac:dyDescent="0.3">
      <c r="A40" s="25" t="s">
        <v>502</v>
      </c>
      <c r="B40" s="24"/>
      <c r="C40" s="24"/>
      <c r="D40" s="24"/>
      <c r="E40" s="24"/>
      <c r="F40" s="18"/>
    </row>
    <row r="41" spans="1:6" ht="25" x14ac:dyDescent="0.3">
      <c r="A41" s="17" t="s">
        <v>503</v>
      </c>
      <c r="B41" s="18">
        <v>23</v>
      </c>
      <c r="C41" s="18" t="s">
        <v>504</v>
      </c>
      <c r="D41" s="18" t="s">
        <v>505</v>
      </c>
      <c r="E41" s="18" t="s">
        <v>506</v>
      </c>
      <c r="F41" s="18"/>
    </row>
    <row r="42" spans="1:6" x14ac:dyDescent="0.3">
      <c r="A42" s="19" t="s">
        <v>507</v>
      </c>
      <c r="B42" s="20">
        <v>24</v>
      </c>
      <c r="C42" s="20" t="s">
        <v>508</v>
      </c>
      <c r="D42" s="20" t="s">
        <v>509</v>
      </c>
      <c r="E42" s="20" t="s">
        <v>510</v>
      </c>
      <c r="F42" s="18"/>
    </row>
    <row r="43" spans="1:6" x14ac:dyDescent="0.3">
      <c r="A43" s="21"/>
      <c r="B43" s="22"/>
      <c r="C43" s="22"/>
      <c r="D43" s="22"/>
      <c r="E43" s="22"/>
      <c r="F43" s="18"/>
    </row>
    <row r="44" spans="1:6" hidden="1" x14ac:dyDescent="0.3">
      <c r="A44" s="25"/>
      <c r="B44" s="24"/>
      <c r="C44" s="24"/>
      <c r="D44" s="24"/>
      <c r="E44" s="24"/>
      <c r="F44" s="18"/>
    </row>
    <row r="45" spans="1:6" hidden="1" x14ac:dyDescent="0.3">
      <c r="A45" s="17" t="s">
        <v>511</v>
      </c>
      <c r="B45" s="18">
        <v>25</v>
      </c>
      <c r="C45" s="18" t="s">
        <v>512</v>
      </c>
      <c r="D45" s="18" t="s">
        <v>513</v>
      </c>
      <c r="E45" s="18" t="s">
        <v>514</v>
      </c>
      <c r="F45" s="18"/>
    </row>
    <row r="46" spans="1:6" ht="15" customHeight="1" x14ac:dyDescent="0.3">
      <c r="A46" s="19" t="s">
        <v>515</v>
      </c>
      <c r="B46" s="20">
        <v>26</v>
      </c>
      <c r="C46" s="20">
        <v>771</v>
      </c>
      <c r="D46" s="20" t="s">
        <v>516</v>
      </c>
      <c r="E46" s="20" t="s">
        <v>517</v>
      </c>
      <c r="F46" s="18"/>
    </row>
    <row r="47" spans="1:6" ht="112.5" customHeight="1" x14ac:dyDescent="0.3">
      <c r="A47" s="25" t="s">
        <v>518</v>
      </c>
      <c r="B47" s="24"/>
      <c r="C47" s="24"/>
      <c r="D47" s="24"/>
      <c r="E47" s="24"/>
      <c r="F47" s="18"/>
    </row>
    <row r="48" spans="1:6" x14ac:dyDescent="0.3">
      <c r="A48" s="17" t="s">
        <v>519</v>
      </c>
      <c r="B48" s="18">
        <v>27</v>
      </c>
      <c r="C48" s="18" t="s">
        <v>520</v>
      </c>
      <c r="D48" s="18" t="s">
        <v>521</v>
      </c>
      <c r="E48" s="18" t="s">
        <v>522</v>
      </c>
      <c r="F48" s="18"/>
    </row>
    <row r="49" spans="1:6" x14ac:dyDescent="0.3">
      <c r="A49" s="17" t="s">
        <v>523</v>
      </c>
      <c r="B49" s="18">
        <v>28</v>
      </c>
      <c r="C49" s="18" t="s">
        <v>524</v>
      </c>
      <c r="D49" s="18" t="s">
        <v>525</v>
      </c>
      <c r="E49" s="18" t="s">
        <v>526</v>
      </c>
      <c r="F49" s="18"/>
    </row>
    <row r="50" spans="1:6" ht="25" x14ac:dyDescent="0.3">
      <c r="A50" s="17" t="s">
        <v>527</v>
      </c>
      <c r="B50" s="18">
        <v>29</v>
      </c>
      <c r="C50" s="18">
        <v>451</v>
      </c>
      <c r="D50" s="18" t="s">
        <v>528</v>
      </c>
      <c r="E50" s="18" t="s">
        <v>529</v>
      </c>
      <c r="F50" s="18"/>
    </row>
    <row r="51" spans="1:6" ht="15" customHeight="1" x14ac:dyDescent="0.3">
      <c r="A51" s="19" t="s">
        <v>530</v>
      </c>
      <c r="B51" s="20">
        <v>30</v>
      </c>
      <c r="C51" s="20">
        <v>763</v>
      </c>
      <c r="D51" s="20" t="s">
        <v>531</v>
      </c>
      <c r="E51" s="20" t="s">
        <v>532</v>
      </c>
      <c r="F51" s="18"/>
    </row>
    <row r="52" spans="1:6" x14ac:dyDescent="0.3">
      <c r="A52" s="21"/>
      <c r="B52" s="22"/>
      <c r="C52" s="22"/>
      <c r="D52" s="22"/>
      <c r="E52" s="22"/>
      <c r="F52" s="18"/>
    </row>
    <row r="53" spans="1:6" x14ac:dyDescent="0.3">
      <c r="A53" s="25"/>
      <c r="B53" s="24"/>
      <c r="C53" s="24"/>
      <c r="D53" s="24"/>
      <c r="E53" s="24"/>
      <c r="F53" s="18"/>
    </row>
    <row r="54" spans="1:6" x14ac:dyDescent="0.3">
      <c r="A54" s="17" t="s">
        <v>533</v>
      </c>
      <c r="B54" s="18">
        <v>31</v>
      </c>
      <c r="C54" s="18">
        <v>772</v>
      </c>
      <c r="D54" s="18" t="s">
        <v>534</v>
      </c>
      <c r="E54" s="18" t="s">
        <v>535</v>
      </c>
      <c r="F54" s="18"/>
    </row>
    <row r="55" spans="1:6" x14ac:dyDescent="0.3">
      <c r="A55" s="17" t="s">
        <v>536</v>
      </c>
      <c r="B55" s="18">
        <v>32</v>
      </c>
      <c r="C55" s="18" t="s">
        <v>537</v>
      </c>
      <c r="D55" s="18" t="s">
        <v>538</v>
      </c>
      <c r="E55" s="18" t="s">
        <v>539</v>
      </c>
      <c r="F55" s="18"/>
    </row>
    <row r="56" spans="1:6" x14ac:dyDescent="0.3">
      <c r="A56" s="17" t="s">
        <v>540</v>
      </c>
      <c r="B56" s="18">
        <v>33</v>
      </c>
      <c r="C56" s="18" t="s">
        <v>541</v>
      </c>
      <c r="D56" s="18" t="s">
        <v>542</v>
      </c>
      <c r="E56" s="18" t="s">
        <v>543</v>
      </c>
      <c r="F56" s="18"/>
    </row>
    <row r="57" spans="1:6" x14ac:dyDescent="0.3">
      <c r="A57" s="19" t="s">
        <v>544</v>
      </c>
      <c r="B57" s="20">
        <v>34</v>
      </c>
      <c r="C57" s="20" t="s">
        <v>545</v>
      </c>
      <c r="D57" s="20" t="s">
        <v>546</v>
      </c>
      <c r="E57" s="20" t="s">
        <v>547</v>
      </c>
      <c r="F57" s="18"/>
    </row>
    <row r="58" spans="1:6" x14ac:dyDescent="0.3">
      <c r="A58" s="25" t="s">
        <v>548</v>
      </c>
      <c r="B58" s="24"/>
      <c r="C58" s="24"/>
      <c r="D58" s="24"/>
      <c r="E58" s="24"/>
      <c r="F58" s="18"/>
    </row>
    <row r="59" spans="1:6" x14ac:dyDescent="0.3">
      <c r="A59" s="17" t="s">
        <v>549</v>
      </c>
      <c r="B59" s="18">
        <v>35</v>
      </c>
      <c r="C59" s="18">
        <v>113</v>
      </c>
      <c r="D59" s="18" t="s">
        <v>550</v>
      </c>
      <c r="E59" s="18" t="s">
        <v>451</v>
      </c>
      <c r="F59" s="18"/>
    </row>
    <row r="60" spans="1:6" ht="37.5" x14ac:dyDescent="0.3">
      <c r="A60" s="17" t="s">
        <v>551</v>
      </c>
      <c r="B60" s="18">
        <v>36</v>
      </c>
      <c r="C60" s="18" t="s">
        <v>552</v>
      </c>
      <c r="D60" s="18" t="s">
        <v>550</v>
      </c>
      <c r="E60" s="18" t="s">
        <v>553</v>
      </c>
      <c r="F60" s="18"/>
    </row>
    <row r="61" spans="1:6" hidden="1" x14ac:dyDescent="0.3">
      <c r="A61" s="17" t="s">
        <v>554</v>
      </c>
      <c r="B61" s="18">
        <v>37</v>
      </c>
      <c r="C61" s="18">
        <v>186</v>
      </c>
      <c r="D61" s="18" t="s">
        <v>555</v>
      </c>
      <c r="E61" s="18" t="s">
        <v>556</v>
      </c>
      <c r="F61" s="18"/>
    </row>
    <row r="62" spans="1:6" ht="15" customHeight="1" x14ac:dyDescent="0.3">
      <c r="A62" s="19" t="s">
        <v>557</v>
      </c>
      <c r="B62" s="20">
        <v>38</v>
      </c>
      <c r="C62" s="20">
        <v>112</v>
      </c>
      <c r="D62" s="20" t="s">
        <v>558</v>
      </c>
      <c r="E62" s="20" t="s">
        <v>559</v>
      </c>
      <c r="F62" s="18"/>
    </row>
    <row r="63" spans="1:6" x14ac:dyDescent="0.3">
      <c r="A63" s="26"/>
      <c r="B63" s="22"/>
      <c r="C63" s="22"/>
      <c r="D63" s="22"/>
      <c r="E63" s="22"/>
      <c r="F63" s="18"/>
    </row>
    <row r="64" spans="1:6" x14ac:dyDescent="0.3">
      <c r="A64" s="25" t="s">
        <v>560</v>
      </c>
      <c r="B64" s="24"/>
      <c r="C64" s="24"/>
      <c r="D64" s="24"/>
      <c r="E64" s="24"/>
      <c r="F64" s="18"/>
    </row>
    <row r="65" spans="1:6" x14ac:dyDescent="0.3">
      <c r="A65" s="17" t="s">
        <v>561</v>
      </c>
      <c r="B65" s="18">
        <v>39</v>
      </c>
      <c r="C65" s="18" t="s">
        <v>562</v>
      </c>
      <c r="D65" s="18" t="s">
        <v>563</v>
      </c>
      <c r="E65" s="18" t="s">
        <v>564</v>
      </c>
      <c r="F65" s="18"/>
    </row>
    <row r="66" spans="1:6" ht="25" x14ac:dyDescent="0.3">
      <c r="A66" s="17" t="s">
        <v>565</v>
      </c>
      <c r="B66" s="18">
        <v>40</v>
      </c>
      <c r="C66" s="18">
        <v>681</v>
      </c>
      <c r="D66" s="18" t="s">
        <v>566</v>
      </c>
      <c r="E66" s="18" t="s">
        <v>567</v>
      </c>
      <c r="F66" s="18"/>
    </row>
    <row r="67" spans="1:6" ht="25" x14ac:dyDescent="0.3">
      <c r="A67" s="17" t="s">
        <v>568</v>
      </c>
      <c r="B67" s="18">
        <v>41</v>
      </c>
      <c r="C67" s="18">
        <v>140</v>
      </c>
      <c r="D67" s="18" t="s">
        <v>569</v>
      </c>
      <c r="E67" s="18" t="s">
        <v>570</v>
      </c>
      <c r="F67" s="18"/>
    </row>
    <row r="68" spans="1:6" x14ac:dyDescent="0.3">
      <c r="A68" s="17" t="s">
        <v>571</v>
      </c>
      <c r="B68" s="18">
        <v>42</v>
      </c>
      <c r="C68" s="18">
        <v>660</v>
      </c>
      <c r="D68" s="18" t="s">
        <v>572</v>
      </c>
      <c r="E68" s="18" t="s">
        <v>573</v>
      </c>
      <c r="F68" s="18"/>
    </row>
    <row r="69" spans="1:6" x14ac:dyDescent="0.3">
      <c r="A69" s="17" t="s">
        <v>574</v>
      </c>
      <c r="B69" s="18">
        <v>43</v>
      </c>
      <c r="C69" s="18" t="s">
        <v>575</v>
      </c>
      <c r="D69" s="18" t="s">
        <v>576</v>
      </c>
      <c r="E69" s="18" t="s">
        <v>577</v>
      </c>
      <c r="F69" s="18"/>
    </row>
    <row r="70" spans="1:6" x14ac:dyDescent="0.3">
      <c r="A70" s="17" t="s">
        <v>578</v>
      </c>
      <c r="B70" s="18">
        <v>44</v>
      </c>
      <c r="C70" s="18" t="s">
        <v>579</v>
      </c>
      <c r="D70" s="18" t="s">
        <v>580</v>
      </c>
      <c r="E70" s="18" t="s">
        <v>266</v>
      </c>
      <c r="F70" s="18"/>
    </row>
    <row r="71" spans="1:6" ht="15" customHeight="1" x14ac:dyDescent="0.3">
      <c r="A71" s="19" t="s">
        <v>581</v>
      </c>
      <c r="B71" s="20">
        <v>45</v>
      </c>
      <c r="C71" s="20">
        <v>698</v>
      </c>
      <c r="D71" s="20" t="s">
        <v>582</v>
      </c>
      <c r="E71" s="20" t="s">
        <v>583</v>
      </c>
      <c r="F71" s="18"/>
    </row>
    <row r="72" spans="1:6" x14ac:dyDescent="0.3">
      <c r="A72" s="26"/>
      <c r="B72" s="22"/>
      <c r="C72" s="22"/>
      <c r="D72" s="22"/>
      <c r="E72" s="22"/>
      <c r="F72" s="18"/>
    </row>
    <row r="73" spans="1:6" x14ac:dyDescent="0.3">
      <c r="A73" s="25" t="s">
        <v>584</v>
      </c>
      <c r="B73" s="24"/>
      <c r="C73" s="24"/>
      <c r="D73" s="24"/>
      <c r="E73" s="24"/>
      <c r="F73" s="18"/>
    </row>
    <row r="74" spans="1:6" x14ac:dyDescent="0.3">
      <c r="A74" s="17" t="s">
        <v>585</v>
      </c>
      <c r="B74" s="18">
        <v>46</v>
      </c>
      <c r="C74" s="18" t="s">
        <v>586</v>
      </c>
      <c r="D74" s="18" t="s">
        <v>587</v>
      </c>
      <c r="E74" s="18" t="s">
        <v>588</v>
      </c>
      <c r="F74" s="18"/>
    </row>
    <row r="75" spans="1:6" ht="15" customHeight="1" x14ac:dyDescent="0.3">
      <c r="A75" s="19" t="s">
        <v>589</v>
      </c>
      <c r="B75" s="20">
        <v>47</v>
      </c>
      <c r="C75" s="20">
        <v>723</v>
      </c>
      <c r="D75" s="20" t="s">
        <v>590</v>
      </c>
      <c r="E75" s="20" t="s">
        <v>591</v>
      </c>
      <c r="F75" s="18"/>
    </row>
    <row r="76" spans="1:6" ht="54.75" customHeight="1" x14ac:dyDescent="0.3">
      <c r="A76" s="26"/>
      <c r="B76" s="22"/>
      <c r="C76" s="22"/>
      <c r="D76" s="22"/>
      <c r="E76" s="22"/>
      <c r="F76" s="18"/>
    </row>
    <row r="77" spans="1:6" x14ac:dyDescent="0.3">
      <c r="A77" s="25" t="s">
        <v>592</v>
      </c>
      <c r="B77" s="24"/>
      <c r="C77" s="24"/>
      <c r="D77" s="24"/>
      <c r="E77" s="24"/>
      <c r="F77" s="18"/>
    </row>
    <row r="78" spans="1:6" ht="25" x14ac:dyDescent="0.3">
      <c r="A78" s="17" t="s">
        <v>593</v>
      </c>
      <c r="B78" s="18">
        <v>48</v>
      </c>
      <c r="C78" s="18">
        <v>747</v>
      </c>
      <c r="D78" s="18" t="s">
        <v>594</v>
      </c>
      <c r="E78" s="18" t="s">
        <v>595</v>
      </c>
      <c r="F78" s="18"/>
    </row>
    <row r="79" spans="1:6" x14ac:dyDescent="0.3">
      <c r="A79" s="19" t="s">
        <v>596</v>
      </c>
      <c r="B79" s="20">
        <v>49</v>
      </c>
      <c r="C79" s="20" t="s">
        <v>283</v>
      </c>
      <c r="D79" s="20" t="s">
        <v>597</v>
      </c>
      <c r="E79" s="20" t="s">
        <v>598</v>
      </c>
      <c r="F79" s="18"/>
    </row>
    <row r="80" spans="1:6" x14ac:dyDescent="0.3">
      <c r="A80" s="25" t="s">
        <v>599</v>
      </c>
      <c r="B80" s="24"/>
      <c r="C80" s="24"/>
      <c r="D80" s="24"/>
      <c r="E80" s="24"/>
      <c r="F80" s="18"/>
    </row>
    <row r="81" spans="1:6" ht="15" customHeight="1" x14ac:dyDescent="0.3">
      <c r="A81" s="19" t="s">
        <v>600</v>
      </c>
      <c r="B81" s="20">
        <v>50</v>
      </c>
      <c r="C81" s="20">
        <v>744</v>
      </c>
      <c r="D81" s="20" t="s">
        <v>601</v>
      </c>
      <c r="E81" s="20" t="s">
        <v>602</v>
      </c>
      <c r="F81" s="18"/>
    </row>
    <row r="82" spans="1:6" x14ac:dyDescent="0.3">
      <c r="A82" s="25" t="s">
        <v>603</v>
      </c>
      <c r="B82" s="24"/>
      <c r="C82" s="24"/>
      <c r="D82" s="24"/>
      <c r="E82" s="24"/>
      <c r="F82" s="18"/>
    </row>
    <row r="83" spans="1:6" ht="25" x14ac:dyDescent="0.3">
      <c r="A83" s="17" t="s">
        <v>604</v>
      </c>
      <c r="B83" s="18">
        <v>51</v>
      </c>
      <c r="C83" s="18" t="s">
        <v>605</v>
      </c>
      <c r="D83" s="18" t="s">
        <v>606</v>
      </c>
      <c r="E83" s="18" t="s">
        <v>607</v>
      </c>
      <c r="F83" s="18"/>
    </row>
    <row r="84" spans="1:6" x14ac:dyDescent="0.3">
      <c r="A84" s="17" t="s">
        <v>608</v>
      </c>
      <c r="B84" s="18">
        <v>52</v>
      </c>
      <c r="C84" s="18" t="s">
        <v>609</v>
      </c>
      <c r="D84" s="18" t="s">
        <v>610</v>
      </c>
      <c r="E84" s="18" t="s">
        <v>611</v>
      </c>
      <c r="F84" s="18"/>
    </row>
    <row r="85" spans="1:6" x14ac:dyDescent="0.3">
      <c r="A85" s="19" t="s">
        <v>612</v>
      </c>
      <c r="B85" s="20">
        <v>53</v>
      </c>
      <c r="C85" s="20" t="s">
        <v>613</v>
      </c>
      <c r="D85" s="20" t="s">
        <v>614</v>
      </c>
      <c r="E85" s="20" t="s">
        <v>615</v>
      </c>
      <c r="F85" s="18"/>
    </row>
    <row r="86" spans="1:6" x14ac:dyDescent="0.3">
      <c r="A86" s="25"/>
      <c r="B86" s="24"/>
      <c r="C86" s="24"/>
      <c r="D86" s="24"/>
      <c r="E86" s="24"/>
      <c r="F86" s="18"/>
    </row>
    <row r="87" spans="1:6" x14ac:dyDescent="0.3">
      <c r="A87" s="17" t="s">
        <v>616</v>
      </c>
      <c r="B87" s="18">
        <v>54</v>
      </c>
      <c r="C87" s="18">
        <v>673</v>
      </c>
      <c r="D87" s="18" t="s">
        <v>617</v>
      </c>
      <c r="E87" s="18" t="s">
        <v>618</v>
      </c>
      <c r="F87" s="18"/>
    </row>
    <row r="88" spans="1:6" ht="25" x14ac:dyDescent="0.3">
      <c r="A88" s="17" t="s">
        <v>619</v>
      </c>
      <c r="B88" s="18">
        <v>55</v>
      </c>
      <c r="C88" s="18">
        <v>616</v>
      </c>
      <c r="D88" s="18" t="s">
        <v>620</v>
      </c>
      <c r="E88" s="18" t="s">
        <v>621</v>
      </c>
      <c r="F88" s="18"/>
    </row>
    <row r="89" spans="1:6" ht="15" customHeight="1" x14ac:dyDescent="0.3">
      <c r="A89" s="19" t="s">
        <v>622</v>
      </c>
      <c r="B89" s="20">
        <v>56</v>
      </c>
      <c r="C89" s="20">
        <v>269</v>
      </c>
      <c r="D89" s="20" t="s">
        <v>623</v>
      </c>
      <c r="E89" s="20" t="s">
        <v>567</v>
      </c>
      <c r="F89" s="18"/>
    </row>
    <row r="90" spans="1:6" x14ac:dyDescent="0.3">
      <c r="A90" s="26"/>
      <c r="B90" s="22"/>
      <c r="C90" s="22"/>
      <c r="D90" s="22"/>
      <c r="E90" s="22"/>
      <c r="F90" s="18"/>
    </row>
    <row r="91" spans="1:6" x14ac:dyDescent="0.3">
      <c r="A91" s="25" t="s">
        <v>624</v>
      </c>
      <c r="B91" s="24"/>
      <c r="C91" s="24"/>
      <c r="D91" s="24"/>
      <c r="E91" s="24"/>
      <c r="F91" s="18"/>
    </row>
    <row r="92" spans="1:6" ht="25" x14ac:dyDescent="0.3">
      <c r="A92" s="18"/>
      <c r="B92" s="18">
        <v>57</v>
      </c>
      <c r="C92" s="18" t="s">
        <v>625</v>
      </c>
      <c r="D92" s="18" t="s">
        <v>626</v>
      </c>
      <c r="E92" s="18" t="s">
        <v>627</v>
      </c>
      <c r="F92" s="18"/>
    </row>
    <row r="93" spans="1:6" ht="15" customHeight="1" x14ac:dyDescent="0.3">
      <c r="A93" s="19" t="s">
        <v>628</v>
      </c>
      <c r="B93" s="20">
        <v>58</v>
      </c>
      <c r="C93" s="20">
        <v>152</v>
      </c>
      <c r="D93" s="20" t="s">
        <v>629</v>
      </c>
      <c r="E93" s="20" t="s">
        <v>630</v>
      </c>
      <c r="F93" s="18"/>
    </row>
    <row r="94" spans="1:6" x14ac:dyDescent="0.3">
      <c r="A94" s="26"/>
      <c r="B94" s="22"/>
      <c r="C94" s="22"/>
      <c r="D94" s="22"/>
      <c r="E94" s="22"/>
      <c r="F94" s="18"/>
    </row>
    <row r="95" spans="1:6" x14ac:dyDescent="0.3">
      <c r="A95" s="25" t="s">
        <v>631</v>
      </c>
      <c r="B95" s="24"/>
      <c r="C95" s="24"/>
      <c r="D95" s="24"/>
      <c r="E95" s="24"/>
      <c r="F95" s="18"/>
    </row>
    <row r="96" spans="1:6" x14ac:dyDescent="0.3">
      <c r="A96" s="19" t="s">
        <v>632</v>
      </c>
      <c r="B96" s="20">
        <v>59</v>
      </c>
      <c r="C96" s="20">
        <v>373</v>
      </c>
      <c r="D96" s="20" t="s">
        <v>633</v>
      </c>
      <c r="E96" s="20" t="s">
        <v>634</v>
      </c>
      <c r="F96" s="18"/>
    </row>
    <row r="97" spans="1:6" x14ac:dyDescent="0.3">
      <c r="A97" s="26"/>
      <c r="B97" s="22"/>
      <c r="C97" s="22"/>
      <c r="D97" s="22"/>
      <c r="E97" s="22"/>
      <c r="F97" s="18"/>
    </row>
    <row r="98" spans="1:6" x14ac:dyDescent="0.3">
      <c r="A98" s="25" t="s">
        <v>635</v>
      </c>
      <c r="B98" s="24"/>
      <c r="C98" s="24"/>
      <c r="D98" s="24"/>
      <c r="E98" s="24"/>
      <c r="F98" s="18"/>
    </row>
    <row r="99" spans="1:6" x14ac:dyDescent="0.3">
      <c r="A99" s="17" t="s">
        <v>636</v>
      </c>
      <c r="B99" s="18">
        <v>60</v>
      </c>
      <c r="C99" s="18" t="s">
        <v>637</v>
      </c>
      <c r="D99" s="18" t="s">
        <v>638</v>
      </c>
      <c r="E99" s="18" t="s">
        <v>639</v>
      </c>
      <c r="F99" s="18"/>
    </row>
    <row r="100" spans="1:6" x14ac:dyDescent="0.3">
      <c r="A100" s="17" t="s">
        <v>640</v>
      </c>
      <c r="B100" s="18">
        <v>61</v>
      </c>
      <c r="C100" s="18">
        <v>769</v>
      </c>
      <c r="D100" s="18" t="s">
        <v>286</v>
      </c>
      <c r="E100" s="18" t="s">
        <v>285</v>
      </c>
      <c r="F100" s="18"/>
    </row>
    <row r="101" spans="1:6" x14ac:dyDescent="0.3">
      <c r="A101" s="19" t="s">
        <v>641</v>
      </c>
      <c r="B101" s="20">
        <v>62</v>
      </c>
      <c r="C101" s="20" t="s">
        <v>76</v>
      </c>
      <c r="D101" s="20" t="s">
        <v>642</v>
      </c>
      <c r="E101" s="20" t="s">
        <v>489</v>
      </c>
      <c r="F101" s="18"/>
    </row>
    <row r="102" spans="1:6" x14ac:dyDescent="0.3">
      <c r="A102" s="25" t="s">
        <v>643</v>
      </c>
      <c r="B102" s="24"/>
      <c r="C102" s="24"/>
      <c r="D102" s="24"/>
      <c r="E102" s="24"/>
      <c r="F102" s="18"/>
    </row>
    <row r="103" spans="1:6" x14ac:dyDescent="0.3">
      <c r="A103" s="17" t="s">
        <v>644</v>
      </c>
      <c r="B103" s="18">
        <v>63</v>
      </c>
      <c r="C103" s="18" t="s">
        <v>645</v>
      </c>
      <c r="D103" s="18" t="s">
        <v>646</v>
      </c>
      <c r="E103" s="18" t="s">
        <v>647</v>
      </c>
      <c r="F103" s="18"/>
    </row>
    <row r="104" spans="1:6" ht="120.75" customHeight="1" x14ac:dyDescent="0.3">
      <c r="A104" s="19" t="s">
        <v>648</v>
      </c>
      <c r="B104" s="20">
        <v>64</v>
      </c>
      <c r="C104" s="20">
        <v>722</v>
      </c>
      <c r="D104" s="20" t="s">
        <v>649</v>
      </c>
      <c r="E104" s="20" t="s">
        <v>650</v>
      </c>
      <c r="F104" s="18"/>
    </row>
    <row r="105" spans="1:6" x14ac:dyDescent="0.3">
      <c r="A105" s="26"/>
      <c r="B105" s="22"/>
      <c r="C105" s="22"/>
      <c r="D105" s="22"/>
      <c r="E105" s="22"/>
      <c r="F105" s="18"/>
    </row>
    <row r="106" spans="1:6" x14ac:dyDescent="0.3">
      <c r="A106" s="25" t="s">
        <v>651</v>
      </c>
      <c r="B106" s="24"/>
      <c r="C106" s="24"/>
      <c r="D106" s="24"/>
      <c r="E106" s="24"/>
      <c r="F106" s="18"/>
    </row>
    <row r="107" spans="1:6" x14ac:dyDescent="0.3">
      <c r="A107" s="19" t="s">
        <v>652</v>
      </c>
      <c r="B107" s="20">
        <v>65</v>
      </c>
      <c r="C107" s="20">
        <v>585</v>
      </c>
      <c r="D107" s="20" t="s">
        <v>256</v>
      </c>
      <c r="E107" s="20" t="s">
        <v>255</v>
      </c>
      <c r="F107" s="18"/>
    </row>
    <row r="108" spans="1:6" x14ac:dyDescent="0.3">
      <c r="A108" s="26"/>
      <c r="B108" s="22"/>
      <c r="C108" s="22"/>
      <c r="D108" s="22"/>
      <c r="E108" s="22"/>
      <c r="F108" s="18"/>
    </row>
    <row r="109" spans="1:6" ht="69.75" customHeight="1" x14ac:dyDescent="0.3">
      <c r="A109" s="25" t="s">
        <v>653</v>
      </c>
      <c r="B109" s="24"/>
      <c r="C109" s="24"/>
      <c r="D109" s="24"/>
      <c r="E109" s="24"/>
      <c r="F109" s="18"/>
    </row>
    <row r="110" spans="1:6" ht="15" customHeight="1" x14ac:dyDescent="0.3">
      <c r="A110" s="19" t="s">
        <v>654</v>
      </c>
      <c r="B110" s="20">
        <v>66</v>
      </c>
      <c r="C110" s="20" t="s">
        <v>655</v>
      </c>
      <c r="D110" s="20" t="s">
        <v>656</v>
      </c>
      <c r="E110" s="20" t="s">
        <v>657</v>
      </c>
      <c r="F110" s="18"/>
    </row>
    <row r="111" spans="1:6" x14ac:dyDescent="0.3">
      <c r="A111" s="25" t="s">
        <v>658</v>
      </c>
      <c r="B111" s="24"/>
      <c r="C111" s="24"/>
      <c r="D111" s="24"/>
      <c r="E111" s="24"/>
      <c r="F111" s="18"/>
    </row>
    <row r="112" spans="1:6" x14ac:dyDescent="0.3">
      <c r="A112" s="19" t="s">
        <v>659</v>
      </c>
      <c r="B112" s="20">
        <v>67</v>
      </c>
      <c r="C112" s="20">
        <v>663</v>
      </c>
      <c r="D112" s="20" t="s">
        <v>660</v>
      </c>
      <c r="E112" s="20" t="s">
        <v>661</v>
      </c>
      <c r="F112" s="18"/>
    </row>
    <row r="113" spans="1:6" x14ac:dyDescent="0.3">
      <c r="A113" s="26"/>
      <c r="B113" s="22"/>
      <c r="C113" s="22"/>
      <c r="D113" s="22"/>
      <c r="E113" s="22"/>
      <c r="F113" s="18"/>
    </row>
    <row r="114" spans="1:6" x14ac:dyDescent="0.3">
      <c r="A114" s="25" t="s">
        <v>662</v>
      </c>
      <c r="B114" s="24"/>
      <c r="C114" s="24"/>
      <c r="D114" s="24"/>
      <c r="E114" s="24"/>
      <c r="F114" s="18"/>
    </row>
    <row r="115" spans="1:6" x14ac:dyDescent="0.3">
      <c r="A115" s="19" t="s">
        <v>663</v>
      </c>
      <c r="B115" s="20">
        <v>68</v>
      </c>
      <c r="C115" s="20" t="s">
        <v>664</v>
      </c>
      <c r="D115" s="20" t="s">
        <v>272</v>
      </c>
      <c r="E115" s="20" t="s">
        <v>21</v>
      </c>
      <c r="F115" s="18"/>
    </row>
    <row r="116" spans="1:6" x14ac:dyDescent="0.3">
      <c r="A116" s="25" t="s">
        <v>665</v>
      </c>
      <c r="B116" s="24"/>
      <c r="C116" s="24"/>
      <c r="D116" s="24"/>
      <c r="E116" s="24"/>
      <c r="F116" s="18"/>
    </row>
    <row r="117" spans="1:6" x14ac:dyDescent="0.3">
      <c r="A117" s="19" t="s">
        <v>666</v>
      </c>
      <c r="B117" s="20">
        <v>69</v>
      </c>
      <c r="C117" s="20">
        <v>546</v>
      </c>
      <c r="D117" s="20" t="s">
        <v>667</v>
      </c>
      <c r="E117" s="20" t="s">
        <v>668</v>
      </c>
      <c r="F117" s="18"/>
    </row>
    <row r="118" spans="1:6" x14ac:dyDescent="0.3">
      <c r="A118" s="26"/>
      <c r="B118" s="22"/>
      <c r="C118" s="22"/>
      <c r="D118" s="22"/>
      <c r="E118" s="22"/>
      <c r="F118" s="18"/>
    </row>
    <row r="119" spans="1:6" x14ac:dyDescent="0.3">
      <c r="A119" s="25" t="s">
        <v>669</v>
      </c>
      <c r="B119" s="24"/>
      <c r="C119" s="24"/>
      <c r="D119" s="24"/>
      <c r="E119" s="24"/>
      <c r="F119" s="18"/>
    </row>
    <row r="120" spans="1:6" x14ac:dyDescent="0.3">
      <c r="A120" s="19" t="s">
        <v>670</v>
      </c>
      <c r="B120" s="20">
        <v>70</v>
      </c>
      <c r="C120" s="20">
        <v>638</v>
      </c>
      <c r="D120" s="20" t="s">
        <v>667</v>
      </c>
      <c r="E120" s="20" t="s">
        <v>671</v>
      </c>
      <c r="F120" s="18"/>
    </row>
    <row r="121" spans="1:6" x14ac:dyDescent="0.3">
      <c r="A121" s="25" t="s">
        <v>672</v>
      </c>
      <c r="B121" s="24"/>
      <c r="C121" s="24"/>
      <c r="D121" s="24"/>
      <c r="E121" s="24"/>
      <c r="F121" s="18"/>
    </row>
    <row r="122" spans="1:6" x14ac:dyDescent="0.3">
      <c r="A122" s="17" t="s">
        <v>673</v>
      </c>
      <c r="B122" s="18">
        <v>71</v>
      </c>
      <c r="C122" s="18">
        <v>248</v>
      </c>
      <c r="D122" s="18" t="s">
        <v>667</v>
      </c>
      <c r="E122" s="18" t="s">
        <v>674</v>
      </c>
      <c r="F122" s="18"/>
    </row>
    <row r="123" spans="1:6" ht="15" customHeight="1" x14ac:dyDescent="0.3">
      <c r="A123" s="19" t="s">
        <v>675</v>
      </c>
      <c r="B123" s="20">
        <v>72</v>
      </c>
      <c r="C123" s="20" t="s">
        <v>676</v>
      </c>
      <c r="D123" s="20" t="s">
        <v>677</v>
      </c>
      <c r="E123" s="20" t="s">
        <v>678</v>
      </c>
      <c r="F123" s="18"/>
    </row>
    <row r="124" spans="1:6" x14ac:dyDescent="0.3">
      <c r="A124" s="21" t="s">
        <v>679</v>
      </c>
      <c r="B124" s="22"/>
      <c r="C124" s="22"/>
      <c r="D124" s="22"/>
      <c r="E124" s="22"/>
      <c r="F124" s="18"/>
    </row>
    <row r="125" spans="1:6" x14ac:dyDescent="0.3">
      <c r="A125" s="23"/>
      <c r="B125" s="24"/>
      <c r="C125" s="24"/>
      <c r="D125" s="24"/>
      <c r="E125" s="24"/>
      <c r="F125" s="18"/>
    </row>
    <row r="126" spans="1:6" x14ac:dyDescent="0.3">
      <c r="A126" s="17" t="s">
        <v>680</v>
      </c>
      <c r="B126" s="18">
        <v>73</v>
      </c>
      <c r="C126" s="18">
        <v>719</v>
      </c>
      <c r="D126" s="18" t="s">
        <v>681</v>
      </c>
      <c r="E126" s="18" t="s">
        <v>682</v>
      </c>
      <c r="F126" s="18"/>
    </row>
    <row r="127" spans="1:6" x14ac:dyDescent="0.3">
      <c r="A127" s="19" t="s">
        <v>683</v>
      </c>
      <c r="B127" s="20">
        <v>74</v>
      </c>
      <c r="C127" s="20">
        <v>529</v>
      </c>
      <c r="D127" s="20" t="s">
        <v>143</v>
      </c>
      <c r="E127" s="20" t="s">
        <v>142</v>
      </c>
      <c r="F127" s="18"/>
    </row>
    <row r="128" spans="1:6" x14ac:dyDescent="0.3">
      <c r="A128" s="26"/>
      <c r="B128" s="22"/>
      <c r="C128" s="22"/>
      <c r="D128" s="22"/>
      <c r="E128" s="22"/>
      <c r="F128" s="18"/>
    </row>
    <row r="129" spans="1:6" x14ac:dyDescent="0.3">
      <c r="A129" s="25" t="s">
        <v>684</v>
      </c>
      <c r="B129" s="24"/>
      <c r="C129" s="24"/>
      <c r="D129" s="24"/>
      <c r="E129" s="24"/>
      <c r="F129" s="18"/>
    </row>
    <row r="130" spans="1:6" x14ac:dyDescent="0.3">
      <c r="A130" s="19" t="s">
        <v>685</v>
      </c>
      <c r="B130" s="20">
        <v>75</v>
      </c>
      <c r="C130" s="20">
        <v>696</v>
      </c>
      <c r="D130" s="20" t="s">
        <v>686</v>
      </c>
      <c r="E130" s="20" t="s">
        <v>668</v>
      </c>
      <c r="F130" s="18"/>
    </row>
    <row r="131" spans="1:6" x14ac:dyDescent="0.3">
      <c r="A131" s="25" t="s">
        <v>687</v>
      </c>
      <c r="B131" s="24"/>
      <c r="C131" s="24"/>
      <c r="D131" s="24"/>
      <c r="E131" s="24"/>
      <c r="F131" s="18"/>
    </row>
    <row r="132" spans="1:6" ht="25" x14ac:dyDescent="0.3">
      <c r="A132" s="17" t="s">
        <v>688</v>
      </c>
      <c r="B132" s="18">
        <v>76</v>
      </c>
      <c r="C132" s="18">
        <v>514</v>
      </c>
      <c r="D132" s="18" t="s">
        <v>95</v>
      </c>
      <c r="E132" s="18" t="s">
        <v>94</v>
      </c>
      <c r="F132" s="18"/>
    </row>
    <row r="133" spans="1:6" ht="15" customHeight="1" x14ac:dyDescent="0.3">
      <c r="A133" s="19" t="s">
        <v>689</v>
      </c>
      <c r="B133" s="20">
        <v>77</v>
      </c>
      <c r="C133" s="20">
        <v>721</v>
      </c>
      <c r="D133" s="20" t="s">
        <v>690</v>
      </c>
      <c r="E133" s="20" t="s">
        <v>691</v>
      </c>
      <c r="F133" s="18"/>
    </row>
    <row r="134" spans="1:6" x14ac:dyDescent="0.3">
      <c r="A134" s="21" t="s">
        <v>692</v>
      </c>
      <c r="B134" s="22"/>
      <c r="C134" s="22"/>
      <c r="D134" s="22"/>
      <c r="E134" s="22"/>
      <c r="F134" s="18"/>
    </row>
    <row r="135" spans="1:6" x14ac:dyDescent="0.3">
      <c r="A135" s="23"/>
      <c r="B135" s="24"/>
      <c r="C135" s="24"/>
      <c r="D135" s="24"/>
      <c r="E135" s="24"/>
      <c r="F135" s="18"/>
    </row>
    <row r="136" spans="1:6" ht="15" customHeight="1" x14ac:dyDescent="0.3">
      <c r="A136" s="19" t="s">
        <v>693</v>
      </c>
      <c r="B136" s="20">
        <v>78</v>
      </c>
      <c r="C136" s="20">
        <v>783</v>
      </c>
      <c r="D136" s="20" t="s">
        <v>694</v>
      </c>
      <c r="E136" s="20" t="s">
        <v>695</v>
      </c>
      <c r="F136" s="18"/>
    </row>
    <row r="137" spans="1:6" ht="61.5" customHeight="1" x14ac:dyDescent="0.3">
      <c r="A137" s="25" t="s">
        <v>696</v>
      </c>
      <c r="B137" s="24"/>
      <c r="C137" s="24"/>
      <c r="D137" s="24"/>
      <c r="E137" s="24"/>
      <c r="F137" s="18"/>
    </row>
    <row r="138" spans="1:6" ht="15" customHeight="1" x14ac:dyDescent="0.3">
      <c r="A138" s="19" t="s">
        <v>697</v>
      </c>
      <c r="B138" s="20">
        <v>79</v>
      </c>
      <c r="C138" s="20">
        <v>724</v>
      </c>
      <c r="D138" s="20" t="s">
        <v>698</v>
      </c>
      <c r="E138" s="20" t="s">
        <v>699</v>
      </c>
      <c r="F138" s="18"/>
    </row>
    <row r="139" spans="1:6" x14ac:dyDescent="0.3">
      <c r="A139" s="25" t="s">
        <v>700</v>
      </c>
      <c r="B139" s="24"/>
      <c r="C139" s="24"/>
      <c r="D139" s="24"/>
      <c r="E139" s="24"/>
      <c r="F139" s="18"/>
    </row>
    <row r="140" spans="1:6" ht="82.5" customHeight="1" x14ac:dyDescent="0.3">
      <c r="A140" s="17" t="s">
        <v>701</v>
      </c>
      <c r="B140" s="18">
        <v>80</v>
      </c>
      <c r="C140" s="18" t="s">
        <v>702</v>
      </c>
      <c r="D140" s="18" t="s">
        <v>703</v>
      </c>
      <c r="E140" s="18" t="s">
        <v>704</v>
      </c>
      <c r="F140" s="18"/>
    </row>
    <row r="141" spans="1:6" x14ac:dyDescent="0.3">
      <c r="A141" s="17" t="s">
        <v>705</v>
      </c>
      <c r="B141" s="18">
        <v>81</v>
      </c>
      <c r="C141" s="18" t="s">
        <v>706</v>
      </c>
      <c r="D141" s="18" t="s">
        <v>703</v>
      </c>
      <c r="E141" s="18" t="s">
        <v>707</v>
      </c>
      <c r="F141" s="18"/>
    </row>
    <row r="142" spans="1:6" x14ac:dyDescent="0.3">
      <c r="A142" s="17" t="s">
        <v>708</v>
      </c>
      <c r="B142" s="18">
        <v>82</v>
      </c>
      <c r="C142" s="18" t="s">
        <v>709</v>
      </c>
      <c r="D142" s="18" t="s">
        <v>703</v>
      </c>
      <c r="E142" s="18" t="s">
        <v>710</v>
      </c>
      <c r="F142" s="18"/>
    </row>
    <row r="143" spans="1:6" x14ac:dyDescent="0.3">
      <c r="A143" s="17" t="s">
        <v>711</v>
      </c>
      <c r="B143" s="18">
        <v>83</v>
      </c>
      <c r="C143" s="18" t="s">
        <v>712</v>
      </c>
      <c r="D143" s="18" t="s">
        <v>713</v>
      </c>
      <c r="E143" s="18" t="s">
        <v>714</v>
      </c>
      <c r="F143" s="18"/>
    </row>
    <row r="144" spans="1:6" ht="15" customHeight="1" x14ac:dyDescent="0.3">
      <c r="A144" s="19" t="s">
        <v>715</v>
      </c>
      <c r="B144" s="20">
        <v>84</v>
      </c>
      <c r="C144" s="20">
        <v>766</v>
      </c>
      <c r="D144" s="20" t="s">
        <v>716</v>
      </c>
      <c r="E144" s="20" t="s">
        <v>717</v>
      </c>
      <c r="F144" s="18"/>
    </row>
    <row r="145" spans="1:6" x14ac:dyDescent="0.3">
      <c r="A145" s="25" t="s">
        <v>718</v>
      </c>
      <c r="B145" s="24"/>
      <c r="C145" s="24"/>
      <c r="D145" s="24"/>
      <c r="E145" s="24"/>
      <c r="F145" s="18"/>
    </row>
    <row r="146" spans="1:6" ht="15" customHeight="1" x14ac:dyDescent="0.3">
      <c r="A146" s="19" t="s">
        <v>719</v>
      </c>
      <c r="B146" s="20">
        <v>85</v>
      </c>
      <c r="C146" s="20">
        <v>144</v>
      </c>
      <c r="D146" s="20" t="s">
        <v>720</v>
      </c>
      <c r="E146" s="20" t="s">
        <v>721</v>
      </c>
      <c r="F146" s="18"/>
    </row>
    <row r="147" spans="1:6" x14ac:dyDescent="0.3">
      <c r="A147" s="21"/>
      <c r="B147" s="22"/>
      <c r="C147" s="22"/>
      <c r="D147" s="22"/>
      <c r="E147" s="22"/>
      <c r="F147" s="18"/>
    </row>
    <row r="148" spans="1:6" x14ac:dyDescent="0.3">
      <c r="A148" s="25"/>
      <c r="B148" s="24"/>
      <c r="C148" s="24"/>
      <c r="D148" s="24"/>
      <c r="E148" s="24"/>
      <c r="F148" s="18"/>
    </row>
    <row r="149" spans="1:6" ht="15" customHeight="1" x14ac:dyDescent="0.3">
      <c r="A149" s="19" t="s">
        <v>722</v>
      </c>
      <c r="B149" s="20">
        <v>86</v>
      </c>
      <c r="C149" s="20">
        <v>749</v>
      </c>
      <c r="D149" s="20" t="s">
        <v>723</v>
      </c>
      <c r="E149" s="20" t="s">
        <v>724</v>
      </c>
      <c r="F149" s="18"/>
    </row>
    <row r="150" spans="1:6" x14ac:dyDescent="0.3">
      <c r="A150" s="25" t="s">
        <v>725</v>
      </c>
      <c r="B150" s="24"/>
      <c r="C150" s="24"/>
      <c r="D150" s="24"/>
      <c r="E150" s="24"/>
      <c r="F150" s="18"/>
    </row>
    <row r="151" spans="1:6" x14ac:dyDescent="0.3">
      <c r="A151" s="17" t="s">
        <v>726</v>
      </c>
      <c r="B151" s="18">
        <v>87</v>
      </c>
      <c r="C151" s="18" t="s">
        <v>727</v>
      </c>
      <c r="D151" s="18" t="s">
        <v>169</v>
      </c>
      <c r="E151" s="18" t="s">
        <v>168</v>
      </c>
      <c r="F151" s="18"/>
    </row>
    <row r="152" spans="1:6" ht="25" x14ac:dyDescent="0.3">
      <c r="A152" s="17" t="s">
        <v>728</v>
      </c>
      <c r="B152" s="18">
        <v>88</v>
      </c>
      <c r="C152" s="18" t="s">
        <v>729</v>
      </c>
      <c r="D152" s="18" t="s">
        <v>110</v>
      </c>
      <c r="E152" s="18" t="s">
        <v>109</v>
      </c>
      <c r="F152" s="18"/>
    </row>
    <row r="153" spans="1:6" x14ac:dyDescent="0.3">
      <c r="A153" s="17" t="s">
        <v>730</v>
      </c>
      <c r="B153" s="18">
        <v>89</v>
      </c>
      <c r="C153" s="18" t="s">
        <v>731</v>
      </c>
      <c r="D153" s="18" t="s">
        <v>732</v>
      </c>
      <c r="E153" s="18" t="s">
        <v>733</v>
      </c>
      <c r="F153" s="18"/>
    </row>
    <row r="154" spans="1:6" ht="15" customHeight="1" x14ac:dyDescent="0.3">
      <c r="A154" s="19" t="s">
        <v>734</v>
      </c>
      <c r="B154" s="20">
        <v>90</v>
      </c>
      <c r="C154" s="20">
        <v>768</v>
      </c>
      <c r="D154" s="20" t="s">
        <v>735</v>
      </c>
      <c r="E154" s="20" t="s">
        <v>736</v>
      </c>
      <c r="F154" s="18"/>
    </row>
    <row r="155" spans="1:6" x14ac:dyDescent="0.3">
      <c r="A155" s="25" t="s">
        <v>737</v>
      </c>
      <c r="B155" s="24"/>
      <c r="C155" s="24"/>
      <c r="D155" s="24"/>
      <c r="E155" s="24"/>
      <c r="F155" s="18"/>
    </row>
    <row r="156" spans="1:6" x14ac:dyDescent="0.3">
      <c r="A156" s="19" t="s">
        <v>738</v>
      </c>
      <c r="B156" s="20">
        <v>91</v>
      </c>
      <c r="C156" s="20" t="s">
        <v>739</v>
      </c>
      <c r="D156" s="20" t="s">
        <v>740</v>
      </c>
      <c r="E156" s="20" t="s">
        <v>741</v>
      </c>
      <c r="F156" s="18"/>
    </row>
    <row r="157" spans="1:6" x14ac:dyDescent="0.3">
      <c r="A157" s="25" t="s">
        <v>742</v>
      </c>
      <c r="B157" s="24"/>
      <c r="C157" s="24"/>
      <c r="D157" s="24"/>
      <c r="E157" s="24"/>
      <c r="F157" s="18"/>
    </row>
    <row r="158" spans="1:6" x14ac:dyDescent="0.3">
      <c r="A158" s="17" t="s">
        <v>743</v>
      </c>
      <c r="B158" s="18">
        <v>92</v>
      </c>
      <c r="C158" s="18">
        <v>311</v>
      </c>
      <c r="D158" s="18" t="s">
        <v>744</v>
      </c>
      <c r="E158" s="18" t="s">
        <v>745</v>
      </c>
      <c r="F158" s="18"/>
    </row>
    <row r="159" spans="1:6" ht="67.5" customHeight="1" x14ac:dyDescent="0.3">
      <c r="A159" s="18"/>
      <c r="B159" s="18">
        <v>93</v>
      </c>
      <c r="C159" s="18" t="s">
        <v>746</v>
      </c>
      <c r="D159" s="18" t="s">
        <v>747</v>
      </c>
      <c r="E159" s="18" t="s">
        <v>748</v>
      </c>
      <c r="F159" s="18"/>
    </row>
    <row r="160" spans="1:6" ht="15" customHeight="1" x14ac:dyDescent="0.3">
      <c r="A160" s="19" t="s">
        <v>749</v>
      </c>
      <c r="B160" s="20">
        <v>94</v>
      </c>
      <c r="C160" s="20">
        <v>750</v>
      </c>
      <c r="D160" s="20" t="s">
        <v>750</v>
      </c>
      <c r="E160" s="20" t="s">
        <v>751</v>
      </c>
      <c r="F160" s="18"/>
    </row>
    <row r="161" spans="1:6" x14ac:dyDescent="0.3">
      <c r="A161" s="26"/>
      <c r="B161" s="22"/>
      <c r="C161" s="22"/>
      <c r="D161" s="22"/>
      <c r="E161" s="22"/>
      <c r="F161" s="18"/>
    </row>
    <row r="162" spans="1:6" ht="114.75" customHeight="1" x14ac:dyDescent="0.3">
      <c r="A162" s="25" t="s">
        <v>752</v>
      </c>
      <c r="B162" s="24"/>
      <c r="C162" s="24"/>
      <c r="D162" s="24"/>
      <c r="E162" s="24"/>
      <c r="F162" s="18"/>
    </row>
    <row r="163" spans="1:6" ht="25" x14ac:dyDescent="0.3">
      <c r="A163" s="17" t="s">
        <v>753</v>
      </c>
      <c r="B163" s="18">
        <v>95</v>
      </c>
      <c r="C163" s="18" t="s">
        <v>754</v>
      </c>
      <c r="D163" s="18" t="s">
        <v>755</v>
      </c>
      <c r="E163" s="18" t="s">
        <v>756</v>
      </c>
      <c r="F163" s="18"/>
    </row>
    <row r="164" spans="1:6" ht="25" x14ac:dyDescent="0.3">
      <c r="A164" s="17" t="s">
        <v>757</v>
      </c>
      <c r="B164" s="18">
        <v>96</v>
      </c>
      <c r="C164" s="18" t="s">
        <v>758</v>
      </c>
      <c r="D164" s="18" t="s">
        <v>759</v>
      </c>
      <c r="E164" s="18" t="s">
        <v>760</v>
      </c>
      <c r="F164" s="18"/>
    </row>
    <row r="165" spans="1:6" x14ac:dyDescent="0.3">
      <c r="A165" s="17" t="s">
        <v>761</v>
      </c>
      <c r="B165" s="18">
        <v>97</v>
      </c>
      <c r="C165" s="18" t="s">
        <v>762</v>
      </c>
      <c r="D165" s="18" t="s">
        <v>763</v>
      </c>
      <c r="E165" s="18" t="s">
        <v>764</v>
      </c>
      <c r="F165" s="18"/>
    </row>
    <row r="166" spans="1:6" x14ac:dyDescent="0.3">
      <c r="A166" s="19" t="s">
        <v>765</v>
      </c>
      <c r="B166" s="20">
        <v>98</v>
      </c>
      <c r="C166" s="20">
        <v>734</v>
      </c>
      <c r="D166" s="20" t="s">
        <v>766</v>
      </c>
      <c r="E166" s="20" t="s">
        <v>767</v>
      </c>
      <c r="F166" s="18"/>
    </row>
    <row r="167" spans="1:6" x14ac:dyDescent="0.3">
      <c r="A167" s="26"/>
      <c r="B167" s="22"/>
      <c r="C167" s="22"/>
      <c r="D167" s="22"/>
      <c r="E167" s="22"/>
      <c r="F167" s="18"/>
    </row>
    <row r="168" spans="1:6" x14ac:dyDescent="0.3">
      <c r="A168" s="25" t="s">
        <v>768</v>
      </c>
      <c r="B168" s="24"/>
      <c r="C168" s="24"/>
      <c r="D168" s="24"/>
      <c r="E168" s="24"/>
      <c r="F168" s="18"/>
    </row>
    <row r="169" spans="1:6" ht="15" customHeight="1" x14ac:dyDescent="0.3">
      <c r="A169" s="19" t="s">
        <v>769</v>
      </c>
      <c r="B169" s="20">
        <v>99</v>
      </c>
      <c r="C169" s="20" t="s">
        <v>770</v>
      </c>
      <c r="D169" s="20" t="s">
        <v>771</v>
      </c>
      <c r="E169" s="20" t="s">
        <v>772</v>
      </c>
      <c r="F169" s="18"/>
    </row>
    <row r="170" spans="1:6" ht="52.5" customHeight="1" x14ac:dyDescent="0.3">
      <c r="A170" s="25" t="s">
        <v>773</v>
      </c>
      <c r="B170" s="24"/>
      <c r="C170" s="24"/>
      <c r="D170" s="24"/>
      <c r="E170" s="24"/>
      <c r="F170" s="18"/>
    </row>
    <row r="171" spans="1:6" x14ac:dyDescent="0.3">
      <c r="A171" s="17" t="s">
        <v>774</v>
      </c>
      <c r="B171" s="18">
        <v>100</v>
      </c>
      <c r="C171" s="18" t="s">
        <v>775</v>
      </c>
      <c r="D171" s="18" t="s">
        <v>776</v>
      </c>
      <c r="E171" s="18" t="s">
        <v>777</v>
      </c>
      <c r="F171" s="18"/>
    </row>
    <row r="172" spans="1:6" ht="15" customHeight="1" x14ac:dyDescent="0.3">
      <c r="A172" s="19" t="s">
        <v>778</v>
      </c>
      <c r="B172" s="20">
        <v>101</v>
      </c>
      <c r="C172" s="20">
        <v>779</v>
      </c>
      <c r="D172" s="20" t="s">
        <v>779</v>
      </c>
      <c r="E172" s="20" t="s">
        <v>780</v>
      </c>
      <c r="F172" s="18"/>
    </row>
    <row r="173" spans="1:6" x14ac:dyDescent="0.3">
      <c r="A173" s="25" t="s">
        <v>781</v>
      </c>
      <c r="B173" s="24"/>
      <c r="C173" s="24"/>
      <c r="D173" s="24"/>
      <c r="E173" s="24"/>
      <c r="F173" s="18"/>
    </row>
    <row r="174" spans="1:6" x14ac:dyDescent="0.3">
      <c r="A174" s="19" t="s">
        <v>782</v>
      </c>
      <c r="B174" s="20">
        <v>102</v>
      </c>
      <c r="C174" s="20">
        <v>552</v>
      </c>
      <c r="D174" s="20" t="s">
        <v>348</v>
      </c>
      <c r="E174" s="20" t="s">
        <v>347</v>
      </c>
      <c r="F174" s="18"/>
    </row>
    <row r="175" spans="1:6" x14ac:dyDescent="0.3">
      <c r="A175" s="26"/>
      <c r="B175" s="22"/>
      <c r="C175" s="22"/>
      <c r="D175" s="22"/>
      <c r="E175" s="22"/>
      <c r="F175" s="18"/>
    </row>
    <row r="176" spans="1:6" x14ac:dyDescent="0.3">
      <c r="A176" s="25" t="s">
        <v>783</v>
      </c>
      <c r="B176" s="24"/>
      <c r="C176" s="24"/>
      <c r="D176" s="24"/>
      <c r="E176" s="24"/>
      <c r="F176" s="18"/>
    </row>
    <row r="177" spans="1:6" ht="25" x14ac:dyDescent="0.3">
      <c r="A177" s="17" t="s">
        <v>784</v>
      </c>
      <c r="B177" s="18">
        <v>103</v>
      </c>
      <c r="C177" s="18" t="s">
        <v>785</v>
      </c>
      <c r="D177" s="18" t="s">
        <v>348</v>
      </c>
      <c r="E177" s="18" t="s">
        <v>786</v>
      </c>
      <c r="F177" s="18"/>
    </row>
    <row r="178" spans="1:6" x14ac:dyDescent="0.3">
      <c r="A178" s="19" t="s">
        <v>787</v>
      </c>
      <c r="B178" s="20">
        <v>104</v>
      </c>
      <c r="C178" s="20" t="s">
        <v>339</v>
      </c>
      <c r="D178" s="20" t="s">
        <v>788</v>
      </c>
      <c r="E178" s="20" t="s">
        <v>789</v>
      </c>
      <c r="F178" s="18"/>
    </row>
    <row r="179" spans="1:6" x14ac:dyDescent="0.3">
      <c r="A179" s="26"/>
      <c r="B179" s="22"/>
      <c r="C179" s="22"/>
      <c r="D179" s="22"/>
      <c r="E179" s="22"/>
      <c r="F179" s="18"/>
    </row>
    <row r="180" spans="1:6" x14ac:dyDescent="0.3">
      <c r="A180" s="25" t="s">
        <v>790</v>
      </c>
      <c r="B180" s="24"/>
      <c r="C180" s="24"/>
      <c r="D180" s="24"/>
      <c r="E180" s="24"/>
      <c r="F180" s="18"/>
    </row>
    <row r="181" spans="1:6" x14ac:dyDescent="0.3">
      <c r="A181" s="17" t="s">
        <v>791</v>
      </c>
      <c r="B181" s="18">
        <v>105</v>
      </c>
      <c r="C181" s="18">
        <v>422</v>
      </c>
      <c r="D181" s="18" t="s">
        <v>792</v>
      </c>
      <c r="E181" s="18" t="s">
        <v>793</v>
      </c>
      <c r="F181" s="18"/>
    </row>
    <row r="182" spans="1:6" ht="25" x14ac:dyDescent="0.3">
      <c r="A182" s="17" t="s">
        <v>794</v>
      </c>
      <c r="B182" s="18">
        <v>106</v>
      </c>
      <c r="C182" s="18">
        <v>649</v>
      </c>
      <c r="D182" s="18" t="s">
        <v>795</v>
      </c>
      <c r="E182" s="18" t="s">
        <v>796</v>
      </c>
      <c r="F182" s="18"/>
    </row>
    <row r="183" spans="1:6" ht="99.75" customHeight="1" x14ac:dyDescent="0.3">
      <c r="A183" s="17" t="s">
        <v>797</v>
      </c>
      <c r="B183" s="18">
        <v>107</v>
      </c>
      <c r="C183" s="18" t="s">
        <v>798</v>
      </c>
      <c r="D183" s="18" t="s">
        <v>799</v>
      </c>
      <c r="E183" s="18" t="s">
        <v>800</v>
      </c>
      <c r="F183" s="18"/>
    </row>
    <row r="184" spans="1:6" x14ac:dyDescent="0.3">
      <c r="A184" s="19" t="s">
        <v>801</v>
      </c>
      <c r="B184" s="20">
        <v>108</v>
      </c>
      <c r="C184" s="20">
        <v>678</v>
      </c>
      <c r="D184" s="20" t="s">
        <v>802</v>
      </c>
      <c r="E184" s="20" t="s">
        <v>803</v>
      </c>
      <c r="F184" s="18"/>
    </row>
    <row r="185" spans="1:6" x14ac:dyDescent="0.3">
      <c r="A185" s="26"/>
      <c r="B185" s="22"/>
      <c r="C185" s="22"/>
      <c r="D185" s="22"/>
      <c r="E185" s="22"/>
      <c r="F185" s="18"/>
    </row>
    <row r="186" spans="1:6" x14ac:dyDescent="0.3">
      <c r="A186" s="25" t="s">
        <v>804</v>
      </c>
      <c r="B186" s="24"/>
      <c r="C186" s="24"/>
      <c r="D186" s="24"/>
      <c r="E186" s="24"/>
      <c r="F186" s="18"/>
    </row>
    <row r="187" spans="1:6" x14ac:dyDescent="0.3">
      <c r="A187" s="17" t="s">
        <v>805</v>
      </c>
      <c r="B187" s="18">
        <v>109</v>
      </c>
      <c r="C187" s="18" t="s">
        <v>101</v>
      </c>
      <c r="D187" s="18" t="s">
        <v>806</v>
      </c>
      <c r="E187" s="18" t="s">
        <v>799</v>
      </c>
      <c r="F187" s="18"/>
    </row>
    <row r="188" spans="1:6" ht="25" x14ac:dyDescent="0.3">
      <c r="A188" s="17" t="s">
        <v>807</v>
      </c>
      <c r="B188" s="18">
        <v>110</v>
      </c>
      <c r="C188" s="18">
        <v>748</v>
      </c>
      <c r="D188" s="18" t="s">
        <v>808</v>
      </c>
      <c r="E188" s="18" t="s">
        <v>809</v>
      </c>
      <c r="F188" s="18"/>
    </row>
    <row r="189" spans="1:6" x14ac:dyDescent="0.3">
      <c r="A189" s="19" t="s">
        <v>810</v>
      </c>
      <c r="B189" s="20">
        <v>111</v>
      </c>
      <c r="C189" s="20">
        <v>668</v>
      </c>
      <c r="D189" s="20" t="s">
        <v>811</v>
      </c>
      <c r="E189" s="20" t="s">
        <v>812</v>
      </c>
      <c r="F189" s="18"/>
    </row>
    <row r="190" spans="1:6" x14ac:dyDescent="0.3">
      <c r="A190" s="26"/>
      <c r="B190" s="22"/>
      <c r="C190" s="22"/>
      <c r="D190" s="22"/>
      <c r="E190" s="22"/>
      <c r="F190" s="18"/>
    </row>
    <row r="191" spans="1:6" x14ac:dyDescent="0.3">
      <c r="A191" s="25" t="s">
        <v>813</v>
      </c>
      <c r="B191" s="24"/>
      <c r="C191" s="24"/>
      <c r="D191" s="24"/>
      <c r="E191" s="24"/>
      <c r="F191" s="18"/>
    </row>
    <row r="192" spans="1:6" x14ac:dyDescent="0.3">
      <c r="A192" s="19" t="s">
        <v>814</v>
      </c>
      <c r="B192" s="20">
        <v>112</v>
      </c>
      <c r="C192" s="20" t="s">
        <v>815</v>
      </c>
      <c r="D192" s="20" t="s">
        <v>816</v>
      </c>
      <c r="E192" s="20" t="s">
        <v>817</v>
      </c>
      <c r="F192" s="18"/>
    </row>
    <row r="193" spans="1:6" x14ac:dyDescent="0.3">
      <c r="A193" s="25"/>
      <c r="B193" s="24"/>
      <c r="C193" s="24"/>
      <c r="D193" s="24"/>
      <c r="E193" s="24"/>
      <c r="F193" s="18"/>
    </row>
    <row r="194" spans="1:6" x14ac:dyDescent="0.3">
      <c r="A194" s="17" t="s">
        <v>818</v>
      </c>
      <c r="B194" s="18">
        <v>113</v>
      </c>
      <c r="C194" s="18" t="s">
        <v>819</v>
      </c>
      <c r="D194" s="18" t="s">
        <v>820</v>
      </c>
      <c r="E194" s="18" t="s">
        <v>821</v>
      </c>
      <c r="F194" s="18"/>
    </row>
    <row r="195" spans="1:6" ht="34.5" customHeight="1" x14ac:dyDescent="0.3">
      <c r="A195" s="17" t="s">
        <v>822</v>
      </c>
      <c r="B195" s="18">
        <v>114</v>
      </c>
      <c r="C195" s="18" t="s">
        <v>823</v>
      </c>
      <c r="D195" s="18" t="s">
        <v>824</v>
      </c>
      <c r="E195" s="18" t="s">
        <v>825</v>
      </c>
      <c r="F195" s="18"/>
    </row>
    <row r="196" spans="1:6" x14ac:dyDescent="0.3">
      <c r="A196" s="17" t="s">
        <v>826</v>
      </c>
      <c r="B196" s="18">
        <v>115</v>
      </c>
      <c r="C196" s="18" t="s">
        <v>827</v>
      </c>
      <c r="D196" s="18" t="s">
        <v>828</v>
      </c>
      <c r="E196" s="18" t="s">
        <v>829</v>
      </c>
      <c r="F196" s="18"/>
    </row>
    <row r="197" spans="1:6" x14ac:dyDescent="0.3">
      <c r="A197" s="19" t="s">
        <v>830</v>
      </c>
      <c r="B197" s="20">
        <v>116</v>
      </c>
      <c r="C197" s="20" t="s">
        <v>831</v>
      </c>
      <c r="D197" s="20" t="s">
        <v>832</v>
      </c>
      <c r="E197" s="20" t="s">
        <v>833</v>
      </c>
      <c r="F197" s="18"/>
    </row>
    <row r="198" spans="1:6" x14ac:dyDescent="0.3">
      <c r="A198" s="25" t="s">
        <v>834</v>
      </c>
      <c r="B198" s="24"/>
      <c r="C198" s="24"/>
      <c r="D198" s="24"/>
      <c r="E198" s="24"/>
      <c r="F198" s="18"/>
    </row>
    <row r="199" spans="1:6" x14ac:dyDescent="0.3">
      <c r="A199" s="17" t="s">
        <v>835</v>
      </c>
      <c r="B199" s="18">
        <v>117</v>
      </c>
      <c r="C199" s="18" t="s">
        <v>836</v>
      </c>
      <c r="D199" s="18" t="s">
        <v>837</v>
      </c>
      <c r="E199" s="18" t="s">
        <v>838</v>
      </c>
      <c r="F199" s="18"/>
    </row>
    <row r="200" spans="1:6" ht="38.25" customHeight="1" x14ac:dyDescent="0.3">
      <c r="A200" s="17" t="s">
        <v>839</v>
      </c>
      <c r="B200" s="18">
        <v>118</v>
      </c>
      <c r="C200" s="18" t="s">
        <v>840</v>
      </c>
      <c r="D200" s="18" t="s">
        <v>841</v>
      </c>
      <c r="E200" s="18" t="s">
        <v>842</v>
      </c>
      <c r="F200" s="18"/>
    </row>
    <row r="201" spans="1:6" x14ac:dyDescent="0.3">
      <c r="A201" s="17" t="s">
        <v>843</v>
      </c>
      <c r="B201" s="18">
        <v>119</v>
      </c>
      <c r="C201" s="18" t="s">
        <v>222</v>
      </c>
      <c r="D201" s="18" t="s">
        <v>844</v>
      </c>
      <c r="E201" s="18" t="s">
        <v>845</v>
      </c>
      <c r="F201" s="18"/>
    </row>
    <row r="202" spans="1:6" ht="25" x14ac:dyDescent="0.3">
      <c r="A202" s="17" t="s">
        <v>846</v>
      </c>
      <c r="B202" s="18">
        <v>120</v>
      </c>
      <c r="C202" s="18" t="s">
        <v>30</v>
      </c>
      <c r="D202" s="18" t="s">
        <v>847</v>
      </c>
      <c r="E202" s="18" t="s">
        <v>848</v>
      </c>
      <c r="F202" s="18"/>
    </row>
    <row r="203" spans="1:6" x14ac:dyDescent="0.3">
      <c r="A203" s="19" t="s">
        <v>849</v>
      </c>
      <c r="B203" s="20">
        <v>121</v>
      </c>
      <c r="C203" s="20" t="s">
        <v>850</v>
      </c>
      <c r="D203" s="20" t="s">
        <v>851</v>
      </c>
      <c r="E203" s="20" t="s">
        <v>833</v>
      </c>
      <c r="F203" s="18"/>
    </row>
    <row r="204" spans="1:6" x14ac:dyDescent="0.3">
      <c r="A204" s="21"/>
      <c r="B204" s="22"/>
      <c r="C204" s="22"/>
      <c r="D204" s="22"/>
      <c r="E204" s="22"/>
      <c r="F204" s="18"/>
    </row>
    <row r="205" spans="1:6" x14ac:dyDescent="0.3">
      <c r="A205" s="25"/>
      <c r="B205" s="24"/>
      <c r="C205" s="24"/>
      <c r="D205" s="24"/>
      <c r="E205" s="24"/>
      <c r="F205" s="18"/>
    </row>
    <row r="206" spans="1:6" ht="69.75" customHeight="1" x14ac:dyDescent="0.3">
      <c r="A206" s="19" t="s">
        <v>852</v>
      </c>
      <c r="B206" s="20">
        <v>122</v>
      </c>
      <c r="C206" s="20">
        <v>762</v>
      </c>
      <c r="D206" s="20" t="s">
        <v>853</v>
      </c>
      <c r="E206" s="20" t="s">
        <v>854</v>
      </c>
      <c r="F206" s="18"/>
    </row>
    <row r="207" spans="1:6" x14ac:dyDescent="0.3">
      <c r="A207" s="25" t="s">
        <v>855</v>
      </c>
      <c r="B207" s="24"/>
      <c r="C207" s="24"/>
      <c r="D207" s="24"/>
      <c r="E207" s="24"/>
      <c r="F207" s="18"/>
    </row>
    <row r="208" spans="1:6" ht="78" customHeight="1" x14ac:dyDescent="0.3">
      <c r="A208" s="17" t="s">
        <v>856</v>
      </c>
      <c r="B208" s="18">
        <v>123</v>
      </c>
      <c r="C208" s="18" t="s">
        <v>857</v>
      </c>
      <c r="D208" s="18" t="s">
        <v>858</v>
      </c>
      <c r="E208" s="18" t="s">
        <v>859</v>
      </c>
      <c r="F208" s="18"/>
    </row>
    <row r="209" spans="1:6" ht="25" x14ac:dyDescent="0.3">
      <c r="A209" s="17" t="s">
        <v>860</v>
      </c>
      <c r="B209" s="18">
        <v>124</v>
      </c>
      <c r="C209" s="18" t="s">
        <v>258</v>
      </c>
      <c r="D209" s="18" t="s">
        <v>861</v>
      </c>
      <c r="E209" s="18" t="s">
        <v>862</v>
      </c>
      <c r="F209" s="18"/>
    </row>
    <row r="210" spans="1:6" x14ac:dyDescent="0.3">
      <c r="A210" s="19" t="s">
        <v>863</v>
      </c>
      <c r="B210" s="20">
        <v>125</v>
      </c>
      <c r="C210" s="20" t="s">
        <v>864</v>
      </c>
      <c r="D210" s="20" t="s">
        <v>865</v>
      </c>
      <c r="E210" s="20" t="s">
        <v>733</v>
      </c>
      <c r="F210" s="18"/>
    </row>
    <row r="211" spans="1:6" x14ac:dyDescent="0.3">
      <c r="A211" s="21"/>
      <c r="B211" s="22"/>
      <c r="C211" s="22"/>
      <c r="D211" s="22"/>
      <c r="E211" s="22"/>
      <c r="F211" s="18"/>
    </row>
    <row r="212" spans="1:6" x14ac:dyDescent="0.3">
      <c r="A212" s="25"/>
      <c r="B212" s="24"/>
      <c r="C212" s="24"/>
      <c r="D212" s="24"/>
      <c r="E212" s="24"/>
      <c r="F212" s="18"/>
    </row>
    <row r="213" spans="1:6" ht="25" x14ac:dyDescent="0.3">
      <c r="A213" s="17" t="s">
        <v>866</v>
      </c>
      <c r="B213" s="18">
        <v>126</v>
      </c>
      <c r="C213" s="18" t="s">
        <v>867</v>
      </c>
      <c r="D213" s="18" t="s">
        <v>868</v>
      </c>
      <c r="E213" s="18" t="s">
        <v>869</v>
      </c>
      <c r="F213" s="18"/>
    </row>
    <row r="214" spans="1:6" ht="15" customHeight="1" x14ac:dyDescent="0.3">
      <c r="A214" s="19" t="s">
        <v>870</v>
      </c>
      <c r="B214" s="20">
        <v>127</v>
      </c>
      <c r="C214" s="20">
        <v>778</v>
      </c>
      <c r="D214" s="20" t="s">
        <v>868</v>
      </c>
      <c r="E214" s="20" t="s">
        <v>871</v>
      </c>
      <c r="F214" s="18"/>
    </row>
    <row r="215" spans="1:6" ht="76.5" customHeight="1" x14ac:dyDescent="0.3">
      <c r="A215" s="25" t="s">
        <v>872</v>
      </c>
      <c r="B215" s="24"/>
      <c r="C215" s="24"/>
      <c r="D215" s="24"/>
      <c r="E215" s="24"/>
      <c r="F215" s="18"/>
    </row>
    <row r="216" spans="1:6" x14ac:dyDescent="0.3">
      <c r="A216" s="17" t="s">
        <v>873</v>
      </c>
      <c r="B216" s="18">
        <v>128</v>
      </c>
      <c r="C216" s="18">
        <v>250</v>
      </c>
      <c r="D216" s="18" t="s">
        <v>874</v>
      </c>
      <c r="E216" s="18" t="s">
        <v>875</v>
      </c>
      <c r="F216" s="18"/>
    </row>
    <row r="217" spans="1:6" ht="15" customHeight="1" x14ac:dyDescent="0.3">
      <c r="A217" s="19" t="s">
        <v>876</v>
      </c>
      <c r="B217" s="20">
        <v>129</v>
      </c>
      <c r="C217" s="20">
        <v>764</v>
      </c>
      <c r="D217" s="20" t="s">
        <v>877</v>
      </c>
      <c r="E217" s="20" t="s">
        <v>878</v>
      </c>
      <c r="F217" s="18"/>
    </row>
    <row r="218" spans="1:6" x14ac:dyDescent="0.3">
      <c r="A218" s="25" t="s">
        <v>879</v>
      </c>
      <c r="B218" s="24"/>
      <c r="C218" s="24"/>
      <c r="D218" s="24"/>
      <c r="E218" s="24"/>
      <c r="F218" s="18"/>
    </row>
    <row r="219" spans="1:6" x14ac:dyDescent="0.3">
      <c r="A219" s="19" t="s">
        <v>880</v>
      </c>
      <c r="B219" s="20">
        <v>130</v>
      </c>
      <c r="C219" s="20">
        <v>676</v>
      </c>
      <c r="D219" s="20" t="s">
        <v>881</v>
      </c>
      <c r="E219" s="20" t="s">
        <v>882</v>
      </c>
      <c r="F219" s="18"/>
    </row>
    <row r="220" spans="1:6" x14ac:dyDescent="0.3">
      <c r="A220" s="26"/>
      <c r="B220" s="22"/>
      <c r="C220" s="22"/>
      <c r="D220" s="22"/>
      <c r="E220" s="22"/>
      <c r="F220" s="18"/>
    </row>
    <row r="221" spans="1:6" ht="163.5" customHeight="1" x14ac:dyDescent="0.3">
      <c r="A221" s="25" t="s">
        <v>883</v>
      </c>
      <c r="B221" s="24"/>
      <c r="C221" s="24"/>
      <c r="D221" s="24"/>
      <c r="E221" s="24"/>
      <c r="F221" s="18"/>
    </row>
    <row r="222" spans="1:6" x14ac:dyDescent="0.3">
      <c r="A222" s="19" t="s">
        <v>884</v>
      </c>
      <c r="B222" s="20">
        <v>131</v>
      </c>
      <c r="C222" s="20" t="s">
        <v>885</v>
      </c>
      <c r="D222" s="20" t="s">
        <v>886</v>
      </c>
      <c r="E222" s="20" t="s">
        <v>887</v>
      </c>
      <c r="F222" s="18"/>
    </row>
    <row r="223" spans="1:6" x14ac:dyDescent="0.3">
      <c r="A223" s="25" t="s">
        <v>888</v>
      </c>
      <c r="B223" s="24"/>
      <c r="C223" s="24"/>
      <c r="D223" s="24"/>
      <c r="E223" s="24"/>
      <c r="F223" s="18"/>
    </row>
    <row r="224" spans="1:6" ht="15" customHeight="1" x14ac:dyDescent="0.3">
      <c r="A224" s="19" t="s">
        <v>889</v>
      </c>
      <c r="B224" s="20">
        <v>132</v>
      </c>
      <c r="C224" s="20">
        <v>571</v>
      </c>
      <c r="D224" s="20" t="s">
        <v>890</v>
      </c>
      <c r="E224" s="20" t="s">
        <v>891</v>
      </c>
      <c r="F224" s="18"/>
    </row>
    <row r="225" spans="1:6" x14ac:dyDescent="0.3">
      <c r="A225" s="26"/>
      <c r="B225" s="22"/>
      <c r="C225" s="22"/>
      <c r="D225" s="22"/>
      <c r="E225" s="22"/>
      <c r="F225" s="18"/>
    </row>
    <row r="226" spans="1:6" x14ac:dyDescent="0.3">
      <c r="A226" s="25" t="s">
        <v>892</v>
      </c>
      <c r="B226" s="24"/>
      <c r="C226" s="24"/>
      <c r="D226" s="24"/>
      <c r="E226" s="24"/>
      <c r="F226" s="18"/>
    </row>
    <row r="227" spans="1:6" ht="25" x14ac:dyDescent="0.3">
      <c r="A227" s="17" t="s">
        <v>893</v>
      </c>
      <c r="B227" s="18">
        <v>133</v>
      </c>
      <c r="C227" s="18" t="s">
        <v>894</v>
      </c>
      <c r="D227" s="18" t="s">
        <v>895</v>
      </c>
      <c r="E227" s="18" t="s">
        <v>896</v>
      </c>
      <c r="F227" s="18"/>
    </row>
    <row r="228" spans="1:6" x14ac:dyDescent="0.3">
      <c r="A228" s="19" t="s">
        <v>897</v>
      </c>
      <c r="B228" s="20">
        <v>134</v>
      </c>
      <c r="C228" s="20" t="s">
        <v>313</v>
      </c>
      <c r="D228" s="20" t="s">
        <v>119</v>
      </c>
      <c r="E228" s="20" t="s">
        <v>118</v>
      </c>
      <c r="F228" s="18"/>
    </row>
    <row r="229" spans="1:6" x14ac:dyDescent="0.3">
      <c r="A229" s="25" t="s">
        <v>898</v>
      </c>
      <c r="B229" s="24"/>
      <c r="C229" s="24"/>
      <c r="D229" s="24"/>
      <c r="E229" s="24"/>
      <c r="F229" s="18"/>
    </row>
    <row r="230" spans="1:6" x14ac:dyDescent="0.3">
      <c r="A230" s="19" t="s">
        <v>899</v>
      </c>
      <c r="B230" s="20">
        <v>135</v>
      </c>
      <c r="C230" s="20" t="s">
        <v>900</v>
      </c>
      <c r="D230" s="20" t="s">
        <v>901</v>
      </c>
      <c r="E230" s="20" t="s">
        <v>902</v>
      </c>
      <c r="F230" s="18"/>
    </row>
    <row r="231" spans="1:6" x14ac:dyDescent="0.3">
      <c r="A231" s="25"/>
      <c r="B231" s="24"/>
      <c r="C231" s="24"/>
      <c r="D231" s="24"/>
      <c r="E231" s="24"/>
      <c r="F231" s="18"/>
    </row>
    <row r="232" spans="1:6" x14ac:dyDescent="0.3">
      <c r="A232" s="19" t="s">
        <v>903</v>
      </c>
      <c r="B232" s="20">
        <v>136</v>
      </c>
      <c r="C232" s="20">
        <v>736</v>
      </c>
      <c r="D232" s="20" t="s">
        <v>904</v>
      </c>
      <c r="E232" s="20" t="s">
        <v>186</v>
      </c>
      <c r="F232" s="18"/>
    </row>
    <row r="233" spans="1:6" x14ac:dyDescent="0.3">
      <c r="A233" s="26"/>
      <c r="B233" s="22"/>
      <c r="C233" s="22"/>
      <c r="D233" s="22"/>
      <c r="E233" s="22"/>
      <c r="F233" s="18"/>
    </row>
    <row r="234" spans="1:6" x14ac:dyDescent="0.3">
      <c r="A234" s="25" t="s">
        <v>905</v>
      </c>
      <c r="B234" s="24"/>
      <c r="C234" s="24"/>
      <c r="D234" s="24"/>
      <c r="E234" s="24"/>
      <c r="F234" s="18"/>
    </row>
    <row r="235" spans="1:6" ht="65.25" customHeight="1" x14ac:dyDescent="0.3">
      <c r="A235" s="17" t="s">
        <v>906</v>
      </c>
      <c r="B235" s="18">
        <v>137</v>
      </c>
      <c r="C235" s="18" t="s">
        <v>907</v>
      </c>
      <c r="D235" s="18" t="s">
        <v>908</v>
      </c>
      <c r="E235" s="18" t="s">
        <v>909</v>
      </c>
      <c r="F235" s="18"/>
    </row>
    <row r="236" spans="1:6" x14ac:dyDescent="0.3">
      <c r="A236" s="19" t="s">
        <v>910</v>
      </c>
      <c r="B236" s="20">
        <v>138</v>
      </c>
      <c r="C236" s="20" t="s">
        <v>911</v>
      </c>
      <c r="D236" s="20" t="s">
        <v>912</v>
      </c>
      <c r="E236" s="20" t="s">
        <v>913</v>
      </c>
      <c r="F236" s="18"/>
    </row>
    <row r="237" spans="1:6" x14ac:dyDescent="0.3">
      <c r="A237" s="21"/>
      <c r="B237" s="22"/>
      <c r="C237" s="22"/>
      <c r="D237" s="22"/>
      <c r="E237" s="22"/>
      <c r="F237" s="18"/>
    </row>
    <row r="238" spans="1:6" x14ac:dyDescent="0.3">
      <c r="A238" s="25"/>
      <c r="B238" s="24"/>
      <c r="C238" s="24"/>
      <c r="D238" s="24"/>
      <c r="E238" s="24"/>
      <c r="F238" s="18"/>
    </row>
    <row r="239" spans="1:6" x14ac:dyDescent="0.3">
      <c r="A239" s="19" t="s">
        <v>914</v>
      </c>
      <c r="B239" s="20">
        <v>139</v>
      </c>
      <c r="C239" s="20" t="s">
        <v>915</v>
      </c>
      <c r="D239" s="20" t="s">
        <v>916</v>
      </c>
      <c r="E239" s="20" t="s">
        <v>917</v>
      </c>
      <c r="F239" s="18"/>
    </row>
    <row r="240" spans="1:6" x14ac:dyDescent="0.3">
      <c r="A240" s="25" t="s">
        <v>918</v>
      </c>
      <c r="B240" s="24"/>
      <c r="C240" s="24"/>
      <c r="D240" s="24"/>
      <c r="E240" s="24"/>
      <c r="F240" s="18"/>
    </row>
    <row r="241" spans="1:6" x14ac:dyDescent="0.3">
      <c r="A241" s="19" t="s">
        <v>919</v>
      </c>
      <c r="B241" s="20">
        <v>140</v>
      </c>
      <c r="C241" s="20">
        <v>619</v>
      </c>
      <c r="D241" s="20" t="s">
        <v>920</v>
      </c>
      <c r="E241" s="20" t="s">
        <v>921</v>
      </c>
      <c r="F241" s="18"/>
    </row>
    <row r="242" spans="1:6" x14ac:dyDescent="0.3">
      <c r="A242" s="26"/>
      <c r="B242" s="22"/>
      <c r="C242" s="22"/>
      <c r="D242" s="22"/>
      <c r="E242" s="22"/>
      <c r="F242" s="18"/>
    </row>
    <row r="243" spans="1:6" x14ac:dyDescent="0.3">
      <c r="A243" s="25" t="s">
        <v>922</v>
      </c>
      <c r="B243" s="24"/>
      <c r="C243" s="24"/>
      <c r="D243" s="24"/>
      <c r="E243" s="24"/>
      <c r="F243" s="18"/>
    </row>
    <row r="244" spans="1:6" ht="25" x14ac:dyDescent="0.3">
      <c r="A244" s="17" t="s">
        <v>923</v>
      </c>
      <c r="B244" s="18">
        <v>141</v>
      </c>
      <c r="C244" s="18">
        <v>325</v>
      </c>
      <c r="D244" s="18" t="s">
        <v>924</v>
      </c>
      <c r="E244" s="18" t="s">
        <v>925</v>
      </c>
      <c r="F244" s="18"/>
    </row>
    <row r="245" spans="1:6" x14ac:dyDescent="0.3">
      <c r="A245" s="19" t="s">
        <v>926</v>
      </c>
      <c r="B245" s="20">
        <v>142</v>
      </c>
      <c r="C245" s="20" t="s">
        <v>927</v>
      </c>
      <c r="D245" s="20" t="s">
        <v>928</v>
      </c>
      <c r="E245" s="20" t="s">
        <v>929</v>
      </c>
      <c r="F245" s="18"/>
    </row>
    <row r="246" spans="1:6" x14ac:dyDescent="0.3">
      <c r="A246" s="26"/>
      <c r="B246" s="22"/>
      <c r="C246" s="22"/>
      <c r="D246" s="22"/>
      <c r="E246" s="22"/>
      <c r="F246" s="18"/>
    </row>
    <row r="247" spans="1:6" x14ac:dyDescent="0.3">
      <c r="A247" s="25" t="s">
        <v>930</v>
      </c>
      <c r="B247" s="24"/>
      <c r="C247" s="24"/>
      <c r="D247" s="24"/>
      <c r="E247" s="24"/>
      <c r="F247" s="18"/>
    </row>
    <row r="248" spans="1:6" x14ac:dyDescent="0.3">
      <c r="A248" s="19" t="s">
        <v>930</v>
      </c>
      <c r="B248" s="20">
        <v>143</v>
      </c>
      <c r="C248" s="20" t="s">
        <v>931</v>
      </c>
      <c r="D248" s="20" t="s">
        <v>928</v>
      </c>
      <c r="E248" s="20" t="s">
        <v>932</v>
      </c>
      <c r="F248" s="18"/>
    </row>
    <row r="249" spans="1:6" x14ac:dyDescent="0.3">
      <c r="A249" s="25"/>
      <c r="B249" s="24"/>
      <c r="C249" s="24"/>
      <c r="D249" s="24"/>
      <c r="E249" s="24"/>
      <c r="F249" s="18"/>
    </row>
    <row r="250" spans="1:6" x14ac:dyDescent="0.3">
      <c r="A250" s="19" t="s">
        <v>933</v>
      </c>
      <c r="B250" s="20">
        <v>144</v>
      </c>
      <c r="C250" s="20" t="s">
        <v>934</v>
      </c>
      <c r="D250" s="20" t="s">
        <v>935</v>
      </c>
      <c r="E250" s="20" t="s">
        <v>21</v>
      </c>
      <c r="F250" s="18"/>
    </row>
    <row r="251" spans="1:6" x14ac:dyDescent="0.3">
      <c r="A251" s="26"/>
      <c r="B251" s="22"/>
      <c r="C251" s="22"/>
      <c r="D251" s="22"/>
      <c r="E251" s="22"/>
      <c r="F251" s="18"/>
    </row>
    <row r="252" spans="1:6" x14ac:dyDescent="0.3">
      <c r="A252" s="25" t="s">
        <v>936</v>
      </c>
      <c r="B252" s="24"/>
      <c r="C252" s="24"/>
      <c r="D252" s="24"/>
      <c r="E252" s="24"/>
      <c r="F252" s="24"/>
    </row>
    <row r="253" spans="1:6" x14ac:dyDescent="0.3">
      <c r="A253" s="17" t="s">
        <v>937</v>
      </c>
      <c r="B253" s="18">
        <v>145</v>
      </c>
      <c r="C253" s="18" t="s">
        <v>938</v>
      </c>
      <c r="D253" s="18" t="s">
        <v>335</v>
      </c>
      <c r="E253" s="18" t="s">
        <v>334</v>
      </c>
      <c r="F253" s="18"/>
    </row>
    <row r="254" spans="1:6" x14ac:dyDescent="0.3">
      <c r="A254" s="17" t="s">
        <v>939</v>
      </c>
      <c r="B254" s="18">
        <v>146</v>
      </c>
      <c r="C254" s="18">
        <v>657</v>
      </c>
      <c r="D254" s="18" t="s">
        <v>940</v>
      </c>
      <c r="E254" s="18" t="s">
        <v>941</v>
      </c>
      <c r="F254" s="18"/>
    </row>
    <row r="255" spans="1:6" x14ac:dyDescent="0.3">
      <c r="A255" s="19" t="s">
        <v>942</v>
      </c>
      <c r="B255" s="59">
        <v>147</v>
      </c>
      <c r="C255" s="59" t="s">
        <v>943</v>
      </c>
      <c r="D255" s="59" t="s">
        <v>944</v>
      </c>
      <c r="E255" s="59" t="s">
        <v>945</v>
      </c>
      <c r="F255" s="59"/>
    </row>
    <row r="256" spans="1:6" x14ac:dyDescent="0.3">
      <c r="A256" s="26"/>
      <c r="B256" s="60"/>
      <c r="C256" s="60"/>
      <c r="D256" s="60"/>
      <c r="E256" s="60"/>
      <c r="F256" s="60"/>
    </row>
    <row r="257" spans="1:6" x14ac:dyDescent="0.3">
      <c r="A257" s="25" t="s">
        <v>946</v>
      </c>
      <c r="B257" s="61"/>
      <c r="C257" s="61"/>
      <c r="D257" s="61"/>
      <c r="E257" s="61"/>
      <c r="F257" s="61"/>
    </row>
    <row r="258" spans="1:6" ht="76.5" customHeight="1" x14ac:dyDescent="0.3">
      <c r="A258" s="17" t="s">
        <v>947</v>
      </c>
      <c r="B258" s="18">
        <v>148</v>
      </c>
      <c r="C258" s="18">
        <v>578</v>
      </c>
      <c r="D258" s="18" t="s">
        <v>253</v>
      </c>
      <c r="E258" s="18" t="s">
        <v>252</v>
      </c>
      <c r="F258" s="18"/>
    </row>
    <row r="259" spans="1:6" x14ac:dyDescent="0.3">
      <c r="A259" s="17" t="s">
        <v>948</v>
      </c>
      <c r="B259" s="18">
        <v>149</v>
      </c>
      <c r="C259" s="18" t="s">
        <v>949</v>
      </c>
      <c r="D259" s="18" t="s">
        <v>22</v>
      </c>
      <c r="E259" s="18" t="s">
        <v>21</v>
      </c>
      <c r="F259" s="18"/>
    </row>
    <row r="260" spans="1:6" x14ac:dyDescent="0.3">
      <c r="A260" s="19" t="s">
        <v>950</v>
      </c>
      <c r="B260" s="59">
        <v>150</v>
      </c>
      <c r="C260" s="59">
        <v>711</v>
      </c>
      <c r="D260" s="59" t="s">
        <v>951</v>
      </c>
      <c r="E260" s="59" t="s">
        <v>952</v>
      </c>
      <c r="F260" s="59"/>
    </row>
    <row r="261" spans="1:6" x14ac:dyDescent="0.3">
      <c r="A261" s="26"/>
      <c r="B261" s="60"/>
      <c r="C261" s="60"/>
      <c r="D261" s="60"/>
      <c r="E261" s="60"/>
      <c r="F261" s="60"/>
    </row>
    <row r="262" spans="1:6" x14ac:dyDescent="0.3">
      <c r="A262" s="25" t="s">
        <v>953</v>
      </c>
      <c r="B262" s="61"/>
      <c r="C262" s="61"/>
      <c r="D262" s="61"/>
      <c r="E262" s="61"/>
      <c r="F262" s="61"/>
    </row>
    <row r="263" spans="1:6" ht="25" x14ac:dyDescent="0.3">
      <c r="A263" s="17" t="s">
        <v>954</v>
      </c>
      <c r="B263" s="18">
        <v>151</v>
      </c>
      <c r="C263" s="18">
        <v>597</v>
      </c>
      <c r="D263" s="18" t="s">
        <v>955</v>
      </c>
      <c r="E263" s="18" t="s">
        <v>956</v>
      </c>
      <c r="F263" s="18"/>
    </row>
    <row r="264" spans="1:6" x14ac:dyDescent="0.3">
      <c r="A264" s="19" t="s">
        <v>957</v>
      </c>
      <c r="B264" s="59">
        <v>152</v>
      </c>
      <c r="C264" s="59">
        <v>407</v>
      </c>
      <c r="D264" s="59" t="s">
        <v>955</v>
      </c>
      <c r="E264" s="59" t="s">
        <v>958</v>
      </c>
      <c r="F264" s="59"/>
    </row>
    <row r="265" spans="1:6" x14ac:dyDescent="0.3">
      <c r="A265" s="21" t="s">
        <v>959</v>
      </c>
      <c r="B265" s="60"/>
      <c r="C265" s="60"/>
      <c r="D265" s="60"/>
      <c r="E265" s="60"/>
      <c r="F265" s="60"/>
    </row>
    <row r="266" spans="1:6" x14ac:dyDescent="0.3">
      <c r="A266" s="23"/>
      <c r="B266" s="61"/>
      <c r="C266" s="61"/>
      <c r="D266" s="61"/>
      <c r="E266" s="61"/>
      <c r="F266" s="61"/>
    </row>
    <row r="267" spans="1:6" x14ac:dyDescent="0.3">
      <c r="A267" s="19" t="s">
        <v>960</v>
      </c>
      <c r="B267" s="59">
        <v>153</v>
      </c>
      <c r="C267" s="59">
        <v>443</v>
      </c>
      <c r="D267" s="59" t="s">
        <v>961</v>
      </c>
      <c r="E267" s="59" t="s">
        <v>962</v>
      </c>
      <c r="F267" s="59"/>
    </row>
    <row r="268" spans="1:6" x14ac:dyDescent="0.3">
      <c r="A268" s="26"/>
      <c r="B268" s="60"/>
      <c r="C268" s="60"/>
      <c r="D268" s="60"/>
      <c r="E268" s="60"/>
      <c r="F268" s="60"/>
    </row>
    <row r="269" spans="1:6" x14ac:dyDescent="0.3">
      <c r="A269" s="25" t="s">
        <v>963</v>
      </c>
      <c r="B269" s="61"/>
      <c r="C269" s="61"/>
      <c r="D269" s="61"/>
      <c r="E269" s="61"/>
      <c r="F269" s="61"/>
    </row>
    <row r="270" spans="1:6" ht="25" x14ac:dyDescent="0.3">
      <c r="A270" s="17" t="s">
        <v>964</v>
      </c>
      <c r="B270" s="18">
        <v>154</v>
      </c>
      <c r="C270" s="18" t="s">
        <v>965</v>
      </c>
      <c r="D270" s="18" t="s">
        <v>966</v>
      </c>
      <c r="E270" s="18" t="s">
        <v>967</v>
      </c>
      <c r="F270" s="18"/>
    </row>
    <row r="271" spans="1:6" x14ac:dyDescent="0.3">
      <c r="A271" s="18"/>
      <c r="B271" s="18">
        <v>155</v>
      </c>
      <c r="C271" s="18">
        <v>787</v>
      </c>
      <c r="D271" s="18" t="s">
        <v>199</v>
      </c>
      <c r="E271" s="18" t="s">
        <v>260</v>
      </c>
      <c r="F271" s="18"/>
    </row>
    <row r="272" spans="1:6" x14ac:dyDescent="0.3">
      <c r="A272" s="19" t="s">
        <v>968</v>
      </c>
      <c r="B272" s="59">
        <v>156</v>
      </c>
      <c r="C272" s="59">
        <v>612</v>
      </c>
      <c r="D272" s="59" t="s">
        <v>199</v>
      </c>
      <c r="E272" s="59" t="s">
        <v>969</v>
      </c>
      <c r="F272" s="59"/>
    </row>
    <row r="273" spans="1:6" x14ac:dyDescent="0.3">
      <c r="A273" s="26"/>
      <c r="B273" s="60"/>
      <c r="C273" s="60"/>
      <c r="D273" s="60"/>
      <c r="E273" s="60"/>
      <c r="F273" s="60"/>
    </row>
    <row r="274" spans="1:6" x14ac:dyDescent="0.3">
      <c r="A274" s="25" t="s">
        <v>970</v>
      </c>
      <c r="B274" s="61"/>
      <c r="C274" s="61"/>
      <c r="D274" s="61"/>
      <c r="E274" s="61"/>
      <c r="F274" s="61"/>
    </row>
    <row r="275" spans="1:6" x14ac:dyDescent="0.3">
      <c r="A275" s="18"/>
      <c r="B275" s="18">
        <v>157</v>
      </c>
      <c r="C275" s="18">
        <v>786</v>
      </c>
      <c r="D275" s="18" t="s">
        <v>199</v>
      </c>
      <c r="E275" s="18" t="s">
        <v>276</v>
      </c>
      <c r="F275" s="18"/>
    </row>
    <row r="276" spans="1:6" x14ac:dyDescent="0.3">
      <c r="A276" s="19" t="s">
        <v>971</v>
      </c>
      <c r="B276" s="59">
        <v>158</v>
      </c>
      <c r="C276" s="59">
        <v>445</v>
      </c>
      <c r="D276" s="59" t="s">
        <v>972</v>
      </c>
      <c r="E276" s="59" t="s">
        <v>973</v>
      </c>
      <c r="F276" s="59"/>
    </row>
    <row r="277" spans="1:6" x14ac:dyDescent="0.3">
      <c r="A277" s="26"/>
      <c r="B277" s="60"/>
      <c r="C277" s="60"/>
      <c r="D277" s="60"/>
      <c r="E277" s="60"/>
      <c r="F277" s="60"/>
    </row>
    <row r="278" spans="1:6" x14ac:dyDescent="0.3">
      <c r="A278" s="25" t="s">
        <v>974</v>
      </c>
      <c r="B278" s="61"/>
      <c r="C278" s="61"/>
      <c r="D278" s="61"/>
      <c r="E278" s="61"/>
      <c r="F278" s="61"/>
    </row>
    <row r="279" spans="1:6" x14ac:dyDescent="0.3">
      <c r="A279" s="17" t="s">
        <v>975</v>
      </c>
      <c r="B279" s="18">
        <v>159</v>
      </c>
      <c r="C279" s="18" t="s">
        <v>976</v>
      </c>
      <c r="D279" s="18" t="s">
        <v>977</v>
      </c>
      <c r="E279" s="18" t="s">
        <v>978</v>
      </c>
      <c r="F279" s="18"/>
    </row>
    <row r="280" spans="1:6" x14ac:dyDescent="0.3">
      <c r="A280" s="62" t="s">
        <v>979</v>
      </c>
      <c r="B280" s="59">
        <v>160</v>
      </c>
      <c r="C280" s="59" t="s">
        <v>980</v>
      </c>
      <c r="D280" s="59" t="s">
        <v>981</v>
      </c>
      <c r="E280" s="59" t="s">
        <v>982</v>
      </c>
      <c r="F280" s="20"/>
    </row>
    <row r="281" spans="1:6" x14ac:dyDescent="0.3">
      <c r="A281" s="64"/>
      <c r="B281" s="61"/>
      <c r="C281" s="61"/>
      <c r="D281" s="61"/>
      <c r="E281" s="61"/>
      <c r="F281" s="24"/>
    </row>
    <row r="282" spans="1:6" x14ac:dyDescent="0.3">
      <c r="A282" s="17" t="s">
        <v>983</v>
      </c>
      <c r="B282" s="18">
        <v>161</v>
      </c>
      <c r="C282" s="18" t="s">
        <v>984</v>
      </c>
      <c r="D282" s="18" t="s">
        <v>264</v>
      </c>
      <c r="E282" s="18" t="s">
        <v>985</v>
      </c>
      <c r="F282" s="18"/>
    </row>
    <row r="283" spans="1:6" x14ac:dyDescent="0.3">
      <c r="A283" s="17" t="s">
        <v>986</v>
      </c>
      <c r="B283" s="18">
        <v>162</v>
      </c>
      <c r="C283" s="18" t="s">
        <v>987</v>
      </c>
      <c r="D283" s="18" t="s">
        <v>264</v>
      </c>
      <c r="E283" s="18" t="s">
        <v>263</v>
      </c>
      <c r="F283" s="18"/>
    </row>
    <row r="284" spans="1:6" x14ac:dyDescent="0.3">
      <c r="A284" s="17" t="s">
        <v>988</v>
      </c>
      <c r="B284" s="18">
        <v>163</v>
      </c>
      <c r="C284" s="18" t="s">
        <v>989</v>
      </c>
      <c r="D284" s="18" t="s">
        <v>990</v>
      </c>
      <c r="E284" s="18" t="s">
        <v>991</v>
      </c>
      <c r="F284" s="18"/>
    </row>
    <row r="285" spans="1:6" ht="37.5" x14ac:dyDescent="0.3">
      <c r="A285" s="17" t="s">
        <v>992</v>
      </c>
      <c r="B285" s="18">
        <v>164</v>
      </c>
      <c r="C285" s="18" t="s">
        <v>993</v>
      </c>
      <c r="D285" s="18" t="s">
        <v>990</v>
      </c>
      <c r="E285" s="18" t="s">
        <v>994</v>
      </c>
      <c r="F285" s="18"/>
    </row>
    <row r="286" spans="1:6" x14ac:dyDescent="0.3">
      <c r="A286" s="17" t="s">
        <v>995</v>
      </c>
      <c r="B286" s="18">
        <v>165</v>
      </c>
      <c r="C286" s="18" t="s">
        <v>996</v>
      </c>
      <c r="D286" s="18" t="s">
        <v>997</v>
      </c>
      <c r="E286" s="18" t="s">
        <v>916</v>
      </c>
      <c r="F286" s="18"/>
    </row>
    <row r="287" spans="1:6" x14ac:dyDescent="0.3">
      <c r="A287" s="17" t="s">
        <v>998</v>
      </c>
      <c r="B287" s="18">
        <v>166</v>
      </c>
      <c r="C287" s="18">
        <v>709</v>
      </c>
      <c r="D287" s="18" t="s">
        <v>999</v>
      </c>
      <c r="E287" s="18" t="s">
        <v>1000</v>
      </c>
      <c r="F287" s="18"/>
    </row>
    <row r="288" spans="1:6" x14ac:dyDescent="0.3">
      <c r="A288" s="17" t="s">
        <v>1001</v>
      </c>
      <c r="B288" s="18">
        <v>167</v>
      </c>
      <c r="C288" s="18" t="s">
        <v>1002</v>
      </c>
      <c r="D288" s="18" t="s">
        <v>1003</v>
      </c>
      <c r="E288" s="18" t="s">
        <v>1004</v>
      </c>
      <c r="F288" s="18"/>
    </row>
    <row r="289" spans="1:6" x14ac:dyDescent="0.3">
      <c r="A289" s="19" t="s">
        <v>1005</v>
      </c>
      <c r="B289" s="59">
        <v>168</v>
      </c>
      <c r="C289" s="59">
        <v>777</v>
      </c>
      <c r="D289" s="59" t="s">
        <v>1006</v>
      </c>
      <c r="E289" s="59" t="s">
        <v>1007</v>
      </c>
      <c r="F289" s="59"/>
    </row>
    <row r="290" spans="1:6" x14ac:dyDescent="0.3">
      <c r="A290" s="26"/>
      <c r="B290" s="60"/>
      <c r="C290" s="60"/>
      <c r="D290" s="60"/>
      <c r="E290" s="60"/>
      <c r="F290" s="60"/>
    </row>
    <row r="291" spans="1:6" x14ac:dyDescent="0.3">
      <c r="A291" s="25" t="s">
        <v>1008</v>
      </c>
      <c r="B291" s="61"/>
      <c r="C291" s="61"/>
      <c r="D291" s="61"/>
      <c r="E291" s="61"/>
      <c r="F291" s="61"/>
    </row>
    <row r="292" spans="1:6" x14ac:dyDescent="0.3">
      <c r="A292" s="19" t="s">
        <v>1009</v>
      </c>
      <c r="B292" s="59">
        <v>169</v>
      </c>
      <c r="C292" s="59">
        <v>695</v>
      </c>
      <c r="D292" s="59" t="s">
        <v>1010</v>
      </c>
      <c r="E292" s="59" t="s">
        <v>1011</v>
      </c>
      <c r="F292" s="59"/>
    </row>
    <row r="293" spans="1:6" x14ac:dyDescent="0.3">
      <c r="A293" s="26"/>
      <c r="B293" s="60"/>
      <c r="C293" s="60"/>
      <c r="D293" s="60"/>
      <c r="E293" s="60"/>
      <c r="F293" s="60"/>
    </row>
    <row r="294" spans="1:6" x14ac:dyDescent="0.3">
      <c r="A294" s="25" t="s">
        <v>1012</v>
      </c>
      <c r="B294" s="61"/>
      <c r="C294" s="61"/>
      <c r="D294" s="61"/>
      <c r="E294" s="61"/>
      <c r="F294" s="61"/>
    </row>
    <row r="295" spans="1:6" x14ac:dyDescent="0.3">
      <c r="A295" s="19" t="s">
        <v>1013</v>
      </c>
      <c r="B295" s="59">
        <v>170</v>
      </c>
      <c r="C295" s="59">
        <v>596</v>
      </c>
      <c r="D295" s="59" t="s">
        <v>1014</v>
      </c>
      <c r="E295" s="59" t="s">
        <v>1015</v>
      </c>
      <c r="F295" s="20"/>
    </row>
    <row r="296" spans="1:6" x14ac:dyDescent="0.3">
      <c r="A296" s="21" t="s">
        <v>1016</v>
      </c>
      <c r="B296" s="60"/>
      <c r="C296" s="60"/>
      <c r="D296" s="60"/>
      <c r="E296" s="60"/>
      <c r="F296" s="22"/>
    </row>
    <row r="297" spans="1:6" x14ac:dyDescent="0.3">
      <c r="A297" s="23"/>
      <c r="B297" s="61"/>
      <c r="C297" s="61"/>
      <c r="D297" s="61"/>
      <c r="E297" s="61"/>
      <c r="F297" s="24"/>
    </row>
    <row r="298" spans="1:6" x14ac:dyDescent="0.3">
      <c r="A298" s="17" t="s">
        <v>1017</v>
      </c>
      <c r="B298" s="18">
        <v>171</v>
      </c>
      <c r="C298" s="18">
        <v>671</v>
      </c>
      <c r="D298" s="18" t="s">
        <v>1018</v>
      </c>
      <c r="E298" s="18" t="s">
        <v>1019</v>
      </c>
      <c r="F298" s="18"/>
    </row>
    <row r="299" spans="1:6" x14ac:dyDescent="0.3">
      <c r="A299" s="18"/>
      <c r="B299" s="18">
        <v>172</v>
      </c>
      <c r="C299" s="18" t="s">
        <v>1020</v>
      </c>
      <c r="D299" s="18" t="s">
        <v>1021</v>
      </c>
      <c r="E299" s="18" t="s">
        <v>764</v>
      </c>
      <c r="F299" s="18"/>
    </row>
    <row r="300" spans="1:6" ht="57" customHeight="1" x14ac:dyDescent="0.3">
      <c r="A300" s="17" t="s">
        <v>1022</v>
      </c>
      <c r="B300" s="18">
        <v>173</v>
      </c>
      <c r="C300" s="18" t="s">
        <v>1023</v>
      </c>
      <c r="D300" s="18" t="s">
        <v>133</v>
      </c>
      <c r="E300" s="18" t="s">
        <v>1024</v>
      </c>
      <c r="F300" s="18"/>
    </row>
    <row r="301" spans="1:6" ht="25" x14ac:dyDescent="0.3">
      <c r="A301" s="17" t="s">
        <v>1025</v>
      </c>
      <c r="B301" s="18">
        <v>174</v>
      </c>
      <c r="C301" s="18">
        <v>758</v>
      </c>
      <c r="D301" s="18" t="s">
        <v>1026</v>
      </c>
      <c r="E301" s="18" t="s">
        <v>1027</v>
      </c>
      <c r="F301" s="18"/>
    </row>
    <row r="302" spans="1:6" x14ac:dyDescent="0.3">
      <c r="A302" s="17" t="s">
        <v>1028</v>
      </c>
      <c r="B302" s="18">
        <v>175</v>
      </c>
      <c r="C302" s="18" t="s">
        <v>1029</v>
      </c>
      <c r="D302" s="18" t="s">
        <v>367</v>
      </c>
      <c r="E302" s="18" t="s">
        <v>366</v>
      </c>
      <c r="F302" s="18"/>
    </row>
    <row r="303" spans="1:6" x14ac:dyDescent="0.3">
      <c r="A303" s="17" t="s">
        <v>1030</v>
      </c>
      <c r="B303" s="18">
        <v>176</v>
      </c>
      <c r="C303" s="18" t="s">
        <v>1031</v>
      </c>
      <c r="D303" s="18" t="s">
        <v>1032</v>
      </c>
      <c r="E303" s="18" t="s">
        <v>1033</v>
      </c>
      <c r="F303" s="18"/>
    </row>
    <row r="304" spans="1:6" ht="25" x14ac:dyDescent="0.3">
      <c r="A304" s="17" t="s">
        <v>1034</v>
      </c>
      <c r="B304" s="18">
        <v>177</v>
      </c>
      <c r="C304" s="18" t="s">
        <v>1035</v>
      </c>
      <c r="D304" s="18" t="s">
        <v>1036</v>
      </c>
      <c r="E304" s="18" t="s">
        <v>1037</v>
      </c>
      <c r="F304" s="18"/>
    </row>
    <row r="305" spans="1:6" x14ac:dyDescent="0.3">
      <c r="A305" s="19" t="s">
        <v>1038</v>
      </c>
      <c r="B305" s="59">
        <v>178</v>
      </c>
      <c r="C305" s="59" t="s">
        <v>1039</v>
      </c>
      <c r="D305" s="59" t="s">
        <v>1040</v>
      </c>
      <c r="E305" s="59" t="s">
        <v>1041</v>
      </c>
      <c r="F305" s="59"/>
    </row>
    <row r="306" spans="1:6" x14ac:dyDescent="0.3">
      <c r="A306" s="26"/>
      <c r="B306" s="60"/>
      <c r="C306" s="60"/>
      <c r="D306" s="60"/>
      <c r="E306" s="60"/>
      <c r="F306" s="60"/>
    </row>
    <row r="307" spans="1:6" x14ac:dyDescent="0.3">
      <c r="A307" s="25" t="s">
        <v>1042</v>
      </c>
      <c r="B307" s="61"/>
      <c r="C307" s="61"/>
      <c r="D307" s="61"/>
      <c r="E307" s="61"/>
      <c r="F307" s="61"/>
    </row>
    <row r="308" spans="1:6" x14ac:dyDescent="0.3">
      <c r="A308" s="19" t="s">
        <v>1043</v>
      </c>
      <c r="B308" s="59">
        <v>179</v>
      </c>
      <c r="C308" s="59">
        <v>675</v>
      </c>
      <c r="D308" s="59" t="s">
        <v>1044</v>
      </c>
      <c r="E308" s="59" t="s">
        <v>1045</v>
      </c>
      <c r="F308" s="59"/>
    </row>
    <row r="309" spans="1:6" x14ac:dyDescent="0.3">
      <c r="A309" s="26"/>
      <c r="B309" s="60"/>
      <c r="C309" s="60"/>
      <c r="D309" s="60"/>
      <c r="E309" s="60"/>
      <c r="F309" s="60"/>
    </row>
    <row r="310" spans="1:6" ht="103.5" customHeight="1" x14ac:dyDescent="0.3">
      <c r="A310" s="25" t="s">
        <v>1046</v>
      </c>
      <c r="B310" s="61"/>
      <c r="C310" s="61"/>
      <c r="D310" s="61"/>
      <c r="E310" s="61"/>
      <c r="F310" s="61"/>
    </row>
    <row r="311" spans="1:6" x14ac:dyDescent="0.3">
      <c r="A311" s="17" t="s">
        <v>1047</v>
      </c>
      <c r="B311" s="18">
        <v>180</v>
      </c>
      <c r="C311" s="18">
        <v>505</v>
      </c>
      <c r="D311" s="18" t="s">
        <v>1048</v>
      </c>
      <c r="E311" s="18" t="s">
        <v>1049</v>
      </c>
      <c r="F311" s="18"/>
    </row>
    <row r="312" spans="1:6" ht="25" x14ac:dyDescent="0.3">
      <c r="A312" s="17" t="s">
        <v>1050</v>
      </c>
      <c r="B312" s="18">
        <v>181</v>
      </c>
      <c r="C312" s="18" t="s">
        <v>1051</v>
      </c>
      <c r="D312" s="18" t="s">
        <v>1052</v>
      </c>
      <c r="E312" s="18" t="s">
        <v>1053</v>
      </c>
      <c r="F312" s="18"/>
    </row>
    <row r="313" spans="1:6" x14ac:dyDescent="0.3">
      <c r="A313" s="19" t="s">
        <v>1054</v>
      </c>
      <c r="B313" s="59">
        <v>182</v>
      </c>
      <c r="C313" s="59" t="s">
        <v>1055</v>
      </c>
      <c r="D313" s="59" t="s">
        <v>1056</v>
      </c>
      <c r="E313" s="59" t="s">
        <v>1057</v>
      </c>
      <c r="F313" s="20"/>
    </row>
    <row r="314" spans="1:6" ht="67.5" customHeight="1" x14ac:dyDescent="0.3">
      <c r="A314" s="21" t="s">
        <v>1058</v>
      </c>
      <c r="B314" s="60"/>
      <c r="C314" s="60"/>
      <c r="D314" s="60"/>
      <c r="E314" s="60"/>
      <c r="F314" s="22"/>
    </row>
    <row r="315" spans="1:6" x14ac:dyDescent="0.3">
      <c r="A315" s="23"/>
      <c r="B315" s="61"/>
      <c r="C315" s="61"/>
      <c r="D315" s="61"/>
      <c r="E315" s="61"/>
      <c r="F315" s="24"/>
    </row>
    <row r="316" spans="1:6" x14ac:dyDescent="0.3">
      <c r="A316" s="17" t="s">
        <v>1059</v>
      </c>
      <c r="B316" s="18">
        <v>183</v>
      </c>
      <c r="C316" s="18" t="s">
        <v>1060</v>
      </c>
      <c r="D316" s="18" t="s">
        <v>1061</v>
      </c>
      <c r="E316" s="18" t="s">
        <v>1062</v>
      </c>
      <c r="F316" s="18"/>
    </row>
    <row r="317" spans="1:6" ht="102" customHeight="1" x14ac:dyDescent="0.3">
      <c r="A317" s="19" t="s">
        <v>1063</v>
      </c>
      <c r="B317" s="59">
        <v>184</v>
      </c>
      <c r="C317" s="59" t="s">
        <v>1064</v>
      </c>
      <c r="D317" s="59" t="s">
        <v>1065</v>
      </c>
      <c r="E317" s="59" t="s">
        <v>1066</v>
      </c>
      <c r="F317" s="59"/>
    </row>
    <row r="318" spans="1:6" x14ac:dyDescent="0.3">
      <c r="A318" s="26"/>
      <c r="B318" s="60"/>
      <c r="C318" s="60"/>
      <c r="D318" s="60"/>
      <c r="E318" s="60"/>
      <c r="F318" s="60"/>
    </row>
    <row r="319" spans="1:6" x14ac:dyDescent="0.3">
      <c r="A319" s="25" t="s">
        <v>1067</v>
      </c>
      <c r="B319" s="61"/>
      <c r="C319" s="61"/>
      <c r="D319" s="61"/>
      <c r="E319" s="61"/>
      <c r="F319" s="61"/>
    </row>
    <row r="320" spans="1:6" ht="25" x14ac:dyDescent="0.3">
      <c r="A320" s="17" t="s">
        <v>1068</v>
      </c>
      <c r="B320" s="18">
        <v>185</v>
      </c>
      <c r="C320" s="18" t="s">
        <v>1069</v>
      </c>
      <c r="D320" s="18" t="s">
        <v>1070</v>
      </c>
      <c r="E320" s="18" t="s">
        <v>1071</v>
      </c>
      <c r="F320" s="18"/>
    </row>
    <row r="321" spans="1:6" x14ac:dyDescent="0.3">
      <c r="A321" s="17" t="s">
        <v>1072</v>
      </c>
      <c r="B321" s="18">
        <v>186</v>
      </c>
      <c r="C321" s="18" t="s">
        <v>1073</v>
      </c>
      <c r="D321" s="18" t="s">
        <v>1074</v>
      </c>
      <c r="E321" s="18" t="s">
        <v>1075</v>
      </c>
      <c r="F321" s="18"/>
    </row>
    <row r="322" spans="1:6" x14ac:dyDescent="0.3">
      <c r="A322" s="17" t="s">
        <v>1076</v>
      </c>
      <c r="B322" s="18">
        <v>187</v>
      </c>
      <c r="C322" s="18">
        <v>143</v>
      </c>
      <c r="D322" s="18" t="s">
        <v>1077</v>
      </c>
      <c r="E322" s="18" t="s">
        <v>1078</v>
      </c>
      <c r="F322" s="18"/>
    </row>
    <row r="323" spans="1:6" x14ac:dyDescent="0.3">
      <c r="A323" s="17" t="s">
        <v>1079</v>
      </c>
      <c r="B323" s="18">
        <v>188</v>
      </c>
      <c r="C323" s="18" t="s">
        <v>1080</v>
      </c>
      <c r="D323" s="18" t="s">
        <v>1081</v>
      </c>
      <c r="E323" s="18" t="s">
        <v>451</v>
      </c>
      <c r="F323" s="18"/>
    </row>
    <row r="324" spans="1:6" x14ac:dyDescent="0.3">
      <c r="A324" s="19" t="s">
        <v>1082</v>
      </c>
      <c r="B324" s="59">
        <v>189</v>
      </c>
      <c r="C324" s="59">
        <v>640</v>
      </c>
      <c r="D324" s="59" t="s">
        <v>1083</v>
      </c>
      <c r="E324" s="59" t="s">
        <v>1084</v>
      </c>
      <c r="F324" s="20"/>
    </row>
    <row r="325" spans="1:6" x14ac:dyDescent="0.3">
      <c r="A325" s="21" t="s">
        <v>1085</v>
      </c>
      <c r="B325" s="60"/>
      <c r="C325" s="60"/>
      <c r="D325" s="60"/>
      <c r="E325" s="60"/>
      <c r="F325" s="22"/>
    </row>
    <row r="326" spans="1:6" x14ac:dyDescent="0.3">
      <c r="A326" s="23"/>
      <c r="B326" s="61"/>
      <c r="C326" s="61"/>
      <c r="D326" s="61"/>
      <c r="E326" s="61"/>
      <c r="F326" s="24"/>
    </row>
    <row r="327" spans="1:6" x14ac:dyDescent="0.3">
      <c r="A327" s="17" t="s">
        <v>1086</v>
      </c>
      <c r="B327" s="18">
        <v>190</v>
      </c>
      <c r="C327" s="18" t="s">
        <v>1087</v>
      </c>
      <c r="D327" s="18" t="s">
        <v>1088</v>
      </c>
      <c r="E327" s="18" t="s">
        <v>1089</v>
      </c>
      <c r="F327" s="18"/>
    </row>
    <row r="328" spans="1:6" ht="69.75" customHeight="1" x14ac:dyDescent="0.3">
      <c r="A328" s="19" t="s">
        <v>1090</v>
      </c>
      <c r="B328" s="59">
        <v>191</v>
      </c>
      <c r="C328" s="59">
        <v>661</v>
      </c>
      <c r="D328" s="59" t="s">
        <v>1091</v>
      </c>
      <c r="E328" s="59" t="s">
        <v>1092</v>
      </c>
      <c r="F328" s="59"/>
    </row>
    <row r="329" spans="1:6" x14ac:dyDescent="0.3">
      <c r="A329" s="26"/>
      <c r="B329" s="60"/>
      <c r="C329" s="60"/>
      <c r="D329" s="60"/>
      <c r="E329" s="60"/>
      <c r="F329" s="60"/>
    </row>
    <row r="330" spans="1:6" ht="118.5" customHeight="1" x14ac:dyDescent="0.3">
      <c r="A330" s="25" t="s">
        <v>1093</v>
      </c>
      <c r="B330" s="61"/>
      <c r="C330" s="61"/>
      <c r="D330" s="61"/>
      <c r="E330" s="61"/>
      <c r="F330" s="61"/>
    </row>
    <row r="331" spans="1:6" x14ac:dyDescent="0.3">
      <c r="A331" s="17" t="s">
        <v>1094</v>
      </c>
      <c r="B331" s="18">
        <v>192</v>
      </c>
      <c r="C331" s="18" t="s">
        <v>1095</v>
      </c>
      <c r="D331" s="18" t="s">
        <v>1096</v>
      </c>
      <c r="E331" s="18" t="s">
        <v>1097</v>
      </c>
      <c r="F331" s="18"/>
    </row>
    <row r="332" spans="1:6" x14ac:dyDescent="0.3">
      <c r="A332" s="19" t="s">
        <v>1098</v>
      </c>
      <c r="B332" s="59">
        <v>193</v>
      </c>
      <c r="C332" s="59" t="s">
        <v>1099</v>
      </c>
      <c r="D332" s="59" t="s">
        <v>1096</v>
      </c>
      <c r="E332" s="59" t="s">
        <v>1100</v>
      </c>
      <c r="F332" s="59"/>
    </row>
    <row r="333" spans="1:6" x14ac:dyDescent="0.3">
      <c r="A333" s="25" t="s">
        <v>1101</v>
      </c>
      <c r="B333" s="61"/>
      <c r="C333" s="61"/>
      <c r="D333" s="61"/>
      <c r="E333" s="61"/>
      <c r="F333" s="61"/>
    </row>
    <row r="334" spans="1:6" x14ac:dyDescent="0.3">
      <c r="A334" s="17" t="s">
        <v>1102</v>
      </c>
      <c r="B334" s="18">
        <v>194</v>
      </c>
      <c r="C334" s="18" t="s">
        <v>1103</v>
      </c>
      <c r="D334" s="18" t="s">
        <v>1104</v>
      </c>
      <c r="E334" s="18" t="s">
        <v>1105</v>
      </c>
      <c r="F334" s="18"/>
    </row>
    <row r="335" spans="1:6" x14ac:dyDescent="0.3">
      <c r="A335" s="19" t="s">
        <v>1106</v>
      </c>
      <c r="B335" s="59">
        <v>195</v>
      </c>
      <c r="C335" s="59">
        <v>558</v>
      </c>
      <c r="D335" s="59" t="s">
        <v>1107</v>
      </c>
      <c r="E335" s="59" t="s">
        <v>1108</v>
      </c>
      <c r="F335" s="59"/>
    </row>
    <row r="336" spans="1:6" x14ac:dyDescent="0.3">
      <c r="A336" s="26"/>
      <c r="B336" s="60"/>
      <c r="C336" s="60"/>
      <c r="D336" s="60"/>
      <c r="E336" s="60"/>
      <c r="F336" s="60"/>
    </row>
    <row r="337" spans="1:6" x14ac:dyDescent="0.3">
      <c r="A337" s="25" t="s">
        <v>1109</v>
      </c>
      <c r="B337" s="61"/>
      <c r="C337" s="61"/>
      <c r="D337" s="61"/>
      <c r="E337" s="61"/>
      <c r="F337" s="61"/>
    </row>
    <row r="338" spans="1:6" x14ac:dyDescent="0.3">
      <c r="A338" s="17" t="s">
        <v>1110</v>
      </c>
      <c r="B338" s="18">
        <v>196</v>
      </c>
      <c r="C338" s="18" t="s">
        <v>1111</v>
      </c>
      <c r="D338" s="18" t="s">
        <v>1112</v>
      </c>
      <c r="E338" s="18" t="s">
        <v>1113</v>
      </c>
      <c r="F338" s="18"/>
    </row>
    <row r="339" spans="1:6" x14ac:dyDescent="0.3">
      <c r="A339" s="19" t="s">
        <v>1114</v>
      </c>
      <c r="B339" s="59">
        <v>197</v>
      </c>
      <c r="C339" s="59">
        <v>532</v>
      </c>
      <c r="D339" s="59" t="s">
        <v>178</v>
      </c>
      <c r="E339" s="59" t="s">
        <v>177</v>
      </c>
      <c r="F339" s="59"/>
    </row>
    <row r="340" spans="1:6" x14ac:dyDescent="0.3">
      <c r="A340" s="26"/>
      <c r="B340" s="60"/>
      <c r="C340" s="60"/>
      <c r="D340" s="60"/>
      <c r="E340" s="60"/>
      <c r="F340" s="60"/>
    </row>
    <row r="341" spans="1:6" x14ac:dyDescent="0.3">
      <c r="A341" s="25" t="s">
        <v>1115</v>
      </c>
      <c r="B341" s="61"/>
      <c r="C341" s="61"/>
      <c r="D341" s="61"/>
      <c r="E341" s="61"/>
      <c r="F341" s="61"/>
    </row>
    <row r="342" spans="1:6" x14ac:dyDescent="0.3">
      <c r="A342" s="19" t="s">
        <v>1116</v>
      </c>
      <c r="B342" s="59">
        <v>198</v>
      </c>
      <c r="C342" s="59">
        <v>566</v>
      </c>
      <c r="D342" s="59" t="s">
        <v>1117</v>
      </c>
      <c r="E342" s="59" t="s">
        <v>1118</v>
      </c>
      <c r="F342" s="59"/>
    </row>
    <row r="343" spans="1:6" ht="76.5" customHeight="1" x14ac:dyDescent="0.3">
      <c r="A343" s="26"/>
      <c r="B343" s="60"/>
      <c r="C343" s="60"/>
      <c r="D343" s="60"/>
      <c r="E343" s="60"/>
      <c r="F343" s="60"/>
    </row>
    <row r="344" spans="1:6" x14ac:dyDescent="0.3">
      <c r="A344" s="25" t="s">
        <v>1119</v>
      </c>
      <c r="B344" s="61"/>
      <c r="C344" s="61"/>
      <c r="D344" s="61"/>
      <c r="E344" s="61"/>
      <c r="F344" s="61"/>
    </row>
    <row r="345" spans="1:6" x14ac:dyDescent="0.3">
      <c r="A345" s="17" t="s">
        <v>1120</v>
      </c>
      <c r="B345" s="18">
        <v>199</v>
      </c>
      <c r="C345" s="18" t="s">
        <v>1121</v>
      </c>
      <c r="D345" s="18" t="s">
        <v>1122</v>
      </c>
      <c r="E345" s="18" t="s">
        <v>1123</v>
      </c>
      <c r="F345" s="18"/>
    </row>
    <row r="346" spans="1:6" x14ac:dyDescent="0.3">
      <c r="A346" s="19" t="s">
        <v>1124</v>
      </c>
      <c r="B346" s="59">
        <v>200</v>
      </c>
      <c r="C346" s="59">
        <v>580</v>
      </c>
      <c r="D346" s="59" t="s">
        <v>1125</v>
      </c>
      <c r="E346" s="59" t="s">
        <v>1126</v>
      </c>
      <c r="F346" s="59"/>
    </row>
    <row r="347" spans="1:6" x14ac:dyDescent="0.3">
      <c r="A347" s="26"/>
      <c r="B347" s="60"/>
      <c r="C347" s="60"/>
      <c r="D347" s="60"/>
      <c r="E347" s="60"/>
      <c r="F347" s="60"/>
    </row>
    <row r="348" spans="1:6" x14ac:dyDescent="0.3">
      <c r="A348" s="25" t="s">
        <v>1127</v>
      </c>
      <c r="B348" s="61"/>
      <c r="C348" s="61"/>
      <c r="D348" s="61"/>
      <c r="E348" s="61"/>
      <c r="F348" s="61"/>
    </row>
    <row r="349" spans="1:6" x14ac:dyDescent="0.3">
      <c r="A349" s="62" t="s">
        <v>1128</v>
      </c>
      <c r="B349" s="59">
        <v>201</v>
      </c>
      <c r="C349" s="59" t="s">
        <v>1129</v>
      </c>
      <c r="D349" s="59" t="s">
        <v>1130</v>
      </c>
      <c r="E349" s="59" t="s">
        <v>1131</v>
      </c>
      <c r="F349" s="20"/>
    </row>
    <row r="350" spans="1:6" x14ac:dyDescent="0.3">
      <c r="A350" s="64"/>
      <c r="B350" s="61"/>
      <c r="C350" s="61"/>
      <c r="D350" s="61"/>
      <c r="E350" s="61"/>
      <c r="F350" s="24"/>
    </row>
    <row r="351" spans="1:6" x14ac:dyDescent="0.3">
      <c r="A351" s="17" t="s">
        <v>1132</v>
      </c>
      <c r="B351" s="18">
        <v>202</v>
      </c>
      <c r="C351" s="18">
        <v>189</v>
      </c>
      <c r="D351" s="18" t="s">
        <v>1133</v>
      </c>
      <c r="E351" s="18" t="s">
        <v>1134</v>
      </c>
      <c r="F351" s="18"/>
    </row>
    <row r="352" spans="1:6" x14ac:dyDescent="0.3">
      <c r="A352" s="19" t="s">
        <v>1135</v>
      </c>
      <c r="B352" s="59">
        <v>203</v>
      </c>
      <c r="C352" s="59">
        <v>773</v>
      </c>
      <c r="D352" s="59" t="s">
        <v>1136</v>
      </c>
      <c r="E352" s="59" t="s">
        <v>1137</v>
      </c>
      <c r="F352" s="59"/>
    </row>
    <row r="353" spans="1:6" x14ac:dyDescent="0.3">
      <c r="A353" s="26"/>
      <c r="B353" s="60"/>
      <c r="C353" s="60"/>
      <c r="D353" s="60"/>
      <c r="E353" s="60"/>
      <c r="F353" s="60"/>
    </row>
    <row r="354" spans="1:6" x14ac:dyDescent="0.3">
      <c r="A354" s="25" t="s">
        <v>1138</v>
      </c>
      <c r="B354" s="61"/>
      <c r="C354" s="61"/>
      <c r="D354" s="61"/>
      <c r="E354" s="61"/>
      <c r="F354" s="61"/>
    </row>
    <row r="355" spans="1:6" x14ac:dyDescent="0.3">
      <c r="A355" s="62" t="s">
        <v>1139</v>
      </c>
      <c r="B355" s="59">
        <v>204</v>
      </c>
      <c r="C355" s="59" t="s">
        <v>1140</v>
      </c>
      <c r="D355" s="59" t="s">
        <v>1141</v>
      </c>
      <c r="E355" s="59" t="s">
        <v>1142</v>
      </c>
      <c r="F355" s="20"/>
    </row>
    <row r="356" spans="1:6" x14ac:dyDescent="0.3">
      <c r="A356" s="64"/>
      <c r="B356" s="61"/>
      <c r="C356" s="61"/>
      <c r="D356" s="61"/>
      <c r="E356" s="61"/>
      <c r="F356" s="24"/>
    </row>
    <row r="357" spans="1:6" x14ac:dyDescent="0.3">
      <c r="A357" s="19" t="s">
        <v>1143</v>
      </c>
      <c r="B357" s="59">
        <v>205</v>
      </c>
      <c r="C357" s="59">
        <v>667</v>
      </c>
      <c r="D357" s="59" t="s">
        <v>1144</v>
      </c>
      <c r="E357" s="59" t="s">
        <v>1145</v>
      </c>
      <c r="F357" s="59"/>
    </row>
    <row r="358" spans="1:6" x14ac:dyDescent="0.3">
      <c r="A358" s="21" t="s">
        <v>1146</v>
      </c>
      <c r="B358" s="60"/>
      <c r="C358" s="60"/>
      <c r="D358" s="60"/>
      <c r="E358" s="60"/>
      <c r="F358" s="60"/>
    </row>
    <row r="359" spans="1:6" ht="67.5" customHeight="1" x14ac:dyDescent="0.3">
      <c r="A359" s="23"/>
      <c r="B359" s="61"/>
      <c r="C359" s="61"/>
      <c r="D359" s="61"/>
      <c r="E359" s="61"/>
      <c r="F359" s="61"/>
    </row>
    <row r="360" spans="1:6" x14ac:dyDescent="0.3">
      <c r="A360" s="62" t="s">
        <v>1147</v>
      </c>
      <c r="B360" s="59">
        <v>206</v>
      </c>
      <c r="C360" s="59" t="s">
        <v>1148</v>
      </c>
      <c r="D360" s="59" t="s">
        <v>1144</v>
      </c>
      <c r="E360" s="59" t="s">
        <v>1149</v>
      </c>
      <c r="F360" s="20"/>
    </row>
    <row r="361" spans="1:6" ht="67.5" customHeight="1" x14ac:dyDescent="0.3">
      <c r="A361" s="64"/>
      <c r="B361" s="61"/>
      <c r="C361" s="61"/>
      <c r="D361" s="61"/>
      <c r="E361" s="61"/>
      <c r="F361" s="24"/>
    </row>
    <row r="362" spans="1:6" ht="28" x14ac:dyDescent="0.3">
      <c r="A362" s="17" t="s">
        <v>1150</v>
      </c>
      <c r="B362" s="18">
        <v>207</v>
      </c>
      <c r="C362" s="18" t="s">
        <v>1151</v>
      </c>
      <c r="D362" s="18" t="s">
        <v>1152</v>
      </c>
      <c r="E362" s="18" t="s">
        <v>1153</v>
      </c>
      <c r="F362" s="18"/>
    </row>
    <row r="363" spans="1:6" ht="25" x14ac:dyDescent="0.3">
      <c r="A363" s="17" t="s">
        <v>1154</v>
      </c>
      <c r="B363" s="18">
        <v>208</v>
      </c>
      <c r="C363" s="18" t="s">
        <v>1155</v>
      </c>
      <c r="D363" s="18" t="s">
        <v>1156</v>
      </c>
      <c r="E363" s="18" t="s">
        <v>1157</v>
      </c>
      <c r="F363" s="18"/>
    </row>
    <row r="364" spans="1:6" ht="108" customHeight="1" x14ac:dyDescent="0.3">
      <c r="A364" s="17" t="s">
        <v>1158</v>
      </c>
      <c r="B364" s="18">
        <v>209</v>
      </c>
      <c r="C364" s="18" t="s">
        <v>1159</v>
      </c>
      <c r="D364" s="18" t="s">
        <v>1156</v>
      </c>
      <c r="E364" s="18" t="s">
        <v>1160</v>
      </c>
      <c r="F364" s="18"/>
    </row>
    <row r="365" spans="1:6" x14ac:dyDescent="0.3">
      <c r="A365" s="17" t="s">
        <v>1161</v>
      </c>
      <c r="B365" s="18">
        <v>210</v>
      </c>
      <c r="C365" s="18" t="s">
        <v>1162</v>
      </c>
      <c r="D365" s="18" t="s">
        <v>1163</v>
      </c>
      <c r="E365" s="18" t="s">
        <v>1164</v>
      </c>
      <c r="F365" s="18"/>
    </row>
    <row r="366" spans="1:6" ht="69.75" customHeight="1" x14ac:dyDescent="0.3">
      <c r="A366" s="17" t="s">
        <v>1165</v>
      </c>
      <c r="B366" s="18">
        <v>211</v>
      </c>
      <c r="C366" s="18" t="s">
        <v>1166</v>
      </c>
      <c r="D366" s="18" t="s">
        <v>1167</v>
      </c>
      <c r="E366" s="18" t="s">
        <v>1168</v>
      </c>
      <c r="F366" s="18"/>
    </row>
    <row r="367" spans="1:6" x14ac:dyDescent="0.3">
      <c r="A367" s="19" t="s">
        <v>1169</v>
      </c>
      <c r="B367" s="59">
        <v>212</v>
      </c>
      <c r="C367" s="59">
        <v>700</v>
      </c>
      <c r="D367" s="59" t="s">
        <v>1170</v>
      </c>
      <c r="E367" s="59" t="s">
        <v>1171</v>
      </c>
      <c r="F367" s="59"/>
    </row>
    <row r="368" spans="1:6" x14ac:dyDescent="0.3">
      <c r="A368" s="26"/>
      <c r="B368" s="60"/>
      <c r="C368" s="60"/>
      <c r="D368" s="60"/>
      <c r="E368" s="60"/>
      <c r="F368" s="60"/>
    </row>
    <row r="369" spans="1:6" ht="105.75" customHeight="1" x14ac:dyDescent="0.3">
      <c r="A369" s="25" t="s">
        <v>1172</v>
      </c>
      <c r="B369" s="61"/>
      <c r="C369" s="61"/>
      <c r="D369" s="61"/>
      <c r="E369" s="61"/>
      <c r="F369" s="61"/>
    </row>
    <row r="370" spans="1:6" x14ac:dyDescent="0.3">
      <c r="A370" s="19" t="s">
        <v>1173</v>
      </c>
      <c r="B370" s="59">
        <v>213</v>
      </c>
      <c r="C370" s="59">
        <v>544</v>
      </c>
      <c r="D370" s="59" t="s">
        <v>1174</v>
      </c>
      <c r="E370" s="59" t="s">
        <v>142</v>
      </c>
      <c r="F370" s="59"/>
    </row>
    <row r="371" spans="1:6" x14ac:dyDescent="0.3">
      <c r="A371" s="26"/>
      <c r="B371" s="60"/>
      <c r="C371" s="60"/>
      <c r="D371" s="60"/>
      <c r="E371" s="60"/>
      <c r="F371" s="60"/>
    </row>
    <row r="372" spans="1:6" x14ac:dyDescent="0.3">
      <c r="A372" s="25" t="s">
        <v>1175</v>
      </c>
      <c r="B372" s="61"/>
      <c r="C372" s="61"/>
      <c r="D372" s="61"/>
      <c r="E372" s="61"/>
      <c r="F372" s="61"/>
    </row>
    <row r="373" spans="1:6" x14ac:dyDescent="0.3">
      <c r="A373" s="19" t="s">
        <v>1176</v>
      </c>
      <c r="B373" s="59">
        <v>214</v>
      </c>
      <c r="C373" s="59">
        <v>731</v>
      </c>
      <c r="D373" s="59" t="s">
        <v>1177</v>
      </c>
      <c r="E373" s="59" t="s">
        <v>1178</v>
      </c>
      <c r="F373" s="59"/>
    </row>
    <row r="374" spans="1:6" x14ac:dyDescent="0.3">
      <c r="A374" s="26"/>
      <c r="B374" s="60"/>
      <c r="C374" s="60"/>
      <c r="D374" s="60"/>
      <c r="E374" s="60"/>
      <c r="F374" s="60"/>
    </row>
    <row r="375" spans="1:6" ht="89.25" customHeight="1" x14ac:dyDescent="0.3">
      <c r="A375" s="25" t="s">
        <v>1179</v>
      </c>
      <c r="B375" s="61"/>
      <c r="C375" s="61"/>
      <c r="D375" s="61"/>
      <c r="E375" s="61"/>
      <c r="F375" s="61"/>
    </row>
    <row r="376" spans="1:6" x14ac:dyDescent="0.3">
      <c r="A376" s="19" t="s">
        <v>1180</v>
      </c>
      <c r="B376" s="59">
        <v>215</v>
      </c>
      <c r="C376" s="59">
        <v>627</v>
      </c>
      <c r="D376" s="59" t="s">
        <v>1181</v>
      </c>
      <c r="E376" s="59" t="s">
        <v>1182</v>
      </c>
      <c r="F376" s="59"/>
    </row>
    <row r="377" spans="1:6" x14ac:dyDescent="0.3">
      <c r="A377" s="25" t="s">
        <v>1183</v>
      </c>
      <c r="B377" s="61"/>
      <c r="C377" s="61"/>
      <c r="D377" s="61"/>
      <c r="E377" s="61"/>
      <c r="F377" s="61"/>
    </row>
    <row r="378" spans="1:6" x14ac:dyDescent="0.3">
      <c r="A378" s="17" t="s">
        <v>1184</v>
      </c>
      <c r="B378" s="18">
        <v>216</v>
      </c>
      <c r="C378" s="18">
        <v>788</v>
      </c>
      <c r="D378" s="18" t="s">
        <v>1181</v>
      </c>
      <c r="E378" s="18" t="s">
        <v>1185</v>
      </c>
      <c r="F378" s="18"/>
    </row>
    <row r="379" spans="1:6" x14ac:dyDescent="0.3">
      <c r="A379" s="17" t="s">
        <v>1186</v>
      </c>
      <c r="B379" s="18">
        <v>217</v>
      </c>
      <c r="C379" s="18" t="s">
        <v>1187</v>
      </c>
      <c r="D379" s="18" t="s">
        <v>1188</v>
      </c>
      <c r="E379" s="18" t="s">
        <v>1189</v>
      </c>
      <c r="F379" s="18"/>
    </row>
    <row r="380" spans="1:6" x14ac:dyDescent="0.3">
      <c r="A380" s="17" t="s">
        <v>1190</v>
      </c>
      <c r="B380" s="18">
        <v>218</v>
      </c>
      <c r="C380" s="18" t="s">
        <v>1191</v>
      </c>
      <c r="D380" s="18" t="s">
        <v>1192</v>
      </c>
      <c r="E380" s="18" t="s">
        <v>1193</v>
      </c>
      <c r="F380" s="18"/>
    </row>
    <row r="381" spans="1:6" x14ac:dyDescent="0.3">
      <c r="A381" s="62" t="s">
        <v>1194</v>
      </c>
      <c r="B381" s="59">
        <v>219</v>
      </c>
      <c r="C381" s="59" t="s">
        <v>1195</v>
      </c>
      <c r="D381" s="59" t="s">
        <v>1196</v>
      </c>
      <c r="E381" s="59" t="s">
        <v>1142</v>
      </c>
      <c r="F381" s="20"/>
    </row>
    <row r="382" spans="1:6" x14ac:dyDescent="0.3">
      <c r="A382" s="64"/>
      <c r="B382" s="61"/>
      <c r="C382" s="61"/>
      <c r="D382" s="61"/>
      <c r="E382" s="61"/>
      <c r="F382" s="24"/>
    </row>
    <row r="383" spans="1:6" x14ac:dyDescent="0.3">
      <c r="A383" s="19" t="s">
        <v>1197</v>
      </c>
      <c r="B383" s="59">
        <v>220</v>
      </c>
      <c r="C383" s="59">
        <v>765</v>
      </c>
      <c r="D383" s="59" t="s">
        <v>1196</v>
      </c>
      <c r="E383" s="59" t="s">
        <v>1198</v>
      </c>
      <c r="F383" s="59"/>
    </row>
    <row r="384" spans="1:6" x14ac:dyDescent="0.3">
      <c r="A384" s="25" t="s">
        <v>1199</v>
      </c>
      <c r="B384" s="61"/>
      <c r="C384" s="61"/>
      <c r="D384" s="61"/>
      <c r="E384" s="61"/>
      <c r="F384" s="61"/>
    </row>
    <row r="385" spans="1:6" x14ac:dyDescent="0.3">
      <c r="A385" s="19" t="s">
        <v>1200</v>
      </c>
      <c r="B385" s="59">
        <v>221</v>
      </c>
      <c r="C385" s="59">
        <v>567</v>
      </c>
      <c r="D385" s="59" t="s">
        <v>47</v>
      </c>
      <c r="E385" s="59" t="s">
        <v>1201</v>
      </c>
      <c r="F385" s="59"/>
    </row>
    <row r="386" spans="1:6" x14ac:dyDescent="0.3">
      <c r="A386" s="26"/>
      <c r="B386" s="60"/>
      <c r="C386" s="60"/>
      <c r="D386" s="60"/>
      <c r="E386" s="60"/>
      <c r="F386" s="60"/>
    </row>
    <row r="387" spans="1:6" x14ac:dyDescent="0.3">
      <c r="A387" s="25" t="s">
        <v>1202</v>
      </c>
      <c r="B387" s="61"/>
      <c r="C387" s="61"/>
      <c r="D387" s="61"/>
      <c r="E387" s="61"/>
      <c r="F387" s="61"/>
    </row>
    <row r="388" spans="1:6" x14ac:dyDescent="0.3">
      <c r="A388" s="19" t="s">
        <v>1203</v>
      </c>
      <c r="B388" s="59">
        <v>222</v>
      </c>
      <c r="C388" s="59">
        <v>733</v>
      </c>
      <c r="D388" s="59" t="s">
        <v>47</v>
      </c>
      <c r="E388" s="59" t="s">
        <v>1204</v>
      </c>
      <c r="F388" s="59"/>
    </row>
    <row r="389" spans="1:6" x14ac:dyDescent="0.3">
      <c r="A389" s="26"/>
      <c r="B389" s="60"/>
      <c r="C389" s="60"/>
      <c r="D389" s="60"/>
      <c r="E389" s="60"/>
      <c r="F389" s="60"/>
    </row>
    <row r="390" spans="1:6" x14ac:dyDescent="0.3">
      <c r="A390" s="25" t="s">
        <v>1205</v>
      </c>
      <c r="B390" s="61"/>
      <c r="C390" s="61"/>
      <c r="D390" s="61"/>
      <c r="E390" s="61"/>
      <c r="F390" s="61"/>
    </row>
    <row r="391" spans="1:6" x14ac:dyDescent="0.3">
      <c r="A391" s="19" t="s">
        <v>1206</v>
      </c>
      <c r="B391" s="59">
        <v>223</v>
      </c>
      <c r="C391" s="59">
        <v>775</v>
      </c>
      <c r="D391" s="59" t="s">
        <v>47</v>
      </c>
      <c r="E391" s="59" t="s">
        <v>1207</v>
      </c>
      <c r="F391" s="59"/>
    </row>
    <row r="392" spans="1:6" x14ac:dyDescent="0.3">
      <c r="A392" s="25" t="s">
        <v>1208</v>
      </c>
      <c r="B392" s="61"/>
      <c r="C392" s="61"/>
      <c r="D392" s="61"/>
      <c r="E392" s="61"/>
      <c r="F392" s="61"/>
    </row>
    <row r="393" spans="1:6" x14ac:dyDescent="0.3">
      <c r="A393" s="17" t="s">
        <v>1209</v>
      </c>
      <c r="B393" s="18">
        <v>224</v>
      </c>
      <c r="C393" s="18" t="s">
        <v>1210</v>
      </c>
      <c r="D393" s="18" t="s">
        <v>1211</v>
      </c>
      <c r="E393" s="18" t="s">
        <v>1212</v>
      </c>
      <c r="F393" s="18"/>
    </row>
    <row r="394" spans="1:6" x14ac:dyDescent="0.3">
      <c r="A394" s="17" t="s">
        <v>1213</v>
      </c>
      <c r="B394" s="18">
        <v>225</v>
      </c>
      <c r="C394" s="18" t="s">
        <v>1214</v>
      </c>
      <c r="D394" s="18" t="s">
        <v>1215</v>
      </c>
      <c r="E394" s="18" t="s">
        <v>1216</v>
      </c>
      <c r="F394" s="18"/>
    </row>
    <row r="395" spans="1:6" x14ac:dyDescent="0.3">
      <c r="A395" s="17" t="s">
        <v>1217</v>
      </c>
      <c r="B395" s="18">
        <v>226</v>
      </c>
      <c r="C395" s="18" t="s">
        <v>1218</v>
      </c>
      <c r="D395" s="18" t="s">
        <v>1219</v>
      </c>
      <c r="E395" s="18" t="s">
        <v>1220</v>
      </c>
      <c r="F395" s="18"/>
    </row>
    <row r="396" spans="1:6" x14ac:dyDescent="0.3">
      <c r="A396" s="19" t="s">
        <v>1221</v>
      </c>
      <c r="B396" s="59">
        <v>227</v>
      </c>
      <c r="C396" s="59" t="s">
        <v>1222</v>
      </c>
      <c r="D396" s="59" t="s">
        <v>267</v>
      </c>
      <c r="E396" s="59" t="s">
        <v>266</v>
      </c>
      <c r="F396" s="59"/>
    </row>
    <row r="397" spans="1:6" x14ac:dyDescent="0.3">
      <c r="A397" s="25" t="s">
        <v>1223</v>
      </c>
      <c r="B397" s="61"/>
      <c r="C397" s="61"/>
      <c r="D397" s="61"/>
      <c r="E397" s="61"/>
      <c r="F397" s="61"/>
    </row>
    <row r="398" spans="1:6" x14ac:dyDescent="0.3">
      <c r="A398" s="17" t="s">
        <v>1224</v>
      </c>
      <c r="B398" s="18">
        <v>228</v>
      </c>
      <c r="C398" s="18" t="s">
        <v>1225</v>
      </c>
      <c r="D398" s="18" t="s">
        <v>1226</v>
      </c>
      <c r="E398" s="18" t="s">
        <v>1227</v>
      </c>
      <c r="F398" s="18"/>
    </row>
    <row r="399" spans="1:6" x14ac:dyDescent="0.3">
      <c r="A399" s="19" t="s">
        <v>1228</v>
      </c>
      <c r="B399" s="59">
        <v>229</v>
      </c>
      <c r="C399" s="59" t="s">
        <v>1229</v>
      </c>
      <c r="D399" s="59" t="s">
        <v>1226</v>
      </c>
      <c r="E399" s="59" t="s">
        <v>1230</v>
      </c>
      <c r="F399" s="59"/>
    </row>
    <row r="400" spans="1:6" x14ac:dyDescent="0.3">
      <c r="A400" s="25" t="s">
        <v>1231</v>
      </c>
      <c r="B400" s="61"/>
      <c r="C400" s="61"/>
      <c r="D400" s="61"/>
      <c r="E400" s="61"/>
      <c r="F400" s="61"/>
    </row>
    <row r="401" spans="1:6" ht="74.25" customHeight="1" x14ac:dyDescent="0.3">
      <c r="A401" s="19" t="s">
        <v>1232</v>
      </c>
      <c r="B401" s="59">
        <v>230</v>
      </c>
      <c r="C401" s="59">
        <v>685</v>
      </c>
      <c r="D401" s="59" t="s">
        <v>1233</v>
      </c>
      <c r="E401" s="59" t="s">
        <v>1234</v>
      </c>
      <c r="F401" s="59"/>
    </row>
    <row r="402" spans="1:6" x14ac:dyDescent="0.3">
      <c r="A402" s="26"/>
      <c r="B402" s="60"/>
      <c r="C402" s="60"/>
      <c r="D402" s="60"/>
      <c r="E402" s="60"/>
      <c r="F402" s="60"/>
    </row>
    <row r="403" spans="1:6" x14ac:dyDescent="0.3">
      <c r="A403" s="25" t="s">
        <v>1235</v>
      </c>
      <c r="B403" s="61"/>
      <c r="C403" s="61"/>
      <c r="D403" s="61"/>
      <c r="E403" s="61"/>
      <c r="F403" s="61"/>
    </row>
    <row r="404" spans="1:6" x14ac:dyDescent="0.3">
      <c r="A404" s="19" t="s">
        <v>1236</v>
      </c>
      <c r="B404" s="59">
        <v>231</v>
      </c>
      <c r="C404" s="59" t="s">
        <v>1237</v>
      </c>
      <c r="D404" s="59" t="s">
        <v>1238</v>
      </c>
      <c r="E404" s="59" t="s">
        <v>95</v>
      </c>
      <c r="F404" s="59"/>
    </row>
    <row r="405" spans="1:6" x14ac:dyDescent="0.3">
      <c r="A405" s="25" t="s">
        <v>1239</v>
      </c>
      <c r="B405" s="61"/>
      <c r="C405" s="61"/>
      <c r="D405" s="61"/>
      <c r="E405" s="61"/>
      <c r="F405" s="61"/>
    </row>
    <row r="406" spans="1:6" x14ac:dyDescent="0.3">
      <c r="A406" s="19" t="s">
        <v>1240</v>
      </c>
      <c r="B406" s="59">
        <v>232</v>
      </c>
      <c r="C406" s="59" t="s">
        <v>1241</v>
      </c>
      <c r="D406" s="59" t="s">
        <v>1242</v>
      </c>
      <c r="E406" s="59" t="s">
        <v>1243</v>
      </c>
      <c r="F406" s="59"/>
    </row>
    <row r="407" spans="1:6" x14ac:dyDescent="0.3">
      <c r="A407" s="25" t="s">
        <v>1244</v>
      </c>
      <c r="B407" s="61"/>
      <c r="C407" s="61"/>
      <c r="D407" s="61"/>
      <c r="E407" s="61"/>
      <c r="F407" s="61"/>
    </row>
    <row r="408" spans="1:6" x14ac:dyDescent="0.3">
      <c r="A408" s="17" t="s">
        <v>1245</v>
      </c>
      <c r="B408" s="18">
        <v>233</v>
      </c>
      <c r="C408" s="18" t="s">
        <v>1246</v>
      </c>
      <c r="D408" s="18" t="s">
        <v>1247</v>
      </c>
      <c r="E408" s="18" t="s">
        <v>1248</v>
      </c>
      <c r="F408" s="18"/>
    </row>
    <row r="409" spans="1:6" x14ac:dyDescent="0.3">
      <c r="A409" s="19" t="s">
        <v>1249</v>
      </c>
      <c r="B409" s="59">
        <v>234</v>
      </c>
      <c r="C409" s="59">
        <v>35</v>
      </c>
      <c r="D409" s="59" t="s">
        <v>1250</v>
      </c>
      <c r="E409" s="59" t="s">
        <v>1251</v>
      </c>
      <c r="F409" s="59"/>
    </row>
    <row r="410" spans="1:6" x14ac:dyDescent="0.3">
      <c r="A410" s="26"/>
      <c r="B410" s="60"/>
      <c r="C410" s="60"/>
      <c r="D410" s="60"/>
      <c r="E410" s="60"/>
      <c r="F410" s="60"/>
    </row>
    <row r="411" spans="1:6" x14ac:dyDescent="0.3">
      <c r="A411" s="25" t="s">
        <v>1252</v>
      </c>
      <c r="B411" s="61"/>
      <c r="C411" s="61"/>
      <c r="D411" s="61"/>
      <c r="E411" s="61"/>
      <c r="F411" s="61"/>
    </row>
    <row r="412" spans="1:6" x14ac:dyDescent="0.3">
      <c r="A412" s="19" t="s">
        <v>1253</v>
      </c>
      <c r="B412" s="59">
        <v>235</v>
      </c>
      <c r="C412" s="59">
        <v>636</v>
      </c>
      <c r="D412" s="59" t="s">
        <v>1254</v>
      </c>
      <c r="E412" s="59" t="s">
        <v>1000</v>
      </c>
      <c r="F412" s="59"/>
    </row>
    <row r="413" spans="1:6" ht="93" customHeight="1" x14ac:dyDescent="0.3">
      <c r="A413" s="26"/>
      <c r="B413" s="60"/>
      <c r="C413" s="60"/>
      <c r="D413" s="60"/>
      <c r="E413" s="60"/>
      <c r="F413" s="60"/>
    </row>
    <row r="414" spans="1:6" x14ac:dyDescent="0.3">
      <c r="A414" s="25" t="s">
        <v>1255</v>
      </c>
      <c r="B414" s="61"/>
      <c r="C414" s="61"/>
      <c r="D414" s="61"/>
      <c r="E414" s="61"/>
      <c r="F414" s="61"/>
    </row>
    <row r="415" spans="1:6" x14ac:dyDescent="0.3">
      <c r="A415" s="62" t="s">
        <v>1256</v>
      </c>
      <c r="B415" s="59">
        <v>236</v>
      </c>
      <c r="C415" s="59" t="s">
        <v>1257</v>
      </c>
      <c r="D415" s="59" t="s">
        <v>1258</v>
      </c>
      <c r="E415" s="59" t="s">
        <v>1259</v>
      </c>
      <c r="F415" s="20"/>
    </row>
    <row r="416" spans="1:6" x14ac:dyDescent="0.3">
      <c r="A416" s="64"/>
      <c r="B416" s="61"/>
      <c r="C416" s="61"/>
      <c r="D416" s="61"/>
      <c r="E416" s="61"/>
      <c r="F416" s="24"/>
    </row>
    <row r="417" spans="1:6" x14ac:dyDescent="0.3">
      <c r="A417" s="17" t="s">
        <v>1260</v>
      </c>
      <c r="B417" s="18">
        <v>237</v>
      </c>
      <c r="C417" s="18" t="s">
        <v>1261</v>
      </c>
      <c r="D417" s="18" t="s">
        <v>1262</v>
      </c>
      <c r="E417" s="18" t="s">
        <v>1263</v>
      </c>
      <c r="F417" s="18"/>
    </row>
    <row r="418" spans="1:6" x14ac:dyDescent="0.3">
      <c r="A418" s="19" t="s">
        <v>1264</v>
      </c>
      <c r="B418" s="59">
        <v>238</v>
      </c>
      <c r="C418" s="59">
        <v>483</v>
      </c>
      <c r="D418" s="59" t="s">
        <v>1265</v>
      </c>
      <c r="E418" s="59" t="s">
        <v>1266</v>
      </c>
      <c r="F418" s="59"/>
    </row>
    <row r="419" spans="1:6" x14ac:dyDescent="0.3">
      <c r="A419" s="26"/>
      <c r="B419" s="60"/>
      <c r="C419" s="60"/>
      <c r="D419" s="60"/>
      <c r="E419" s="60"/>
      <c r="F419" s="60"/>
    </row>
    <row r="420" spans="1:6" x14ac:dyDescent="0.3">
      <c r="A420" s="25" t="s">
        <v>1267</v>
      </c>
      <c r="B420" s="61"/>
      <c r="C420" s="61"/>
      <c r="D420" s="61"/>
      <c r="E420" s="61"/>
      <c r="F420" s="61"/>
    </row>
    <row r="421" spans="1:6" x14ac:dyDescent="0.3">
      <c r="A421" s="17" t="s">
        <v>1268</v>
      </c>
      <c r="B421" s="18">
        <v>239</v>
      </c>
      <c r="C421" s="18">
        <v>776</v>
      </c>
      <c r="D421" s="18" t="s">
        <v>1269</v>
      </c>
      <c r="E421" s="18" t="s">
        <v>1270</v>
      </c>
      <c r="F421" s="18"/>
    </row>
    <row r="422" spans="1:6" x14ac:dyDescent="0.3">
      <c r="A422" s="19" t="s">
        <v>1271</v>
      </c>
      <c r="B422" s="59">
        <v>240</v>
      </c>
      <c r="C422" s="59">
        <v>774</v>
      </c>
      <c r="D422" s="59" t="s">
        <v>1272</v>
      </c>
      <c r="E422" s="59" t="s">
        <v>1273</v>
      </c>
      <c r="F422" s="59"/>
    </row>
    <row r="423" spans="1:6" x14ac:dyDescent="0.3">
      <c r="A423" s="25" t="s">
        <v>1274</v>
      </c>
      <c r="B423" s="61"/>
      <c r="C423" s="61"/>
      <c r="D423" s="61"/>
      <c r="E423" s="61"/>
      <c r="F423" s="61"/>
    </row>
    <row r="424" spans="1:6" x14ac:dyDescent="0.3">
      <c r="A424" s="19" t="s">
        <v>1275</v>
      </c>
      <c r="B424" s="59">
        <v>241</v>
      </c>
      <c r="C424" s="59">
        <v>784</v>
      </c>
      <c r="D424" s="59" t="s">
        <v>1276</v>
      </c>
      <c r="E424" s="59" t="s">
        <v>1277</v>
      </c>
      <c r="F424" s="59"/>
    </row>
    <row r="425" spans="1:6" ht="67.5" customHeight="1" x14ac:dyDescent="0.3">
      <c r="A425" s="25" t="s">
        <v>1278</v>
      </c>
      <c r="B425" s="61"/>
      <c r="C425" s="61"/>
      <c r="D425" s="61"/>
      <c r="E425" s="61"/>
      <c r="F425" s="61"/>
    </row>
    <row r="426" spans="1:6" x14ac:dyDescent="0.3">
      <c r="A426" s="19" t="s">
        <v>1279</v>
      </c>
      <c r="B426" s="59">
        <v>242</v>
      </c>
      <c r="C426" s="59">
        <v>670</v>
      </c>
      <c r="D426" s="59" t="s">
        <v>1280</v>
      </c>
      <c r="E426" s="59" t="s">
        <v>1281</v>
      </c>
      <c r="F426" s="59"/>
    </row>
    <row r="427" spans="1:6" x14ac:dyDescent="0.3">
      <c r="A427" s="26"/>
      <c r="B427" s="60"/>
      <c r="C427" s="60"/>
      <c r="D427" s="60"/>
      <c r="E427" s="60"/>
      <c r="F427" s="60"/>
    </row>
    <row r="428" spans="1:6" x14ac:dyDescent="0.3">
      <c r="A428" s="25" t="s">
        <v>1282</v>
      </c>
      <c r="B428" s="61"/>
      <c r="C428" s="61"/>
      <c r="D428" s="61"/>
      <c r="E428" s="61"/>
      <c r="F428" s="61"/>
    </row>
    <row r="429" spans="1:6" ht="57" customHeight="1" x14ac:dyDescent="0.3">
      <c r="A429" s="17" t="s">
        <v>1283</v>
      </c>
      <c r="B429" s="18">
        <v>243</v>
      </c>
      <c r="C429" s="18">
        <v>11</v>
      </c>
      <c r="D429" s="18" t="s">
        <v>1284</v>
      </c>
      <c r="E429" s="18" t="s">
        <v>480</v>
      </c>
      <c r="F429" s="18"/>
    </row>
    <row r="430" spans="1:6" x14ac:dyDescent="0.3">
      <c r="A430" s="19" t="s">
        <v>1285</v>
      </c>
      <c r="B430" s="59">
        <v>244</v>
      </c>
      <c r="C430" s="59">
        <v>757</v>
      </c>
      <c r="D430" s="59" t="s">
        <v>1286</v>
      </c>
      <c r="E430" s="59" t="s">
        <v>1220</v>
      </c>
      <c r="F430" s="59"/>
    </row>
    <row r="431" spans="1:6" x14ac:dyDescent="0.3">
      <c r="A431" s="26"/>
      <c r="B431" s="60"/>
      <c r="C431" s="60"/>
      <c r="D431" s="60"/>
      <c r="E431" s="60"/>
      <c r="F431" s="60"/>
    </row>
    <row r="432" spans="1:6" x14ac:dyDescent="0.3">
      <c r="A432" s="25" t="s">
        <v>1287</v>
      </c>
      <c r="B432" s="61"/>
      <c r="C432" s="61"/>
      <c r="D432" s="61"/>
      <c r="E432" s="61"/>
      <c r="F432" s="61"/>
    </row>
    <row r="433" spans="1:6" ht="25" x14ac:dyDescent="0.3">
      <c r="A433" s="17" t="s">
        <v>1288</v>
      </c>
      <c r="B433" s="18">
        <v>245</v>
      </c>
      <c r="C433" s="18">
        <v>268</v>
      </c>
      <c r="D433" s="18" t="s">
        <v>1289</v>
      </c>
      <c r="E433" s="18" t="s">
        <v>1290</v>
      </c>
      <c r="F433" s="18"/>
    </row>
    <row r="434" spans="1:6" x14ac:dyDescent="0.3">
      <c r="A434" s="19" t="s">
        <v>1291</v>
      </c>
      <c r="B434" s="59">
        <v>246</v>
      </c>
      <c r="C434" s="59">
        <v>652</v>
      </c>
      <c r="D434" s="59" t="s">
        <v>323</v>
      </c>
      <c r="E434" s="59" t="s">
        <v>375</v>
      </c>
      <c r="F434" s="59"/>
    </row>
    <row r="435" spans="1:6" ht="87" customHeight="1" x14ac:dyDescent="0.3">
      <c r="A435" s="26"/>
      <c r="B435" s="60"/>
      <c r="C435" s="60"/>
      <c r="D435" s="60"/>
      <c r="E435" s="60"/>
      <c r="F435" s="60"/>
    </row>
    <row r="436" spans="1:6" x14ac:dyDescent="0.3">
      <c r="A436" s="25" t="s">
        <v>1292</v>
      </c>
      <c r="B436" s="61"/>
      <c r="C436" s="61"/>
      <c r="D436" s="61"/>
      <c r="E436" s="61"/>
      <c r="F436" s="61"/>
    </row>
    <row r="437" spans="1:6" x14ac:dyDescent="0.3">
      <c r="A437" s="19" t="s">
        <v>1293</v>
      </c>
      <c r="B437" s="59">
        <v>247</v>
      </c>
      <c r="C437" s="59" t="s">
        <v>1294</v>
      </c>
      <c r="D437" s="59" t="s">
        <v>184</v>
      </c>
      <c r="E437" s="59" t="s">
        <v>183</v>
      </c>
      <c r="F437" s="59"/>
    </row>
    <row r="438" spans="1:6" x14ac:dyDescent="0.3">
      <c r="A438" s="25" t="s">
        <v>1295</v>
      </c>
      <c r="B438" s="61"/>
      <c r="C438" s="61"/>
      <c r="D438" s="61"/>
      <c r="E438" s="61"/>
      <c r="F438" s="61"/>
    </row>
    <row r="439" spans="1:6" x14ac:dyDescent="0.3">
      <c r="A439" s="62" t="s">
        <v>1296</v>
      </c>
      <c r="B439" s="59">
        <v>248</v>
      </c>
      <c r="C439" s="59" t="s">
        <v>1297</v>
      </c>
      <c r="D439" s="59" t="s">
        <v>1298</v>
      </c>
      <c r="E439" s="59" t="s">
        <v>1299</v>
      </c>
      <c r="F439" s="59"/>
    </row>
    <row r="440" spans="1:6" x14ac:dyDescent="0.3">
      <c r="A440" s="64"/>
      <c r="B440" s="61"/>
      <c r="C440" s="61"/>
      <c r="D440" s="61"/>
      <c r="E440" s="61"/>
      <c r="F440" s="61"/>
    </row>
    <row r="441" spans="1:6" ht="69.75" customHeight="1" x14ac:dyDescent="0.3">
      <c r="A441" s="17" t="s">
        <v>1300</v>
      </c>
      <c r="B441" s="18">
        <v>249</v>
      </c>
      <c r="C441" s="18">
        <v>153</v>
      </c>
      <c r="D441" s="18" t="s">
        <v>1298</v>
      </c>
      <c r="E441" s="18" t="s">
        <v>1301</v>
      </c>
      <c r="F441" s="18"/>
    </row>
    <row r="442" spans="1:6" x14ac:dyDescent="0.3">
      <c r="A442" s="19" t="s">
        <v>1302</v>
      </c>
      <c r="B442" s="59">
        <v>250</v>
      </c>
      <c r="C442" s="59">
        <v>480</v>
      </c>
      <c r="D442" s="59" t="s">
        <v>1303</v>
      </c>
      <c r="E442" s="59" t="s">
        <v>1304</v>
      </c>
      <c r="F442" s="59"/>
    </row>
    <row r="443" spans="1:6" x14ac:dyDescent="0.3">
      <c r="A443" s="26"/>
      <c r="B443" s="60"/>
      <c r="C443" s="60"/>
      <c r="D443" s="60"/>
      <c r="E443" s="60"/>
      <c r="F443" s="60"/>
    </row>
    <row r="444" spans="1:6" x14ac:dyDescent="0.3">
      <c r="A444" s="25" t="s">
        <v>1305</v>
      </c>
      <c r="B444" s="61"/>
      <c r="C444" s="61"/>
      <c r="D444" s="61"/>
      <c r="E444" s="61"/>
      <c r="F444" s="61"/>
    </row>
    <row r="445" spans="1:6" x14ac:dyDescent="0.3">
      <c r="A445" s="19" t="s">
        <v>1306</v>
      </c>
      <c r="B445" s="59">
        <v>251</v>
      </c>
      <c r="C445" s="59">
        <v>761</v>
      </c>
      <c r="D445" s="59" t="s">
        <v>1307</v>
      </c>
      <c r="E445" s="59" t="s">
        <v>1308</v>
      </c>
      <c r="F445" s="59"/>
    </row>
    <row r="446" spans="1:6" x14ac:dyDescent="0.3">
      <c r="A446" s="25" t="s">
        <v>1309</v>
      </c>
      <c r="B446" s="61"/>
      <c r="C446" s="61"/>
      <c r="D446" s="61"/>
      <c r="E446" s="61"/>
      <c r="F446" s="61"/>
    </row>
    <row r="447" spans="1:6" ht="25" x14ac:dyDescent="0.3">
      <c r="A447" s="17" t="s">
        <v>1310</v>
      </c>
      <c r="B447" s="18">
        <v>252</v>
      </c>
      <c r="C447" s="18">
        <v>647</v>
      </c>
      <c r="D447" s="18" t="s">
        <v>1311</v>
      </c>
      <c r="E447" s="18" t="s">
        <v>1312</v>
      </c>
      <c r="F447" s="18"/>
    </row>
    <row r="448" spans="1:6" x14ac:dyDescent="0.3">
      <c r="A448" s="19" t="s">
        <v>1313</v>
      </c>
      <c r="B448" s="59">
        <v>253</v>
      </c>
      <c r="C448" s="59">
        <v>752</v>
      </c>
      <c r="D448" s="59" t="s">
        <v>1314</v>
      </c>
      <c r="E448" s="59" t="s">
        <v>1315</v>
      </c>
      <c r="F448" s="59"/>
    </row>
    <row r="449" spans="1:6" x14ac:dyDescent="0.3">
      <c r="A449" s="26"/>
      <c r="B449" s="60"/>
      <c r="C449" s="60"/>
      <c r="D449" s="60"/>
      <c r="E449" s="60"/>
      <c r="F449" s="60"/>
    </row>
    <row r="450" spans="1:6" x14ac:dyDescent="0.3">
      <c r="A450" s="25" t="s">
        <v>1316</v>
      </c>
      <c r="B450" s="61"/>
      <c r="C450" s="61"/>
      <c r="D450" s="61"/>
      <c r="E450" s="61"/>
      <c r="F450" s="61"/>
    </row>
    <row r="451" spans="1:6" x14ac:dyDescent="0.3">
      <c r="A451" s="17" t="s">
        <v>1317</v>
      </c>
      <c r="B451" s="18">
        <v>254</v>
      </c>
      <c r="C451" s="18" t="s">
        <v>1318</v>
      </c>
      <c r="D451" s="18" t="s">
        <v>1314</v>
      </c>
      <c r="E451" s="18" t="s">
        <v>1319</v>
      </c>
      <c r="F451" s="18"/>
    </row>
    <row r="452" spans="1:6" x14ac:dyDescent="0.3">
      <c r="A452" s="17" t="s">
        <v>1320</v>
      </c>
      <c r="B452" s="18">
        <v>255</v>
      </c>
      <c r="C452" s="18" t="s">
        <v>1321</v>
      </c>
      <c r="D452" s="18" t="s">
        <v>1322</v>
      </c>
      <c r="E452" s="18" t="s">
        <v>1323</v>
      </c>
      <c r="F452" s="18"/>
    </row>
    <row r="453" spans="1:6" x14ac:dyDescent="0.3">
      <c r="A453" s="19" t="s">
        <v>1324</v>
      </c>
      <c r="B453" s="59">
        <v>256</v>
      </c>
      <c r="C453" s="59">
        <v>727</v>
      </c>
      <c r="D453" s="59" t="s">
        <v>1325</v>
      </c>
      <c r="E453" s="59" t="s">
        <v>1326</v>
      </c>
      <c r="F453" s="59"/>
    </row>
    <row r="454" spans="1:6" x14ac:dyDescent="0.3">
      <c r="A454" s="26"/>
      <c r="B454" s="60"/>
      <c r="C454" s="60"/>
      <c r="D454" s="60"/>
      <c r="E454" s="60"/>
      <c r="F454" s="60"/>
    </row>
    <row r="455" spans="1:6" x14ac:dyDescent="0.3">
      <c r="A455" s="25" t="s">
        <v>1327</v>
      </c>
      <c r="B455" s="61"/>
      <c r="C455" s="61"/>
      <c r="D455" s="61"/>
      <c r="E455" s="61"/>
      <c r="F455" s="61"/>
    </row>
    <row r="456" spans="1:6" x14ac:dyDescent="0.3">
      <c r="A456" s="19" t="s">
        <v>1328</v>
      </c>
      <c r="B456" s="59">
        <v>257</v>
      </c>
      <c r="C456" s="59" t="s">
        <v>1329</v>
      </c>
      <c r="D456" s="59" t="s">
        <v>1330</v>
      </c>
      <c r="E456" s="59" t="s">
        <v>1331</v>
      </c>
      <c r="F456" s="59"/>
    </row>
    <row r="457" spans="1:6" ht="110.25" customHeight="1" x14ac:dyDescent="0.3">
      <c r="A457" s="25" t="s">
        <v>1332</v>
      </c>
      <c r="B457" s="61"/>
      <c r="C457" s="61"/>
      <c r="D457" s="61"/>
      <c r="E457" s="61"/>
      <c r="F457" s="61"/>
    </row>
    <row r="458" spans="1:6" ht="25" x14ac:dyDescent="0.3">
      <c r="A458" s="17" t="s">
        <v>1333</v>
      </c>
      <c r="B458" s="18">
        <v>258</v>
      </c>
      <c r="C458" s="18" t="s">
        <v>1334</v>
      </c>
      <c r="D458" s="18" t="s">
        <v>1335</v>
      </c>
      <c r="E458" s="18" t="s">
        <v>1336</v>
      </c>
      <c r="F458" s="18"/>
    </row>
    <row r="459" spans="1:6" x14ac:dyDescent="0.3">
      <c r="A459" s="19" t="s">
        <v>1337</v>
      </c>
      <c r="B459" s="59">
        <v>259</v>
      </c>
      <c r="C459" s="59" t="s">
        <v>1338</v>
      </c>
      <c r="D459" s="59" t="s">
        <v>1339</v>
      </c>
      <c r="E459" s="59" t="s">
        <v>917</v>
      </c>
      <c r="F459" s="59"/>
    </row>
    <row r="460" spans="1:6" x14ac:dyDescent="0.3">
      <c r="A460" s="25" t="s">
        <v>1340</v>
      </c>
      <c r="B460" s="61"/>
      <c r="C460" s="61"/>
      <c r="D460" s="61"/>
      <c r="E460" s="61"/>
      <c r="F460" s="61"/>
    </row>
    <row r="461" spans="1:6" x14ac:dyDescent="0.3">
      <c r="A461" s="19" t="s">
        <v>1341</v>
      </c>
      <c r="B461" s="59">
        <v>260</v>
      </c>
      <c r="C461" s="59">
        <v>635</v>
      </c>
      <c r="D461" s="59" t="s">
        <v>1342</v>
      </c>
      <c r="E461" s="59" t="s">
        <v>1343</v>
      </c>
      <c r="F461" s="59"/>
    </row>
    <row r="462" spans="1:6" x14ac:dyDescent="0.3">
      <c r="A462" s="26"/>
      <c r="B462" s="60"/>
      <c r="C462" s="60"/>
      <c r="D462" s="60"/>
      <c r="E462" s="60"/>
      <c r="F462" s="60"/>
    </row>
    <row r="463" spans="1:6" x14ac:dyDescent="0.3">
      <c r="A463" s="25" t="s">
        <v>1344</v>
      </c>
      <c r="B463" s="61"/>
      <c r="C463" s="61"/>
      <c r="D463" s="61"/>
      <c r="E463" s="61"/>
      <c r="F463" s="61"/>
    </row>
    <row r="464" spans="1:6" x14ac:dyDescent="0.3">
      <c r="A464" s="17" t="s">
        <v>1345</v>
      </c>
      <c r="B464" s="18">
        <v>261</v>
      </c>
      <c r="C464" s="18" t="s">
        <v>1346</v>
      </c>
      <c r="D464" s="18" t="s">
        <v>90</v>
      </c>
      <c r="E464" s="18" t="s">
        <v>89</v>
      </c>
      <c r="F464" s="18"/>
    </row>
    <row r="465" spans="1:6" x14ac:dyDescent="0.3">
      <c r="A465" s="19" t="s">
        <v>1347</v>
      </c>
      <c r="B465" s="59">
        <v>262</v>
      </c>
      <c r="C465" s="59" t="s">
        <v>1348</v>
      </c>
      <c r="D465" s="59" t="s">
        <v>1349</v>
      </c>
      <c r="E465" s="59" t="s">
        <v>1350</v>
      </c>
      <c r="F465" s="59"/>
    </row>
    <row r="466" spans="1:6" x14ac:dyDescent="0.3">
      <c r="A466" s="25" t="s">
        <v>1351</v>
      </c>
      <c r="B466" s="61"/>
      <c r="C466" s="61"/>
      <c r="D466" s="61"/>
      <c r="E466" s="61"/>
      <c r="F466" s="61"/>
    </row>
    <row r="467" spans="1:6" x14ac:dyDescent="0.3">
      <c r="A467" s="19" t="s">
        <v>1352</v>
      </c>
      <c r="B467" s="59">
        <v>263</v>
      </c>
      <c r="C467" s="59">
        <v>756</v>
      </c>
      <c r="D467" s="59" t="s">
        <v>1353</v>
      </c>
      <c r="E467" s="59" t="s">
        <v>1354</v>
      </c>
      <c r="F467" s="59"/>
    </row>
    <row r="468" spans="1:6" ht="156.75" customHeight="1" x14ac:dyDescent="0.3">
      <c r="A468" s="25" t="s">
        <v>1355</v>
      </c>
      <c r="B468" s="61"/>
      <c r="C468" s="61"/>
      <c r="D468" s="61"/>
      <c r="E468" s="61"/>
      <c r="F468" s="61"/>
    </row>
    <row r="469" spans="1:6" x14ac:dyDescent="0.3">
      <c r="A469" s="17" t="s">
        <v>1356</v>
      </c>
      <c r="B469" s="18">
        <v>264</v>
      </c>
      <c r="C469" s="18" t="s">
        <v>88</v>
      </c>
      <c r="D469" s="18" t="s">
        <v>1357</v>
      </c>
      <c r="E469" s="18" t="s">
        <v>1358</v>
      </c>
      <c r="F469" s="18"/>
    </row>
    <row r="470" spans="1:6" x14ac:dyDescent="0.3">
      <c r="A470" s="17" t="s">
        <v>1359</v>
      </c>
      <c r="B470" s="18">
        <v>265</v>
      </c>
      <c r="C470" s="18">
        <v>87</v>
      </c>
      <c r="D470" s="18" t="s">
        <v>1357</v>
      </c>
      <c r="E470" s="18" t="s">
        <v>958</v>
      </c>
      <c r="F470" s="18"/>
    </row>
    <row r="471" spans="1:6" ht="54.75" customHeight="1" x14ac:dyDescent="0.3">
      <c r="A471" s="62" t="s">
        <v>1360</v>
      </c>
      <c r="B471" s="59">
        <v>266</v>
      </c>
      <c r="C471" s="59" t="s">
        <v>1361</v>
      </c>
      <c r="D471" s="59" t="s">
        <v>1362</v>
      </c>
      <c r="E471" s="59" t="s">
        <v>1363</v>
      </c>
      <c r="F471" s="20"/>
    </row>
    <row r="472" spans="1:6" x14ac:dyDescent="0.3">
      <c r="A472" s="63"/>
      <c r="B472" s="60"/>
      <c r="C472" s="60"/>
      <c r="D472" s="60"/>
      <c r="E472" s="60"/>
      <c r="F472" s="22"/>
    </row>
    <row r="473" spans="1:6" x14ac:dyDescent="0.3">
      <c r="A473" s="64"/>
      <c r="B473" s="61"/>
      <c r="C473" s="61"/>
      <c r="D473" s="61"/>
      <c r="E473" s="61"/>
      <c r="F473" s="24"/>
    </row>
    <row r="474" spans="1:6" ht="25" x14ac:dyDescent="0.3">
      <c r="A474" s="17" t="s">
        <v>1364</v>
      </c>
      <c r="B474" s="18">
        <v>267</v>
      </c>
      <c r="C474" s="18">
        <v>789</v>
      </c>
      <c r="D474" s="18" t="s">
        <v>1304</v>
      </c>
      <c r="E474" s="18" t="s">
        <v>1365</v>
      </c>
      <c r="F474" s="18"/>
    </row>
    <row r="475" spans="1:6" x14ac:dyDescent="0.3">
      <c r="A475" s="17" t="s">
        <v>1366</v>
      </c>
      <c r="B475" s="18">
        <v>268</v>
      </c>
      <c r="C475" s="18">
        <v>554</v>
      </c>
      <c r="D475" s="18" t="s">
        <v>1304</v>
      </c>
      <c r="E475" s="18" t="s">
        <v>1367</v>
      </c>
      <c r="F475" s="18"/>
    </row>
    <row r="476" spans="1:6" x14ac:dyDescent="0.3">
      <c r="A476" s="17" t="s">
        <v>1368</v>
      </c>
      <c r="B476" s="18">
        <v>269</v>
      </c>
      <c r="C476" s="18" t="s">
        <v>1369</v>
      </c>
      <c r="D476" s="18" t="s">
        <v>1370</v>
      </c>
      <c r="E476" s="18" t="s">
        <v>476</v>
      </c>
      <c r="F476" s="18"/>
    </row>
    <row r="477" spans="1:6" x14ac:dyDescent="0.3">
      <c r="A477" s="17" t="s">
        <v>1371</v>
      </c>
      <c r="B477" s="18">
        <v>270</v>
      </c>
      <c r="C477" s="18" t="s">
        <v>1372</v>
      </c>
      <c r="D477" s="18" t="s">
        <v>381</v>
      </c>
      <c r="E477" s="18" t="s">
        <v>380</v>
      </c>
      <c r="F477" s="18"/>
    </row>
    <row r="478" spans="1:6" x14ac:dyDescent="0.3">
      <c r="A478" s="19" t="s">
        <v>1373</v>
      </c>
      <c r="B478" s="59">
        <v>271</v>
      </c>
      <c r="C478" s="59">
        <v>669</v>
      </c>
      <c r="D478" s="59" t="s">
        <v>1374</v>
      </c>
      <c r="E478" s="59" t="s">
        <v>347</v>
      </c>
      <c r="F478" s="20"/>
    </row>
    <row r="479" spans="1:6" x14ac:dyDescent="0.3">
      <c r="A479" s="21" t="s">
        <v>1375</v>
      </c>
      <c r="B479" s="60"/>
      <c r="C479" s="60"/>
      <c r="D479" s="60"/>
      <c r="E479" s="60"/>
      <c r="F479" s="22"/>
    </row>
    <row r="480" spans="1:6" x14ac:dyDescent="0.3">
      <c r="A480" s="23"/>
      <c r="B480" s="61"/>
      <c r="C480" s="61"/>
      <c r="D480" s="61"/>
      <c r="E480" s="61"/>
      <c r="F480" s="24"/>
    </row>
    <row r="481" spans="1:6" x14ac:dyDescent="0.3">
      <c r="A481" s="19" t="s">
        <v>1376</v>
      </c>
      <c r="B481" s="59">
        <v>272</v>
      </c>
      <c r="C481" s="59" t="s">
        <v>1377</v>
      </c>
      <c r="D481" s="59" t="s">
        <v>1378</v>
      </c>
      <c r="E481" s="59" t="s">
        <v>1379</v>
      </c>
      <c r="F481" s="59"/>
    </row>
    <row r="482" spans="1:6" x14ac:dyDescent="0.3">
      <c r="A482" s="26"/>
      <c r="B482" s="60"/>
      <c r="C482" s="60"/>
      <c r="D482" s="60"/>
      <c r="E482" s="60"/>
      <c r="F482" s="60"/>
    </row>
    <row r="483" spans="1:6" x14ac:dyDescent="0.3">
      <c r="A483" s="25" t="s">
        <v>1380</v>
      </c>
      <c r="B483" s="61"/>
      <c r="C483" s="61"/>
      <c r="D483" s="61"/>
      <c r="E483" s="61"/>
      <c r="F483" s="61"/>
    </row>
    <row r="484" spans="1:6" x14ac:dyDescent="0.3">
      <c r="A484" s="17" t="s">
        <v>1381</v>
      </c>
      <c r="B484" s="18">
        <v>273</v>
      </c>
      <c r="C484" s="18" t="s">
        <v>1382</v>
      </c>
      <c r="D484" s="18" t="s">
        <v>1383</v>
      </c>
      <c r="E484" s="18" t="s">
        <v>1384</v>
      </c>
      <c r="F484" s="18"/>
    </row>
    <row r="485" spans="1:6" x14ac:dyDescent="0.3">
      <c r="A485" s="17" t="s">
        <v>1385</v>
      </c>
      <c r="B485" s="18">
        <v>274</v>
      </c>
      <c r="C485" s="18" t="s">
        <v>192</v>
      </c>
      <c r="D485" s="18" t="s">
        <v>1386</v>
      </c>
      <c r="E485" s="18" t="s">
        <v>543</v>
      </c>
      <c r="F485" s="18"/>
    </row>
    <row r="486" spans="1:6" x14ac:dyDescent="0.3">
      <c r="A486" s="19" t="s">
        <v>1387</v>
      </c>
      <c r="B486" s="59">
        <v>275</v>
      </c>
      <c r="C486" s="59">
        <v>651</v>
      </c>
      <c r="D486" s="59" t="s">
        <v>1388</v>
      </c>
      <c r="E486" s="59" t="s">
        <v>1389</v>
      </c>
      <c r="F486" s="59"/>
    </row>
    <row r="487" spans="1:6" x14ac:dyDescent="0.3">
      <c r="A487" s="26"/>
      <c r="B487" s="60"/>
      <c r="C487" s="60"/>
      <c r="D487" s="60"/>
      <c r="E487" s="60"/>
      <c r="F487" s="60"/>
    </row>
    <row r="488" spans="1:6" x14ac:dyDescent="0.3">
      <c r="A488" s="25" t="s">
        <v>1390</v>
      </c>
      <c r="B488" s="61"/>
      <c r="C488" s="61"/>
      <c r="D488" s="61"/>
      <c r="E488" s="61"/>
      <c r="F488" s="61"/>
    </row>
    <row r="489" spans="1:6" x14ac:dyDescent="0.3">
      <c r="A489" s="19" t="s">
        <v>1391</v>
      </c>
      <c r="B489" s="59">
        <v>276</v>
      </c>
      <c r="C489" s="59">
        <v>247</v>
      </c>
      <c r="D489" s="59" t="s">
        <v>1392</v>
      </c>
      <c r="E489" s="59" t="s">
        <v>1393</v>
      </c>
      <c r="F489" s="59"/>
    </row>
    <row r="490" spans="1:6" x14ac:dyDescent="0.3">
      <c r="A490" s="26"/>
      <c r="B490" s="60"/>
      <c r="C490" s="60"/>
      <c r="D490" s="60"/>
      <c r="E490" s="60"/>
      <c r="F490" s="60"/>
    </row>
    <row r="491" spans="1:6" x14ac:dyDescent="0.3">
      <c r="A491" s="25" t="s">
        <v>1394</v>
      </c>
      <c r="B491" s="61"/>
      <c r="C491" s="61"/>
      <c r="D491" s="61"/>
      <c r="E491" s="61"/>
      <c r="F491" s="61"/>
    </row>
    <row r="492" spans="1:6" x14ac:dyDescent="0.3">
      <c r="A492" s="62" t="s">
        <v>1395</v>
      </c>
      <c r="B492" s="59">
        <v>277</v>
      </c>
      <c r="C492" s="59">
        <v>508</v>
      </c>
      <c r="D492" s="59" t="s">
        <v>1396</v>
      </c>
      <c r="E492" s="59" t="s">
        <v>1397</v>
      </c>
      <c r="F492" s="20"/>
    </row>
    <row r="493" spans="1:6" x14ac:dyDescent="0.3">
      <c r="A493" s="63"/>
      <c r="B493" s="60"/>
      <c r="C493" s="60"/>
      <c r="D493" s="60"/>
      <c r="E493" s="60"/>
      <c r="F493" s="22"/>
    </row>
    <row r="494" spans="1:6" x14ac:dyDescent="0.3">
      <c r="A494" s="64"/>
      <c r="B494" s="61"/>
      <c r="C494" s="61"/>
      <c r="D494" s="61"/>
      <c r="E494" s="61"/>
      <c r="F494" s="24"/>
    </row>
    <row r="495" spans="1:6" x14ac:dyDescent="0.3">
      <c r="A495" s="19" t="s">
        <v>1398</v>
      </c>
      <c r="B495" s="59">
        <v>278</v>
      </c>
      <c r="C495" s="59">
        <v>656</v>
      </c>
      <c r="D495" s="59" t="s">
        <v>1399</v>
      </c>
      <c r="E495" s="59" t="s">
        <v>1400</v>
      </c>
      <c r="F495" s="59"/>
    </row>
    <row r="496" spans="1:6" x14ac:dyDescent="0.3">
      <c r="A496" s="26"/>
      <c r="B496" s="60"/>
      <c r="C496" s="60"/>
      <c r="D496" s="60"/>
      <c r="E496" s="60"/>
      <c r="F496" s="60"/>
    </row>
    <row r="497" spans="1:6" x14ac:dyDescent="0.3">
      <c r="A497" s="25" t="s">
        <v>1401</v>
      </c>
      <c r="B497" s="61"/>
      <c r="C497" s="61"/>
      <c r="D497" s="61"/>
      <c r="E497" s="61"/>
      <c r="F497" s="61"/>
    </row>
    <row r="498" spans="1:6" x14ac:dyDescent="0.3">
      <c r="A498" s="19" t="s">
        <v>1402</v>
      </c>
      <c r="B498" s="59">
        <v>279</v>
      </c>
      <c r="C498" s="59">
        <v>662</v>
      </c>
      <c r="D498" s="59" t="s">
        <v>1403</v>
      </c>
      <c r="E498" s="59" t="s">
        <v>1404</v>
      </c>
      <c r="F498" s="59"/>
    </row>
    <row r="499" spans="1:6" x14ac:dyDescent="0.3">
      <c r="A499" s="26"/>
      <c r="B499" s="60"/>
      <c r="C499" s="60"/>
      <c r="D499" s="60"/>
      <c r="E499" s="60"/>
      <c r="F499" s="60"/>
    </row>
    <row r="500" spans="1:6" x14ac:dyDescent="0.3">
      <c r="A500" s="25" t="s">
        <v>1405</v>
      </c>
      <c r="B500" s="61"/>
      <c r="C500" s="61"/>
      <c r="D500" s="61"/>
      <c r="E500" s="61"/>
      <c r="F500" s="61"/>
    </row>
    <row r="501" spans="1:6" x14ac:dyDescent="0.3">
      <c r="A501" s="19" t="s">
        <v>1406</v>
      </c>
      <c r="B501" s="59">
        <v>280</v>
      </c>
      <c r="C501" s="59">
        <v>427</v>
      </c>
      <c r="D501" s="59" t="s">
        <v>328</v>
      </c>
      <c r="E501" s="59" t="s">
        <v>1407</v>
      </c>
      <c r="F501" s="59"/>
    </row>
    <row r="502" spans="1:6" x14ac:dyDescent="0.3">
      <c r="A502" s="25" t="s">
        <v>1408</v>
      </c>
      <c r="B502" s="61"/>
      <c r="C502" s="61"/>
      <c r="D502" s="61"/>
      <c r="E502" s="61"/>
      <c r="F502" s="61"/>
    </row>
    <row r="503" spans="1:6" x14ac:dyDescent="0.3">
      <c r="A503" s="19" t="s">
        <v>1409</v>
      </c>
      <c r="B503" s="59">
        <v>281</v>
      </c>
      <c r="C503" s="59">
        <v>458</v>
      </c>
      <c r="D503" s="59" t="s">
        <v>1410</v>
      </c>
      <c r="E503" s="59" t="s">
        <v>1411</v>
      </c>
      <c r="F503" s="59"/>
    </row>
    <row r="504" spans="1:6" x14ac:dyDescent="0.3">
      <c r="A504" s="21" t="s">
        <v>1412</v>
      </c>
      <c r="B504" s="60"/>
      <c r="C504" s="60"/>
      <c r="D504" s="60"/>
      <c r="E504" s="60"/>
      <c r="F504" s="60"/>
    </row>
    <row r="505" spans="1:6" x14ac:dyDescent="0.3">
      <c r="A505" s="23"/>
      <c r="B505" s="61"/>
      <c r="C505" s="61"/>
      <c r="D505" s="61"/>
      <c r="E505" s="61"/>
      <c r="F505" s="61"/>
    </row>
    <row r="506" spans="1:6" x14ac:dyDescent="0.3">
      <c r="A506" s="19" t="s">
        <v>1413</v>
      </c>
      <c r="B506" s="59">
        <v>282</v>
      </c>
      <c r="C506" s="59">
        <v>674</v>
      </c>
      <c r="D506" s="59" t="s">
        <v>1414</v>
      </c>
      <c r="E506" s="59" t="s">
        <v>1415</v>
      </c>
      <c r="F506" s="59"/>
    </row>
    <row r="507" spans="1:6" x14ac:dyDescent="0.3">
      <c r="A507" s="26"/>
      <c r="B507" s="60"/>
      <c r="C507" s="60"/>
      <c r="D507" s="60"/>
      <c r="E507" s="60"/>
      <c r="F507" s="60"/>
    </row>
    <row r="508" spans="1:6" x14ac:dyDescent="0.3">
      <c r="A508" s="25" t="s">
        <v>1416</v>
      </c>
      <c r="B508" s="61"/>
      <c r="C508" s="61"/>
      <c r="D508" s="61"/>
      <c r="E508" s="61"/>
      <c r="F508" s="61"/>
    </row>
    <row r="509" spans="1:6" x14ac:dyDescent="0.3">
      <c r="A509" s="17" t="s">
        <v>1417</v>
      </c>
      <c r="B509" s="18">
        <v>283</v>
      </c>
      <c r="C509" s="18">
        <v>279</v>
      </c>
      <c r="D509" s="18" t="s">
        <v>1418</v>
      </c>
      <c r="E509" s="18" t="s">
        <v>1419</v>
      </c>
      <c r="F509" s="18"/>
    </row>
    <row r="510" spans="1:6" x14ac:dyDescent="0.3">
      <c r="A510" s="17" t="s">
        <v>1420</v>
      </c>
      <c r="B510" s="18">
        <v>284</v>
      </c>
      <c r="C510" s="18" t="s">
        <v>1421</v>
      </c>
      <c r="D510" s="18" t="s">
        <v>1422</v>
      </c>
      <c r="E510" s="18" t="s">
        <v>1423</v>
      </c>
      <c r="F510" s="18"/>
    </row>
  </sheetData>
  <mergeCells count="352"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display="mailto:znabad@philkoei.com.ph" xr:uid="{7F47B794-E4FB-4376-AD9E-26BF7F5646E0}"/>
    <hyperlink ref="A3" r:id="rId2" display="mailto:jovyabellera@yahoo.com" xr:uid="{D929B905-F9E0-4126-BB54-A269E7A5F3C3}"/>
    <hyperlink ref="A4" r:id="rId3" display="mailto:mrcl_abing@yahoo.com" xr:uid="{E1798930-F0E4-4FCC-984B-0E69EC504A2D}"/>
    <hyperlink ref="A5" r:id="rId4" display="mailto:meabing@philkoei.com.ph" xr:uid="{CB28FCCC-D086-4631-92F3-13FC3766F3EF}"/>
    <hyperlink ref="A7" r:id="rId5" display="mailto:fsabrigo@yahoo.com" xr:uid="{64CF570F-6966-4950-A1F1-4A7753D8874B}"/>
    <hyperlink ref="A8" r:id="rId6" display="mailto:fsabrigo@gmail.com" xr:uid="{A7E6ED83-13A7-4844-B8AB-318E002E5176}"/>
    <hyperlink ref="A10" r:id="rId7" display="mailto:jaagripa@philkoei.com.ph" xr:uid="{8E8B63A3-2804-45E8-BA86-186CE55FA0F3}"/>
    <hyperlink ref="A11" r:id="rId8" display="mailto:agripajudyann022891@gmail.com" xr:uid="{327EDD12-7EAB-4513-9AE2-228D11DB5D03}"/>
    <hyperlink ref="A12" r:id="rId9" display="mailto:grace.aguilos@yahoo.com" xr:uid="{BF67BB77-DF73-4680-BEEC-7252E1936608}"/>
    <hyperlink ref="A13" r:id="rId10" display="mailto:graceaguilos@gmail.com" xr:uid="{9591C10D-1D41-4D76-9F44-2348AA25E1F1}"/>
    <hyperlink ref="A14" r:id="rId11" display="mailto:alcalanelita@gmail.com" xr:uid="{08685E5C-26ED-40BE-8E4B-434B22E42930}"/>
    <hyperlink ref="A15" r:id="rId12" display="mailto:sjdaliling@philkoei.com.ph" xr:uid="{A1AAE630-9B87-4590-B9F1-49A8D5E745E7}"/>
    <hyperlink ref="A16" r:id="rId13" display="mailto:anasus_00007@yahoo.com" xr:uid="{D83C5EED-B314-48FE-9C7C-59ACA5B18CF2}"/>
    <hyperlink ref="A18" r:id="rId14" display="mailto:alindajao_roberto1@yahoo.com" xr:uid="{CA23A757-F2E8-44F1-87C6-F5B0D335FDB2}"/>
    <hyperlink ref="A19" r:id="rId15" display="mailto:erick.pkii@yahoo.com" xr:uid="{A7542279-B802-4349-96A8-B6D7877846AE}"/>
    <hyperlink ref="A22" r:id="rId16" display="mailto:mailto:jmalmaida@yahoo.com" xr:uid="{2E019259-312C-4103-817F-C47CC149CF90}"/>
    <hyperlink ref="A23" r:id="rId17" display="mailto:joaltomea@philkoei.com.ph" xr:uid="{D582EB48-8AB2-42C1-ABA1-649DD9224833}"/>
    <hyperlink ref="A25" r:id="rId18" display="mailto:jroaltomea@gmail.com" xr:uid="{41C67748-FDAA-41EA-8801-F3D4CCECFDCD}"/>
    <hyperlink ref="A26" r:id="rId19" display="mailto:naa811@gmail.com" xr:uid="{7821F1A1-AFB0-4D00-B19B-5E6846DBBF0A}"/>
    <hyperlink ref="A27" r:id="rId20" display="mailto:peterandos05@gmail.com" xr:uid="{8A5EAA10-D2F5-4E1B-9BCD-1717BBA48E98}"/>
    <hyperlink ref="A28" r:id="rId21" display="mailto:ldsrojhan@gmail.com" xr:uid="{36B368B2-07B8-4817-92A7-B8F97BE397F0}"/>
    <hyperlink ref="A29" r:id="rId22" display="mailto:rsantolin55@yahoo.com" xr:uid="{86EC2BE5-50E4-453A-9670-4529A7EBC67F}"/>
    <hyperlink ref="A32" r:id="rId23" display="mailto:enp.antonio@gmail.com" xr:uid="{EFBF0E49-C550-42DE-ADB2-A07BB97214F5}"/>
    <hyperlink ref="A33" r:id="rId24" display="mailto:antonio@gmail.com" xr:uid="{7F2E824D-EBFE-4261-AD37-E4B82CB6C81A}"/>
    <hyperlink ref="A34" r:id="rId25" display="mailto:maidahantonio@yahoo.com" xr:uid="{5C4350E5-C4CC-4B8D-8A3C-8C2DEA7614A4}"/>
    <hyperlink ref="A35" r:id="rId26" display="mailto:mbaquino@philkoei.com.ph" xr:uid="{F8EBBBBE-F1D3-4143-8286-CDD0E117C5DF}"/>
    <hyperlink ref="A36" r:id="rId27" display="mailto:rmaquino@philkoei.com.ph" xr:uid="{C60C9394-1E8D-4567-9974-386742A3FBBC}"/>
    <hyperlink ref="A38" r:id="rId28" display="mailto:rmaquino.1996@gmail.com" xr:uid="{FA8DDC4D-F669-4849-956F-56C6EBE13F3B}"/>
    <hyperlink ref="A39" r:id="rId29" display="mailto:moatendido@philkoei.com.ph" xr:uid="{914D417F-2F89-4303-B0F8-E4EBC9D6B96A}"/>
    <hyperlink ref="A40" r:id="rId30" display="mailto:atendido.maricar@gmail.com" xr:uid="{3E96B212-2E75-4B3F-BAB6-36A7C774F2C5}"/>
    <hyperlink ref="A41" r:id="rId31" display="mailto:autidajoyceanne@gmail.com" xr:uid="{5863B614-14CD-4E54-95C4-5BCF4EF5E787}"/>
    <hyperlink ref="A42" r:id="rId32" display="mailto:tino.avis1@gmail.com" xr:uid="{F38484CB-F628-43D2-8512-0BE20A91F04A}"/>
    <hyperlink ref="A45" r:id="rId33" display="mailto:lmbaccol2004@yahoo.com" xr:uid="{F734A584-FEE8-4F34-9E0C-B62D514A03E0}"/>
    <hyperlink ref="A46" r:id="rId34" display="mailto:jpbaculanlan@philkoei.com.ph" xr:uid="{B68EC40F-8BEA-423E-B01F-2A9D430D6F04}"/>
    <hyperlink ref="A47" r:id="rId35" display="mailto:jhen7491@gmail.com" xr:uid="{8062388D-C5A6-44EC-A7DC-CB42583CB419}"/>
    <hyperlink ref="A48" r:id="rId36" display="mailto:edwardbailon137@gmail.com" xr:uid="{1A3A47E3-8CF2-483D-BF93-FEC0CD07E64A}"/>
    <hyperlink ref="A49" r:id="rId37" display="mailto:lito_baldisimo@yahoo.com" xr:uid="{0EF49F3E-7817-482D-BFFA-469E11FAF4CD}"/>
    <hyperlink ref="A50" r:id="rId38" display="mailto:fbbaltazar@philkoei.com.ph" xr:uid="{F0B4A1FE-364D-4BBC-9569-A1606C929D0E}"/>
    <hyperlink ref="A51" r:id="rId39" display="mailto:arisabamba@yahoo.com" xr:uid="{C2A314EC-10E1-49F4-A33F-83A891EF180A}"/>
    <hyperlink ref="A54" r:id="rId40" display="mailto:jhoventolentino005@gmail.com" xr:uid="{FE676E0B-AD5C-4C89-85E4-26855D59F26F}"/>
    <hyperlink ref="A55" r:id="rId41" display="mailto:carolmbatac26@yahoo.com" xr:uid="{4EBFC783-9748-449B-AFC9-449A1CBB1FA5}"/>
    <hyperlink ref="A56" r:id="rId42" display="mailto:mannybate@yahoo.com" xr:uid="{96E3CC10-44F0-40F6-B32B-5B19957E974B}"/>
    <hyperlink ref="A57" r:id="rId43" display="mailto:cuevasaser@gmail.com" xr:uid="{C78211F8-3040-4C50-83D2-E33DF4FADC7C}"/>
    <hyperlink ref="A58" r:id="rId44" display="mailto:acbellen@philkoei.com.ph" xr:uid="{5E02EB42-40BE-4DC2-805D-03801F94E3E1}"/>
    <hyperlink ref="A59" r:id="rId45" display="mailto:gnbenitez@philkoei.com.ph" xr:uid="{B8F54AB9-DAED-4D68-BD49-1B5E0BB1445E}"/>
    <hyperlink ref="A60" r:id="rId46" display="mailto:julesbenitez@gmail.com" xr:uid="{809E442E-4A77-40A1-8CBB-2560B784C4BE}"/>
    <hyperlink ref="A61" r:id="rId47" display="mailto:gvberdin@philkoei.com.ph" xr:uid="{6031A22B-46B0-4330-AB7E-55BC78E6AF13}"/>
    <hyperlink ref="A62" r:id="rId48" display="mailto:jacberinguela@yahoo.com" xr:uid="{090BC7ED-9E66-4C7A-8A98-0402E3C081D4}"/>
    <hyperlink ref="A64" r:id="rId49" display="mailto:jacberinguela@philkoei.com.ph" xr:uid="{0C4E1ED7-7ECB-41AA-8E67-D44FA77BE579}"/>
    <hyperlink ref="A65" r:id="rId50" display="mailto:deliabernardez@yahoo.com" xr:uid="{044E0EF0-9D3B-4F4C-8032-2B16C7F9A99C}"/>
    <hyperlink ref="A66" r:id="rId51" display="mailto:chris_bern08@yahoo.com" xr:uid="{4E7BBF81-43AD-4019-B533-073A0ED5807E}"/>
    <hyperlink ref="A67" r:id="rId52" display="mailto:fpbersalona@philkoei.com.ph" xr:uid="{CD63CFEF-B35B-485B-869C-9B47CE5660B2}"/>
    <hyperlink ref="A68" r:id="rId53" display="mailto:bibatlito2@gmail.com" xr:uid="{9E79F716-DB98-48AF-9D95-4E2B90C17167}"/>
    <hyperlink ref="A69" r:id="rId54" display="mailto:jazziebitco@yahoo.com" xr:uid="{45BE3392-EBD5-4803-8F23-39ECB4A29194}"/>
    <hyperlink ref="A70" r:id="rId55" display="mailto:jerdag_2010@yahoo.com" xr:uid="{D6D2CAB0-AF9D-4A2A-AA56-9C3E567A4B8B}"/>
    <hyperlink ref="A71" r:id="rId56" display="mailto:acbonete@philkoei.com.ph" xr:uid="{DA840745-6303-40B9-BE51-5692FD53EDE1}"/>
    <hyperlink ref="A73" r:id="rId57" display="mailto:bonete.abernard@yahoo.com" xr:uid="{1A56A442-2DE3-4445-8077-93850D4C16F7}"/>
    <hyperlink ref="A74" r:id="rId58" display="mailto:ianborja@gmail.com" xr:uid="{048B0F5E-5A43-451C-9F3C-A149D86A6022}"/>
    <hyperlink ref="A75" r:id="rId59" display="mailto:mpbrucal@philkoei.com.ph" xr:uid="{525C2384-7684-4931-940B-BCD276836ED9}"/>
    <hyperlink ref="A77" r:id="rId60" display="mailto:marlonbrucal@ymail.com" xr:uid="{2A4C76DA-7E77-4547-8A23-65AD90826E4C}"/>
    <hyperlink ref="A78" r:id="rId61" display="mailto:jessiee.bulatao@yahoo.com" xr:uid="{C907516F-9F7B-4162-AFFB-4153EA2146EE}"/>
    <hyperlink ref="A79" r:id="rId62" display="mailto:bmc_mjpw1@yahoo.com" xr:uid="{8C99DE38-9280-4CB7-8839-ECD367FC23E1}"/>
    <hyperlink ref="A80" r:id="rId63" display="mailto:bmcanizar@philkoei.com.ph" xr:uid="{6AA35BCD-CCCD-4CF3-A06C-CFA2D05B2C13}"/>
    <hyperlink ref="A81" r:id="rId64" display="mailto:jmcabangunay@philkoei.com.ph" xr:uid="{0B1A1789-838B-4666-B48F-67393C3DA718}"/>
    <hyperlink ref="A82" r:id="rId65" display="mailto:joyveekim@gmail.com" xr:uid="{3C56553C-8FCD-4E05-8EA2-0DC3866A3A48}"/>
    <hyperlink ref="A83" r:id="rId66" display="mailto:rscajr@yahoo.com" xr:uid="{B2C109AF-52C7-4850-9AA3-EFE52B7118E0}"/>
    <hyperlink ref="A84" r:id="rId67" display="mailto:abelle_cajita@yahoo.com" xr:uid="{1B58CAEB-1136-4FA6-AA07-034E346D868E}"/>
    <hyperlink ref="A85" r:id="rId68" display="mailto:sccalipes@yahoo.com" xr:uid="{B3922846-E313-4F4D-B1A2-0B4BB819ED84}"/>
    <hyperlink ref="A87" r:id="rId69" display="mailto:rlcao1025@yahoo.com" xr:uid="{9DAA4F26-1698-4B45-93D4-B9DC02011BEC}"/>
    <hyperlink ref="A88" r:id="rId70" display="mailto:mmcarpio@philkoei.com.ph" xr:uid="{CCE84FEB-6F49-42AD-9295-FA0855B9C2B7}"/>
    <hyperlink ref="A89" r:id="rId71" display="mailto:rcartera@philkoei.com.ph" xr:uid="{6606D215-A37D-40EB-AD8C-568FB3BC0CEA}"/>
    <hyperlink ref="A91" r:id="rId72" display="mailto:rexcartera2@yahoo.com" xr:uid="{2D4FC8BC-4850-4D3D-A2E8-E33E846650FE}"/>
    <hyperlink ref="A93" r:id="rId73" display="mailto:mccastanares@philkoei.com.ph" xr:uid="{2EEFBC9D-277A-4007-AE36-F9E7EB02A906}"/>
    <hyperlink ref="A95" r:id="rId74" display="mailto:meann68me@gmail.com" xr:uid="{0DF31F97-430A-40E3-B4BC-54719D69B0B5}"/>
    <hyperlink ref="A96" r:id="rId75" display="mailto:robethlyzgian@gmail.com" xr:uid="{EE7CD2B5-122E-4B44-ACAC-CBF43A2112D2}"/>
    <hyperlink ref="A98" r:id="rId76" display="mailto:rgcastillo@philkoei.com.ph" xr:uid="{8721C662-0209-4E45-9EC3-6C49D290105C}"/>
    <hyperlink ref="A99" r:id="rId77" display="mailto:mitheanncastro@gmail.com" xr:uid="{AE5532B7-E584-4761-9F21-86CD5CAFAF44}"/>
    <hyperlink ref="A100" r:id="rId78" display="mailto:ericcea2020@gmail.com" xr:uid="{EFF72677-42FB-4807-A98F-A1ADE9236911}"/>
    <hyperlink ref="A101" r:id="rId79" display="mailto:adchew@gmail.com" xr:uid="{5F391FA1-274C-4516-8030-96F01490C094}"/>
    <hyperlink ref="A102" r:id="rId80" display="mailto:adchew@philkoei.com.ph" xr:uid="{8BF5C9C6-02BE-4FC4-B49E-E9DA74E45987}"/>
    <hyperlink ref="A103" r:id="rId81" display="mailto:regie_chua@yahoo.com" xr:uid="{559139E9-C479-492D-8490-109C92751ADC}"/>
    <hyperlink ref="A104" r:id="rId82" display="mailto:jjchuaquico@philkoei.com.ph" xr:uid="{33B8FDBE-3CE7-4078-903C-5E3D5EEA5692}"/>
    <hyperlink ref="A106" r:id="rId83" display="mailto:jc50907@yahoo.com" xr:uid="{F99CC9A5-94F0-4D55-8C8E-B5361778432D}"/>
    <hyperlink ref="A107" r:id="rId84" display="mailto:jhadecolis@yahoo.com" xr:uid="{5856DD98-2067-4614-9C4A-62D76F90B61F}"/>
    <hyperlink ref="A109" r:id="rId85" display="mailto:jacolis@philkoei.com.ph" xr:uid="{375C4C7D-3CFF-4435-8A37-2B67FF0718B6}"/>
    <hyperlink ref="A110" r:id="rId86" display="mailto:mcbandril@gmail.com" xr:uid="{1C4E1FB5-797B-4F2A-B6E4-E3DE638C8386}"/>
    <hyperlink ref="A111" r:id="rId87" display="mailto:mcbandril@yahoo.com" xr:uid="{46E458A5-9BBB-4336-B9C6-2CE668AB0485}"/>
    <hyperlink ref="A112" r:id="rId88" display="mailto:jdcortez@philkoei.com.ph" xr:uid="{D278A7B4-E4FD-4D08-A448-10B3DEF89E14}"/>
    <hyperlink ref="A114" r:id="rId89" display="mailto:julianedcortez@gmail.com" xr:uid="{E8A46FE0-ACC4-4B26-BD27-A2190627B188}"/>
    <hyperlink ref="A115" r:id="rId90" display="mailto:ddcris@philkoei.com.ph" xr:uid="{A6DC46E4-745C-4639-A3B7-A53C0B013FC0}"/>
    <hyperlink ref="A116" r:id="rId91" display="mailto:dannyjcris@engineer.com" xr:uid="{93E522C2-A0A2-486F-84F7-E554A24F53E2}"/>
    <hyperlink ref="A117" r:id="rId92" display="mailto:rhcruz@philkoei.com.ph" xr:uid="{8FC5D78F-B87C-4262-B41D-99E5187EBEAB}"/>
    <hyperlink ref="A119" r:id="rId93" display="mailto:jmie_reese@yahoo.com" xr:uid="{94FFAF83-E0F4-44D5-92F9-BC5970287048}"/>
    <hyperlink ref="A120" r:id="rId94" display="mailto:mccruz@philkoei.com.ph" xr:uid="{781B0B2E-434B-4CA4-9149-DA1E3B46B895}"/>
    <hyperlink ref="A121" r:id="rId95" display="mailto:millardcorreacruz@yahoo.com" xr:uid="{29738465-B313-4258-AAE4-C66E67F5A7BF}"/>
    <hyperlink ref="A122" r:id="rId96" display="mailto:kbcruz@philkoei.com.ph" xr:uid="{A3893627-CDD2-404F-8629-B1EEAAA058BE}"/>
    <hyperlink ref="A123" r:id="rId97" display="mailto:gcuerpo46@yahoo.com" xr:uid="{5DB4FDAA-3750-46E7-AC42-20A89E899863}"/>
    <hyperlink ref="A124" r:id="rId98" display="mailto:gcuerpo1005@gmail.com" xr:uid="{7B0A0FC9-9873-4C4E-A646-860E4E5DA65E}"/>
    <hyperlink ref="A126" r:id="rId99" display="mailto:rldabasol@philkoei.com.ph" xr:uid="{407811A8-182A-44E5-B13D-2070AD21561C}"/>
    <hyperlink ref="A127" r:id="rId100" display="mailto:aodacasin@philkoei.com.ph" xr:uid="{413A0B45-F2CF-4C67-B3F1-17810525F2E4}"/>
    <hyperlink ref="A129" r:id="rId101" display="mailto:noniedacasin@yahoo.com.ph" xr:uid="{1F115275-E909-4310-8B24-1437E6116380}"/>
    <hyperlink ref="A130" r:id="rId102" display="mailto:rqdanguilan@philkoei.com.ph" xr:uid="{972A3016-5A41-490E-AADE-81C7E39DA2D1}"/>
    <hyperlink ref="A131" r:id="rId103" display="mailto:rizalina_danguilan@yahoo.com" xr:uid="{3FB26170-E834-45A5-BB99-DC62A0AA6BDA}"/>
    <hyperlink ref="A132" r:id="rId104" display="mailto:lsdavid@philkoei.com.ph" xr:uid="{9CBA5F3A-EB15-4FD5-B613-3C6CAC74FDCC}"/>
    <hyperlink ref="A133" r:id="rId105" display="mailto:jsdejesus@philkoei.com.ph" xr:uid="{442E4259-C994-4004-996E-2D53B8EB207C}"/>
    <hyperlink ref="A134" r:id="rId106" display="mailto:joshuajhay01@gmail.com" xr:uid="{F1079D3E-DB60-4636-9398-29A1634A82A4}"/>
    <hyperlink ref="A136" r:id="rId107" display="mailto:rpdeleon@philkoei.com.ph" xr:uid="{90BDA05C-52F1-4C6A-99EC-59386780412F}"/>
    <hyperlink ref="A137" r:id="rId108" display="mailto:ranzelruthdeleon@gmail.com" xr:uid="{3DB04507-7061-4D13-AEA2-CC54AA80A904}"/>
    <hyperlink ref="A138" r:id="rId109" display="mailto:jbdesanjose@philkoei.com.ph" xr:uid="{A31B640D-1A0F-4245-9AD0-F7671617551C}"/>
    <hyperlink ref="A139" r:id="rId110" display="mailto:reidesanjose@yahoo.com" xr:uid="{D0C4FD1A-4985-4AE4-B125-CD519D12E0AF}"/>
    <hyperlink ref="A140" r:id="rId111" display="mailto:renante90504@yahoo.com" xr:uid="{95D5A292-B756-4A9C-BD8C-C5B3E943092A}"/>
    <hyperlink ref="A141" r:id="rId112" display="mailto:napdelacruzsr@yahoo.com.ph" xr:uid="{5FB95A31-B61F-461A-BD35-1E27CA7437A8}"/>
    <hyperlink ref="A142" r:id="rId113" display="mailto:charlzdelacruz@gmail.com" xr:uid="{28D73D65-1576-4C60-B5ED-CE8805B5DB88}"/>
    <hyperlink ref="A143" r:id="rId114" display="mailto:dpgia@yahoo.com" xr:uid="{3B492DFF-30BE-4638-BC9F-E0471C5ADF47}"/>
    <hyperlink ref="A144" r:id="rId115" display="mailto:rcdelarama@philkoei.com.ph" xr:uid="{43D2095C-C449-40FB-B082-FD54EEC261D0}"/>
    <hyperlink ref="A145" r:id="rId116" display="mailto:raymond.delarama@yahoo.com" xr:uid="{048CF681-0F28-458E-8338-746591178825}"/>
    <hyperlink ref="A146" r:id="rId117" display="mailto:aadelatorre@philkoei.com.ph" xr:uid="{63037227-27E3-4CF9-AA16-4FD8E2DF055A}"/>
    <hyperlink ref="A149" r:id="rId118" display="mailto:radiaz@philkoei.com.ph" xr:uid="{624F4F53-19D0-444C-9D19-3D5A0124D648}"/>
    <hyperlink ref="A150" r:id="rId119" display="mailto:ryanvirgeld13@gmail.com" xr:uid="{CB31DA2A-AF59-42BC-A81A-F9FC44A7D171}"/>
    <hyperlink ref="A151" r:id="rId120" display="mailto:gzdiego@yahoo.com" xr:uid="{9D1A5760-2486-42C6-AABB-A23879FC520C}"/>
    <hyperlink ref="A152" r:id="rId121" display="mailto:helendifuntorum@yahoo.com" xr:uid="{812CF113-C85F-4911-8543-2D14D5CFEA96}"/>
    <hyperlink ref="A153" r:id="rId122" display="mailto:orlydima@yahoo.com" xr:uid="{CC94DB4C-4F6B-45E2-8F01-F6AB08ADD9EA}"/>
    <hyperlink ref="A154" r:id="rId123" display="mailto:sidizon@philkoei.com.ph" xr:uid="{B2E34A71-081B-4E19-AB93-A07643FBD3C9}"/>
    <hyperlink ref="A155" r:id="rId124" display="mailto:steffanydizon22@gmail.com" xr:uid="{D0047253-DFE7-4595-8D6D-0145CCB64D51}"/>
    <hyperlink ref="A156" r:id="rId125" display="mailto:olivedumaya05@yahoo.com" xr:uid="{BF947326-5B20-462E-948E-1DF101D13305}"/>
    <hyperlink ref="A157" r:id="rId126" display="mailto:odumaya11@gmail.com" xr:uid="{D087DBDC-6477-47CA-9AB2-3902536A78CB}"/>
    <hyperlink ref="A158" r:id="rId127" display="mailto:tndungca@philkoei.com.ph" xr:uid="{70CCC5BC-C942-47F1-9277-C6A8317618BE}"/>
    <hyperlink ref="A160" r:id="rId128" display="mailto:christsaacesmilla@gmail.com" xr:uid="{6ED77043-9F6E-469E-B1F2-CBB7AD69DC05}"/>
    <hyperlink ref="A162" r:id="rId129" display="mailto:cresmilla@philkoei.com.ph" xr:uid="{F7FEB3F4-4C5E-47B5-82A6-9CC2E1C20FB7}"/>
    <hyperlink ref="A163" r:id="rId130" display="mailto:cpeenggsvcs@gmail.com" xr:uid="{B2BA5227-EFE0-4747-ACE1-C03F9D5100E6}"/>
    <hyperlink ref="A164" r:id="rId131" display="mailto:mimiestaris@yahoo.com" xr:uid="{43B838C1-C004-4BC4-B615-FC07085A78BD}"/>
    <hyperlink ref="A165" r:id="rId132" display="mailto:monesto888@gmail.com" xr:uid="{4B8704FB-B35A-4340-8288-BAC249B6932C}"/>
    <hyperlink ref="A166" r:id="rId133" display="mailto:rtestrada@philkoei.com.ph" xr:uid="{580483CF-3BDB-41EE-94F3-B226FD61DF12}"/>
    <hyperlink ref="A168" r:id="rId134" display="mailto:rosalieestrada03@yahoo.com" xr:uid="{E1A631DA-41F8-4889-9F7B-E528E4B73A1D}"/>
    <hyperlink ref="A169" r:id="rId135" display="mailto:marioestremera@yahoo.com.ph" xr:uid="{C9BE60EB-0DAA-48BC-8C28-9280C4970C68}"/>
    <hyperlink ref="A170" r:id="rId136" display="mailto:meestremera@philkoei.com.ph" xr:uid="{C93FFBD7-3C95-46C8-83A7-120628EC2858}"/>
    <hyperlink ref="A171" r:id="rId137" display="mailto:bellafajarda@yahoo.com" xr:uid="{16606662-9436-4796-8D45-B540753E3F03}"/>
    <hyperlink ref="A172" r:id="rId138" display="mailto:jmfernandez@philkoei.com.ph" xr:uid="{F99AF74D-AFAD-42EC-BAB7-CDB89CE23546}"/>
    <hyperlink ref="A173" r:id="rId139" display="mailto:jeroldjfernandez@gmail.com" xr:uid="{A400A300-8CEB-416B-9188-83E200207612}"/>
    <hyperlink ref="A174" r:id="rId140" display="mailto:amferrer@philkoei.com.ph" xr:uid="{A6489E8B-F139-4B9E-B458-4CDF114E820E}"/>
    <hyperlink ref="A176" r:id="rId141" display="mailto:arlenefer007@gmail.com" xr:uid="{A9019EBF-B54D-4A75-B1DC-38CCE0E4A721}"/>
    <hyperlink ref="A177" r:id="rId142" display="mailto:vikkiferrer2@yahoo.com" xr:uid="{B03CF0B0-52BD-4418-AFE7-3EF55906A4C4}"/>
    <hyperlink ref="A178" r:id="rId143" display="mailto:renflord@yahoo.com.ph" xr:uid="{4F1A6B74-9F1F-4150-BA6E-1C0E9324821C}"/>
    <hyperlink ref="A180" r:id="rId144" display="mailto:rrflordeliz@philkoei.com.ph" xr:uid="{491113B1-A4F7-4E1B-B1D7-7CE6AAF457EE}"/>
    <hyperlink ref="A181" r:id="rId145" display="mailto:aeflores@philkoei.com.ph" xr:uid="{7A52A780-F190-4486-A9CF-4CEB42EA4D0B}"/>
    <hyperlink ref="A182" r:id="rId146" display="mailto:brfuertes@philkoei.com.ph" xr:uid="{9B0371A3-379B-450E-B351-BE3833B1F2E2}"/>
    <hyperlink ref="A183" r:id="rId147" display="mailto:v.michaelgabriel@gmail.com" xr:uid="{62643168-E88E-4675-B1D3-D72CA7450A88}"/>
    <hyperlink ref="A184" r:id="rId148" display="mailto:sheilagagno@gmail.com" xr:uid="{7CAC4793-0712-4D8D-A82D-CA4129C613C8}"/>
    <hyperlink ref="A186" r:id="rId149" display="mailto:svgagno@philkoei.com.ph" xr:uid="{E858451A-3670-41E2-BE18-953F51CC7AD6}"/>
    <hyperlink ref="A187" r:id="rId150" display="mailto:archgabrielgalang@gmail.com" xr:uid="{37FCC485-E703-4C38-8B7F-47FE3D76B84F}"/>
    <hyperlink ref="A188" r:id="rId151" display="mailto:bebotgalima67@gmail.com" xr:uid="{415624B4-3F43-4C6C-974E-51E71D0CE8AE}"/>
    <hyperlink ref="A189" r:id="rId152" display="mailto:rjgallemit@philkoei.com.ph" xr:uid="{4719C685-A033-44CB-BD57-228DE827F7F6}"/>
    <hyperlink ref="A191" r:id="rId153" display="mailto:ronilagallemit@gmail.com" xr:uid="{B413E339-7024-4250-9766-135F9193E2B4}"/>
    <hyperlink ref="A192" r:id="rId154" display="mailto:rollie_galvez@yahoo.com" xr:uid="{4335E012-119F-4621-BA63-B29920FE56C2}"/>
    <hyperlink ref="A194" r:id="rId155" display="mailto:renatosgamboa@gmail.com" xr:uid="{7DCC1BEF-8410-490C-B59B-465640CA3765}"/>
    <hyperlink ref="A195" r:id="rId156" display="mailto:gilbert_garchitorena@yahoo.com" xr:uid="{5A7E79B2-4F54-484D-A143-872A93B95C32}"/>
    <hyperlink ref="A196" r:id="rId157" display="mailto:raymundggo@gmail.com" xr:uid="{6CD48F91-484E-4E64-8DEA-68BB9F74995D}"/>
    <hyperlink ref="A197" r:id="rId158" display="mailto:ed1002gomez@yahoo.com.ph" xr:uid="{5B07EC71-9FC7-4BB6-9050-D9D5D4ADB4F7}"/>
    <hyperlink ref="A198" r:id="rId159" display="mailto:maged1128@yahoo.com" xr:uid="{731B54E0-6E0C-46A8-A22A-601A3F5CCFBD}"/>
    <hyperlink ref="A199" r:id="rId160" display="mailto:oca_gomez@yahoo.com" xr:uid="{10F7073C-190E-49DB-8F8A-5E2DC425315E}"/>
    <hyperlink ref="A200" r:id="rId161" display="mailto:gonzalesjohnramil@gmail.com" xr:uid="{718B2082-6F5D-4632-B5D0-4712A81DFC5A}"/>
    <hyperlink ref="A201" r:id="rId162" display="mailto:rrgonzalvo@yahoo.com" xr:uid="{0692902D-A375-481A-9726-A663544C1014}"/>
    <hyperlink ref="A202" r:id="rId163" display="mailto:engr.mars_prints@yahoo.com" xr:uid="{DB20C3DA-B605-4C2B-81C6-BDC2EDC46028}"/>
    <hyperlink ref="A203" r:id="rId164" display="mailto:edmundo.guazon@gmail.com" xr:uid="{9E60891E-BF2E-40D6-B6E2-ABD7B74413C2}"/>
    <hyperlink ref="A206" r:id="rId165" display="mailto:jlgueco@philkoei.com.ph" xr:uid="{2BC2803E-61DC-4EDA-99ED-E53291B6BC34}"/>
    <hyperlink ref="A207" r:id="rId166" display="mailto:jamaica_rose27@yahoo.com" xr:uid="{B95FC5C4-FFE1-4607-95BA-0345546A1F73}"/>
    <hyperlink ref="A208" r:id="rId167" display="mailto:darguerrsr@gmail.com" xr:uid="{8C6FE3F6-8844-4865-A6BE-8841EED2F5CB}"/>
    <hyperlink ref="A209" r:id="rId168" display="mailto:waguieb@yahoo.com" xr:uid="{F673C54C-AB1B-4252-B855-A421D7467C5D}"/>
    <hyperlink ref="A210" r:id="rId169" display="mailto:ogulinao@yahoo.com" xr:uid="{5AE19CFA-D3DE-49BE-8EFA-15E00969C081}"/>
    <hyperlink ref="A213" r:id="rId170" display="mailto:ivy.hernandez524@gmail.com" xr:uid="{81F222DA-7D4E-4C3C-B079-8FD4D274CC7F}"/>
    <hyperlink ref="A214" r:id="rId171" display="mailto:pzhernandez@philkoei.com.ph" xr:uid="{8C4FB069-05ED-48AD-BD8E-502ADDC45DA7}"/>
    <hyperlink ref="A215" r:id="rId172" display="mailto:phoebe07_hernandez@yahoo.com" xr:uid="{BD88EF53-59F2-460E-9121-07484F1401BB}"/>
    <hyperlink ref="A216" r:id="rId173" display="mailto:joicelhernando@yahoo.com" xr:uid="{6605E186-FC1E-4CF8-B783-C0EE6425CDF3}"/>
    <hyperlink ref="A217" r:id="rId174" display="mailto:avhinolan@philkoei.com.ph" xr:uid="{4168B5F8-4A96-4409-9669-261E7EFE4530}"/>
    <hyperlink ref="A218" r:id="rId175" display="mailto:maan.hinolan@gmail.com" xr:uid="{FB6B28C7-E44E-47E4-AD2D-D40A121EAC2B}"/>
    <hyperlink ref="A219" r:id="rId176" display="mailto:jnmonson@philkoei.com.ph" xr:uid="{6639124D-92FB-4B1D-A40D-1F8A01FBBF55}"/>
    <hyperlink ref="A221" r:id="rId177" display="mailto:jhennilyn_monson@yahoo.com" xr:uid="{1475497B-3700-41E0-9C88-57719D071CCB}"/>
    <hyperlink ref="A222" r:id="rId178" display="mailto:jam.tr4environment@gmail.com" xr:uid="{B3498BA9-81ED-4068-9F89-C0B13B95FB7E}"/>
    <hyperlink ref="A223" r:id="rId179" display="mailto:jamel.ilagan@agp.ph" xr:uid="{FF1E3BBE-CE8E-45DB-8EFE-4C0B0BD446D9}"/>
    <hyperlink ref="A224" r:id="rId180" display="mailto:kimberlyclaireinso@yahoo.com" xr:uid="{2BF05EBB-0F41-41AA-BE0A-94387A18439B}"/>
    <hyperlink ref="A226" r:id="rId181" display="mailto:kginso@philkoei.com.ph" xr:uid="{BD400012-BB90-47E8-9452-08DAC52CEFFB}"/>
    <hyperlink ref="A227" r:id="rId182" display="mailto:psirapta@up.edu.ph" xr:uid="{8F0E81DC-2AF3-4FA3-8A5B-3372AF4BD12A}"/>
    <hyperlink ref="A228" r:id="rId183" display="mailto:vicjar_26@yahoo.com.ph" xr:uid="{8C135F68-C21A-4C11-A2C9-B220F840707B}"/>
    <hyperlink ref="A229" r:id="rId184" display="mailto:jarabavicky26@gmail.com" xr:uid="{C54A5789-FCE8-4224-BA76-35029ABF7BEA}"/>
    <hyperlink ref="A230" r:id="rId185" display="mailto:ronaldjariel@yahoo.com" xr:uid="{9D9ABB3F-B858-438B-9B7B-5C10F6912290}"/>
    <hyperlink ref="A232" r:id="rId186" display="mailto:jsjarolan@philkoei.com.ph" xr:uid="{3515FE6A-ED3E-4819-A14B-716FDCBD0B08}"/>
    <hyperlink ref="A234" r:id="rId187" display="mailto:anndyjarolan@gmail.com" xr:uid="{16FEBF05-F095-4564-85A3-3C80316F8864}"/>
    <hyperlink ref="A235" r:id="rId188" display="mailto:john.aristeo.jasmin@gmail.com" xr:uid="{D2608E97-0C79-4CEC-833D-164AC8A10E62}"/>
    <hyperlink ref="A236" r:id="rId189" display="mailto:arj32157@yahoo.com" xr:uid="{F15C68A6-5B4D-408A-9688-D9D193495B77}"/>
    <hyperlink ref="A239" r:id="rId190" display="mailto:joselitoneciojose@gmail.com" xr:uid="{AB6C9ED5-61B3-498C-8D07-2D75B9C18445}"/>
    <hyperlink ref="A240" r:id="rId191" display="mailto:joel-jose@yahoo.com" xr:uid="{C7B5BACD-ABA8-4263-A7AD-3E853296BE5F}"/>
    <hyperlink ref="A241" r:id="rId192" display="mailto:millieannvale@yahoo.com" xr:uid="{309D94DF-142F-4585-9320-FB5D171E8F96}"/>
    <hyperlink ref="A243" r:id="rId193" display="mailto:mrvale@philkoei.com.ph" xr:uid="{E64AFE95-D244-436B-9A60-114B9181E94C}"/>
    <hyperlink ref="A244" r:id="rId194" display="mailto:amkojima@philkoei.com.ph" xr:uid="{11CA8BFF-C44B-495A-B107-E314574AB443}"/>
    <hyperlink ref="A245" r:id="rId195" display="mailto:bobotlagmay@gmail.com" xr:uid="{D1BE1788-42D9-4266-AB4D-B12DCDE09D38}"/>
    <hyperlink ref="A247" r:id="rId196" display="mailto:lagmaydjo@yahoo.com" xr:uid="{949E0E2C-D8D5-4814-8DF4-72DAD6D6CBFF}"/>
    <hyperlink ref="A248" r:id="rId197" display="mailto:lagmaydjo@yahoo.com" xr:uid="{DD79D85A-ED9B-4542-B94D-F7A897936F01}"/>
    <hyperlink ref="A250" r:id="rId198" display="mailto:nesmal@yahoo.com" xr:uid="{72180A1C-BC00-4E02-ACE6-9BD652953FB2}"/>
    <hyperlink ref="A252" r:id="rId199" display="mailto:danilo.lamsen@gmail.com" xr:uid="{EC501438-7565-49BF-86E4-44509043800B}"/>
    <hyperlink ref="A253" r:id="rId200" display="mailto:tyreensl@yahoo.com" xr:uid="{F0DC34A5-1852-410D-8D29-F8D3EAB7B845}"/>
    <hyperlink ref="A254" r:id="rId201" display="mailto:jennardliboon06@gmail.com" xr:uid="{C77C4132-01D1-40D6-9B50-1E36B1FF3F16}"/>
    <hyperlink ref="A255" r:id="rId202" display="mailto:surtalicito@yahoo.com" xr:uid="{CBFB5568-701B-4917-A7DE-DB24C6B0958B}"/>
    <hyperlink ref="A257" r:id="rId203" display="mailto:scliquido@philkoei.com.ph" xr:uid="{6E785456-72F4-49F0-8168-2C0AF7C9BE2A}"/>
    <hyperlink ref="A258" r:id="rId204" display="mailto:sonnyguardian@yahoo.com" xr:uid="{1A2E194A-DDC9-48CF-AF4B-A5FE2C9D9E53}"/>
    <hyperlink ref="A259" r:id="rId205" display="mailto:dan.lizardo@gmail.com" xr:uid="{727B826A-AE1A-4F53-986D-957C16297D41}"/>
    <hyperlink ref="A260" r:id="rId206" display="mailto:jllontoc@philkoei.com.ph" xr:uid="{A21238E9-418C-484B-B98E-BB805EC86BAE}"/>
    <hyperlink ref="A262" r:id="rId207" display="mailto:jamieannelontoc22@gmail.com" xr:uid="{AC06A2B6-AB83-4B14-9E1A-30DA65AD5239}"/>
    <hyperlink ref="A263" r:id="rId208" display="mailto:loricamarkjoseph@yahoo.com.ph" xr:uid="{0FDE1C74-2738-458C-A56D-FDC3F0E94F4A}"/>
    <hyperlink ref="A264" r:id="rId209" display="mailto:anteng_acirol@yahoo.com" xr:uid="{711429DA-8ABC-42BD-B987-7DD5C4F1E455}"/>
    <hyperlink ref="A265" r:id="rId210" display="mailto:ralorica@philkoei.com.ph" xr:uid="{AC101215-C473-4CDE-A488-A3A956D48A96}"/>
    <hyperlink ref="A267" r:id="rId211" display="mailto:volucasia@philkoei.com.ph" xr:uid="{710D5799-155E-49A3-894B-D13D77A26901}"/>
    <hyperlink ref="A269" r:id="rId212" display="mailto:mavictorialucasia@gmail.com" xr:uid="{CE611F2E-C9D1-4734-8319-E5F452ABA613}"/>
    <hyperlink ref="A270" r:id="rId213" display="mailto:justinelustre@gmail.com" xr:uid="{8647E7F4-2195-4769-9591-823030A4D662}"/>
    <hyperlink ref="A272" r:id="rId214" display="mailto:donnieluzon@yahoo.com" xr:uid="{E9D8CCE9-CDEC-4C28-BFC1-2ED300207DB5}"/>
    <hyperlink ref="A274" r:id="rId215" display="mailto:donnieluzon_18@yahoo.com" xr:uid="{9435668B-6A88-4AE6-B47B-C0A7F41D70AA}"/>
    <hyperlink ref="A276" r:id="rId216" display="mailto:fdmanacop@philkoei.com.ph" xr:uid="{7460B6B4-0B88-4D34-BBCB-1CCF1F1EEAE8}"/>
    <hyperlink ref="A278" r:id="rId217" display="mailto:felicity031881@yahoo.com" xr:uid="{D80FDD84-B0CE-4317-AEC8-070B2AA59BFE}"/>
    <hyperlink ref="A279" r:id="rId218" display="mailto:heidelenem@gmail.com" xr:uid="{A151BB03-7E7B-443F-8669-BC073534A962}"/>
    <hyperlink ref="A280" r:id="rId219" display="mailto:madambareygie@gmail.com" xr:uid="{72934FEA-4739-4BC2-8E50-838EDCFB808D}"/>
    <hyperlink ref="A282" r:id="rId220" display="mailto:raulmaglalang@yahoo.com" xr:uid="{2E3DFB88-A307-4778-877F-A097E6860CDC}"/>
    <hyperlink ref="A283" r:id="rId221" display="mailto:momaglalang@yahoo.com" xr:uid="{B585EC84-7A12-4747-8E2F-C02AB0377625}"/>
    <hyperlink ref="A284" r:id="rId222" display="mailto:reubenmallare@yahoo.com" xr:uid="{523B7679-28B0-47F5-B465-E78503CFA4F9}"/>
    <hyperlink ref="A285" r:id="rId223" display="mailto:nbmallare@up.edu.ph" xr:uid="{A016D79A-A3DE-449F-A573-3B1EA04E9FF4}"/>
    <hyperlink ref="A286" r:id="rId224" display="mailto:manaloto.joe53@yahoo.com" xr:uid="{A6751914-0FD2-4E85-80B3-2F7E79B41E5B}"/>
    <hyperlink ref="A287" r:id="rId225" display="mailto:jmmanaysay@philkoei.com.ph" xr:uid="{632E70D6-C6D5-4A73-97BC-A3FB45B9DBF9}"/>
    <hyperlink ref="A288" r:id="rId226" display="mailto:melodycmanliguez@gmail.com" xr:uid="{6E56F1D0-C287-4791-AAB2-CBCBDEFCDD9F}"/>
    <hyperlink ref="A289" r:id="rId227" display="mailto:famapili@philkoei.com.ph" xr:uid="{4D9470C8-7E4F-4A00-88AD-F34B65471BD1}"/>
    <hyperlink ref="A291" r:id="rId228" display="mailto:mapili.freshagracea@gmail.com" xr:uid="{F53347FA-37A6-44E0-932D-AE872A51945D}"/>
    <hyperlink ref="A292" r:id="rId229" display="mailto:marlon.cmm07@gmail.com" xr:uid="{8655AEAE-706A-42FA-8D78-644B5A8668F8}"/>
    <hyperlink ref="A294" r:id="rId230" display="mailto:mmmarasigan@philkoei.com.ph" xr:uid="{7363B64A-2153-4980-B0FC-AC11FD259894}"/>
    <hyperlink ref="A295" r:id="rId231" display="mailto:jabmartin@philkoei.com.ph" xr:uid="{937E0E25-C57F-4E8D-B499-83053B0369BE}"/>
    <hyperlink ref="A296" r:id="rId232" display="mailto:mjohannaangela@yahoo.com" xr:uid="{EA1D5C56-C4E5-465C-9681-0D6C05B0AF22}"/>
    <hyperlink ref="A298" r:id="rId233" display="mailto:eamatinao21@gmail.com" xr:uid="{6406CB18-E3DB-4E67-A320-1601F9DFD4EC}"/>
    <hyperlink ref="A300" r:id="rId234" display="mailto:arch.ishkamejia@gmail.com" xr:uid="{46320A4A-2AA3-43F6-AA77-51A2C20C0197}"/>
    <hyperlink ref="A301" r:id="rId235" display="mailto:camendiola@philkoei.com.ph" xr:uid="{2F76F663-B3FB-41AE-A88F-55D8A86BD404}"/>
    <hyperlink ref="A302" r:id="rId236" display="mailto:anil.azodnem@gmail.com" xr:uid="{E7800E58-7266-4D80-BD80-3809B7A7B26D}"/>
    <hyperlink ref="A303" r:id="rId237" display="mailto:dzmercado@yahoo.com" xr:uid="{CC259CA7-A947-4671-9CD6-2F40DBDEF7A6}"/>
    <hyperlink ref="A304" r:id="rId238" display="mailto:csmesoza@yahoo.com" xr:uid="{70854F62-508F-4C97-B253-F600894ACD2D}"/>
    <hyperlink ref="A305" r:id="rId239" display="mailto:bridge1214@hotmail.com" xr:uid="{69C92AF0-84ED-4070-A33C-423FC72A7D0B}"/>
    <hyperlink ref="A307" r:id="rId240" display="mailto:metts_6314@yahoo.com" xr:uid="{702ABF9D-D4A1-4499-BB90-889B5B6FA064}"/>
    <hyperlink ref="A308" r:id="rId241" display="mailto:yammy.miculob@gmail.com" xr:uid="{CA738F74-982D-4B0C-BFAE-89BE7B6AE8E6}"/>
    <hyperlink ref="A310" r:id="rId242" display="mailto:iamz_amburai@yahoo.com" xr:uid="{A6A0223B-06EE-4EEE-9F76-70917BC7781B}"/>
    <hyperlink ref="A311" r:id="rId243" display="mailto:gfmijares@philkoei.com.ph" xr:uid="{5BB9AEFD-62B0-40E2-91D4-6F2B4A4D8D0C}"/>
    <hyperlink ref="A312" r:id="rId244" display="mailto:syl.monasterial08@gmail.com" xr:uid="{4DB6FD1D-CF43-4ACB-942E-ED2E2FEAFF6F}"/>
    <hyperlink ref="A313" r:id="rId245" location="yahoo.com" display="mailto:mcjmor8 - yahoo.com" xr:uid="{41F9D81B-479A-453A-87EE-034D21ABEA2D}"/>
    <hyperlink ref="A314" r:id="rId246" display="mailto:consultantlm2.3@gmail.com" xr:uid="{E2A65D20-B544-492E-9E79-1D16A29244C1}"/>
    <hyperlink ref="A316" r:id="rId247" display="mailto:jabworks101@yahoo.com" xr:uid="{F7778645-A677-4B64-B729-1CBBD4699571}"/>
    <hyperlink ref="A317" r:id="rId248" display="mailto:along_mumar@yahoo.com.ph" xr:uid="{50460119-FA02-4692-B82D-BCF05B69D9AA}"/>
    <hyperlink ref="A319" r:id="rId249" display="mailto:amumar38@gmail.com" xr:uid="{A1659D84-FC58-4306-A6D7-6454715B50C0}"/>
    <hyperlink ref="A320" r:id="rId250" display="mailto:ccnjr3@yahoo.com" xr:uid="{BB39952A-35AE-4AAC-8189-B6FB20529692}"/>
    <hyperlink ref="A321" r:id="rId251" display="mailto:rizananas30@yahoo.com.ph" xr:uid="{C458044D-34DB-4633-8C5F-09C0ADCC474B}"/>
    <hyperlink ref="A322" r:id="rId252" display="mailto:rmnarte@philkoei.com.ph" xr:uid="{580CA413-96CC-469E-9DE5-55D9A2AAE65A}"/>
    <hyperlink ref="A323" r:id="rId253" display="mailto:ace_orgs@yahoo.com" xr:uid="{14CBAC41-B246-4197-B2E4-2D69B5963D82}"/>
    <hyperlink ref="A324" r:id="rId254" display="mailto:ejnunez@philkoei.com.ph" xr:uid="{7C106865-BB5B-484C-8DC3-B266C05C623F}"/>
    <hyperlink ref="A325" r:id="rId255" display="mailto:elizakarlajn@gmail.com" xr:uid="{57241AE1-5C06-4FE2-A73A-8C68DD7E0037}"/>
    <hyperlink ref="A327" r:id="rId256" display="mailto:nysai.yoeun@gmail.com" xr:uid="{DA6B5190-2A1F-4971-B0DB-3A22D0EF2F20}"/>
    <hyperlink ref="A328" r:id="rId257" display="mailto:omortiz@philkoei.com.ph" xr:uid="{0B4C3205-0747-4F86-AFC8-86CF655DBCC6}"/>
    <hyperlink ref="A330" r:id="rId258" display="mailto:oliverjohnortiz@rocketmail.com" xr:uid="{8E1992EF-BC18-43F5-887E-A92E756EF119}"/>
    <hyperlink ref="A331" r:id="rId259" display="mailto:henryosea@yahoo.com" xr:uid="{9B1F2628-2AAA-4802-AC85-2ED22562FFF4}"/>
    <hyperlink ref="A332" r:id="rId260" display="mailto:jrosea@philkoei.com.ph" xr:uid="{C16D8AD6-7C6A-4E86-BD26-590B05B14EA4}"/>
    <hyperlink ref="A333" r:id="rId261" display="mailto:john.osea.83@gmail.com" xr:uid="{CAC342A7-2081-4C08-9A6D-CA72A1EFEB25}"/>
    <hyperlink ref="A334" r:id="rId262" display="mailto:pabinesaaron@yahoo.com" xr:uid="{D392FB95-9186-433A-B200-C9A9A3E49503}"/>
    <hyperlink ref="A335" r:id="rId263" display="mailto:dmpadilla@philkoei.com.ph" xr:uid="{5CF8124D-AFDD-4220-B2CC-01C21D33CBC8}"/>
    <hyperlink ref="A337" r:id="rId264" display="mailto:mae_padilla@yahoo.com" xr:uid="{E97E27D0-65FD-4DFE-8D87-1963AD1AE4E7}"/>
    <hyperlink ref="A338" r:id="rId265" display="mailto:ab_palacio@yahoo.com.ph" xr:uid="{3EB4B612-9163-4078-B7FE-37CC56FBD155}"/>
    <hyperlink ref="A339" r:id="rId266" display="mailto:fmpalomique@yahoo.com" xr:uid="{3E02D628-A1AF-4C31-A1EF-6C248B349C15}"/>
    <hyperlink ref="A341" r:id="rId267" display="mailto:fmpalomique@philkoei.com.ph" xr:uid="{03213A4E-FFBE-47EE-B364-2ECECCD3E2C4}"/>
    <hyperlink ref="A342" r:id="rId268" display="mailto:jmpamintuan@philkoei.com.ph" xr:uid="{FDA990B7-4A49-44F8-AB10-2A3F7FEB9967}"/>
    <hyperlink ref="A344" r:id="rId269" display="mailto:junalynnemunar@yahoo.com" xr:uid="{FAC16084-D00D-4604-B29E-CA209A043FB1}"/>
    <hyperlink ref="A345" r:id="rId270" display="mailto:jhulhy_1987@yahoo.com" xr:uid="{A3094395-D273-4F86-9359-226133FBBEE8}"/>
    <hyperlink ref="A346" r:id="rId271" display="mailto:krpangan@philkoei.com.ph" xr:uid="{9F964FEE-D8AF-4585-A725-12D873DA94BE}"/>
    <hyperlink ref="A348" r:id="rId272" display="mailto:karlpangan@gmail.com" xr:uid="{D5377924-F854-4979-89B7-26C37023F3A1}"/>
    <hyperlink ref="A349" r:id="rId273" display="mailto:cppante@hotmail.com" xr:uid="{CD157D44-5D51-4A06-A440-1D6B6BF9934B}"/>
    <hyperlink ref="A351" r:id="rId274" display="mailto:rppantino@philkoei.com.ph" xr:uid="{579280B4-9BEC-44DA-A32F-28FCA2112AD9}"/>
    <hyperlink ref="A352" r:id="rId275" display="mailto:xeparrenas@philkoei.com.ph" xr:uid="{B22EB8DB-7D32-480D-BA01-E21FB088216C}"/>
    <hyperlink ref="A354" r:id="rId276" display="mailto:xdeparrenas@gmail.com" xr:uid="{136360EB-4424-41F2-899B-98F29DBB6292}"/>
    <hyperlink ref="A355" r:id="rId277" display="mailto:reynaldo_payot@yahoo.com" xr:uid="{E480208A-ADBC-4041-BBB3-B7C00B9989B1}"/>
    <hyperlink ref="A357" r:id="rId278" display="mailto:mlpenalosa@philkoei.com.ph" xr:uid="{215BAAC3-775D-4EF2-8FC7-0198089D9447}"/>
    <hyperlink ref="A358" r:id="rId279" display="mailto:Melai_1119@yahoo.com" xr:uid="{4C06FB12-D199-4B84-8E67-0604B8A2F51C}"/>
    <hyperlink ref="A360" r:id="rId280" display="mailto:jamesgodardpenalosa@gmail.com" xr:uid="{B3A76DE9-DEEF-4D2E-ACEC-A0252D83FEDC}"/>
    <hyperlink ref="A362" r:id="rId281" display="mailto:gcpelagio@yahoo.com;" xr:uid="{B7CC6364-BB01-4195-90AF-CF7F7EE5DFD8}"/>
    <hyperlink ref="A363" r:id="rId282" display="mailto:rudiperez@gmail.com" xr:uid="{8F9FF616-05B8-4BEC-80CE-8CFDBF3CE31B}"/>
    <hyperlink ref="A364" r:id="rId283" display="mailto:marlonperez_58@yahoo.com" xr:uid="{1A52C860-75F0-43AE-85B4-2D6B0C991FA6}"/>
    <hyperlink ref="A365" r:id="rId284" display="mailto:angelito_permison@yahoo.com" xr:uid="{8D51A180-C42F-467A-A06A-BAD6DADCABAC}"/>
    <hyperlink ref="A366" r:id="rId285" display="mailto:reynon.gpb@gmail.com" xr:uid="{67B6D47A-B221-4A94-B55B-613FF880FAB5}"/>
    <hyperlink ref="A367" r:id="rId286" display="mailto:mppolitico@philkoei.com.ph" xr:uid="{487CCFD8-A04B-4FAC-B688-38776CFE17D5}"/>
    <hyperlink ref="A369" r:id="rId287" display="mailto:mappolitico@gmail.com" xr:uid="{4E885552-5044-458E-BFAE-72877B3BAEA8}"/>
    <hyperlink ref="A370" r:id="rId288" display="mailto:acquejado@philkoei.com.ph" xr:uid="{E364263C-6326-4F95-8555-42EF0FCF7B9E}"/>
    <hyperlink ref="A372" r:id="rId289" display="mailto:ac_quejado@yahoo.com.ph" xr:uid="{9FC34570-2222-4DE2-8ACB-E3C0E3A93890}"/>
    <hyperlink ref="A373" r:id="rId290" display="mailto:ddquiaoit@philkoei.com.ph" xr:uid="{35AE4516-8DE2-422A-A0DF-D84C507FB0E0}"/>
    <hyperlink ref="A375" r:id="rId291" display="mailto:danquiaoit@gmail.com" xr:uid="{CE35E6F4-22DB-467E-9551-BC5C80B144E5}"/>
    <hyperlink ref="A376" r:id="rId292" display="mailto:rosanoquillain1970@gmail.com" xr:uid="{ECBE7FA8-F38D-435B-B884-E107FCA27A3D}"/>
    <hyperlink ref="A377" r:id="rId293" display="mailto:quillainsonny@yahoo.com" xr:uid="{1FD32854-5353-4584-A7BD-F2D85E1BB0FD}"/>
    <hyperlink ref="A378" r:id="rId294" display="mailto:jaysonquillain@gmail.com" xr:uid="{B452068B-CEFA-4C38-87BF-16E75EBAE8DE}"/>
    <hyperlink ref="A379" r:id="rId295" display="mailto:rose.quiocho@gmail.com" xr:uid="{787AFE93-B681-496D-A2D5-F0CE468C62FB}"/>
    <hyperlink ref="A380" r:id="rId296" display="mailto:joybitcoramas@yahoo.com" xr:uid="{6B1DFD84-6625-488C-B3BE-F4CF102A2869}"/>
    <hyperlink ref="A381" r:id="rId297" display="mailto:rpramirezph@yahoo.com" xr:uid="{FABAC896-3B66-4F17-AD07-831AE7F005D7}"/>
    <hyperlink ref="A383" r:id="rId298" display="mailto:cbramirez@philkoei.com.ph" xr:uid="{27080ED4-A2DC-46D4-B848-D59EBFC8A14B}"/>
    <hyperlink ref="A384" r:id="rId299" display="mailto:camille.nelmie@yahoo.com.ph" xr:uid="{7C82DADB-1DE8-45F5-851F-A089FB2CA407}"/>
    <hyperlink ref="A385" r:id="rId300" display="mailto:pjrramos@philkoei.com.ph" xr:uid="{56626D3A-DFBB-44E0-B39A-A2AD296A1EFA}"/>
    <hyperlink ref="A387" r:id="rId301" display="mailto:pjrramos@ph-koei.com" xr:uid="{D8F44ADF-6C9B-4AE8-A199-3245C9C64D47}"/>
    <hyperlink ref="A388" r:id="rId302" display="mailto:drramos@philkoei.com.ph" xr:uid="{D7A1169C-DB55-4A37-A2C5-1ED295109BCA}"/>
    <hyperlink ref="A390" r:id="rId303" display="mailto:hectoraphio@gmail.com" xr:uid="{72228CFC-4B5B-4B57-9704-020AA6F26A2C}"/>
    <hyperlink ref="A391" r:id="rId304" display="mailto:cmramos@philkoei.com.ph" xr:uid="{F3715C4F-E821-46F6-88CF-4C486BF992E0}"/>
    <hyperlink ref="A392" r:id="rId305" display="mailto:ramos.christelle@yahoo.com" xr:uid="{60AD4416-51F2-4A19-82CD-9E0E2F82765E}"/>
    <hyperlink ref="A393" r:id="rId306" display="mailto:joer55555@yahoo.com" xr:uid="{62381AC6-41F8-4B8C-BB4F-0E274B4741AC}"/>
    <hyperlink ref="A394" r:id="rId307" display="mailto:clremorta@gmail.com" xr:uid="{A5AF43AD-AD65-4C69-8F15-6781A7119CC6}"/>
    <hyperlink ref="A395" r:id="rId308" display="mailto:joanne_rica40@yahoo.com" xr:uid="{F648643F-8A5D-4F4B-9538-0214EF61EC47}"/>
    <hyperlink ref="A396" r:id="rId309" display="mailto:jerry.rita1102@gmail.com" xr:uid="{BC492DF4-DC62-4BD9-9FA7-279B7FBA8715}"/>
    <hyperlink ref="A397" r:id="rId310" display="mailto:jeritzie@yahoo.com" xr:uid="{D28838A5-4C46-4530-A717-986E1AE61481}"/>
    <hyperlink ref="A398" r:id="rId311" display="mailto:pcrivera@gmail.com" xr:uid="{2413B2F9-79EF-471C-BA60-029BE4E841B1}"/>
    <hyperlink ref="A399" r:id="rId312" display="mailto:chebrivera@yahoo.com" xr:uid="{CABD11AA-3434-4726-AA9D-5BC99C936915}"/>
    <hyperlink ref="A400" r:id="rId313" display="mailto:crivera.consultant@adb.org" xr:uid="{55D76D27-F046-4ADE-A6D2-4BA56E908AA4}"/>
    <hyperlink ref="A401" r:id="rId314" display="mailto:jbbodano@philkoei.com.ph" xr:uid="{58077484-4CCD-4DB6-B896-34857FA7803B}"/>
    <hyperlink ref="A403" r:id="rId315" display="mailto:jessabebida@yahoo.com" xr:uid="{565AF094-8382-4A73-910D-258365FD5BF7}"/>
    <hyperlink ref="A404" r:id="rId316" display="mailto:benrojas59@yahoo.com" xr:uid="{1CA7FFDA-441F-484B-AE84-C6C73C22B2FE}"/>
    <hyperlink ref="A405" r:id="rId317" display="mailto:benrojas59@gmail.com" xr:uid="{73E249B2-BC7E-4565-87B7-F3EEF94F0DA5}"/>
    <hyperlink ref="A406" r:id="rId318" display="mailto:reynar_rollan@yahoo.com" xr:uid="{2D927A84-385E-4DF1-85F8-5BE05B9287E0}"/>
    <hyperlink ref="A407" r:id="rId319" display="mailto:reynarrollan@gmail.com" xr:uid="{2D1051C4-8F14-49BD-9959-6C2034186BBE}"/>
    <hyperlink ref="A408" r:id="rId320" display="mailto:mildroll@yahoo.com" xr:uid="{82515F3C-8BB4-45AE-B86E-881AD44C77DB}"/>
    <hyperlink ref="A409" r:id="rId321" display="mailto:aaroque@philkoei.com.ph" xr:uid="{311E19C2-D5D1-42E1-9F94-AFDB3459460D}"/>
    <hyperlink ref="A411" r:id="rId322" display="mailto:jg_0327@yahoo.com" xr:uid="{29FE4194-EF81-41E5-AE78-FFC200F97B17}"/>
    <hyperlink ref="A412" r:id="rId323" display="mailto:jbsacayan@philkoei.com.ph" xr:uid="{6A07F329-B8D5-4791-AAED-541A8D8F0288}"/>
    <hyperlink ref="A414" r:id="rId324" display="mailto:jeffsac_1968@yahoo.com" xr:uid="{2CB7216D-6B4D-4029-B1A9-287496EB1CFE}"/>
    <hyperlink ref="A415" r:id="rId325" display="mailto:nikkamariesales@gmail.com" xr:uid="{722D4CEB-23D7-4BD0-A11B-B6A888B13568}"/>
    <hyperlink ref="A417" r:id="rId326" display="mailto:dinahsaligue@gmail.com" xr:uid="{6BCAE91C-7922-48A2-8219-94D9467AF3DF}"/>
    <hyperlink ref="A418" r:id="rId327" display="mailto:bbsaligumba@yahoo.com" xr:uid="{EEBE8799-FDA2-4DDD-BB4B-0191E3934F2C}"/>
    <hyperlink ref="A420" r:id="rId328" display="mailto:bbsaligumba@philkoei.com.ph" xr:uid="{150EF28A-9FB0-4CCE-9271-FFC08DBC2286}"/>
    <hyperlink ref="A421" r:id="rId329" display="mailto:salmorinbonnie2@gmail.com" xr:uid="{A72D1A88-E38B-4D4B-85F1-95A3834DE677}"/>
    <hyperlink ref="A422" r:id="rId330" display="mailto:pdsalvador@philkoei.com.ph" xr:uid="{83B66B77-CA49-4F45-BBC4-FAE29995FE10}"/>
    <hyperlink ref="A423" r:id="rId331" display="mailto:spatrickowenn@gmail.com" xr:uid="{810498D7-BDAE-46AE-AF5D-F300E943079E}"/>
    <hyperlink ref="A424" r:id="rId332" display="mailto:aasalvatierra@philkoei.com.ph" xr:uid="{CC56CCB9-689E-4285-A698-55C15AD5F21F}"/>
    <hyperlink ref="A425" r:id="rId333" display="mailto:arthursalvatierra17@gmail.com" xr:uid="{AABB41A5-44E8-41A8-B962-E167AD8B6255}"/>
    <hyperlink ref="A426" r:id="rId334" display="mailto:aosamonte@philkoei.com.ph" xr:uid="{CA9FDFBB-EAE6-4EC1-99F8-C505BFCDEAFB}"/>
    <hyperlink ref="A428" r:id="rId335" display="mailto:samonte_ava88@yahoo.com" xr:uid="{FD00AFF3-7345-4E2F-B0CA-2FBC7684AF91}"/>
    <hyperlink ref="A429" r:id="rId336" display="mailto:psamoza@philkoei.com.ph" xr:uid="{A2C94D4C-CC11-4F13-B249-BF559CE3EC56}"/>
    <hyperlink ref="A430" r:id="rId337" display="mailto:jrsanjuan@philkoei.com.ph" xr:uid="{B6C51D04-43FB-473D-B316-D6610052A28F}"/>
    <hyperlink ref="A432" r:id="rId338" display="mailto:joanne_sanjuan@yahoo.com" xr:uid="{E1CBEADF-9591-4311-B0B8-99E5C6B9BA6A}"/>
    <hyperlink ref="A433" r:id="rId339" display="mailto:gesanmiguel@philkoei.com.ph" xr:uid="{85E7B25D-A5FA-437A-8C0B-9748278B6B70}"/>
    <hyperlink ref="A434" r:id="rId340" display="mailto:papalouiesanchez@gmail.com" xr:uid="{686659BD-6C29-47DF-849A-F9E326AF41B9}"/>
    <hyperlink ref="A436" r:id="rId341" display="mailto:lbsanchez@philkoei.com.ph" xr:uid="{FBF56332-0291-48C5-8734-08D0BE4641FC}"/>
    <hyperlink ref="A437" r:id="rId342" display="mailto:arkimonsantelices@gmail.com" xr:uid="{E0CF5D0E-84BF-451B-9B0D-CEB01713136D}"/>
    <hyperlink ref="A438" r:id="rId343" display="mailto:rmsantelices@philkoei.com.ph" xr:uid="{FB96EE0F-68E6-47FF-AE23-78F5E132CFF9}"/>
    <hyperlink ref="A439" r:id="rId344" display="mailto:mmsantos@philkoei.com.ph" xr:uid="{1B2B85EC-E0BF-4775-9AB8-13E1D1F63711}"/>
    <hyperlink ref="A441" r:id="rId345" display="mailto:rgsantos@philkoei.com.ph" xr:uid="{E48AF1BA-947B-4973-9DA3-DAE39AF3180B}"/>
    <hyperlink ref="A442" r:id="rId346" display="mailto:onarrestito8@gmail.com" xr:uid="{6A527EC9-3F72-474E-A880-68DD6C2789AE}"/>
    <hyperlink ref="A444" r:id="rId347" display="mailto:ttserrano@philkoei.com.ph" xr:uid="{89032735-D289-4256-89EA-A1EEFCB24D36}"/>
    <hyperlink ref="A445" r:id="rId348" display="mailto:ccsimpao@philkoei.com.ph" xr:uid="{76510B9C-4C22-46DE-BBED-FD446569D160}"/>
    <hyperlink ref="A446" r:id="rId349" display="mailto:stephensimpao95@gmail.com" xr:uid="{346C0F98-65FD-4300-9D00-2C8EF6846560}"/>
    <hyperlink ref="A447" r:id="rId350" display="mailto:cbsinda@philkoei.com.ph" xr:uid="{985EF4D3-C5D0-4694-8D11-EF0A59AEF117}"/>
    <hyperlink ref="A448" r:id="rId351" display="mailto:sgsison@philkoei.com.ph" xr:uid="{769AAF3E-1C89-422F-95BC-25F4F39788AA}"/>
    <hyperlink ref="A450" r:id="rId352" display="mailto:symounsison@gmail.com" xr:uid="{0B8113E6-F9EA-4CFF-BB4F-042AE91E00CF}"/>
    <hyperlink ref="A451" r:id="rId353" display="mailto:cesarsison624@yahoo.com" xr:uid="{80B134A2-6F64-498B-AA00-8E9764CA5709}"/>
    <hyperlink ref="A452" r:id="rId354" display="mailto:gert.soliva@gmail.com" xr:uid="{A79A4AEB-AFEE-441D-88FF-19B8BCB85257}"/>
    <hyperlink ref="A453" r:id="rId355" display="mailto:rrsosa@philkoei.com.ph" xr:uid="{8B6C8042-0605-4D9C-9701-5F9618EB8381}"/>
    <hyperlink ref="A455" r:id="rId356" display="mailto:ronarchidrafts21@yahoo.com" xr:uid="{C56D0CC1-D101-4FBB-93FF-1AAE91AA1CD9}"/>
    <hyperlink ref="A456" r:id="rId357" display="mailto:anniejuansd@yahoo.com" xr:uid="{4394EAB7-3BE3-4610-8052-2331A5987503}"/>
    <hyperlink ref="A457" r:id="rId358" display="mailto:sandrelita@hotmail.com" xr:uid="{5469D9AF-3C02-46C1-B091-BB1850EE1F5F}"/>
    <hyperlink ref="A458" r:id="rId359" display="mailto:jssulapas@up.edu.ph" xr:uid="{3750CC40-4AAA-4522-9F0C-89CCFE89BBD4}"/>
    <hyperlink ref="A459" r:id="rId360" display="mailto:joselitosupangco@gmail.com" xr:uid="{3BD286F9-B6DB-4358-9C2E-065BDDFD1F52}"/>
    <hyperlink ref="A460" r:id="rId361" display="mailto:jsupangco@yahoo.com" xr:uid="{8B516333-E16D-411C-9625-484294AC4719}"/>
    <hyperlink ref="A461" r:id="rId362" display="mailto:gbtabeta@philkoei.com.ph" xr:uid="{26E52E83-C65D-4FCC-A744-4BE5DBBB3286}"/>
    <hyperlink ref="A463" r:id="rId363" display="mailto:gephtabeta@gmail.com" xr:uid="{016436FD-39E3-429D-84D6-0E97A2329B31}"/>
    <hyperlink ref="A464" r:id="rId364" display="mailto:fttagulinao@philkoei.com.ph" xr:uid="{0F697365-B0C5-4FDB-9CEB-B97B21DA6DA7}"/>
    <hyperlink ref="A465" r:id="rId365" display="mailto:imm.esc@gmail.com" xr:uid="{FA416B2A-FB0C-4944-A2A8-3E7B0E47D946}"/>
    <hyperlink ref="A466" r:id="rId366" display="mailto:lanjimee@hotmail.com" xr:uid="{2E7AA34B-2EBF-449E-BEBF-D10937556C5B}"/>
    <hyperlink ref="A467" r:id="rId367" display="mailto:jbtee@philkoei.com.ph" xr:uid="{7ACFE7B2-285A-406E-B568-645DE0476829}"/>
    <hyperlink ref="A468" r:id="rId368" display="mailto:christophertee07@yahoo.com" xr:uid="{34F763A8-B93F-4582-B599-8E867DEEB932}"/>
    <hyperlink ref="A469" r:id="rId369" display="mailto:tetemplo@yahoo.com.ph" xr:uid="{3627F0B8-A318-43AC-B05E-C711A091B4EC}"/>
    <hyperlink ref="A470" r:id="rId370" display="mailto:rftemplo@philkoei.com.ph" xr:uid="{108C2FD5-7EDA-4035-9087-7BB7A40445C3}"/>
    <hyperlink ref="A471" r:id="rId371" display="mailto:remelyn_tisbe@yahoo.com" xr:uid="{BB1B153A-58E2-40C2-9E20-C715289606C4}"/>
    <hyperlink ref="A474" r:id="rId372" display="mailto:jgtolentino@philkoei.com.ph" xr:uid="{C8B43638-7C94-4BD3-AF93-813620D60F3D}"/>
    <hyperlink ref="A475" r:id="rId373" display="mailto:mdtolentino@philkoei.com.ph" xr:uid="{C52BC4A0-0C69-4E39-AA6F-1AAFB854C7A5}"/>
    <hyperlink ref="A476" r:id="rId374" display="mailto:engr_tolledo@yahoo.com" xr:uid="{C2823FF9-A1DB-4037-9F4D-B785CA206BC7}"/>
    <hyperlink ref="A477" r:id="rId375" display="mailto:mvtomeldan1@yahoo.com" xr:uid="{06C2DB64-B7AB-46EA-B9C5-A105EAA34206}"/>
    <hyperlink ref="A478" r:id="rId376" display="mailto:attugublimas@philkoei.com.ph" xr:uid="{FB465473-130B-4AC0-B252-39EBDA63E805}"/>
    <hyperlink ref="A479" r:id="rId377" display="mailto:enelra1281@gmail.com" xr:uid="{54802C58-47C0-4F07-9999-2931BCD222C2}"/>
    <hyperlink ref="A481" r:id="rId378" display="mailto:gjurbano@philkoei.com.ph" xr:uid="{C3510F9B-ABA1-496D-8BEC-58857303FB43}"/>
    <hyperlink ref="A483" r:id="rId379" display="mailto:genur_1216@yahoo.com" xr:uid="{61697E00-3CB3-4462-8047-10DEF0A75BF3}"/>
    <hyperlink ref="A484" r:id="rId380" display="mailto:romyvallo@yahoo.com" xr:uid="{9E5219C4-0DA8-4060-9EA5-8EEC5B33FF58}"/>
    <hyperlink ref="A485" r:id="rId381" display="mailto:eavargascal@yahoo.com" xr:uid="{52DEE27C-5523-45EA-A245-98335D2DAD52}"/>
    <hyperlink ref="A486" r:id="rId382" display="mailto:mplitimco@philkoei.com.ph" xr:uid="{CCD0A63B-8F12-4324-9DF3-6C542EE49B3A}"/>
    <hyperlink ref="A488" r:id="rId383" display="mailto:miracle.litimco@gmail.com" xr:uid="{A9A7043A-BEAE-4973-9314-D91BFFF8AEAC}"/>
    <hyperlink ref="A489" r:id="rId384" display="mailto:yzvelazco@philkoei.com.ph" xr:uid="{0B449EDC-ECFE-4F98-B7B7-2BE1A7B8FBDD}"/>
    <hyperlink ref="A491" r:id="rId385" display="mailto:yzv1126@yahoo.com.ph" xr:uid="{E3EB0138-B77B-4310-8D36-213FEE13ACFE}"/>
    <hyperlink ref="A492" r:id="rId386" display="mailto:aqvilladiego@philkoei.com.ph" xr:uid="{EA79AB92-0AC0-49DB-B2F5-801F4F60B83E}"/>
    <hyperlink ref="A495" r:id="rId387" display="mailto:jpvillamin@philkoei.com.ph" xr:uid="{D18EEDFA-3767-4E8B-8DB7-D2227836F3F5}"/>
    <hyperlink ref="A497" r:id="rId388" display="mailto:ms.jaimievillamin@gmail.com" xr:uid="{EDE1C5FB-0D07-4512-9F17-316D4F57E7C2}"/>
    <hyperlink ref="A498" r:id="rId389" display="mailto:lpvillegas@philkoei.com.ph" xr:uid="{778995C8-CA36-4AC3-B16F-90CDE51C5AA7}"/>
    <hyperlink ref="A500" r:id="rId390" display="mailto:mr.villegas_luis@yahoo.com" xr:uid="{9BF1CF60-A6F0-4E45-AE0A-6258CE2AC36B}"/>
    <hyperlink ref="A501" r:id="rId391" display="mailto:tsviloria@philkoei.com.ph" xr:uid="{0AFBE1B1-B6B0-4AEB-AAD7-E146BB371E6E}"/>
    <hyperlink ref="A502" r:id="rId392" display="mailto:viloriats@yahoo.com" xr:uid="{9632DB31-2E26-4160-95E4-D41FB1CD6F1D}"/>
    <hyperlink ref="A503" r:id="rId393" display="mailto:cdvitug@philkoei.com.ph" xr:uid="{61099EAB-6381-43B6-B1CA-89D9C8EF764A}"/>
    <hyperlink ref="A504" r:id="rId394" display="mailto:cdvitug@gmail.com" xr:uid="{D09BD572-8C94-442C-8F46-7C5CABC46A2E}"/>
    <hyperlink ref="A506" r:id="rId395" display="mailto:dfvivar@philkoei.com.ph" xr:uid="{697204B5-B4E8-4269-97BB-BDF134D28E5F}"/>
    <hyperlink ref="A508" r:id="rId396" display="mailto:vivarlawrence@gmail.com" xr:uid="{5853B973-F2CE-4ABF-B6B1-F2BE60A87E8A}"/>
    <hyperlink ref="A509" r:id="rId397" display="mailto:rmyambot@philkoei.com.ph" xr:uid="{3433C090-24B5-45E1-B074-BDEABD29A794}"/>
    <hyperlink ref="A510" r:id="rId398" display="mailto:royzacarias123@gmail.com" xr:uid="{B361D630-A44C-4445-89CB-D068431626A0}"/>
  </hyperlinks>
  <pageMargins left="0.7" right="0.7" top="0.75" bottom="0.75" header="0.3" footer="0.3"/>
  <drawing r:id="rId3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9AA4-AE75-4709-9548-6F25638F75ED}">
  <dimension ref="A1:AK259"/>
  <sheetViews>
    <sheetView tabSelected="1" topLeftCell="B1" zoomScaleNormal="100" workbookViewId="0">
      <selection activeCell="I232" sqref="I232"/>
    </sheetView>
  </sheetViews>
  <sheetFormatPr defaultColWidth="9.1796875" defaultRowHeight="15.75" customHeight="1" x14ac:dyDescent="0.3"/>
  <cols>
    <col min="1" max="1" width="19.26953125" style="16" hidden="1" customWidth="1"/>
    <col min="2" max="2" width="34.81640625" style="16" customWidth="1"/>
    <col min="3" max="3" width="20.81640625" style="37" customWidth="1"/>
    <col min="4" max="4" width="17.7265625" style="16" customWidth="1"/>
    <col min="5" max="5" width="19.7265625" style="16" customWidth="1"/>
    <col min="6" max="6" width="13.7265625" style="37" customWidth="1"/>
    <col min="7" max="16" width="13.7265625" style="16" customWidth="1"/>
    <col min="17" max="17" width="22.26953125" style="16" customWidth="1"/>
    <col min="18" max="34" width="13.7265625" style="16" customWidth="1"/>
    <col min="35" max="35" width="13.7265625" style="37" customWidth="1"/>
    <col min="36" max="36" width="13.7265625" style="16" customWidth="1"/>
    <col min="37" max="37" width="9.1796875" style="37"/>
    <col min="38" max="16384" width="9.1796875" style="16"/>
  </cols>
  <sheetData>
    <row r="1" spans="1:37" ht="12" customHeight="1" x14ac:dyDescent="0.3">
      <c r="A1" s="29" t="s">
        <v>1424</v>
      </c>
      <c r="B1" s="29"/>
      <c r="C1" s="30" t="s">
        <v>4</v>
      </c>
      <c r="D1" s="31" t="s">
        <v>6</v>
      </c>
      <c r="E1" s="31" t="s">
        <v>5</v>
      </c>
      <c r="F1" s="32">
        <v>44487</v>
      </c>
      <c r="G1" s="32">
        <v>44488</v>
      </c>
      <c r="H1" s="32">
        <v>44489</v>
      </c>
      <c r="I1" s="32">
        <v>44490</v>
      </c>
      <c r="J1" s="32">
        <v>44491</v>
      </c>
      <c r="K1" s="32">
        <v>44492</v>
      </c>
      <c r="L1" s="32">
        <v>44493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3"/>
    </row>
    <row r="2" spans="1:37" ht="15.75" customHeight="1" x14ac:dyDescent="0.3">
      <c r="A2" s="29" t="s">
        <v>1425</v>
      </c>
      <c r="B2" s="34" t="s">
        <v>455</v>
      </c>
      <c r="C2" s="31">
        <v>591</v>
      </c>
      <c r="D2" s="35" t="s">
        <v>456</v>
      </c>
      <c r="E2" s="35" t="s">
        <v>457</v>
      </c>
      <c r="F2" s="36" t="str">
        <f>IF(OR(OR(ISNUMBER(MATCH(C2,'Oct 18'!$E$2:$E$300,0)),ISNUMBER(MATCH(C2,'Oct 18'!$F$2:$F$300,0))),AND(ISNUMBER(MATCH(D2,'Oct 18'!$H$2:$H$300,0)),(ISNUMBER(MATCH(E2,'Oct 18'!$G$2:$G$300,0))))),"Found","Not Found")</f>
        <v>Found</v>
      </c>
      <c r="G2" s="29" t="str">
        <f>IF(OR(OR(ISNUMBER(MATCH(C2,'Oct 19'!$E$2:$E$300,0)),ISNUMBER(MATCH(C2,'Oct 19'!$F$2:$F$300,0))),AND(ISNUMBER(MATCH(D2,'Oct 19'!$H$2:$H$300,0)),(ISNUMBER(MATCH(E2,'Oct 19'!$G$2:$G$300,0))))),"Found","Not Found")</f>
        <v>Found</v>
      </c>
      <c r="H2" s="29" t="str">
        <f>IF(OR(OR(ISNUMBER(MATCH(C2,'Oct 20'!$E$2:$E$300,0)),ISNUMBER(MATCH(C2,'Oct 20'!$F$2:$F$300,0))),AND(ISNUMBER(MATCH(D2,'Oct 20'!$H$2:$H$300,0)),(ISNUMBER(MATCH(E2,'Oct 20'!$G$2:$G$300,0))))),"Found","Not Found")</f>
        <v>Found</v>
      </c>
      <c r="I2" s="29" t="str">
        <f>IF(OR(OR(ISNUMBER(MATCH(C2,'Oct 21'!$E$2:$E$300,0)),ISNUMBER(MATCH(C2,'Oct 21'!$F$2:$F$300,0))),AND(ISNUMBER(MATCH(D2,'Oct 21'!$H$2:$H$300,0)),(ISNUMBER(MATCH(E2,'Oct 21'!$G$2:$G$300,0))))),"Found","Not Found")</f>
        <v>Found</v>
      </c>
      <c r="J2" s="29" t="str">
        <f>IF(OR(OR(ISNUMBER(MATCH(C2,'Oct 22'!$E$2:$E$300,0)),ISNUMBER(MATCH(C2,'Oct 22'!$F$2:$F$300,0))),AND(ISNUMBER(MATCH(D2,'Oct 22'!$H$2:$H$300,0)),(ISNUMBER(MATCH(E2,'Oct 22'!$G$2:$G$300,0))))),"Found","Not Found")</f>
        <v>Found</v>
      </c>
      <c r="K2" s="29" t="str">
        <f>IF(OR(OR(ISNUMBER(MATCH(C2,'Oct 23'!$E$2:$E$300,0)),ISNUMBER(MATCH(C2,'Oct 23'!$F$2:$F$300,0))),AND(ISNUMBER(MATCH(D2,'Oct 23'!$H$2:$H$300,0)),(ISNUMBER(MATCH(E2,'Oct 23'!$G$2:$G$300,0))))),"Found","Not Found")</f>
        <v>Not Found</v>
      </c>
      <c r="L2" s="29" t="str">
        <f>IF(OR(OR(ISNUMBER(MATCH(C2,'Oct 24'!$E$2:$E$300,0)),ISNUMBER(MATCH(C2,'Oct 24'!$F$2:$F$300,0))),AND(ISNUMBER(MATCH(D2,'Oct 24'!$H$2:$H$300,0)),(ISNUMBER(MATCH(E2,'Oct 24'!$G$2:$G$300,0))))),"Found","Not Found")</f>
        <v>Found</v>
      </c>
      <c r="M2" s="29">
        <f t="shared" ref="M2:M65" si="0">COUNTIF(F2:L2,"Found")</f>
        <v>6</v>
      </c>
      <c r="N2" s="29"/>
      <c r="O2" s="65" t="s">
        <v>1426</v>
      </c>
      <c r="P2" s="66"/>
      <c r="Q2" s="67"/>
      <c r="R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36"/>
      <c r="AJ2" s="29"/>
    </row>
    <row r="3" spans="1:37" ht="15.75" customHeight="1" x14ac:dyDescent="0.3">
      <c r="A3" s="29" t="s">
        <v>1427</v>
      </c>
      <c r="B3" s="34" t="s">
        <v>459</v>
      </c>
      <c r="C3" s="31">
        <v>486</v>
      </c>
      <c r="D3" s="35" t="s">
        <v>460</v>
      </c>
      <c r="E3" s="35" t="s">
        <v>461</v>
      </c>
      <c r="F3" s="36" t="str">
        <f>IF(OR(OR(ISNUMBER(MATCH(C3,'Oct 18'!$E$2:$E$300,0)),ISNUMBER(MATCH(C3,'Oct 18'!$F$2:$F$300,0))),AND(ISNUMBER(MATCH(D3,'Oct 18'!$H$2:$H$300,0)),(ISNUMBER(MATCH(E3,'Oct 18'!$G$2:$G$300,0))))),"Found","Not Found")</f>
        <v>Found</v>
      </c>
      <c r="G3" s="29" t="str">
        <f>IF(OR(OR(ISNUMBER(MATCH(C3,'Oct 19'!$E$2:$E$300,0)),ISNUMBER(MATCH(C3,'Oct 19'!$F$2:$F$300,0))),AND(ISNUMBER(MATCH(D3,'Oct 19'!$H$2:$H$300,0)),(ISNUMBER(MATCH(E3,'Oct 19'!$G$2:$G$300,0))))),"Found","Not Found")</f>
        <v>Found</v>
      </c>
      <c r="H3" s="29" t="str">
        <f>IF(OR(OR(ISNUMBER(MATCH(C3,'Oct 20'!$E$2:$E$300,0)),ISNUMBER(MATCH(C3,'Oct 20'!$F$2:$F$300,0))),AND(ISNUMBER(MATCH(D3,'Oct 20'!$H$2:$H$300,0)),(ISNUMBER(MATCH(E3,'Oct 20'!$G$2:$G$300,0))))),"Found","Not Found")</f>
        <v>Found</v>
      </c>
      <c r="I3" s="29" t="str">
        <f>IF(OR(OR(ISNUMBER(MATCH(C3,'Oct 21'!$E$2:$E$300,0)),ISNUMBER(MATCH(C3,'Oct 21'!$F$2:$F$300,0))),AND(ISNUMBER(MATCH(D3,'Oct 21'!$H$2:$H$300,0)),(ISNUMBER(MATCH(E3,'Oct 21'!$G$2:$G$300,0))))),"Found","Not Found")</f>
        <v>Found</v>
      </c>
      <c r="J3" s="29" t="str">
        <f>IF(OR(OR(ISNUMBER(MATCH(C3,'Oct 22'!$E$2:$E$300,0)),ISNUMBER(MATCH(C3,'Oct 22'!$F$2:$F$300,0))),AND(ISNUMBER(MATCH(D3,'Oct 22'!$H$2:$H$300,0)),(ISNUMBER(MATCH(E3,'Oct 22'!$G$2:$G$300,0))))),"Found","Not Found")</f>
        <v>Found</v>
      </c>
      <c r="K3" s="29" t="str">
        <f>IF(OR(OR(ISNUMBER(MATCH(C3,'Oct 23'!$E$2:$E$300,0)),ISNUMBER(MATCH(C3,'Oct 23'!$F$2:$F$300,0))),AND(ISNUMBER(MATCH(D3,'Oct 23'!$H$2:$H$300,0)),(ISNUMBER(MATCH(E3,'Oct 23'!$G$2:$G$300,0))))),"Found","Not Found")</f>
        <v>Not Found</v>
      </c>
      <c r="L3" s="29" t="str">
        <f>IF(OR(OR(ISNUMBER(MATCH(C3,'Oct 24'!$E$2:$E$300,0)),ISNUMBER(MATCH(C3,'Oct 24'!$F$2:$F$300,0))),AND(ISNUMBER(MATCH(D3,'Oct 24'!$H$2:$H$300,0)),(ISNUMBER(MATCH(E3,'Oct 24'!$G$2:$G$300,0))))),"Found","Not Found")</f>
        <v>Not Found</v>
      </c>
      <c r="M3" s="29">
        <f t="shared" si="0"/>
        <v>5</v>
      </c>
      <c r="N3" s="29"/>
      <c r="O3" s="68"/>
      <c r="P3" s="69"/>
      <c r="Q3" s="70"/>
      <c r="R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36"/>
      <c r="AJ3" s="29"/>
    </row>
    <row r="4" spans="1:37" ht="15.75" customHeight="1" x14ac:dyDescent="0.3">
      <c r="A4" s="29" t="s">
        <v>1428</v>
      </c>
      <c r="B4" s="34" t="s">
        <v>462</v>
      </c>
      <c r="C4" s="31">
        <v>462</v>
      </c>
      <c r="D4" s="35" t="s">
        <v>463</v>
      </c>
      <c r="E4" s="35" t="s">
        <v>464</v>
      </c>
      <c r="F4" s="36" t="str">
        <f>IF(OR(OR(ISNUMBER(MATCH(C4,'Oct 18'!$E$2:$E$300,0)),ISNUMBER(MATCH(C4,'Oct 18'!$F$2:$F$300,0))),AND(ISNUMBER(MATCH(D4,'Oct 18'!$H$2:$H$300,0)),(ISNUMBER(MATCH(E4,'Oct 18'!$G$2:$G$300,0))))),"Found","Not Found")</f>
        <v>Found</v>
      </c>
      <c r="G4" s="29" t="str">
        <f>IF(OR(OR(ISNUMBER(MATCH(C4,'Oct 19'!$E$2:$E$300,0)),ISNUMBER(MATCH(C4,'Oct 19'!$F$2:$F$300,0))),AND(ISNUMBER(MATCH(D4,'Oct 19'!$H$2:$H$300,0)),(ISNUMBER(MATCH(E4,'Oct 19'!$G$2:$G$300,0))))),"Found","Not Found")</f>
        <v>Found</v>
      </c>
      <c r="H4" s="29" t="str">
        <f>IF(OR(OR(ISNUMBER(MATCH(C4,'Oct 20'!$E$2:$E$300,0)),ISNUMBER(MATCH(C4,'Oct 20'!$F$2:$F$300,0))),AND(ISNUMBER(MATCH(D4,'Oct 20'!$H$2:$H$300,0)),(ISNUMBER(MATCH(E4,'Oct 20'!$G$2:$G$300,0))))),"Found","Not Found")</f>
        <v>Found</v>
      </c>
      <c r="I4" s="29" t="str">
        <f>IF(OR(OR(ISNUMBER(MATCH(C4,'Oct 21'!$E$2:$E$300,0)),ISNUMBER(MATCH(C4,'Oct 21'!$F$2:$F$300,0))),AND(ISNUMBER(MATCH(D4,'Oct 21'!$H$2:$H$300,0)),(ISNUMBER(MATCH(E4,'Oct 21'!$G$2:$G$300,0))))),"Found","Not Found")</f>
        <v>Found</v>
      </c>
      <c r="J4" s="29" t="str">
        <f>IF(OR(OR(ISNUMBER(MATCH(C4,'Oct 22'!$E$2:$E$300,0)),ISNUMBER(MATCH(C4,'Oct 22'!$F$2:$F$300,0))),AND(ISNUMBER(MATCH(D4,'Oct 22'!$H$2:$H$300,0)),(ISNUMBER(MATCH(E4,'Oct 22'!$G$2:$G$300,0))))),"Found","Not Found")</f>
        <v>Found</v>
      </c>
      <c r="K4" s="29" t="str">
        <f>IF(OR(OR(ISNUMBER(MATCH(C4,'Oct 23'!$E$2:$E$300,0)),ISNUMBER(MATCH(C4,'Oct 23'!$F$2:$F$300,0))),AND(ISNUMBER(MATCH(D4,'Oct 23'!$H$2:$H$300,0)),(ISNUMBER(MATCH(E4,'Oct 23'!$G$2:$G$300,0))))),"Found","Not Found")</f>
        <v>Not Found</v>
      </c>
      <c r="L4" s="29" t="str">
        <f>IF(OR(OR(ISNUMBER(MATCH(C4,'Oct 24'!$E$2:$E$300,0)),ISNUMBER(MATCH(C4,'Oct 24'!$F$2:$F$300,0))),AND(ISNUMBER(MATCH(D4,'Oct 24'!$H$2:$H$300,0)),(ISNUMBER(MATCH(E4,'Oct 24'!$G$2:$G$300,0))))),"Found","Not Found")</f>
        <v>Found</v>
      </c>
      <c r="M4" s="29">
        <f t="shared" si="0"/>
        <v>6</v>
      </c>
      <c r="N4" s="29"/>
      <c r="O4" s="38"/>
      <c r="Q4" s="39"/>
      <c r="R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36"/>
      <c r="AJ4" s="29"/>
    </row>
    <row r="5" spans="1:37" ht="15.75" customHeight="1" x14ac:dyDescent="0.3">
      <c r="A5" s="29" t="s">
        <v>1429</v>
      </c>
      <c r="B5" s="34" t="s">
        <v>469</v>
      </c>
      <c r="C5" s="31">
        <v>650</v>
      </c>
      <c r="D5" s="35" t="s">
        <v>470</v>
      </c>
      <c r="E5" s="35" t="s">
        <v>471</v>
      </c>
      <c r="F5" s="36" t="str">
        <f>IF(OR(OR(ISNUMBER(MATCH(C5,'Oct 18'!$E$2:$E$300,0)),ISNUMBER(MATCH(C5,'Oct 18'!$F$2:$F$300,0))),AND(ISNUMBER(MATCH(D5,'Oct 18'!$H$2:$H$300,0)),(ISNUMBER(MATCH(E5,'Oct 18'!$G$2:$G$300,0))))),"Found","Not Found")</f>
        <v>Found</v>
      </c>
      <c r="G5" s="29" t="str">
        <f>IF(OR(OR(ISNUMBER(MATCH(C5,'Oct 19'!$E$2:$E$300,0)),ISNUMBER(MATCH(C5,'Oct 19'!$F$2:$F$300,0))),AND(ISNUMBER(MATCH(D5,'Oct 19'!$H$2:$H$300,0)),(ISNUMBER(MATCH(E5,'Oct 19'!$G$2:$G$300,0))))),"Found","Not Found")</f>
        <v>Found</v>
      </c>
      <c r="H5" s="29" t="str">
        <f>IF(OR(OR(ISNUMBER(MATCH(C5,'Oct 20'!$E$2:$E$300,0)),ISNUMBER(MATCH(C5,'Oct 20'!$F$2:$F$300,0))),AND(ISNUMBER(MATCH(D5,'Oct 20'!$H$2:$H$300,0)),(ISNUMBER(MATCH(E5,'Oct 20'!$G$2:$G$300,0))))),"Found","Not Found")</f>
        <v>Found</v>
      </c>
      <c r="I5" s="29" t="str">
        <f>IF(OR(OR(ISNUMBER(MATCH(C5,'Oct 21'!$E$2:$E$300,0)),ISNUMBER(MATCH(C5,'Oct 21'!$F$2:$F$300,0))),AND(ISNUMBER(MATCH(D5,'Oct 21'!$H$2:$H$300,0)),(ISNUMBER(MATCH(E5,'Oct 21'!$G$2:$G$300,0))))),"Found","Not Found")</f>
        <v>Found</v>
      </c>
      <c r="J5" s="29" t="str">
        <f>IF(OR(OR(ISNUMBER(MATCH(C5,'Oct 22'!$E$2:$E$300,0)),ISNUMBER(MATCH(C5,'Oct 22'!$F$2:$F$300,0))),AND(ISNUMBER(MATCH(D5,'Oct 22'!$H$2:$H$300,0)),(ISNUMBER(MATCH(E5,'Oct 22'!$G$2:$G$300,0))))),"Found","Not Found")</f>
        <v>Found</v>
      </c>
      <c r="K5" s="29" t="str">
        <f>IF(OR(OR(ISNUMBER(MATCH(C5,'Oct 23'!$E$2:$E$300,0)),ISNUMBER(MATCH(C5,'Oct 23'!$F$2:$F$300,0))),AND(ISNUMBER(MATCH(D5,'Oct 23'!$H$2:$H$300,0)),(ISNUMBER(MATCH(E5,'Oct 23'!$G$2:$G$300,0))))),"Found","Not Found")</f>
        <v>Not Found</v>
      </c>
      <c r="L5" s="29" t="str">
        <f>IF(OR(OR(ISNUMBER(MATCH(C5,'Oct 24'!$E$2:$E$300,0)),ISNUMBER(MATCH(C5,'Oct 24'!$F$2:$F$300,0))),AND(ISNUMBER(MATCH(D5,'Oct 24'!$H$2:$H$300,0)),(ISNUMBER(MATCH(E5,'Oct 24'!$G$2:$G$300,0))))),"Found","Not Found")</f>
        <v>Not Found</v>
      </c>
      <c r="M5" s="29">
        <f t="shared" si="0"/>
        <v>5</v>
      </c>
      <c r="N5" s="29"/>
      <c r="O5" s="38"/>
      <c r="P5" s="71" t="s">
        <v>1430</v>
      </c>
      <c r="Q5" s="71"/>
      <c r="R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36"/>
      <c r="AJ5" s="29"/>
    </row>
    <row r="6" spans="1:37" ht="15" customHeight="1" x14ac:dyDescent="0.3">
      <c r="A6" s="29" t="s">
        <v>1431</v>
      </c>
      <c r="B6" s="34" t="s">
        <v>481</v>
      </c>
      <c r="C6" s="31">
        <v>732</v>
      </c>
      <c r="D6" s="35" t="s">
        <v>482</v>
      </c>
      <c r="E6" s="35" t="s">
        <v>483</v>
      </c>
      <c r="F6" s="36" t="str">
        <f>IF(OR(OR(ISNUMBER(MATCH(C6,'Oct 18'!$E$2:$E$300,0)),ISNUMBER(MATCH(C6,'Oct 18'!$F$2:$F$300,0))),AND(ISNUMBER(MATCH(D6,'Oct 18'!$H$2:$H$300,0)),(ISNUMBER(MATCH(E6,'Oct 18'!$G$2:$G$300,0))))),"Found","Not Found")</f>
        <v>Not Found</v>
      </c>
      <c r="G6" s="29" t="str">
        <f>IF(OR(OR(ISNUMBER(MATCH(C6,'Oct 19'!$E$2:$E$300,0)),ISNUMBER(MATCH(C6,'Oct 19'!$F$2:$F$300,0))),AND(ISNUMBER(MATCH(D6,'Oct 19'!$H$2:$H$300,0)),(ISNUMBER(MATCH(E6,'Oct 19'!$G$2:$G$300,0))))),"Found","Not Found")</f>
        <v>Not Found</v>
      </c>
      <c r="H6" s="29" t="str">
        <f>IF(OR(OR(ISNUMBER(MATCH(C6,'Oct 20'!$E$2:$E$300,0)),ISNUMBER(MATCH(C6,'Oct 20'!$F$2:$F$300,0))),AND(ISNUMBER(MATCH(D6,'Oct 20'!$H$2:$H$300,0)),(ISNUMBER(MATCH(E6,'Oct 20'!$G$2:$G$300,0))))),"Found","Not Found")</f>
        <v>Not Found</v>
      </c>
      <c r="I6" s="29" t="str">
        <f>IF(OR(OR(ISNUMBER(MATCH(C6,'Oct 21'!$E$2:$E$300,0)),ISNUMBER(MATCH(C6,'Oct 21'!$F$2:$F$300,0))),AND(ISNUMBER(MATCH(D6,'Oct 21'!$H$2:$H$300,0)),(ISNUMBER(MATCH(E6,'Oct 21'!$G$2:$G$300,0))))),"Found","Not Found")</f>
        <v>Not Found</v>
      </c>
      <c r="J6" s="29" t="str">
        <f>IF(OR(OR(ISNUMBER(MATCH(C6,'Oct 22'!$E$2:$E$300,0)),ISNUMBER(MATCH(C6,'Oct 22'!$F$2:$F$300,0))),AND(ISNUMBER(MATCH(D6,'Oct 22'!$H$2:$H$300,0)),(ISNUMBER(MATCH(E6,'Oct 22'!$G$2:$G$300,0))))),"Found","Not Found")</f>
        <v>Not Found</v>
      </c>
      <c r="K6" s="29" t="str">
        <f>IF(OR(OR(ISNUMBER(MATCH(C6,'Oct 23'!$E$2:$E$300,0)),ISNUMBER(MATCH(C6,'Oct 23'!$F$2:$F$300,0))),AND(ISNUMBER(MATCH(D6,'Oct 23'!$H$2:$H$300,0)),(ISNUMBER(MATCH(E6,'Oct 23'!$G$2:$G$300,0))))),"Found","Not Found")</f>
        <v>Not Found</v>
      </c>
      <c r="L6" s="29" t="str">
        <f>IF(OR(OR(ISNUMBER(MATCH(C6,'Oct 24'!$E$2:$E$300,0)),ISNUMBER(MATCH(C6,'Oct 24'!$F$2:$F$300,0))),AND(ISNUMBER(MATCH(D6,'Oct 24'!$H$2:$H$300,0)),(ISNUMBER(MATCH(E6,'Oct 24'!$G$2:$G$300,0))))),"Found","Not Found")</f>
        <v>Not Found</v>
      </c>
      <c r="M6" s="29">
        <f t="shared" si="0"/>
        <v>0</v>
      </c>
      <c r="N6" s="29"/>
      <c r="O6" s="40"/>
      <c r="P6" s="72" t="s">
        <v>1432</v>
      </c>
      <c r="Q6" s="73"/>
      <c r="R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36"/>
      <c r="AJ6" s="29"/>
    </row>
    <row r="7" spans="1:37" ht="14.25" customHeight="1" x14ac:dyDescent="0.3">
      <c r="A7" s="29" t="s">
        <v>1433</v>
      </c>
      <c r="B7" s="34" t="s">
        <v>495</v>
      </c>
      <c r="C7" s="31">
        <v>145</v>
      </c>
      <c r="D7" s="35" t="s">
        <v>422</v>
      </c>
      <c r="E7" s="35" t="s">
        <v>421</v>
      </c>
      <c r="F7" s="36" t="str">
        <f>IF(OR(OR(ISNUMBER(MATCH(C7,'Oct 18'!$E$2:$E$300,0)),ISNUMBER(MATCH(C7,'Oct 18'!$F$2:$F$300,0))),AND(ISNUMBER(MATCH(D7,'Oct 18'!$H$2:$H$300,0)),(ISNUMBER(MATCH(E7,'Oct 18'!$G$2:$G$300,0))))),"Found","Not Found")</f>
        <v>Not Found</v>
      </c>
      <c r="G7" s="29" t="str">
        <f>IF(OR(OR(ISNUMBER(MATCH(C7,'Oct 19'!$E$2:$E$300,0)),ISNUMBER(MATCH(C7,'Oct 19'!$F$2:$F$300,0))),AND(ISNUMBER(MATCH(D7,'Oct 19'!$H$2:$H$300,0)),(ISNUMBER(MATCH(E7,'Oct 19'!$G$2:$G$300,0))))),"Found","Not Found")</f>
        <v>Not Found</v>
      </c>
      <c r="H7" s="29" t="str">
        <f>IF(OR(OR(ISNUMBER(MATCH(C7,'Oct 20'!$E$2:$E$300,0)),ISNUMBER(MATCH(C7,'Oct 20'!$F$2:$F$300,0))),AND(ISNUMBER(MATCH(D7,'Oct 20'!$H$2:$H$300,0)),(ISNUMBER(MATCH(E7,'Oct 20'!$G$2:$G$300,0))))),"Found","Not Found")</f>
        <v>Not Found</v>
      </c>
      <c r="I7" s="29" t="str">
        <f>IF(OR(OR(ISNUMBER(MATCH(C7,'Oct 21'!$E$2:$E$300,0)),ISNUMBER(MATCH(C7,'Oct 21'!$F$2:$F$300,0))),AND(ISNUMBER(MATCH(D7,'Oct 21'!$H$2:$H$300,0)),(ISNUMBER(MATCH(E7,'Oct 21'!$G$2:$G$300,0))))),"Found","Not Found")</f>
        <v>Not Found</v>
      </c>
      <c r="J7" s="29" t="str">
        <f>IF(OR(OR(ISNUMBER(MATCH(C7,'Oct 22'!$E$2:$E$300,0)),ISNUMBER(MATCH(C7,'Oct 22'!$F$2:$F$300,0))),AND(ISNUMBER(MATCH(D7,'Oct 22'!$H$2:$H$300,0)),(ISNUMBER(MATCH(E7,'Oct 22'!$G$2:$G$300,0))))),"Found","Not Found")</f>
        <v>Not Found</v>
      </c>
      <c r="K7" s="29" t="str">
        <f>IF(OR(OR(ISNUMBER(MATCH(C7,'Oct 23'!$E$2:$E$300,0)),ISNUMBER(MATCH(C7,'Oct 23'!$F$2:$F$300,0))),AND(ISNUMBER(MATCH(D7,'Oct 23'!$H$2:$H$300,0)),(ISNUMBER(MATCH(E7,'Oct 23'!$G$2:$G$300,0))))),"Found","Not Found")</f>
        <v>Not Found</v>
      </c>
      <c r="L7" s="29" t="str">
        <f>IF(OR(OR(ISNUMBER(MATCH(C7,'Oct 24'!$E$2:$E$300,0)),ISNUMBER(MATCH(C7,'Oct 24'!$F$2:$F$300,0))),AND(ISNUMBER(MATCH(D7,'Oct 24'!$H$2:$H$300,0)),(ISNUMBER(MATCH(E7,'Oct 24'!$G$2:$G$300,0))))),"Found","Not Found")</f>
        <v>Found</v>
      </c>
      <c r="M7" s="29">
        <f t="shared" si="0"/>
        <v>1</v>
      </c>
      <c r="N7" s="29"/>
      <c r="O7" s="41"/>
      <c r="P7" s="42"/>
      <c r="Q7" s="43"/>
      <c r="R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36"/>
      <c r="AJ7" s="29"/>
    </row>
    <row r="8" spans="1:37" ht="15" customHeight="1" x14ac:dyDescent="0.3">
      <c r="A8" s="29" t="s">
        <v>1434</v>
      </c>
      <c r="B8" s="34" t="s">
        <v>496</v>
      </c>
      <c r="C8" s="31">
        <v>701</v>
      </c>
      <c r="D8" s="35" t="s">
        <v>422</v>
      </c>
      <c r="E8" s="35" t="s">
        <v>497</v>
      </c>
      <c r="F8" s="36" t="str">
        <f>IF(OR(OR(ISNUMBER(MATCH(C8,'Oct 18'!$E$2:$E$300,0)),ISNUMBER(MATCH(C8,'Oct 18'!$F$2:$F$300,0))),AND(ISNUMBER(MATCH(D8,'Oct 18'!$H$2:$H$300,0)),(ISNUMBER(MATCH(E8,'Oct 18'!$G$2:$G$300,0))))),"Found","Not Found")</f>
        <v>Found</v>
      </c>
      <c r="G8" s="29" t="str">
        <f>IF(OR(OR(ISNUMBER(MATCH(C8,'Oct 19'!$E$2:$E$300,0)),ISNUMBER(MATCH(C8,'Oct 19'!$F$2:$F$300,0))),AND(ISNUMBER(MATCH(D8,'Oct 19'!$H$2:$H$300,0)),(ISNUMBER(MATCH(E8,'Oct 19'!$G$2:$G$300,0))))),"Found","Not Found")</f>
        <v>Found</v>
      </c>
      <c r="H8" s="29" t="str">
        <f>IF(OR(OR(ISNUMBER(MATCH(C8,'Oct 20'!$E$2:$E$300,0)),ISNUMBER(MATCH(C8,'Oct 20'!$F$2:$F$300,0))),AND(ISNUMBER(MATCH(D8,'Oct 20'!$H$2:$H$300,0)),(ISNUMBER(MATCH(E8,'Oct 20'!$G$2:$G$300,0))))),"Found","Not Found")</f>
        <v>Found</v>
      </c>
      <c r="I8" s="29" t="str">
        <f>IF(OR(OR(ISNUMBER(MATCH(C8,'Oct 21'!$E$2:$E$300,0)),ISNUMBER(MATCH(C8,'Oct 21'!$F$2:$F$300,0))),AND(ISNUMBER(MATCH(D8,'Oct 21'!$H$2:$H$300,0)),(ISNUMBER(MATCH(E8,'Oct 21'!$G$2:$G$300,0))))),"Found","Not Found")</f>
        <v>Found</v>
      </c>
      <c r="J8" s="29" t="str">
        <f>IF(OR(OR(ISNUMBER(MATCH(C8,'Oct 22'!$E$2:$E$300,0)),ISNUMBER(MATCH(C8,'Oct 22'!$F$2:$F$300,0))),AND(ISNUMBER(MATCH(D8,'Oct 22'!$H$2:$H$300,0)),(ISNUMBER(MATCH(E8,'Oct 22'!$G$2:$G$300,0))))),"Found","Not Found")</f>
        <v>Not Found</v>
      </c>
      <c r="K8" s="29" t="str">
        <f>IF(OR(OR(ISNUMBER(MATCH(C8,'Oct 23'!$E$2:$E$300,0)),ISNUMBER(MATCH(C8,'Oct 23'!$F$2:$F$300,0))),AND(ISNUMBER(MATCH(D8,'Oct 23'!$H$2:$H$300,0)),(ISNUMBER(MATCH(E8,'Oct 23'!$G$2:$G$300,0))))),"Found","Not Found")</f>
        <v>Not Found</v>
      </c>
      <c r="L8" s="29" t="str">
        <f>IF(OR(OR(ISNUMBER(MATCH(C8,'Oct 24'!$E$2:$E$300,0)),ISNUMBER(MATCH(C8,'Oct 24'!$F$2:$F$300,0))),AND(ISNUMBER(MATCH(D8,'Oct 24'!$H$2:$H$300,0)),(ISNUMBER(MATCH(E8,'Oct 24'!$G$2:$G$300,0))))),"Found","Not Found")</f>
        <v>Found</v>
      </c>
      <c r="M8" s="29">
        <f t="shared" si="0"/>
        <v>5</v>
      </c>
      <c r="N8" s="29"/>
      <c r="O8" s="29"/>
      <c r="P8" s="29"/>
      <c r="Q8" s="29"/>
      <c r="R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6"/>
      <c r="AJ8" s="29"/>
    </row>
    <row r="9" spans="1:37" ht="15.75" customHeight="1" x14ac:dyDescent="0.3">
      <c r="A9" s="29" t="s">
        <v>1435</v>
      </c>
      <c r="B9" s="34" t="s">
        <v>1436</v>
      </c>
      <c r="C9" s="31">
        <v>679</v>
      </c>
      <c r="D9" s="35" t="s">
        <v>1437</v>
      </c>
      <c r="E9" s="35" t="s">
        <v>1438</v>
      </c>
      <c r="F9" s="36" t="str">
        <f>IF(OR(OR(ISNUMBER(MATCH(C9,'Oct 18'!$E$2:$E$300,0)),ISNUMBER(MATCH(C9,'Oct 18'!$F$2:$F$300,0))),AND(ISNUMBER(MATCH(D9,'Oct 18'!$H$2:$H$300,0)),(ISNUMBER(MATCH(E9,'Oct 18'!$G$2:$G$300,0))))),"Found","Not Found")</f>
        <v>Not Found</v>
      </c>
      <c r="G9" s="29" t="str">
        <f>IF(OR(OR(ISNUMBER(MATCH(C9,'Oct 19'!$E$2:$E$300,0)),ISNUMBER(MATCH(C9,'Oct 19'!$F$2:$F$300,0))),AND(ISNUMBER(MATCH(D9,'Oct 19'!$H$2:$H$300,0)),(ISNUMBER(MATCH(E9,'Oct 19'!$G$2:$G$300,0))))),"Found","Not Found")</f>
        <v>Not Found</v>
      </c>
      <c r="H9" s="29" t="str">
        <f>IF(OR(OR(ISNUMBER(MATCH(C9,'Oct 20'!$E$2:$E$300,0)),ISNUMBER(MATCH(C9,'Oct 20'!$F$2:$F$300,0))),AND(ISNUMBER(MATCH(D9,'Oct 20'!$H$2:$H$300,0)),(ISNUMBER(MATCH(E9,'Oct 20'!$G$2:$G$300,0))))),"Found","Not Found")</f>
        <v>Not Found</v>
      </c>
      <c r="I9" s="29" t="str">
        <f>IF(OR(OR(ISNUMBER(MATCH(C9,'Oct 21'!$E$2:$E$300,0)),ISNUMBER(MATCH(C9,'Oct 21'!$F$2:$F$300,0))),AND(ISNUMBER(MATCH(D9,'Oct 21'!$H$2:$H$300,0)),(ISNUMBER(MATCH(E9,'Oct 21'!$G$2:$G$300,0))))),"Found","Not Found")</f>
        <v>Not Found</v>
      </c>
      <c r="J9" s="29" t="str">
        <f>IF(OR(OR(ISNUMBER(MATCH(C9,'Oct 22'!$E$2:$E$300,0)),ISNUMBER(MATCH(C9,'Oct 22'!$F$2:$F$300,0))),AND(ISNUMBER(MATCH(D9,'Oct 22'!$H$2:$H$300,0)),(ISNUMBER(MATCH(E9,'Oct 22'!$G$2:$G$300,0))))),"Found","Not Found")</f>
        <v>Not Found</v>
      </c>
      <c r="K9" s="29" t="str">
        <f>IF(OR(OR(ISNUMBER(MATCH(C9,'Oct 23'!$E$2:$E$300,0)),ISNUMBER(MATCH(C9,'Oct 23'!$F$2:$F$300,0))),AND(ISNUMBER(MATCH(D9,'Oct 23'!$H$2:$H$300,0)),(ISNUMBER(MATCH(E9,'Oct 23'!$G$2:$G$300,0))))),"Found","Not Found")</f>
        <v>Not Found</v>
      </c>
      <c r="L9" s="29" t="str">
        <f>IF(OR(OR(ISNUMBER(MATCH(C9,'Oct 24'!$E$2:$E$300,0)),ISNUMBER(MATCH(C9,'Oct 24'!$F$2:$F$300,0))),AND(ISNUMBER(MATCH(D9,'Oct 24'!$H$2:$H$300,0)),(ISNUMBER(MATCH(E9,'Oct 24'!$G$2:$G$300,0))))),"Found","Not Found")</f>
        <v>Not Found</v>
      </c>
      <c r="M9" s="29">
        <f t="shared" si="0"/>
        <v>0</v>
      </c>
      <c r="N9" s="29"/>
      <c r="O9" s="29"/>
      <c r="P9" s="29"/>
      <c r="Q9" s="29"/>
      <c r="R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36"/>
      <c r="AJ9" s="29"/>
    </row>
    <row r="10" spans="1:37" ht="15.75" customHeight="1" x14ac:dyDescent="0.3">
      <c r="A10" s="29" t="s">
        <v>1439</v>
      </c>
      <c r="B10" s="34" t="s">
        <v>527</v>
      </c>
      <c r="C10" s="31">
        <v>451</v>
      </c>
      <c r="D10" s="35" t="s">
        <v>528</v>
      </c>
      <c r="E10" s="35" t="s">
        <v>529</v>
      </c>
      <c r="F10" s="36" t="str">
        <f>IF(OR(OR(ISNUMBER(MATCH(C10,'Oct 18'!$E$2:$E$300,0)),ISNUMBER(MATCH(C10,'Oct 18'!$F$2:$F$300,0))),AND(ISNUMBER(MATCH(D10,'Oct 18'!$H$2:$H$300,0)),(ISNUMBER(MATCH(E10,'Oct 18'!$G$2:$G$300,0))))),"Found","Not Found")</f>
        <v>Found</v>
      </c>
      <c r="G10" s="29" t="str">
        <f>IF(OR(OR(ISNUMBER(MATCH(C10,'Oct 19'!$E$2:$E$300,0)),ISNUMBER(MATCH(C10,'Oct 19'!$F$2:$F$300,0))),AND(ISNUMBER(MATCH(D10,'Oct 19'!$H$2:$H$300,0)),(ISNUMBER(MATCH(E10,'Oct 19'!$G$2:$G$300,0))))),"Found","Not Found")</f>
        <v>Found</v>
      </c>
      <c r="H10" s="29" t="str">
        <f>IF(OR(OR(ISNUMBER(MATCH(C10,'Oct 20'!$E$2:$E$300,0)),ISNUMBER(MATCH(C10,'Oct 20'!$F$2:$F$300,0))),AND(ISNUMBER(MATCH(D10,'Oct 20'!$H$2:$H$300,0)),(ISNUMBER(MATCH(E10,'Oct 20'!$G$2:$G$300,0))))),"Found","Not Found")</f>
        <v>Found</v>
      </c>
      <c r="I10" s="29" t="str">
        <f>IF(OR(OR(ISNUMBER(MATCH(C10,'Oct 21'!$E$2:$E$300,0)),ISNUMBER(MATCH(C10,'Oct 21'!$F$2:$F$300,0))),AND(ISNUMBER(MATCH(D10,'Oct 21'!$H$2:$H$300,0)),(ISNUMBER(MATCH(E10,'Oct 21'!$G$2:$G$300,0))))),"Found","Not Found")</f>
        <v>Found</v>
      </c>
      <c r="J10" s="29" t="str">
        <f>IF(OR(OR(ISNUMBER(MATCH(C10,'Oct 22'!$E$2:$E$300,0)),ISNUMBER(MATCH(C10,'Oct 22'!$F$2:$F$300,0))),AND(ISNUMBER(MATCH(D10,'Oct 22'!$H$2:$H$300,0)),(ISNUMBER(MATCH(E10,'Oct 22'!$G$2:$G$300,0))))),"Found","Not Found")</f>
        <v>Found</v>
      </c>
      <c r="K10" s="29" t="str">
        <f>IF(OR(OR(ISNUMBER(MATCH(C10,'Oct 23'!$E$2:$E$300,0)),ISNUMBER(MATCH(C10,'Oct 23'!$F$2:$F$300,0))),AND(ISNUMBER(MATCH(D10,'Oct 23'!$H$2:$H$300,0)),(ISNUMBER(MATCH(E10,'Oct 23'!$G$2:$G$300,0))))),"Found","Not Found")</f>
        <v>Found</v>
      </c>
      <c r="L10" s="29" t="str">
        <f>IF(OR(OR(ISNUMBER(MATCH(C10,'Oct 24'!$E$2:$E$300,0)),ISNUMBER(MATCH(C10,'Oct 24'!$F$2:$F$300,0))),AND(ISNUMBER(MATCH(D10,'Oct 24'!$H$2:$H$300,0)),(ISNUMBER(MATCH(E10,'Oct 24'!$G$2:$G$300,0))))),"Found","Not Found")</f>
        <v>Found</v>
      </c>
      <c r="M10" s="29">
        <f t="shared" si="0"/>
        <v>7</v>
      </c>
      <c r="N10" s="29"/>
      <c r="O10" s="29"/>
      <c r="P10" s="29"/>
      <c r="Q10" s="29"/>
      <c r="R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36"/>
      <c r="AJ10" s="29"/>
    </row>
    <row r="11" spans="1:37" ht="15.75" customHeight="1" x14ac:dyDescent="0.3">
      <c r="A11" s="29" t="s">
        <v>1440</v>
      </c>
      <c r="B11" s="34" t="s">
        <v>554</v>
      </c>
      <c r="C11" s="31">
        <v>186</v>
      </c>
      <c r="D11" s="35" t="s">
        <v>555</v>
      </c>
      <c r="E11" s="35" t="s">
        <v>556</v>
      </c>
      <c r="F11" s="36" t="str">
        <f>IF(OR(OR(ISNUMBER(MATCH(C11,'Oct 18'!$E$2:$E$300,0)),ISNUMBER(MATCH(C11,'Oct 18'!$F$2:$F$300,0))),AND(ISNUMBER(MATCH(D11,'Oct 18'!$H$2:$H$300,0)),(ISNUMBER(MATCH(E11,'Oct 18'!$G$2:$G$300,0))))),"Found","Not Found")</f>
        <v>Found</v>
      </c>
      <c r="G11" s="29" t="str">
        <f>IF(OR(OR(ISNUMBER(MATCH(C11,'Oct 19'!$E$2:$E$300,0)),ISNUMBER(MATCH(C11,'Oct 19'!$F$2:$F$300,0))),AND(ISNUMBER(MATCH(D11,'Oct 19'!$H$2:$H$300,0)),(ISNUMBER(MATCH(E11,'Oct 19'!$G$2:$G$300,0))))),"Found","Not Found")</f>
        <v>Found</v>
      </c>
      <c r="H11" s="29" t="str">
        <f>IF(OR(OR(ISNUMBER(MATCH(C11,'Oct 20'!$E$2:$E$300,0)),ISNUMBER(MATCH(C11,'Oct 20'!$F$2:$F$300,0))),AND(ISNUMBER(MATCH(D11,'Oct 20'!$H$2:$H$300,0)),(ISNUMBER(MATCH(E11,'Oct 20'!$G$2:$G$300,0))))),"Found","Not Found")</f>
        <v>Found</v>
      </c>
      <c r="I11" s="29" t="str">
        <f>IF(OR(OR(ISNUMBER(MATCH(C11,'Oct 21'!$E$2:$E$300,0)),ISNUMBER(MATCH(C11,'Oct 21'!$F$2:$F$300,0))),AND(ISNUMBER(MATCH(D11,'Oct 21'!$H$2:$H$300,0)),(ISNUMBER(MATCH(E11,'Oct 21'!$G$2:$G$300,0))))),"Found","Not Found")</f>
        <v>Found</v>
      </c>
      <c r="J11" s="29" t="str">
        <f>IF(OR(OR(ISNUMBER(MATCH(C11,'Oct 22'!$E$2:$E$300,0)),ISNUMBER(MATCH(C11,'Oct 22'!$F$2:$F$300,0))),AND(ISNUMBER(MATCH(D11,'Oct 22'!$H$2:$H$300,0)),(ISNUMBER(MATCH(E11,'Oct 22'!$G$2:$G$300,0))))),"Found","Not Found")</f>
        <v>Found</v>
      </c>
      <c r="K11" s="29" t="str">
        <f>IF(OR(OR(ISNUMBER(MATCH(C11,'Oct 23'!$E$2:$E$300,0)),ISNUMBER(MATCH(C11,'Oct 23'!$F$2:$F$300,0))),AND(ISNUMBER(MATCH(D11,'Oct 23'!$H$2:$H$300,0)),(ISNUMBER(MATCH(E11,'Oct 23'!$G$2:$G$300,0))))),"Found","Not Found")</f>
        <v>Found</v>
      </c>
      <c r="L11" s="29" t="str">
        <f>IF(OR(OR(ISNUMBER(MATCH(C11,'Oct 24'!$E$2:$E$300,0)),ISNUMBER(MATCH(C11,'Oct 24'!$F$2:$F$300,0))),AND(ISNUMBER(MATCH(D11,'Oct 24'!$H$2:$H$300,0)),(ISNUMBER(MATCH(E11,'Oct 24'!$G$2:$G$300,0))))),"Found","Not Found")</f>
        <v>Found</v>
      </c>
      <c r="M11" s="29">
        <f t="shared" si="0"/>
        <v>7</v>
      </c>
      <c r="N11" s="29"/>
      <c r="O11" s="29"/>
      <c r="P11" s="29"/>
      <c r="Q11" s="29"/>
      <c r="R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36"/>
      <c r="AJ11" s="29"/>
    </row>
    <row r="12" spans="1:37" ht="15.75" customHeight="1" x14ac:dyDescent="0.3">
      <c r="A12" s="29" t="s">
        <v>1441</v>
      </c>
      <c r="B12" s="34" t="s">
        <v>565</v>
      </c>
      <c r="C12" s="31">
        <v>681</v>
      </c>
      <c r="D12" s="35" t="s">
        <v>566</v>
      </c>
      <c r="E12" s="35" t="s">
        <v>567</v>
      </c>
      <c r="F12" s="36" t="str">
        <f>IF(OR(OR(ISNUMBER(MATCH(C12,'Oct 18'!$E$2:$E$300,0)),ISNUMBER(MATCH(C12,'Oct 18'!$F$2:$F$300,0))),AND(ISNUMBER(MATCH(D12,'Oct 18'!$H$2:$H$300,0)),(ISNUMBER(MATCH(E12,'Oct 18'!$G$2:$G$300,0))))),"Found","Not Found")</f>
        <v>Found</v>
      </c>
      <c r="G12" s="29" t="str">
        <f>IF(OR(OR(ISNUMBER(MATCH(C12,'Oct 19'!$E$2:$E$300,0)),ISNUMBER(MATCH(C12,'Oct 19'!$F$2:$F$300,0))),AND(ISNUMBER(MATCH(D12,'Oct 19'!$H$2:$H$300,0)),(ISNUMBER(MATCH(E12,'Oct 19'!$G$2:$G$300,0))))),"Found","Not Found")</f>
        <v>Found</v>
      </c>
      <c r="H12" s="29" t="str">
        <f>IF(OR(OR(ISNUMBER(MATCH(C12,'Oct 20'!$E$2:$E$300,0)),ISNUMBER(MATCH(C12,'Oct 20'!$F$2:$F$300,0))),AND(ISNUMBER(MATCH(D12,'Oct 20'!$H$2:$H$300,0)),(ISNUMBER(MATCH(E12,'Oct 20'!$G$2:$G$300,0))))),"Found","Not Found")</f>
        <v>Found</v>
      </c>
      <c r="I12" s="29" t="str">
        <f>IF(OR(OR(ISNUMBER(MATCH(C12,'Oct 21'!$E$2:$E$300,0)),ISNUMBER(MATCH(C12,'Oct 21'!$F$2:$F$300,0))),AND(ISNUMBER(MATCH(D12,'Oct 21'!$H$2:$H$300,0)),(ISNUMBER(MATCH(E12,'Oct 21'!$G$2:$G$300,0))))),"Found","Not Found")</f>
        <v>Found</v>
      </c>
      <c r="J12" s="29" t="str">
        <f>IF(OR(OR(ISNUMBER(MATCH(C12,'Oct 22'!$E$2:$E$300,0)),ISNUMBER(MATCH(C12,'Oct 22'!$F$2:$F$300,0))),AND(ISNUMBER(MATCH(D12,'Oct 22'!$H$2:$H$300,0)),(ISNUMBER(MATCH(E12,'Oct 22'!$G$2:$G$300,0))))),"Found","Not Found")</f>
        <v>Found</v>
      </c>
      <c r="K12" s="29" t="str">
        <f>IF(OR(OR(ISNUMBER(MATCH(C12,'Oct 23'!$E$2:$E$300,0)),ISNUMBER(MATCH(C12,'Oct 23'!$F$2:$F$300,0))),AND(ISNUMBER(MATCH(D12,'Oct 23'!$H$2:$H$300,0)),(ISNUMBER(MATCH(E12,'Oct 23'!$G$2:$G$300,0))))),"Found","Not Found")</f>
        <v>Not Found</v>
      </c>
      <c r="L12" s="29" t="str">
        <f>IF(OR(OR(ISNUMBER(MATCH(C12,'Oct 24'!$E$2:$E$300,0)),ISNUMBER(MATCH(C12,'Oct 24'!$F$2:$F$300,0))),AND(ISNUMBER(MATCH(D12,'Oct 24'!$H$2:$H$300,0)),(ISNUMBER(MATCH(E12,'Oct 24'!$G$2:$G$300,0))))),"Found","Not Found")</f>
        <v>Found</v>
      </c>
      <c r="M12" s="29">
        <f t="shared" si="0"/>
        <v>6</v>
      </c>
      <c r="N12" s="29"/>
      <c r="O12" s="29"/>
      <c r="P12" s="29"/>
      <c r="Q12" s="29"/>
      <c r="R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36"/>
      <c r="AJ12" s="29"/>
    </row>
    <row r="13" spans="1:37" ht="15.75" customHeight="1" x14ac:dyDescent="0.3">
      <c r="A13" s="29" t="s">
        <v>1442</v>
      </c>
      <c r="B13" s="34" t="s">
        <v>571</v>
      </c>
      <c r="C13" s="31">
        <v>660</v>
      </c>
      <c r="D13" s="35" t="s">
        <v>572</v>
      </c>
      <c r="E13" s="35" t="s">
        <v>573</v>
      </c>
      <c r="F13" s="36" t="str">
        <f>IF(OR(OR(ISNUMBER(MATCH(C13,'Oct 18'!$E$2:$E$300,0)),ISNUMBER(MATCH(C13,'Oct 18'!$F$2:$F$300,0))),AND(ISNUMBER(MATCH(D13,'Oct 18'!$H$2:$H$300,0)),(ISNUMBER(MATCH(E13,'Oct 18'!$G$2:$G$300,0))))),"Found","Not Found")</f>
        <v>Found</v>
      </c>
      <c r="G13" s="29" t="str">
        <f>IF(OR(OR(ISNUMBER(MATCH(C13,'Oct 19'!$E$2:$E$300,0)),ISNUMBER(MATCH(C13,'Oct 19'!$F$2:$F$300,0))),AND(ISNUMBER(MATCH(D13,'Oct 19'!$H$2:$H$300,0)),(ISNUMBER(MATCH(E13,'Oct 19'!$G$2:$G$300,0))))),"Found","Not Found")</f>
        <v>Found</v>
      </c>
      <c r="H13" s="29" t="str">
        <f>IF(OR(OR(ISNUMBER(MATCH(C13,'Oct 20'!$E$2:$E$300,0)),ISNUMBER(MATCH(C13,'Oct 20'!$F$2:$F$300,0))),AND(ISNUMBER(MATCH(D13,'Oct 20'!$H$2:$H$300,0)),(ISNUMBER(MATCH(E13,'Oct 20'!$G$2:$G$300,0))))),"Found","Not Found")</f>
        <v>Found</v>
      </c>
      <c r="I13" s="29" t="str">
        <f>IF(OR(OR(ISNUMBER(MATCH(C13,'Oct 21'!$E$2:$E$300,0)),ISNUMBER(MATCH(C13,'Oct 21'!$F$2:$F$300,0))),AND(ISNUMBER(MATCH(D13,'Oct 21'!$H$2:$H$300,0)),(ISNUMBER(MATCH(E13,'Oct 21'!$G$2:$G$300,0))))),"Found","Not Found")</f>
        <v>Found</v>
      </c>
      <c r="J13" s="29" t="str">
        <f>IF(OR(OR(ISNUMBER(MATCH(C13,'Oct 22'!$E$2:$E$300,0)),ISNUMBER(MATCH(C13,'Oct 22'!$F$2:$F$300,0))),AND(ISNUMBER(MATCH(D13,'Oct 22'!$H$2:$H$300,0)),(ISNUMBER(MATCH(E13,'Oct 22'!$G$2:$G$300,0))))),"Found","Not Found")</f>
        <v>Found</v>
      </c>
      <c r="K13" s="29" t="str">
        <f>IF(OR(OR(ISNUMBER(MATCH(C13,'Oct 23'!$E$2:$E$300,0)),ISNUMBER(MATCH(C13,'Oct 23'!$F$2:$F$300,0))),AND(ISNUMBER(MATCH(D13,'Oct 23'!$H$2:$H$300,0)),(ISNUMBER(MATCH(E13,'Oct 23'!$G$2:$G$300,0))))),"Found","Not Found")</f>
        <v>Not Found</v>
      </c>
      <c r="L13" s="29" t="str">
        <f>IF(OR(OR(ISNUMBER(MATCH(C13,'Oct 24'!$E$2:$E$300,0)),ISNUMBER(MATCH(C13,'Oct 24'!$F$2:$F$300,0))),AND(ISNUMBER(MATCH(D13,'Oct 24'!$H$2:$H$300,0)),(ISNUMBER(MATCH(E13,'Oct 24'!$G$2:$G$300,0))))),"Found","Not Found")</f>
        <v>Not Found</v>
      </c>
      <c r="M13" s="29">
        <f t="shared" si="0"/>
        <v>5</v>
      </c>
      <c r="N13" s="29"/>
      <c r="R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36"/>
      <c r="AJ13" s="29"/>
    </row>
    <row r="14" spans="1:37" ht="15.75" customHeight="1" x14ac:dyDescent="0.3">
      <c r="A14" s="29" t="s">
        <v>1443</v>
      </c>
      <c r="B14" s="34" t="s">
        <v>589</v>
      </c>
      <c r="C14" s="31">
        <v>723</v>
      </c>
      <c r="D14" s="35" t="s">
        <v>590</v>
      </c>
      <c r="E14" s="35" t="s">
        <v>591</v>
      </c>
      <c r="F14" s="36" t="str">
        <f>IF(OR(OR(ISNUMBER(MATCH(C14,'Oct 18'!$E$2:$E$300,0)),ISNUMBER(MATCH(C14,'Oct 18'!$F$2:$F$300,0))),AND(ISNUMBER(MATCH(D14,'Oct 18'!$H$2:$H$300,0)),(ISNUMBER(MATCH(E14,'Oct 18'!$G$2:$G$300,0))))),"Found","Not Found")</f>
        <v>Not Found</v>
      </c>
      <c r="G14" s="29" t="str">
        <f>IF(OR(OR(ISNUMBER(MATCH(C14,'Oct 19'!$E$2:$E$300,0)),ISNUMBER(MATCH(C14,'Oct 19'!$F$2:$F$300,0))),AND(ISNUMBER(MATCH(D14,'Oct 19'!$H$2:$H$300,0)),(ISNUMBER(MATCH(E14,'Oct 19'!$G$2:$G$300,0))))),"Found","Not Found")</f>
        <v>Not Found</v>
      </c>
      <c r="H14" s="29" t="str">
        <f>IF(OR(OR(ISNUMBER(MATCH(C14,'Oct 20'!$E$2:$E$300,0)),ISNUMBER(MATCH(C14,'Oct 20'!$F$2:$F$300,0))),AND(ISNUMBER(MATCH(D14,'Oct 20'!$H$2:$H$300,0)),(ISNUMBER(MATCH(E14,'Oct 20'!$G$2:$G$300,0))))),"Found","Not Found")</f>
        <v>Not Found</v>
      </c>
      <c r="I14" s="29" t="str">
        <f>IF(OR(OR(ISNUMBER(MATCH(C14,'Oct 21'!$E$2:$E$300,0)),ISNUMBER(MATCH(C14,'Oct 21'!$F$2:$F$300,0))),AND(ISNUMBER(MATCH(D14,'Oct 21'!$H$2:$H$300,0)),(ISNUMBER(MATCH(E14,'Oct 21'!$G$2:$G$300,0))))),"Found","Not Found")</f>
        <v>Not Found</v>
      </c>
      <c r="J14" s="29" t="str">
        <f>IF(OR(OR(ISNUMBER(MATCH(C14,'Oct 22'!$E$2:$E$300,0)),ISNUMBER(MATCH(C14,'Oct 22'!$F$2:$F$300,0))),AND(ISNUMBER(MATCH(D14,'Oct 22'!$H$2:$H$300,0)),(ISNUMBER(MATCH(E14,'Oct 22'!$G$2:$G$300,0))))),"Found","Not Found")</f>
        <v>Not Found</v>
      </c>
      <c r="K14" s="29" t="str">
        <f>IF(OR(OR(ISNUMBER(MATCH(C14,'Oct 23'!$E$2:$E$300,0)),ISNUMBER(MATCH(C14,'Oct 23'!$F$2:$F$300,0))),AND(ISNUMBER(MATCH(D14,'Oct 23'!$H$2:$H$300,0)),(ISNUMBER(MATCH(E14,'Oct 23'!$G$2:$G$300,0))))),"Found","Not Found")</f>
        <v>Not Found</v>
      </c>
      <c r="L14" s="29" t="str">
        <f>IF(OR(OR(ISNUMBER(MATCH(C14,'Oct 24'!$E$2:$E$300,0)),ISNUMBER(MATCH(C14,'Oct 24'!$F$2:$F$300,0))),AND(ISNUMBER(MATCH(D14,'Oct 24'!$H$2:$H$300,0)),(ISNUMBER(MATCH(E14,'Oct 24'!$G$2:$G$300,0))))),"Found","Not Found")</f>
        <v>Not Found</v>
      </c>
      <c r="M14" s="29">
        <f t="shared" si="0"/>
        <v>0</v>
      </c>
      <c r="N14" s="29"/>
      <c r="R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36"/>
      <c r="AJ14" s="29"/>
    </row>
    <row r="15" spans="1:37" ht="15.75" customHeight="1" x14ac:dyDescent="0.3">
      <c r="A15" s="29" t="s">
        <v>1444</v>
      </c>
      <c r="B15" s="34" t="s">
        <v>593</v>
      </c>
      <c r="C15" s="31">
        <v>747</v>
      </c>
      <c r="D15" s="35" t="s">
        <v>594</v>
      </c>
      <c r="E15" s="35" t="s">
        <v>595</v>
      </c>
      <c r="F15" s="36" t="str">
        <f>IF(OR(OR(ISNUMBER(MATCH(C15,'Oct 18'!$E$2:$E$300,0)),ISNUMBER(MATCH(C15,'Oct 18'!$F$2:$F$300,0))),AND(ISNUMBER(MATCH(D15,'Oct 18'!$H$2:$H$300,0)),(ISNUMBER(MATCH(E15,'Oct 18'!$G$2:$G$300,0))))),"Found","Not Found")</f>
        <v>Not Found</v>
      </c>
      <c r="G15" s="29" t="str">
        <f>IF(OR(OR(ISNUMBER(MATCH(C15,'Oct 19'!$E$2:$E$300,0)),ISNUMBER(MATCH(C15,'Oct 19'!$F$2:$F$300,0))),AND(ISNUMBER(MATCH(D15,'Oct 19'!$H$2:$H$300,0)),(ISNUMBER(MATCH(E15,'Oct 19'!$G$2:$G$300,0))))),"Found","Not Found")</f>
        <v>Not Found</v>
      </c>
      <c r="H15" s="29" t="str">
        <f>IF(OR(OR(ISNUMBER(MATCH(C15,'Oct 20'!$E$2:$E$300,0)),ISNUMBER(MATCH(C15,'Oct 20'!$F$2:$F$300,0))),AND(ISNUMBER(MATCH(D15,'Oct 20'!$H$2:$H$300,0)),(ISNUMBER(MATCH(E15,'Oct 20'!$G$2:$G$300,0))))),"Found","Not Found")</f>
        <v>Not Found</v>
      </c>
      <c r="I15" s="29" t="str">
        <f>IF(OR(OR(ISNUMBER(MATCH(C15,'Oct 21'!$E$2:$E$300,0)),ISNUMBER(MATCH(C15,'Oct 21'!$F$2:$F$300,0))),AND(ISNUMBER(MATCH(D15,'Oct 21'!$H$2:$H$300,0)),(ISNUMBER(MATCH(E15,'Oct 21'!$G$2:$G$300,0))))),"Found","Not Found")</f>
        <v>Not Found</v>
      </c>
      <c r="J15" s="29" t="str">
        <f>IF(OR(OR(ISNUMBER(MATCH(C15,'Oct 22'!$E$2:$E$300,0)),ISNUMBER(MATCH(C15,'Oct 22'!$F$2:$F$300,0))),AND(ISNUMBER(MATCH(D15,'Oct 22'!$H$2:$H$300,0)),(ISNUMBER(MATCH(E15,'Oct 22'!$G$2:$G$300,0))))),"Found","Not Found")</f>
        <v>Not Found</v>
      </c>
      <c r="K15" s="29" t="str">
        <f>IF(OR(OR(ISNUMBER(MATCH(C15,'Oct 23'!$E$2:$E$300,0)),ISNUMBER(MATCH(C15,'Oct 23'!$F$2:$F$300,0))),AND(ISNUMBER(MATCH(D15,'Oct 23'!$H$2:$H$300,0)),(ISNUMBER(MATCH(E15,'Oct 23'!$G$2:$G$300,0))))),"Found","Not Found")</f>
        <v>Not Found</v>
      </c>
      <c r="L15" s="29" t="str">
        <f>IF(OR(OR(ISNUMBER(MATCH(C15,'Oct 24'!$E$2:$E$300,0)),ISNUMBER(MATCH(C15,'Oct 24'!$F$2:$F$300,0))),AND(ISNUMBER(MATCH(D15,'Oct 24'!$H$2:$H$300,0)),(ISNUMBER(MATCH(E15,'Oct 24'!$G$2:$G$300,0))))),"Found","Not Found")</f>
        <v>Not Found</v>
      </c>
      <c r="M15" s="29">
        <f t="shared" si="0"/>
        <v>0</v>
      </c>
      <c r="N15" s="29"/>
      <c r="R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36"/>
      <c r="AJ15" s="29"/>
    </row>
    <row r="16" spans="1:37" ht="15.75" customHeight="1" x14ac:dyDescent="0.3">
      <c r="A16" s="29" t="s">
        <v>1445</v>
      </c>
      <c r="B16" s="34" t="s">
        <v>619</v>
      </c>
      <c r="C16" s="31">
        <v>616</v>
      </c>
      <c r="D16" s="35" t="s">
        <v>620</v>
      </c>
      <c r="E16" s="35" t="s">
        <v>621</v>
      </c>
      <c r="F16" s="36" t="str">
        <f>IF(OR(OR(ISNUMBER(MATCH(C16,'Oct 18'!$E$2:$E$300,0)),ISNUMBER(MATCH(C16,'Oct 18'!$F$2:$F$300,0))),AND(ISNUMBER(MATCH(D16,'Oct 18'!$H$2:$H$300,0)),(ISNUMBER(MATCH(E16,'Oct 18'!$G$2:$G$300,0))))),"Found","Not Found")</f>
        <v>Found</v>
      </c>
      <c r="G16" s="29" t="str">
        <f>IF(OR(OR(ISNUMBER(MATCH(C16,'Oct 19'!$E$2:$E$300,0)),ISNUMBER(MATCH(C16,'Oct 19'!$F$2:$F$300,0))),AND(ISNUMBER(MATCH(D16,'Oct 19'!$H$2:$H$300,0)),(ISNUMBER(MATCH(E16,'Oct 19'!$G$2:$G$300,0))))),"Found","Not Found")</f>
        <v>Found</v>
      </c>
      <c r="H16" s="29" t="str">
        <f>IF(OR(OR(ISNUMBER(MATCH(C16,'Oct 20'!$E$2:$E$300,0)),ISNUMBER(MATCH(C16,'Oct 20'!$F$2:$F$300,0))),AND(ISNUMBER(MATCH(D16,'Oct 20'!$H$2:$H$300,0)),(ISNUMBER(MATCH(E16,'Oct 20'!$G$2:$G$300,0))))),"Found","Not Found")</f>
        <v>Found</v>
      </c>
      <c r="I16" s="29" t="str">
        <f>IF(OR(OR(ISNUMBER(MATCH(C16,'Oct 21'!$E$2:$E$300,0)),ISNUMBER(MATCH(C16,'Oct 21'!$F$2:$F$300,0))),AND(ISNUMBER(MATCH(D16,'Oct 21'!$H$2:$H$300,0)),(ISNUMBER(MATCH(E16,'Oct 21'!$G$2:$G$300,0))))),"Found","Not Found")</f>
        <v>Found</v>
      </c>
      <c r="J16" s="29" t="str">
        <f>IF(OR(OR(ISNUMBER(MATCH(C16,'Oct 22'!$E$2:$E$300,0)),ISNUMBER(MATCH(C16,'Oct 22'!$F$2:$F$300,0))),AND(ISNUMBER(MATCH(D16,'Oct 22'!$H$2:$H$300,0)),(ISNUMBER(MATCH(E16,'Oct 22'!$G$2:$G$300,0))))),"Found","Not Found")</f>
        <v>Found</v>
      </c>
      <c r="K16" s="29" t="str">
        <f>IF(OR(OR(ISNUMBER(MATCH(C16,'Oct 23'!$E$2:$E$300,0)),ISNUMBER(MATCH(C16,'Oct 23'!$F$2:$F$300,0))),AND(ISNUMBER(MATCH(D16,'Oct 23'!$H$2:$H$300,0)),(ISNUMBER(MATCH(E16,'Oct 23'!$G$2:$G$300,0))))),"Found","Not Found")</f>
        <v>Not Found</v>
      </c>
      <c r="L16" s="29" t="str">
        <f>IF(OR(OR(ISNUMBER(MATCH(C16,'Oct 24'!$E$2:$E$300,0)),ISNUMBER(MATCH(C16,'Oct 24'!$F$2:$F$300,0))),AND(ISNUMBER(MATCH(D16,'Oct 24'!$H$2:$H$300,0)),(ISNUMBER(MATCH(E16,'Oct 24'!$G$2:$G$300,0))))),"Found","Not Found")</f>
        <v>Not Found</v>
      </c>
      <c r="M16" s="29">
        <f t="shared" si="0"/>
        <v>5</v>
      </c>
      <c r="N16" s="29"/>
      <c r="R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36"/>
      <c r="AJ16" s="29"/>
    </row>
    <row r="17" spans="1:36" ht="15.75" customHeight="1" x14ac:dyDescent="0.3">
      <c r="A17" s="29" t="s">
        <v>1446</v>
      </c>
      <c r="B17" s="34" t="s">
        <v>622</v>
      </c>
      <c r="C17" s="31">
        <v>269</v>
      </c>
      <c r="D17" s="35" t="s">
        <v>623</v>
      </c>
      <c r="E17" s="35" t="s">
        <v>567</v>
      </c>
      <c r="F17" s="36" t="str">
        <f>IF(OR(OR(ISNUMBER(MATCH(C17,'Oct 18'!$E$2:$E$300,0)),ISNUMBER(MATCH(C17,'Oct 18'!$F$2:$F$300,0))),AND(ISNUMBER(MATCH(D17,'Oct 18'!$H$2:$H$300,0)),(ISNUMBER(MATCH(E17,'Oct 18'!$G$2:$G$300,0))))),"Found","Not Found")</f>
        <v>Not Found</v>
      </c>
      <c r="G17" s="29" t="str">
        <f>IF(OR(OR(ISNUMBER(MATCH(C17,'Oct 19'!$E$2:$E$300,0)),ISNUMBER(MATCH(C17,'Oct 19'!$F$2:$F$300,0))),AND(ISNUMBER(MATCH(D17,'Oct 19'!$H$2:$H$300,0)),(ISNUMBER(MATCH(E17,'Oct 19'!$G$2:$G$300,0))))),"Found","Not Found")</f>
        <v>Not Found</v>
      </c>
      <c r="H17" s="29" t="str">
        <f>IF(OR(OR(ISNUMBER(MATCH(C17,'Oct 20'!$E$2:$E$300,0)),ISNUMBER(MATCH(C17,'Oct 20'!$F$2:$F$300,0))),AND(ISNUMBER(MATCH(D17,'Oct 20'!$H$2:$H$300,0)),(ISNUMBER(MATCH(E17,'Oct 20'!$G$2:$G$300,0))))),"Found","Not Found")</f>
        <v>Not Found</v>
      </c>
      <c r="I17" s="29" t="str">
        <f>IF(OR(OR(ISNUMBER(MATCH(C17,'Oct 21'!$E$2:$E$300,0)),ISNUMBER(MATCH(C17,'Oct 21'!$F$2:$F$300,0))),AND(ISNUMBER(MATCH(D17,'Oct 21'!$H$2:$H$300,0)),(ISNUMBER(MATCH(E17,'Oct 21'!$G$2:$G$300,0))))),"Found","Not Found")</f>
        <v>Not Found</v>
      </c>
      <c r="J17" s="29" t="str">
        <f>IF(OR(OR(ISNUMBER(MATCH(C17,'Oct 22'!$E$2:$E$300,0)),ISNUMBER(MATCH(C17,'Oct 22'!$F$2:$F$300,0))),AND(ISNUMBER(MATCH(D17,'Oct 22'!$H$2:$H$300,0)),(ISNUMBER(MATCH(E17,'Oct 22'!$G$2:$G$300,0))))),"Found","Not Found")</f>
        <v>Not Found</v>
      </c>
      <c r="K17" s="29" t="str">
        <f>IF(OR(OR(ISNUMBER(MATCH(C17,'Oct 23'!$E$2:$E$300,0)),ISNUMBER(MATCH(C17,'Oct 23'!$F$2:$F$300,0))),AND(ISNUMBER(MATCH(D17,'Oct 23'!$H$2:$H$300,0)),(ISNUMBER(MATCH(E17,'Oct 23'!$G$2:$G$300,0))))),"Found","Not Found")</f>
        <v>Not Found</v>
      </c>
      <c r="L17" s="29" t="str">
        <f>IF(OR(OR(ISNUMBER(MATCH(C17,'Oct 24'!$E$2:$E$300,0)),ISNUMBER(MATCH(C17,'Oct 24'!$F$2:$F$300,0))),AND(ISNUMBER(MATCH(D17,'Oct 24'!$H$2:$H$300,0)),(ISNUMBER(MATCH(E17,'Oct 24'!$G$2:$G$300,0))))),"Found","Not Found")</f>
        <v>Not Found</v>
      </c>
      <c r="M17" s="29">
        <f t="shared" si="0"/>
        <v>0</v>
      </c>
      <c r="N17" s="29"/>
      <c r="R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36"/>
      <c r="AJ17" s="29"/>
    </row>
    <row r="18" spans="1:36" ht="15.75" customHeight="1" x14ac:dyDescent="0.3">
      <c r="A18" s="29" t="s">
        <v>1447</v>
      </c>
      <c r="B18" s="34" t="s">
        <v>628</v>
      </c>
      <c r="C18" s="31">
        <v>152</v>
      </c>
      <c r="D18" s="35" t="s">
        <v>629</v>
      </c>
      <c r="E18" s="35" t="s">
        <v>630</v>
      </c>
      <c r="F18" s="36" t="str">
        <f>IF(OR(OR(ISNUMBER(MATCH(C18,'Oct 18'!$E$2:$E$300,0)),ISNUMBER(MATCH(C18,'Oct 18'!$F$2:$F$300,0))),AND(ISNUMBER(MATCH(D18,'Oct 18'!$H$2:$H$300,0)),(ISNUMBER(MATCH(E18,'Oct 18'!$G$2:$G$300,0))))),"Found","Not Found")</f>
        <v>Not Found</v>
      </c>
      <c r="G18" s="29" t="str">
        <f>IF(OR(OR(ISNUMBER(MATCH(C18,'Oct 19'!$E$2:$E$300,0)),ISNUMBER(MATCH(C18,'Oct 19'!$F$2:$F$300,0))),AND(ISNUMBER(MATCH(D18,'Oct 19'!$H$2:$H$300,0)),(ISNUMBER(MATCH(E18,'Oct 19'!$G$2:$G$300,0))))),"Found","Not Found")</f>
        <v>Found</v>
      </c>
      <c r="H18" s="29" t="str">
        <f>IF(OR(OR(ISNUMBER(MATCH(C18,'Oct 20'!$E$2:$E$300,0)),ISNUMBER(MATCH(C18,'Oct 20'!$F$2:$F$300,0))),AND(ISNUMBER(MATCH(D18,'Oct 20'!$H$2:$H$300,0)),(ISNUMBER(MATCH(E18,'Oct 20'!$G$2:$G$300,0))))),"Found","Not Found")</f>
        <v>Found</v>
      </c>
      <c r="I18" s="29" t="str">
        <f>IF(OR(OR(ISNUMBER(MATCH(C18,'Oct 21'!$E$2:$E$300,0)),ISNUMBER(MATCH(C18,'Oct 21'!$F$2:$F$300,0))),AND(ISNUMBER(MATCH(D18,'Oct 21'!$H$2:$H$300,0)),(ISNUMBER(MATCH(E18,'Oct 21'!$G$2:$G$300,0))))),"Found","Not Found")</f>
        <v>Found</v>
      </c>
      <c r="J18" s="29" t="str">
        <f>IF(OR(OR(ISNUMBER(MATCH(C18,'Oct 22'!$E$2:$E$300,0)),ISNUMBER(MATCH(C18,'Oct 22'!$F$2:$F$300,0))),AND(ISNUMBER(MATCH(D18,'Oct 22'!$H$2:$H$300,0)),(ISNUMBER(MATCH(E18,'Oct 22'!$G$2:$G$300,0))))),"Found","Not Found")</f>
        <v>Found</v>
      </c>
      <c r="K18" s="29" t="str">
        <f>IF(OR(OR(ISNUMBER(MATCH(C18,'Oct 23'!$E$2:$E$300,0)),ISNUMBER(MATCH(C18,'Oct 23'!$F$2:$F$300,0))),AND(ISNUMBER(MATCH(D18,'Oct 23'!$H$2:$H$300,0)),(ISNUMBER(MATCH(E18,'Oct 23'!$G$2:$G$300,0))))),"Found","Not Found")</f>
        <v>Not Found</v>
      </c>
      <c r="L18" s="29" t="str">
        <f>IF(OR(OR(ISNUMBER(MATCH(C18,'Oct 24'!$E$2:$E$300,0)),ISNUMBER(MATCH(C18,'Oct 24'!$F$2:$F$300,0))),AND(ISNUMBER(MATCH(D18,'Oct 24'!$H$2:$H$300,0)),(ISNUMBER(MATCH(E18,'Oct 24'!$G$2:$G$300,0))))),"Found","Not Found")</f>
        <v>Not Found</v>
      </c>
      <c r="M18" s="29">
        <f t="shared" si="0"/>
        <v>4</v>
      </c>
      <c r="N18" s="29"/>
      <c r="R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36"/>
      <c r="AJ18" s="29"/>
    </row>
    <row r="19" spans="1:36" ht="15.75" customHeight="1" x14ac:dyDescent="0.3">
      <c r="A19" s="29" t="s">
        <v>1448</v>
      </c>
      <c r="B19" s="34" t="s">
        <v>635</v>
      </c>
      <c r="C19" s="31">
        <v>373</v>
      </c>
      <c r="D19" s="35" t="s">
        <v>633</v>
      </c>
      <c r="E19" s="35" t="s">
        <v>634</v>
      </c>
      <c r="F19" s="36" t="str">
        <f>IF(OR(OR(ISNUMBER(MATCH(C19,'Oct 18'!$E$2:$E$300,0)),ISNUMBER(MATCH(C19,'Oct 18'!$F$2:$F$300,0))),AND(ISNUMBER(MATCH(D19,'Oct 18'!$H$2:$H$300,0)),(ISNUMBER(MATCH(E19,'Oct 18'!$G$2:$G$300,0))))),"Found","Not Found")</f>
        <v>Found</v>
      </c>
      <c r="G19" s="29" t="str">
        <f>IF(OR(OR(ISNUMBER(MATCH(C19,'Oct 19'!$E$2:$E$300,0)),ISNUMBER(MATCH(C19,'Oct 19'!$F$2:$F$300,0))),AND(ISNUMBER(MATCH(D19,'Oct 19'!$H$2:$H$300,0)),(ISNUMBER(MATCH(E19,'Oct 19'!$G$2:$G$300,0))))),"Found","Not Found")</f>
        <v>Found</v>
      </c>
      <c r="H19" s="29" t="str">
        <f>IF(OR(OR(ISNUMBER(MATCH(C19,'Oct 20'!$E$2:$E$300,0)),ISNUMBER(MATCH(C19,'Oct 20'!$F$2:$F$300,0))),AND(ISNUMBER(MATCH(D19,'Oct 20'!$H$2:$H$300,0)),(ISNUMBER(MATCH(E19,'Oct 20'!$G$2:$G$300,0))))),"Found","Not Found")</f>
        <v>Found</v>
      </c>
      <c r="I19" s="29" t="str">
        <f>IF(OR(OR(ISNUMBER(MATCH(C19,'Oct 21'!$E$2:$E$300,0)),ISNUMBER(MATCH(C19,'Oct 21'!$F$2:$F$300,0))),AND(ISNUMBER(MATCH(D19,'Oct 21'!$H$2:$H$300,0)),(ISNUMBER(MATCH(E19,'Oct 21'!$G$2:$G$300,0))))),"Found","Not Found")</f>
        <v>Not Found</v>
      </c>
      <c r="J19" s="29" t="str">
        <f>IF(OR(OR(ISNUMBER(MATCH(C19,'Oct 22'!$E$2:$E$300,0)),ISNUMBER(MATCH(C19,'Oct 22'!$F$2:$F$300,0))),AND(ISNUMBER(MATCH(D19,'Oct 22'!$H$2:$H$300,0)),(ISNUMBER(MATCH(E19,'Oct 22'!$G$2:$G$300,0))))),"Found","Not Found")</f>
        <v>Found</v>
      </c>
      <c r="K19" s="29" t="str">
        <f>IF(OR(OR(ISNUMBER(MATCH(C19,'Oct 23'!$E$2:$E$300,0)),ISNUMBER(MATCH(C19,'Oct 23'!$F$2:$F$300,0))),AND(ISNUMBER(MATCH(D19,'Oct 23'!$H$2:$H$300,0)),(ISNUMBER(MATCH(E19,'Oct 23'!$G$2:$G$300,0))))),"Found","Not Found")</f>
        <v>Not Found</v>
      </c>
      <c r="L19" s="29" t="str">
        <f>IF(OR(OR(ISNUMBER(MATCH(C19,'Oct 24'!$E$2:$E$300,0)),ISNUMBER(MATCH(C19,'Oct 24'!$F$2:$F$300,0))),AND(ISNUMBER(MATCH(D19,'Oct 24'!$H$2:$H$300,0)),(ISNUMBER(MATCH(E19,'Oct 24'!$G$2:$G$300,0))))),"Found","Not Found")</f>
        <v>Not Found</v>
      </c>
      <c r="M19" s="29">
        <f t="shared" si="0"/>
        <v>4</v>
      </c>
      <c r="N19" s="29"/>
      <c r="O19" s="29"/>
      <c r="P19" s="29"/>
      <c r="Q19" s="29"/>
      <c r="R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36"/>
      <c r="AJ19" s="29"/>
    </row>
    <row r="20" spans="1:36" ht="15.75" customHeight="1" x14ac:dyDescent="0.3">
      <c r="A20" s="29" t="s">
        <v>1449</v>
      </c>
      <c r="B20" s="34" t="s">
        <v>648</v>
      </c>
      <c r="C20" s="31">
        <v>722</v>
      </c>
      <c r="D20" s="35" t="s">
        <v>649</v>
      </c>
      <c r="E20" s="35" t="s">
        <v>650</v>
      </c>
      <c r="F20" s="36" t="str">
        <f>IF(OR(OR(ISNUMBER(MATCH(C20,'Oct 18'!$E$2:$E$300,0)),ISNUMBER(MATCH(C20,'Oct 18'!$F$2:$F$300,0))),AND(ISNUMBER(MATCH(D20,'Oct 18'!$H$2:$H$300,0)),(ISNUMBER(MATCH(E20,'Oct 18'!$G$2:$G$300,0))))),"Found","Not Found")</f>
        <v>Found</v>
      </c>
      <c r="G20" s="29" t="str">
        <f>IF(OR(OR(ISNUMBER(MATCH(C20,'Oct 19'!$E$2:$E$300,0)),ISNUMBER(MATCH(C20,'Oct 19'!$F$2:$F$300,0))),AND(ISNUMBER(MATCH(D20,'Oct 19'!$H$2:$H$300,0)),(ISNUMBER(MATCH(E20,'Oct 19'!$G$2:$G$300,0))))),"Found","Not Found")</f>
        <v>Found</v>
      </c>
      <c r="H20" s="29" t="str">
        <f>IF(OR(OR(ISNUMBER(MATCH(C20,'Oct 20'!$E$2:$E$300,0)),ISNUMBER(MATCH(C20,'Oct 20'!$F$2:$F$300,0))),AND(ISNUMBER(MATCH(D20,'Oct 20'!$H$2:$H$300,0)),(ISNUMBER(MATCH(E20,'Oct 20'!$G$2:$G$300,0))))),"Found","Not Found")</f>
        <v>Found</v>
      </c>
      <c r="I20" s="29" t="str">
        <f>IF(OR(OR(ISNUMBER(MATCH(C20,'Oct 21'!$E$2:$E$300,0)),ISNUMBER(MATCH(C20,'Oct 21'!$F$2:$F$300,0))),AND(ISNUMBER(MATCH(D20,'Oct 21'!$H$2:$H$300,0)),(ISNUMBER(MATCH(E20,'Oct 21'!$G$2:$G$300,0))))),"Found","Not Found")</f>
        <v>Found</v>
      </c>
      <c r="J20" s="29" t="str">
        <f>IF(OR(OR(ISNUMBER(MATCH(C20,'Oct 22'!$E$2:$E$300,0)),ISNUMBER(MATCH(C20,'Oct 22'!$F$2:$F$300,0))),AND(ISNUMBER(MATCH(D20,'Oct 22'!$H$2:$H$300,0)),(ISNUMBER(MATCH(E20,'Oct 22'!$G$2:$G$300,0))))),"Found","Not Found")</f>
        <v>Found</v>
      </c>
      <c r="K20" s="29" t="str">
        <f>IF(OR(OR(ISNUMBER(MATCH(C20,'Oct 23'!$E$2:$E$300,0)),ISNUMBER(MATCH(C20,'Oct 23'!$F$2:$F$300,0))),AND(ISNUMBER(MATCH(D20,'Oct 23'!$H$2:$H$300,0)),(ISNUMBER(MATCH(E20,'Oct 23'!$G$2:$G$300,0))))),"Found","Not Found")</f>
        <v>Not Found</v>
      </c>
      <c r="L20" s="29" t="str">
        <f>IF(OR(OR(ISNUMBER(MATCH(C20,'Oct 24'!$E$2:$E$300,0)),ISNUMBER(MATCH(C20,'Oct 24'!$F$2:$F$300,0))),AND(ISNUMBER(MATCH(D20,'Oct 24'!$H$2:$H$300,0)),(ISNUMBER(MATCH(E20,'Oct 24'!$G$2:$G$300,0))))),"Found","Not Found")</f>
        <v>Not Found</v>
      </c>
      <c r="M20" s="29">
        <f t="shared" si="0"/>
        <v>5</v>
      </c>
      <c r="N20" s="29"/>
      <c r="O20" s="29"/>
      <c r="P20" s="29"/>
      <c r="Q20" s="29"/>
      <c r="R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36"/>
      <c r="AJ20" s="29"/>
    </row>
    <row r="21" spans="1:36" ht="15.75" customHeight="1" x14ac:dyDescent="0.3">
      <c r="A21" s="29" t="s">
        <v>1450</v>
      </c>
      <c r="B21" s="34" t="s">
        <v>653</v>
      </c>
      <c r="C21" s="31">
        <v>585</v>
      </c>
      <c r="D21" s="35" t="s">
        <v>256</v>
      </c>
      <c r="E21" s="35" t="s">
        <v>255</v>
      </c>
      <c r="F21" s="36" t="str">
        <f>IF(OR(OR(ISNUMBER(MATCH(C21,'Oct 18'!$E$2:$E$300,0)),ISNUMBER(MATCH(C21,'Oct 18'!$F$2:$F$300,0))),AND(ISNUMBER(MATCH(D21,'Oct 18'!$H$2:$H$300,0)),(ISNUMBER(MATCH(E21,'Oct 18'!$G$2:$G$300,0))))),"Found","Not Found")</f>
        <v>Not Found</v>
      </c>
      <c r="G21" s="29" t="str">
        <f>IF(OR(OR(ISNUMBER(MATCH(C21,'Oct 19'!$E$2:$E$300,0)),ISNUMBER(MATCH(C21,'Oct 19'!$F$2:$F$300,0))),AND(ISNUMBER(MATCH(D21,'Oct 19'!$H$2:$H$300,0)),(ISNUMBER(MATCH(E21,'Oct 19'!$G$2:$G$300,0))))),"Found","Not Found")</f>
        <v>Found</v>
      </c>
      <c r="H21" s="29" t="str">
        <f>IF(OR(OR(ISNUMBER(MATCH(C21,'Oct 20'!$E$2:$E$300,0)),ISNUMBER(MATCH(C21,'Oct 20'!$F$2:$F$300,0))),AND(ISNUMBER(MATCH(D21,'Oct 20'!$H$2:$H$300,0)),(ISNUMBER(MATCH(E21,'Oct 20'!$G$2:$G$300,0))))),"Found","Not Found")</f>
        <v>Not Found</v>
      </c>
      <c r="I21" s="29" t="str">
        <f>IF(OR(OR(ISNUMBER(MATCH(C21,'Oct 21'!$E$2:$E$300,0)),ISNUMBER(MATCH(C21,'Oct 21'!$F$2:$F$300,0))),AND(ISNUMBER(MATCH(D21,'Oct 21'!$H$2:$H$300,0)),(ISNUMBER(MATCH(E21,'Oct 21'!$G$2:$G$300,0))))),"Found","Not Found")</f>
        <v>Found</v>
      </c>
      <c r="J21" s="29" t="str">
        <f>IF(OR(OR(ISNUMBER(MATCH(C21,'Oct 22'!$E$2:$E$300,0)),ISNUMBER(MATCH(C21,'Oct 22'!$F$2:$F$300,0))),AND(ISNUMBER(MATCH(D21,'Oct 22'!$H$2:$H$300,0)),(ISNUMBER(MATCH(E21,'Oct 22'!$G$2:$G$300,0))))),"Found","Not Found")</f>
        <v>Not Found</v>
      </c>
      <c r="K21" s="29" t="str">
        <f>IF(OR(OR(ISNUMBER(MATCH(C21,'Oct 23'!$E$2:$E$300,0)),ISNUMBER(MATCH(C21,'Oct 23'!$F$2:$F$300,0))),AND(ISNUMBER(MATCH(D21,'Oct 23'!$H$2:$H$300,0)),(ISNUMBER(MATCH(E21,'Oct 23'!$G$2:$G$300,0))))),"Found","Not Found")</f>
        <v>Found</v>
      </c>
      <c r="L21" s="29" t="str">
        <f>IF(OR(OR(ISNUMBER(MATCH(C21,'Oct 24'!$E$2:$E$300,0)),ISNUMBER(MATCH(C21,'Oct 24'!$F$2:$F$300,0))),AND(ISNUMBER(MATCH(D21,'Oct 24'!$H$2:$H$300,0)),(ISNUMBER(MATCH(E21,'Oct 24'!$G$2:$G$300,0))))),"Found","Not Found")</f>
        <v>Not Found</v>
      </c>
      <c r="M21" s="29">
        <f t="shared" si="0"/>
        <v>3</v>
      </c>
      <c r="N21" s="29"/>
      <c r="O21" s="29"/>
      <c r="P21" s="29"/>
      <c r="Q21" s="29"/>
      <c r="R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36"/>
      <c r="AJ21" s="29"/>
    </row>
    <row r="22" spans="1:36" ht="15.75" customHeight="1" x14ac:dyDescent="0.3">
      <c r="A22" s="29" t="s">
        <v>1451</v>
      </c>
      <c r="B22" s="34" t="s">
        <v>659</v>
      </c>
      <c r="C22" s="31">
        <v>663</v>
      </c>
      <c r="D22" s="35" t="s">
        <v>660</v>
      </c>
      <c r="E22" s="35" t="s">
        <v>661</v>
      </c>
      <c r="F22" s="36" t="str">
        <f>IF(OR(OR(ISNUMBER(MATCH(C22,'Oct 18'!$E$2:$E$300,0)),ISNUMBER(MATCH(C22,'Oct 18'!$F$2:$F$300,0))),AND(ISNUMBER(MATCH(D22,'Oct 18'!$H$2:$H$300,0)),(ISNUMBER(MATCH(E22,'Oct 18'!$G$2:$G$300,0))))),"Found","Not Found")</f>
        <v>Found</v>
      </c>
      <c r="G22" s="29" t="str">
        <f>IF(OR(OR(ISNUMBER(MATCH(C22,'Oct 19'!$E$2:$E$300,0)),ISNUMBER(MATCH(C22,'Oct 19'!$F$2:$F$300,0))),AND(ISNUMBER(MATCH(D22,'Oct 19'!$H$2:$H$300,0)),(ISNUMBER(MATCH(E22,'Oct 19'!$G$2:$G$300,0))))),"Found","Not Found")</f>
        <v>Found</v>
      </c>
      <c r="H22" s="29" t="str">
        <f>IF(OR(OR(ISNUMBER(MATCH(C22,'Oct 20'!$E$2:$E$300,0)),ISNUMBER(MATCH(C22,'Oct 20'!$F$2:$F$300,0))),AND(ISNUMBER(MATCH(D22,'Oct 20'!$H$2:$H$300,0)),(ISNUMBER(MATCH(E22,'Oct 20'!$G$2:$G$300,0))))),"Found","Not Found")</f>
        <v>Found</v>
      </c>
      <c r="I22" s="29" t="str">
        <f>IF(OR(OR(ISNUMBER(MATCH(C22,'Oct 21'!$E$2:$E$300,0)),ISNUMBER(MATCH(C22,'Oct 21'!$F$2:$F$300,0))),AND(ISNUMBER(MATCH(D22,'Oct 21'!$H$2:$H$300,0)),(ISNUMBER(MATCH(E22,'Oct 21'!$G$2:$G$300,0))))),"Found","Not Found")</f>
        <v>Found</v>
      </c>
      <c r="J22" s="29" t="str">
        <f>IF(OR(OR(ISNUMBER(MATCH(C22,'Oct 22'!$E$2:$E$300,0)),ISNUMBER(MATCH(C22,'Oct 22'!$F$2:$F$300,0))),AND(ISNUMBER(MATCH(D22,'Oct 22'!$H$2:$H$300,0)),(ISNUMBER(MATCH(E22,'Oct 22'!$G$2:$G$300,0))))),"Found","Not Found")</f>
        <v>Not Found</v>
      </c>
      <c r="K22" s="29" t="str">
        <f>IF(OR(OR(ISNUMBER(MATCH(C22,'Oct 23'!$E$2:$E$300,0)),ISNUMBER(MATCH(C22,'Oct 23'!$F$2:$F$300,0))),AND(ISNUMBER(MATCH(D22,'Oct 23'!$H$2:$H$300,0)),(ISNUMBER(MATCH(E22,'Oct 23'!$G$2:$G$300,0))))),"Found","Not Found")</f>
        <v>Not Found</v>
      </c>
      <c r="L22" s="29" t="str">
        <f>IF(OR(OR(ISNUMBER(MATCH(C22,'Oct 24'!$E$2:$E$300,0)),ISNUMBER(MATCH(C22,'Oct 24'!$F$2:$F$300,0))),AND(ISNUMBER(MATCH(D22,'Oct 24'!$H$2:$H$300,0)),(ISNUMBER(MATCH(E22,'Oct 24'!$G$2:$G$300,0))))),"Found","Not Found")</f>
        <v>Found</v>
      </c>
      <c r="M22" s="29">
        <f t="shared" si="0"/>
        <v>5</v>
      </c>
      <c r="N22" s="29"/>
      <c r="O22" s="29"/>
      <c r="P22" s="29"/>
      <c r="Q22" s="29"/>
      <c r="R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36"/>
      <c r="AJ22" s="29"/>
    </row>
    <row r="23" spans="1:36" ht="15.75" customHeight="1" x14ac:dyDescent="0.3">
      <c r="A23" s="29" t="s">
        <v>1452</v>
      </c>
      <c r="B23" s="34" t="s">
        <v>673</v>
      </c>
      <c r="C23" s="31">
        <v>248</v>
      </c>
      <c r="D23" s="35" t="s">
        <v>667</v>
      </c>
      <c r="E23" s="35" t="s">
        <v>674</v>
      </c>
      <c r="F23" s="36" t="str">
        <f>IF(OR(OR(ISNUMBER(MATCH(C23,'Oct 18'!$E$2:$E$300,0)),ISNUMBER(MATCH(C23,'Oct 18'!$F$2:$F$300,0))),AND(ISNUMBER(MATCH(D23,'Oct 18'!$H$2:$H$300,0)),(ISNUMBER(MATCH(E23,'Oct 18'!$G$2:$G$300,0))))),"Found","Not Found")</f>
        <v>Found</v>
      </c>
      <c r="G23" s="29" t="str">
        <f>IF(OR(OR(ISNUMBER(MATCH(C23,'Oct 19'!$E$2:$E$300,0)),ISNUMBER(MATCH(C23,'Oct 19'!$F$2:$F$300,0))),AND(ISNUMBER(MATCH(D23,'Oct 19'!$H$2:$H$300,0)),(ISNUMBER(MATCH(E23,'Oct 19'!$G$2:$G$300,0))))),"Found","Not Found")</f>
        <v>Found</v>
      </c>
      <c r="H23" s="29" t="str">
        <f>IF(OR(OR(ISNUMBER(MATCH(C23,'Oct 20'!$E$2:$E$300,0)),ISNUMBER(MATCH(C23,'Oct 20'!$F$2:$F$300,0))),AND(ISNUMBER(MATCH(D23,'Oct 20'!$H$2:$H$300,0)),(ISNUMBER(MATCH(E23,'Oct 20'!$G$2:$G$300,0))))),"Found","Not Found")</f>
        <v>Found</v>
      </c>
      <c r="I23" s="29" t="str">
        <f>IF(OR(OR(ISNUMBER(MATCH(C23,'Oct 21'!$E$2:$E$300,0)),ISNUMBER(MATCH(C23,'Oct 21'!$F$2:$F$300,0))),AND(ISNUMBER(MATCH(D23,'Oct 21'!$H$2:$H$300,0)),(ISNUMBER(MATCH(E23,'Oct 21'!$G$2:$G$300,0))))),"Found","Not Found")</f>
        <v>Found</v>
      </c>
      <c r="J23" s="29" t="str">
        <f>IF(OR(OR(ISNUMBER(MATCH(C23,'Oct 22'!$E$2:$E$300,0)),ISNUMBER(MATCH(C23,'Oct 22'!$F$2:$F$300,0))),AND(ISNUMBER(MATCH(D23,'Oct 22'!$H$2:$H$300,0)),(ISNUMBER(MATCH(E23,'Oct 22'!$G$2:$G$300,0))))),"Found","Not Found")</f>
        <v>Found</v>
      </c>
      <c r="K23" s="29" t="str">
        <f>IF(OR(OR(ISNUMBER(MATCH(C23,'Oct 23'!$E$2:$E$300,0)),ISNUMBER(MATCH(C23,'Oct 23'!$F$2:$F$300,0))),AND(ISNUMBER(MATCH(D23,'Oct 23'!$H$2:$H$300,0)),(ISNUMBER(MATCH(E23,'Oct 23'!$G$2:$G$300,0))))),"Found","Not Found")</f>
        <v>Not Found</v>
      </c>
      <c r="L23" s="29" t="str">
        <f>IF(OR(OR(ISNUMBER(MATCH(C23,'Oct 24'!$E$2:$E$300,0)),ISNUMBER(MATCH(C23,'Oct 24'!$F$2:$F$300,0))),AND(ISNUMBER(MATCH(D23,'Oct 24'!$H$2:$H$300,0)),(ISNUMBER(MATCH(E23,'Oct 24'!$G$2:$G$300,0))))),"Found","Not Found")</f>
        <v>Found</v>
      </c>
      <c r="M23" s="29">
        <f t="shared" si="0"/>
        <v>6</v>
      </c>
      <c r="N23" s="29"/>
      <c r="O23" s="29"/>
      <c r="P23" s="29"/>
      <c r="Q23" s="29"/>
      <c r="R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6"/>
      <c r="AJ23" s="29"/>
    </row>
    <row r="24" spans="1:36" ht="15.75" customHeight="1" x14ac:dyDescent="0.3">
      <c r="A24" s="29" t="s">
        <v>1453</v>
      </c>
      <c r="B24" s="34" t="s">
        <v>670</v>
      </c>
      <c r="C24" s="31">
        <v>638</v>
      </c>
      <c r="D24" s="35" t="s">
        <v>667</v>
      </c>
      <c r="E24" s="35" t="s">
        <v>671</v>
      </c>
      <c r="F24" s="36" t="str">
        <f>IF(OR(OR(ISNUMBER(MATCH(C24,'Oct 18'!$E$2:$E$300,0)),ISNUMBER(MATCH(C24,'Oct 18'!$F$2:$F$300,0))),AND(ISNUMBER(MATCH(D24,'Oct 18'!$H$2:$H$300,0)),(ISNUMBER(MATCH(E24,'Oct 18'!$G$2:$G$300,0))))),"Found","Not Found")</f>
        <v>Not Found</v>
      </c>
      <c r="G24" s="29" t="str">
        <f>IF(OR(OR(ISNUMBER(MATCH(C24,'Oct 19'!$E$2:$E$300,0)),ISNUMBER(MATCH(C24,'Oct 19'!$F$2:$F$300,0))),AND(ISNUMBER(MATCH(D24,'Oct 19'!$H$2:$H$300,0)),(ISNUMBER(MATCH(E24,'Oct 19'!$G$2:$G$300,0))))),"Found","Not Found")</f>
        <v>Not Found</v>
      </c>
      <c r="H24" s="29" t="str">
        <f>IF(OR(OR(ISNUMBER(MATCH(C24,'Oct 20'!$E$2:$E$300,0)),ISNUMBER(MATCH(C24,'Oct 20'!$F$2:$F$300,0))),AND(ISNUMBER(MATCH(D24,'Oct 20'!$H$2:$H$300,0)),(ISNUMBER(MATCH(E24,'Oct 20'!$G$2:$G$300,0))))),"Found","Not Found")</f>
        <v>Not Found</v>
      </c>
      <c r="I24" s="29" t="str">
        <f>IF(OR(OR(ISNUMBER(MATCH(C24,'Oct 21'!$E$2:$E$300,0)),ISNUMBER(MATCH(C24,'Oct 21'!$F$2:$F$300,0))),AND(ISNUMBER(MATCH(D24,'Oct 21'!$H$2:$H$300,0)),(ISNUMBER(MATCH(E24,'Oct 21'!$G$2:$G$300,0))))),"Found","Not Found")</f>
        <v>Not Found</v>
      </c>
      <c r="J24" s="29" t="str">
        <f>IF(OR(OR(ISNUMBER(MATCH(C24,'Oct 22'!$E$2:$E$300,0)),ISNUMBER(MATCH(C24,'Oct 22'!$F$2:$F$300,0))),AND(ISNUMBER(MATCH(D24,'Oct 22'!$H$2:$H$300,0)),(ISNUMBER(MATCH(E24,'Oct 22'!$G$2:$G$300,0))))),"Found","Not Found")</f>
        <v>Not Found</v>
      </c>
      <c r="K24" s="29" t="str">
        <f>IF(OR(OR(ISNUMBER(MATCH(C24,'Oct 23'!$E$2:$E$300,0)),ISNUMBER(MATCH(C24,'Oct 23'!$F$2:$F$300,0))),AND(ISNUMBER(MATCH(D24,'Oct 23'!$H$2:$H$300,0)),(ISNUMBER(MATCH(E24,'Oct 23'!$G$2:$G$300,0))))),"Found","Not Found")</f>
        <v>Not Found</v>
      </c>
      <c r="L24" s="29" t="str">
        <f>IF(OR(OR(ISNUMBER(MATCH(C24,'Oct 24'!$E$2:$E$300,0)),ISNUMBER(MATCH(C24,'Oct 24'!$F$2:$F$300,0))),AND(ISNUMBER(MATCH(D24,'Oct 24'!$H$2:$H$300,0)),(ISNUMBER(MATCH(E24,'Oct 24'!$G$2:$G$300,0))))),"Found","Not Found")</f>
        <v>Not Found</v>
      </c>
      <c r="M24" s="29">
        <f t="shared" si="0"/>
        <v>0</v>
      </c>
      <c r="N24" s="29"/>
      <c r="O24" s="29"/>
      <c r="P24" s="29"/>
      <c r="Q24" s="29"/>
      <c r="R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36"/>
      <c r="AJ24" s="29"/>
    </row>
    <row r="25" spans="1:36" ht="15.75" customHeight="1" x14ac:dyDescent="0.3">
      <c r="A25" s="29" t="s">
        <v>1454</v>
      </c>
      <c r="B25" s="34" t="s">
        <v>666</v>
      </c>
      <c r="C25" s="31">
        <v>546</v>
      </c>
      <c r="D25" s="35" t="s">
        <v>667</v>
      </c>
      <c r="E25" s="35" t="s">
        <v>668</v>
      </c>
      <c r="F25" s="36" t="str">
        <f>IF(OR(OR(ISNUMBER(MATCH(C25,'Oct 18'!$E$2:$E$300,0)),ISNUMBER(MATCH(C25,'Oct 18'!$F$2:$F$300,0))),AND(ISNUMBER(MATCH(D25,'Oct 18'!$H$2:$H$300,0)),(ISNUMBER(MATCH(E25,'Oct 18'!$G$2:$G$300,0))))),"Found","Not Found")</f>
        <v>Found</v>
      </c>
      <c r="G25" s="29" t="str">
        <f>IF(OR(OR(ISNUMBER(MATCH(C25,'Oct 19'!$E$2:$E$300,0)),ISNUMBER(MATCH(C25,'Oct 19'!$F$2:$F$300,0))),AND(ISNUMBER(MATCH(D25,'Oct 19'!$H$2:$H$300,0)),(ISNUMBER(MATCH(E25,'Oct 19'!$G$2:$G$300,0))))),"Found","Not Found")</f>
        <v>Not Found</v>
      </c>
      <c r="H25" s="29" t="str">
        <f>IF(OR(OR(ISNUMBER(MATCH(C25,'Oct 20'!$E$2:$E$300,0)),ISNUMBER(MATCH(C25,'Oct 20'!$F$2:$F$300,0))),AND(ISNUMBER(MATCH(D25,'Oct 20'!$H$2:$H$300,0)),(ISNUMBER(MATCH(E25,'Oct 20'!$G$2:$G$300,0))))),"Found","Not Found")</f>
        <v>Found</v>
      </c>
      <c r="I25" s="29" t="str">
        <f>IF(OR(OR(ISNUMBER(MATCH(C25,'Oct 21'!$E$2:$E$300,0)),ISNUMBER(MATCH(C25,'Oct 21'!$F$2:$F$300,0))),AND(ISNUMBER(MATCH(D25,'Oct 21'!$H$2:$H$300,0)),(ISNUMBER(MATCH(E25,'Oct 21'!$G$2:$G$300,0))))),"Found","Not Found")</f>
        <v>Found</v>
      </c>
      <c r="J25" s="29" t="str">
        <f>IF(OR(OR(ISNUMBER(MATCH(C25,'Oct 22'!$E$2:$E$300,0)),ISNUMBER(MATCH(C25,'Oct 22'!$F$2:$F$300,0))),AND(ISNUMBER(MATCH(D25,'Oct 22'!$H$2:$H$300,0)),(ISNUMBER(MATCH(E25,'Oct 22'!$G$2:$G$300,0))))),"Found","Not Found")</f>
        <v>Found</v>
      </c>
      <c r="K25" s="29" t="str">
        <f>IF(OR(OR(ISNUMBER(MATCH(C25,'Oct 23'!$E$2:$E$300,0)),ISNUMBER(MATCH(C25,'Oct 23'!$F$2:$F$300,0))),AND(ISNUMBER(MATCH(D25,'Oct 23'!$H$2:$H$300,0)),(ISNUMBER(MATCH(E25,'Oct 23'!$G$2:$G$300,0))))),"Found","Not Found")</f>
        <v>Not Found</v>
      </c>
      <c r="L25" s="29" t="str">
        <f>IF(OR(OR(ISNUMBER(MATCH(C25,'Oct 24'!$E$2:$E$300,0)),ISNUMBER(MATCH(C25,'Oct 24'!$F$2:$F$300,0))),AND(ISNUMBER(MATCH(D25,'Oct 24'!$H$2:$H$300,0)),(ISNUMBER(MATCH(E25,'Oct 24'!$G$2:$G$300,0))))),"Found","Not Found")</f>
        <v>Not Found</v>
      </c>
      <c r="M25" s="29">
        <f t="shared" si="0"/>
        <v>4</v>
      </c>
      <c r="N25" s="29"/>
      <c r="O25" s="29"/>
      <c r="P25" s="29"/>
      <c r="Q25" s="29"/>
      <c r="R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36"/>
      <c r="AJ25" s="29"/>
    </row>
    <row r="26" spans="1:36" ht="15.75" customHeight="1" x14ac:dyDescent="0.3">
      <c r="A26" s="29" t="s">
        <v>1455</v>
      </c>
      <c r="B26" s="34" t="s">
        <v>680</v>
      </c>
      <c r="C26" s="31">
        <v>719</v>
      </c>
      <c r="D26" s="35" t="s">
        <v>681</v>
      </c>
      <c r="E26" s="35" t="s">
        <v>682</v>
      </c>
      <c r="F26" s="36" t="str">
        <f>IF(OR(OR(ISNUMBER(MATCH(C26,'Oct 18'!$E$2:$E$300,0)),ISNUMBER(MATCH(C26,'Oct 18'!$F$2:$F$300,0))),AND(ISNUMBER(MATCH(D26,'Oct 18'!$H$2:$H$300,0)),(ISNUMBER(MATCH(E26,'Oct 18'!$G$2:$G$300,0))))),"Found","Not Found")</f>
        <v>Found</v>
      </c>
      <c r="G26" s="29" t="str">
        <f>IF(OR(OR(ISNUMBER(MATCH(C26,'Oct 19'!$E$2:$E$300,0)),ISNUMBER(MATCH(C26,'Oct 19'!$F$2:$F$300,0))),AND(ISNUMBER(MATCH(D26,'Oct 19'!$H$2:$H$300,0)),(ISNUMBER(MATCH(E26,'Oct 19'!$G$2:$G$300,0))))),"Found","Not Found")</f>
        <v>Found</v>
      </c>
      <c r="H26" s="29" t="str">
        <f>IF(OR(OR(ISNUMBER(MATCH(C26,'Oct 20'!$E$2:$E$300,0)),ISNUMBER(MATCH(C26,'Oct 20'!$F$2:$F$300,0))),AND(ISNUMBER(MATCH(D26,'Oct 20'!$H$2:$H$300,0)),(ISNUMBER(MATCH(E26,'Oct 20'!$G$2:$G$300,0))))),"Found","Not Found")</f>
        <v>Found</v>
      </c>
      <c r="I26" s="29" t="str">
        <f>IF(OR(OR(ISNUMBER(MATCH(C26,'Oct 21'!$E$2:$E$300,0)),ISNUMBER(MATCH(C26,'Oct 21'!$F$2:$F$300,0))),AND(ISNUMBER(MATCH(D26,'Oct 21'!$H$2:$H$300,0)),(ISNUMBER(MATCH(E26,'Oct 21'!$G$2:$G$300,0))))),"Found","Not Found")</f>
        <v>Found</v>
      </c>
      <c r="J26" s="29" t="str">
        <f>IF(OR(OR(ISNUMBER(MATCH(C26,'Oct 22'!$E$2:$E$300,0)),ISNUMBER(MATCH(C26,'Oct 22'!$F$2:$F$300,0))),AND(ISNUMBER(MATCH(D26,'Oct 22'!$H$2:$H$300,0)),(ISNUMBER(MATCH(E26,'Oct 22'!$G$2:$G$300,0))))),"Found","Not Found")</f>
        <v>Found</v>
      </c>
      <c r="K26" s="29" t="str">
        <f>IF(OR(OR(ISNUMBER(MATCH(C26,'Oct 23'!$E$2:$E$300,0)),ISNUMBER(MATCH(C26,'Oct 23'!$F$2:$F$300,0))),AND(ISNUMBER(MATCH(D26,'Oct 23'!$H$2:$H$300,0)),(ISNUMBER(MATCH(E26,'Oct 23'!$G$2:$G$300,0))))),"Found","Not Found")</f>
        <v>Not Found</v>
      </c>
      <c r="L26" s="29" t="str">
        <f>IF(OR(OR(ISNUMBER(MATCH(C26,'Oct 24'!$E$2:$E$300,0)),ISNUMBER(MATCH(C26,'Oct 24'!$F$2:$F$300,0))),AND(ISNUMBER(MATCH(D26,'Oct 24'!$H$2:$H$300,0)),(ISNUMBER(MATCH(E26,'Oct 24'!$G$2:$G$300,0))))),"Found","Not Found")</f>
        <v>Not Found</v>
      </c>
      <c r="M26" s="29">
        <f t="shared" si="0"/>
        <v>5</v>
      </c>
      <c r="N26" s="29"/>
      <c r="O26" s="29"/>
      <c r="P26" s="29"/>
      <c r="Q26" s="29"/>
      <c r="R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36"/>
      <c r="AJ26" s="29"/>
    </row>
    <row r="27" spans="1:36" ht="15.75" customHeight="1" x14ac:dyDescent="0.3">
      <c r="A27" s="29" t="s">
        <v>1456</v>
      </c>
      <c r="B27" s="34" t="s">
        <v>685</v>
      </c>
      <c r="C27" s="31">
        <v>696</v>
      </c>
      <c r="D27" s="35" t="s">
        <v>686</v>
      </c>
      <c r="E27" s="35" t="s">
        <v>668</v>
      </c>
      <c r="F27" s="36" t="str">
        <f>IF(OR(OR(ISNUMBER(MATCH(C27,'Oct 18'!$E$2:$E$300,0)),ISNUMBER(MATCH(C27,'Oct 18'!$F$2:$F$300,0))),AND(ISNUMBER(MATCH(D27,'Oct 18'!$H$2:$H$300,0)),(ISNUMBER(MATCH(E27,'Oct 18'!$G$2:$G$300,0))))),"Found","Not Found")</f>
        <v>Found</v>
      </c>
      <c r="G27" s="29" t="str">
        <f>IF(OR(OR(ISNUMBER(MATCH(C27,'Oct 19'!$E$2:$E$300,0)),ISNUMBER(MATCH(C27,'Oct 19'!$F$2:$F$300,0))),AND(ISNUMBER(MATCH(D27,'Oct 19'!$H$2:$H$300,0)),(ISNUMBER(MATCH(E27,'Oct 19'!$G$2:$G$300,0))))),"Found","Not Found")</f>
        <v>Found</v>
      </c>
      <c r="H27" s="29" t="str">
        <f>IF(OR(OR(ISNUMBER(MATCH(C27,'Oct 20'!$E$2:$E$300,0)),ISNUMBER(MATCH(C27,'Oct 20'!$F$2:$F$300,0))),AND(ISNUMBER(MATCH(D27,'Oct 20'!$H$2:$H$300,0)),(ISNUMBER(MATCH(E27,'Oct 20'!$G$2:$G$300,0))))),"Found","Not Found")</f>
        <v>Found</v>
      </c>
      <c r="I27" s="29" t="str">
        <f>IF(OR(OR(ISNUMBER(MATCH(C27,'Oct 21'!$E$2:$E$300,0)),ISNUMBER(MATCH(C27,'Oct 21'!$F$2:$F$300,0))),AND(ISNUMBER(MATCH(D27,'Oct 21'!$H$2:$H$300,0)),(ISNUMBER(MATCH(E27,'Oct 21'!$G$2:$G$300,0))))),"Found","Not Found")</f>
        <v>Found</v>
      </c>
      <c r="J27" s="29" t="str">
        <f>IF(OR(OR(ISNUMBER(MATCH(C27,'Oct 22'!$E$2:$E$300,0)),ISNUMBER(MATCH(C27,'Oct 22'!$F$2:$F$300,0))),AND(ISNUMBER(MATCH(D27,'Oct 22'!$H$2:$H$300,0)),(ISNUMBER(MATCH(E27,'Oct 22'!$G$2:$G$300,0))))),"Found","Not Found")</f>
        <v>Found</v>
      </c>
      <c r="K27" s="29" t="str">
        <f>IF(OR(OR(ISNUMBER(MATCH(C27,'Oct 23'!$E$2:$E$300,0)),ISNUMBER(MATCH(C27,'Oct 23'!$F$2:$F$300,0))),AND(ISNUMBER(MATCH(D27,'Oct 23'!$H$2:$H$300,0)),(ISNUMBER(MATCH(E27,'Oct 23'!$G$2:$G$300,0))))),"Found","Not Found")</f>
        <v>Found</v>
      </c>
      <c r="L27" s="29" t="str">
        <f>IF(OR(OR(ISNUMBER(MATCH(C27,'Oct 24'!$E$2:$E$300,0)),ISNUMBER(MATCH(C27,'Oct 24'!$F$2:$F$300,0))),AND(ISNUMBER(MATCH(D27,'Oct 24'!$H$2:$H$300,0)),(ISNUMBER(MATCH(E27,'Oct 24'!$G$2:$G$300,0))))),"Found","Not Found")</f>
        <v>Found</v>
      </c>
      <c r="M27" s="29">
        <f t="shared" si="0"/>
        <v>7</v>
      </c>
      <c r="N27" s="29"/>
      <c r="O27" s="29"/>
      <c r="P27" s="29"/>
      <c r="Q27" s="29"/>
      <c r="R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36"/>
      <c r="AJ27" s="29"/>
    </row>
    <row r="28" spans="1:36" ht="15.75" customHeight="1" x14ac:dyDescent="0.3">
      <c r="A28" s="29" t="s">
        <v>1457</v>
      </c>
      <c r="B28" s="34" t="s">
        <v>689</v>
      </c>
      <c r="C28" s="31">
        <v>721</v>
      </c>
      <c r="D28" s="35" t="s">
        <v>690</v>
      </c>
      <c r="E28" s="35" t="s">
        <v>691</v>
      </c>
      <c r="F28" s="36" t="str">
        <f>IF(OR(OR(ISNUMBER(MATCH(C28,'Oct 18'!$E$2:$E$300,0)),ISNUMBER(MATCH(C28,'Oct 18'!$F$2:$F$300,0))),AND(ISNUMBER(MATCH(D28,'Oct 18'!$H$2:$H$300,0)),(ISNUMBER(MATCH(E28,'Oct 18'!$G$2:$G$300,0))))),"Found","Not Found")</f>
        <v>Found</v>
      </c>
      <c r="G28" s="29" t="str">
        <f>IF(OR(OR(ISNUMBER(MATCH(C28,'Oct 19'!$E$2:$E$300,0)),ISNUMBER(MATCH(C28,'Oct 19'!$F$2:$F$300,0))),AND(ISNUMBER(MATCH(D28,'Oct 19'!$H$2:$H$300,0)),(ISNUMBER(MATCH(E28,'Oct 19'!$G$2:$G$300,0))))),"Found","Not Found")</f>
        <v>Found</v>
      </c>
      <c r="H28" s="29" t="str">
        <f>IF(OR(OR(ISNUMBER(MATCH(C28,'Oct 20'!$E$2:$E$300,0)),ISNUMBER(MATCH(C28,'Oct 20'!$F$2:$F$300,0))),AND(ISNUMBER(MATCH(D28,'Oct 20'!$H$2:$H$300,0)),(ISNUMBER(MATCH(E28,'Oct 20'!$G$2:$G$300,0))))),"Found","Not Found")</f>
        <v>Found</v>
      </c>
      <c r="I28" s="29" t="str">
        <f>IF(OR(OR(ISNUMBER(MATCH(C28,'Oct 21'!$E$2:$E$300,0)),ISNUMBER(MATCH(C28,'Oct 21'!$F$2:$F$300,0))),AND(ISNUMBER(MATCH(D28,'Oct 21'!$H$2:$H$300,0)),(ISNUMBER(MATCH(E28,'Oct 21'!$G$2:$G$300,0))))),"Found","Not Found")</f>
        <v>Found</v>
      </c>
      <c r="J28" s="29" t="str">
        <f>IF(OR(OR(ISNUMBER(MATCH(C28,'Oct 22'!$E$2:$E$300,0)),ISNUMBER(MATCH(C28,'Oct 22'!$F$2:$F$300,0))),AND(ISNUMBER(MATCH(D28,'Oct 22'!$H$2:$H$300,0)),(ISNUMBER(MATCH(E28,'Oct 22'!$G$2:$G$300,0))))),"Found","Not Found")</f>
        <v>Found</v>
      </c>
      <c r="K28" s="29" t="str">
        <f>IF(OR(OR(ISNUMBER(MATCH(C28,'Oct 23'!$E$2:$E$300,0)),ISNUMBER(MATCH(C28,'Oct 23'!$F$2:$F$300,0))),AND(ISNUMBER(MATCH(D28,'Oct 23'!$H$2:$H$300,0)),(ISNUMBER(MATCH(E28,'Oct 23'!$G$2:$G$300,0))))),"Found","Not Found")</f>
        <v>Found</v>
      </c>
      <c r="L28" s="29" t="str">
        <f>IF(OR(OR(ISNUMBER(MATCH(C28,'Oct 24'!$E$2:$E$300,0)),ISNUMBER(MATCH(C28,'Oct 24'!$F$2:$F$300,0))),AND(ISNUMBER(MATCH(D28,'Oct 24'!$H$2:$H$300,0)),(ISNUMBER(MATCH(E28,'Oct 24'!$G$2:$G$300,0))))),"Found","Not Found")</f>
        <v>Found</v>
      </c>
      <c r="M28" s="29">
        <f t="shared" si="0"/>
        <v>7</v>
      </c>
      <c r="N28" s="29"/>
      <c r="O28" s="29"/>
      <c r="P28" s="29"/>
      <c r="Q28" s="29"/>
      <c r="R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36"/>
      <c r="AJ28" s="29"/>
    </row>
    <row r="29" spans="1:36" ht="15.75" customHeight="1" x14ac:dyDescent="0.3">
      <c r="A29" s="29" t="s">
        <v>1458</v>
      </c>
      <c r="B29" s="34" t="s">
        <v>697</v>
      </c>
      <c r="C29" s="31">
        <v>724</v>
      </c>
      <c r="D29" s="35" t="s">
        <v>698</v>
      </c>
      <c r="E29" s="35" t="s">
        <v>699</v>
      </c>
      <c r="F29" s="36" t="str">
        <f>IF(OR(OR(ISNUMBER(MATCH(C29,'Oct 18'!$E$2:$E$300,0)),ISNUMBER(MATCH(C29,'Oct 18'!$F$2:$F$300,0))),AND(ISNUMBER(MATCH(D29,'Oct 18'!$H$2:$H$300,0)),(ISNUMBER(MATCH(E29,'Oct 18'!$G$2:$G$300,0))))),"Found","Not Found")</f>
        <v>Found</v>
      </c>
      <c r="G29" s="29" t="str">
        <f>IF(OR(OR(ISNUMBER(MATCH(C29,'Oct 19'!$E$2:$E$300,0)),ISNUMBER(MATCH(C29,'Oct 19'!$F$2:$F$300,0))),AND(ISNUMBER(MATCH(D29,'Oct 19'!$H$2:$H$300,0)),(ISNUMBER(MATCH(E29,'Oct 19'!$G$2:$G$300,0))))),"Found","Not Found")</f>
        <v>Found</v>
      </c>
      <c r="H29" s="29" t="str">
        <f>IF(OR(OR(ISNUMBER(MATCH(C29,'Oct 20'!$E$2:$E$300,0)),ISNUMBER(MATCH(C29,'Oct 20'!$F$2:$F$300,0))),AND(ISNUMBER(MATCH(D29,'Oct 20'!$H$2:$H$300,0)),(ISNUMBER(MATCH(E29,'Oct 20'!$G$2:$G$300,0))))),"Found","Not Found")</f>
        <v>Found</v>
      </c>
      <c r="I29" s="29" t="str">
        <f>IF(OR(OR(ISNUMBER(MATCH(C29,'Oct 21'!$E$2:$E$300,0)),ISNUMBER(MATCH(C29,'Oct 21'!$F$2:$F$300,0))),AND(ISNUMBER(MATCH(D29,'Oct 21'!$H$2:$H$300,0)),(ISNUMBER(MATCH(E29,'Oct 21'!$G$2:$G$300,0))))),"Found","Not Found")</f>
        <v>Found</v>
      </c>
      <c r="J29" s="29" t="str">
        <f>IF(OR(OR(ISNUMBER(MATCH(C29,'Oct 22'!$E$2:$E$300,0)),ISNUMBER(MATCH(C29,'Oct 22'!$F$2:$F$300,0))),AND(ISNUMBER(MATCH(D29,'Oct 22'!$H$2:$H$300,0)),(ISNUMBER(MATCH(E29,'Oct 22'!$G$2:$G$300,0))))),"Found","Not Found")</f>
        <v>Found</v>
      </c>
      <c r="K29" s="29" t="str">
        <f>IF(OR(OR(ISNUMBER(MATCH(C29,'Oct 23'!$E$2:$E$300,0)),ISNUMBER(MATCH(C29,'Oct 23'!$F$2:$F$300,0))),AND(ISNUMBER(MATCH(D29,'Oct 23'!$H$2:$H$300,0)),(ISNUMBER(MATCH(E29,'Oct 23'!$G$2:$G$300,0))))),"Found","Not Found")</f>
        <v>Found</v>
      </c>
      <c r="L29" s="29" t="str">
        <f>IF(OR(OR(ISNUMBER(MATCH(C29,'Oct 24'!$E$2:$E$300,0)),ISNUMBER(MATCH(C29,'Oct 24'!$F$2:$F$300,0))),AND(ISNUMBER(MATCH(D29,'Oct 24'!$H$2:$H$300,0)),(ISNUMBER(MATCH(E29,'Oct 24'!$G$2:$G$300,0))))),"Found","Not Found")</f>
        <v>Found</v>
      </c>
      <c r="M29" s="29">
        <f t="shared" si="0"/>
        <v>7</v>
      </c>
      <c r="N29" s="29"/>
      <c r="O29" s="29"/>
      <c r="P29" s="29"/>
      <c r="Q29" s="29"/>
      <c r="R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36"/>
      <c r="AJ29" s="29"/>
    </row>
    <row r="30" spans="1:36" ht="15.75" customHeight="1" x14ac:dyDescent="0.3">
      <c r="A30" s="29" t="s">
        <v>1459</v>
      </c>
      <c r="B30" s="34" t="s">
        <v>715</v>
      </c>
      <c r="C30" s="31">
        <v>766</v>
      </c>
      <c r="D30" s="35" t="s">
        <v>716</v>
      </c>
      <c r="E30" s="35" t="s">
        <v>717</v>
      </c>
      <c r="F30" s="36" t="str">
        <f>IF(OR(OR(ISNUMBER(MATCH(C30,'Oct 18'!$E$2:$E$300,0)),ISNUMBER(MATCH(C30,'Oct 18'!$F$2:$F$300,0))),AND(ISNUMBER(MATCH(D30,'Oct 18'!$H$2:$H$300,0)),(ISNUMBER(MATCH(E30,'Oct 18'!$G$2:$G$300,0))))),"Found","Not Found")</f>
        <v>Not Found</v>
      </c>
      <c r="G30" s="29" t="str">
        <f>IF(OR(OR(ISNUMBER(MATCH(C30,'Oct 19'!$E$2:$E$300,0)),ISNUMBER(MATCH(C30,'Oct 19'!$F$2:$F$300,0))),AND(ISNUMBER(MATCH(D30,'Oct 19'!$H$2:$H$300,0)),(ISNUMBER(MATCH(E30,'Oct 19'!$G$2:$G$300,0))))),"Found","Not Found")</f>
        <v>Not Found</v>
      </c>
      <c r="H30" s="29" t="str">
        <f>IF(OR(OR(ISNUMBER(MATCH(C30,'Oct 20'!$E$2:$E$300,0)),ISNUMBER(MATCH(C30,'Oct 20'!$F$2:$F$300,0))),AND(ISNUMBER(MATCH(D30,'Oct 20'!$H$2:$H$300,0)),(ISNUMBER(MATCH(E30,'Oct 20'!$G$2:$G$300,0))))),"Found","Not Found")</f>
        <v>Not Found</v>
      </c>
      <c r="I30" s="29" t="str">
        <f>IF(OR(OR(ISNUMBER(MATCH(C30,'Oct 21'!$E$2:$E$300,0)),ISNUMBER(MATCH(C30,'Oct 21'!$F$2:$F$300,0))),AND(ISNUMBER(MATCH(D30,'Oct 21'!$H$2:$H$300,0)),(ISNUMBER(MATCH(E30,'Oct 21'!$G$2:$G$300,0))))),"Found","Not Found")</f>
        <v>Not Found</v>
      </c>
      <c r="J30" s="29" t="str">
        <f>IF(OR(OR(ISNUMBER(MATCH(C30,'Oct 22'!$E$2:$E$300,0)),ISNUMBER(MATCH(C30,'Oct 22'!$F$2:$F$300,0))),AND(ISNUMBER(MATCH(D30,'Oct 22'!$H$2:$H$300,0)),(ISNUMBER(MATCH(E30,'Oct 22'!$G$2:$G$300,0))))),"Found","Not Found")</f>
        <v>Not Found</v>
      </c>
      <c r="K30" s="29" t="str">
        <f>IF(OR(OR(ISNUMBER(MATCH(C30,'Oct 23'!$E$2:$E$300,0)),ISNUMBER(MATCH(C30,'Oct 23'!$F$2:$F$300,0))),AND(ISNUMBER(MATCH(D30,'Oct 23'!$H$2:$H$300,0)),(ISNUMBER(MATCH(E30,'Oct 23'!$G$2:$G$300,0))))),"Found","Not Found")</f>
        <v>Not Found</v>
      </c>
      <c r="L30" s="29" t="str">
        <f>IF(OR(OR(ISNUMBER(MATCH(C30,'Oct 24'!$E$2:$E$300,0)),ISNUMBER(MATCH(C30,'Oct 24'!$F$2:$F$300,0))),AND(ISNUMBER(MATCH(D30,'Oct 24'!$H$2:$H$300,0)),(ISNUMBER(MATCH(E30,'Oct 24'!$G$2:$G$300,0))))),"Found","Not Found")</f>
        <v>Not Found</v>
      </c>
      <c r="M30" s="29">
        <f t="shared" si="0"/>
        <v>0</v>
      </c>
      <c r="N30" s="29"/>
      <c r="O30" s="29"/>
      <c r="P30" s="29"/>
      <c r="Q30" s="29"/>
      <c r="R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36"/>
      <c r="AJ30" s="29"/>
    </row>
    <row r="31" spans="1:36" ht="15.75" customHeight="1" x14ac:dyDescent="0.3">
      <c r="A31" s="29" t="s">
        <v>1460</v>
      </c>
      <c r="B31" s="34" t="s">
        <v>719</v>
      </c>
      <c r="C31" s="31">
        <v>144</v>
      </c>
      <c r="D31" s="35" t="s">
        <v>720</v>
      </c>
      <c r="E31" s="35" t="s">
        <v>721</v>
      </c>
      <c r="F31" s="36" t="str">
        <f>IF(OR(OR(ISNUMBER(MATCH(C31,'Oct 18'!$E$2:$E$300,0)),ISNUMBER(MATCH(C31,'Oct 18'!$F$2:$F$300,0))),AND(ISNUMBER(MATCH(D31,'Oct 18'!$H$2:$H$300,0)),(ISNUMBER(MATCH(E31,'Oct 18'!$G$2:$G$300,0))))),"Found","Not Found")</f>
        <v>Found</v>
      </c>
      <c r="G31" s="29" t="str">
        <f>IF(OR(OR(ISNUMBER(MATCH(C31,'Oct 19'!$E$2:$E$300,0)),ISNUMBER(MATCH(C31,'Oct 19'!$F$2:$F$300,0))),AND(ISNUMBER(MATCH(D31,'Oct 19'!$H$2:$H$300,0)),(ISNUMBER(MATCH(E31,'Oct 19'!$G$2:$G$300,0))))),"Found","Not Found")</f>
        <v>Found</v>
      </c>
      <c r="H31" s="29" t="str">
        <f>IF(OR(OR(ISNUMBER(MATCH(C31,'Oct 20'!$E$2:$E$300,0)),ISNUMBER(MATCH(C31,'Oct 20'!$F$2:$F$300,0))),AND(ISNUMBER(MATCH(D31,'Oct 20'!$H$2:$H$300,0)),(ISNUMBER(MATCH(E31,'Oct 20'!$G$2:$G$300,0))))),"Found","Not Found")</f>
        <v>Found</v>
      </c>
      <c r="I31" s="29" t="str">
        <f>IF(OR(OR(ISNUMBER(MATCH(C31,'Oct 21'!$E$2:$E$300,0)),ISNUMBER(MATCH(C31,'Oct 21'!$F$2:$F$300,0))),AND(ISNUMBER(MATCH(D31,'Oct 21'!$H$2:$H$300,0)),(ISNUMBER(MATCH(E31,'Oct 21'!$G$2:$G$300,0))))),"Found","Not Found")</f>
        <v>Found</v>
      </c>
      <c r="J31" s="29" t="str">
        <f>IF(OR(OR(ISNUMBER(MATCH(C31,'Oct 22'!$E$2:$E$300,0)),ISNUMBER(MATCH(C31,'Oct 22'!$F$2:$F$300,0))),AND(ISNUMBER(MATCH(D31,'Oct 22'!$H$2:$H$300,0)),(ISNUMBER(MATCH(E31,'Oct 22'!$G$2:$G$300,0))))),"Found","Not Found")</f>
        <v>Found</v>
      </c>
      <c r="K31" s="29" t="str">
        <f>IF(OR(OR(ISNUMBER(MATCH(C31,'Oct 23'!$E$2:$E$300,0)),ISNUMBER(MATCH(C31,'Oct 23'!$F$2:$F$300,0))),AND(ISNUMBER(MATCH(D31,'Oct 23'!$H$2:$H$300,0)),(ISNUMBER(MATCH(E31,'Oct 23'!$G$2:$G$300,0))))),"Found","Not Found")</f>
        <v>Found</v>
      </c>
      <c r="L31" s="29" t="str">
        <f>IF(OR(OR(ISNUMBER(MATCH(C31,'Oct 24'!$E$2:$E$300,0)),ISNUMBER(MATCH(C31,'Oct 24'!$F$2:$F$300,0))),AND(ISNUMBER(MATCH(D31,'Oct 24'!$H$2:$H$300,0)),(ISNUMBER(MATCH(E31,'Oct 24'!$G$2:$G$300,0))))),"Found","Not Found")</f>
        <v>Not Found</v>
      </c>
      <c r="M31" s="29">
        <f t="shared" si="0"/>
        <v>6</v>
      </c>
      <c r="N31" s="29"/>
      <c r="O31" s="29"/>
      <c r="P31" s="29"/>
      <c r="Q31" s="29"/>
      <c r="R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36"/>
      <c r="AJ31" s="29"/>
    </row>
    <row r="32" spans="1:36" ht="15.75" customHeight="1" x14ac:dyDescent="0.3">
      <c r="A32" s="29" t="s">
        <v>1461</v>
      </c>
      <c r="B32" s="34" t="s">
        <v>722</v>
      </c>
      <c r="C32" s="31">
        <v>749</v>
      </c>
      <c r="D32" s="35" t="s">
        <v>723</v>
      </c>
      <c r="E32" s="35" t="s">
        <v>724</v>
      </c>
      <c r="F32" s="36" t="str">
        <f>IF(OR(OR(ISNUMBER(MATCH(C32,'Oct 18'!$E$2:$E$300,0)),ISNUMBER(MATCH(C32,'Oct 18'!$F$2:$F$300,0))),AND(ISNUMBER(MATCH(D32,'Oct 18'!$H$2:$H$300,0)),(ISNUMBER(MATCH(E32,'Oct 18'!$G$2:$G$300,0))))),"Found","Not Found")</f>
        <v>Found</v>
      </c>
      <c r="G32" s="29" t="str">
        <f>IF(OR(OR(ISNUMBER(MATCH(C32,'Oct 19'!$E$2:$E$300,0)),ISNUMBER(MATCH(C32,'Oct 19'!$F$2:$F$300,0))),AND(ISNUMBER(MATCH(D32,'Oct 19'!$H$2:$H$300,0)),(ISNUMBER(MATCH(E32,'Oct 19'!$G$2:$G$300,0))))),"Found","Not Found")</f>
        <v>Found</v>
      </c>
      <c r="H32" s="29" t="str">
        <f>IF(OR(OR(ISNUMBER(MATCH(C32,'Oct 20'!$E$2:$E$300,0)),ISNUMBER(MATCH(C32,'Oct 20'!$F$2:$F$300,0))),AND(ISNUMBER(MATCH(D32,'Oct 20'!$H$2:$H$300,0)),(ISNUMBER(MATCH(E32,'Oct 20'!$G$2:$G$300,0))))),"Found","Not Found")</f>
        <v>Found</v>
      </c>
      <c r="I32" s="29" t="str">
        <f>IF(OR(OR(ISNUMBER(MATCH(C32,'Oct 21'!$E$2:$E$300,0)),ISNUMBER(MATCH(C32,'Oct 21'!$F$2:$F$300,0))),AND(ISNUMBER(MATCH(D32,'Oct 21'!$H$2:$H$300,0)),(ISNUMBER(MATCH(E32,'Oct 21'!$G$2:$G$300,0))))),"Found","Not Found")</f>
        <v>Found</v>
      </c>
      <c r="J32" s="29" t="str">
        <f>IF(OR(OR(ISNUMBER(MATCH(C32,'Oct 22'!$E$2:$E$300,0)),ISNUMBER(MATCH(C32,'Oct 22'!$F$2:$F$300,0))),AND(ISNUMBER(MATCH(D32,'Oct 22'!$H$2:$H$300,0)),(ISNUMBER(MATCH(E32,'Oct 22'!$G$2:$G$300,0))))),"Found","Not Found")</f>
        <v>Found</v>
      </c>
      <c r="K32" s="29" t="str">
        <f>IF(OR(OR(ISNUMBER(MATCH(C32,'Oct 23'!$E$2:$E$300,0)),ISNUMBER(MATCH(C32,'Oct 23'!$F$2:$F$300,0))),AND(ISNUMBER(MATCH(D32,'Oct 23'!$H$2:$H$300,0)),(ISNUMBER(MATCH(E32,'Oct 23'!$G$2:$G$300,0))))),"Found","Not Found")</f>
        <v>Not Found</v>
      </c>
      <c r="L32" s="29" t="str">
        <f>IF(OR(OR(ISNUMBER(MATCH(C32,'Oct 24'!$E$2:$E$300,0)),ISNUMBER(MATCH(C32,'Oct 24'!$F$2:$F$300,0))),AND(ISNUMBER(MATCH(D32,'Oct 24'!$H$2:$H$300,0)),(ISNUMBER(MATCH(E32,'Oct 24'!$G$2:$G$300,0))))),"Found","Not Found")</f>
        <v>Not Found</v>
      </c>
      <c r="M32" s="29">
        <f t="shared" si="0"/>
        <v>5</v>
      </c>
      <c r="N32" s="29"/>
      <c r="O32" s="29"/>
      <c r="P32" s="29"/>
      <c r="Q32" s="29"/>
      <c r="R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36"/>
      <c r="AJ32" s="29"/>
    </row>
    <row r="33" spans="1:36" ht="15.75" customHeight="1" x14ac:dyDescent="0.3">
      <c r="A33" s="29" t="s">
        <v>1462</v>
      </c>
      <c r="B33" s="34" t="s">
        <v>734</v>
      </c>
      <c r="C33" s="31">
        <v>768</v>
      </c>
      <c r="D33" s="35" t="s">
        <v>735</v>
      </c>
      <c r="E33" s="35" t="s">
        <v>736</v>
      </c>
      <c r="F33" s="36" t="str">
        <f>IF(OR(OR(ISNUMBER(MATCH(C33,'Oct 18'!$E$2:$E$300,0)),ISNUMBER(MATCH(C33,'Oct 18'!$F$2:$F$300,0))),AND(ISNUMBER(MATCH(D33,'Oct 18'!$H$2:$H$300,0)),(ISNUMBER(MATCH(E33,'Oct 18'!$G$2:$G$300,0))))),"Found","Not Found")</f>
        <v>Found</v>
      </c>
      <c r="G33" s="29" t="str">
        <f>IF(OR(OR(ISNUMBER(MATCH(C33,'Oct 19'!$E$2:$E$300,0)),ISNUMBER(MATCH(C33,'Oct 19'!$F$2:$F$300,0))),AND(ISNUMBER(MATCH(D33,'Oct 19'!$H$2:$H$300,0)),(ISNUMBER(MATCH(E33,'Oct 19'!$G$2:$G$300,0))))),"Found","Not Found")</f>
        <v>Found</v>
      </c>
      <c r="H33" s="29" t="str">
        <f>IF(OR(OR(ISNUMBER(MATCH(C33,'Oct 20'!$E$2:$E$300,0)),ISNUMBER(MATCH(C33,'Oct 20'!$F$2:$F$300,0))),AND(ISNUMBER(MATCH(D33,'Oct 20'!$H$2:$H$300,0)),(ISNUMBER(MATCH(E33,'Oct 20'!$G$2:$G$300,0))))),"Found","Not Found")</f>
        <v>Found</v>
      </c>
      <c r="I33" s="29" t="str">
        <f>IF(OR(OR(ISNUMBER(MATCH(C33,'Oct 21'!$E$2:$E$300,0)),ISNUMBER(MATCH(C33,'Oct 21'!$F$2:$F$300,0))),AND(ISNUMBER(MATCH(D33,'Oct 21'!$H$2:$H$300,0)),(ISNUMBER(MATCH(E33,'Oct 21'!$G$2:$G$300,0))))),"Found","Not Found")</f>
        <v>Found</v>
      </c>
      <c r="J33" s="29" t="str">
        <f>IF(OR(OR(ISNUMBER(MATCH(C33,'Oct 22'!$E$2:$E$300,0)),ISNUMBER(MATCH(C33,'Oct 22'!$F$2:$F$300,0))),AND(ISNUMBER(MATCH(D33,'Oct 22'!$H$2:$H$300,0)),(ISNUMBER(MATCH(E33,'Oct 22'!$G$2:$G$300,0))))),"Found","Not Found")</f>
        <v>Found</v>
      </c>
      <c r="K33" s="29" t="str">
        <f>IF(OR(OR(ISNUMBER(MATCH(C33,'Oct 23'!$E$2:$E$300,0)),ISNUMBER(MATCH(C33,'Oct 23'!$F$2:$F$300,0))),AND(ISNUMBER(MATCH(D33,'Oct 23'!$H$2:$H$300,0)),(ISNUMBER(MATCH(E33,'Oct 23'!$G$2:$G$300,0))))),"Found","Not Found")</f>
        <v>Not Found</v>
      </c>
      <c r="L33" s="29" t="str">
        <f>IF(OR(OR(ISNUMBER(MATCH(C33,'Oct 24'!$E$2:$E$300,0)),ISNUMBER(MATCH(C33,'Oct 24'!$F$2:$F$300,0))),AND(ISNUMBER(MATCH(D33,'Oct 24'!$H$2:$H$300,0)),(ISNUMBER(MATCH(E33,'Oct 24'!$G$2:$G$300,0))))),"Found","Not Found")</f>
        <v>Found</v>
      </c>
      <c r="M33" s="29">
        <f t="shared" si="0"/>
        <v>6</v>
      </c>
      <c r="N33" s="29"/>
      <c r="O33" s="29"/>
      <c r="P33" s="29"/>
      <c r="Q33" s="29"/>
      <c r="R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36"/>
      <c r="AJ33" s="29"/>
    </row>
    <row r="34" spans="1:36" ht="15.75" customHeight="1" x14ac:dyDescent="0.3">
      <c r="A34" s="29" t="s">
        <v>1463</v>
      </c>
      <c r="B34" s="34" t="s">
        <v>743</v>
      </c>
      <c r="C34" s="31">
        <v>311</v>
      </c>
      <c r="D34" s="35" t="s">
        <v>744</v>
      </c>
      <c r="E34" s="35" t="s">
        <v>745</v>
      </c>
      <c r="F34" s="36" t="str">
        <f>IF(OR(OR(ISNUMBER(MATCH(C34,'Oct 18'!$E$2:$E$300,0)),ISNUMBER(MATCH(C34,'Oct 18'!$F$2:$F$300,0))),AND(ISNUMBER(MATCH(D34,'Oct 18'!$H$2:$H$300,0)),(ISNUMBER(MATCH(E34,'Oct 18'!$G$2:$G$300,0))))),"Found","Not Found")</f>
        <v>Found</v>
      </c>
      <c r="G34" s="29" t="str">
        <f>IF(OR(OR(ISNUMBER(MATCH(C34,'Oct 19'!$E$2:$E$300,0)),ISNUMBER(MATCH(C34,'Oct 19'!$F$2:$F$300,0))),AND(ISNUMBER(MATCH(D34,'Oct 19'!$H$2:$H$300,0)),(ISNUMBER(MATCH(E34,'Oct 19'!$G$2:$G$300,0))))),"Found","Not Found")</f>
        <v>Found</v>
      </c>
      <c r="H34" s="29" t="str">
        <f>IF(OR(OR(ISNUMBER(MATCH(C34,'Oct 20'!$E$2:$E$300,0)),ISNUMBER(MATCH(C34,'Oct 20'!$F$2:$F$300,0))),AND(ISNUMBER(MATCH(D34,'Oct 20'!$H$2:$H$300,0)),(ISNUMBER(MATCH(E34,'Oct 20'!$G$2:$G$300,0))))),"Found","Not Found")</f>
        <v>Found</v>
      </c>
      <c r="I34" s="29" t="str">
        <f>IF(OR(OR(ISNUMBER(MATCH(C34,'Oct 21'!$E$2:$E$300,0)),ISNUMBER(MATCH(C34,'Oct 21'!$F$2:$F$300,0))),AND(ISNUMBER(MATCH(D34,'Oct 21'!$H$2:$H$300,0)),(ISNUMBER(MATCH(E34,'Oct 21'!$G$2:$G$300,0))))),"Found","Not Found")</f>
        <v>Not Found</v>
      </c>
      <c r="J34" s="29" t="str">
        <f>IF(OR(OR(ISNUMBER(MATCH(C34,'Oct 22'!$E$2:$E$300,0)),ISNUMBER(MATCH(C34,'Oct 22'!$F$2:$F$300,0))),AND(ISNUMBER(MATCH(D34,'Oct 22'!$H$2:$H$300,0)),(ISNUMBER(MATCH(E34,'Oct 22'!$G$2:$G$300,0))))),"Found","Not Found")</f>
        <v>Found</v>
      </c>
      <c r="K34" s="29" t="str">
        <f>IF(OR(OR(ISNUMBER(MATCH(C34,'Oct 23'!$E$2:$E$300,0)),ISNUMBER(MATCH(C34,'Oct 23'!$F$2:$F$300,0))),AND(ISNUMBER(MATCH(D34,'Oct 23'!$H$2:$H$300,0)),(ISNUMBER(MATCH(E34,'Oct 23'!$G$2:$G$300,0))))),"Found","Not Found")</f>
        <v>Not Found</v>
      </c>
      <c r="L34" s="29" t="str">
        <f>IF(OR(OR(ISNUMBER(MATCH(C34,'Oct 24'!$E$2:$E$300,0)),ISNUMBER(MATCH(C34,'Oct 24'!$F$2:$F$300,0))),AND(ISNUMBER(MATCH(D34,'Oct 24'!$H$2:$H$300,0)),(ISNUMBER(MATCH(E34,'Oct 24'!$G$2:$G$300,0))))),"Found","Not Found")</f>
        <v>Not Found</v>
      </c>
      <c r="M34" s="29">
        <f t="shared" si="0"/>
        <v>4</v>
      </c>
      <c r="N34" s="29"/>
      <c r="O34" s="29"/>
      <c r="P34" s="29"/>
      <c r="Q34" s="29"/>
      <c r="R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36"/>
      <c r="AJ34" s="29"/>
    </row>
    <row r="35" spans="1:36" ht="15.75" customHeight="1" x14ac:dyDescent="0.3">
      <c r="A35" s="29" t="s">
        <v>1464</v>
      </c>
      <c r="B35" s="34" t="s">
        <v>752</v>
      </c>
      <c r="C35" s="31">
        <v>750</v>
      </c>
      <c r="D35" s="35" t="s">
        <v>750</v>
      </c>
      <c r="E35" s="35" t="s">
        <v>751</v>
      </c>
      <c r="F35" s="36" t="str">
        <f>IF(OR(OR(ISNUMBER(MATCH(C35,'Oct 18'!$E$2:$E$300,0)),ISNUMBER(MATCH(C35,'Oct 18'!$F$2:$F$300,0))),AND(ISNUMBER(MATCH(D35,'Oct 18'!$H$2:$H$300,0)),(ISNUMBER(MATCH(E35,'Oct 18'!$G$2:$G$300,0))))),"Found","Not Found")</f>
        <v>Not Found</v>
      </c>
      <c r="G35" s="29" t="str">
        <f>IF(OR(OR(ISNUMBER(MATCH(C35,'Oct 19'!$E$2:$E$300,0)),ISNUMBER(MATCH(C35,'Oct 19'!$F$2:$F$300,0))),AND(ISNUMBER(MATCH(D35,'Oct 19'!$H$2:$H$300,0)),(ISNUMBER(MATCH(E35,'Oct 19'!$G$2:$G$300,0))))),"Found","Not Found")</f>
        <v>Not Found</v>
      </c>
      <c r="H35" s="29" t="str">
        <f>IF(OR(OR(ISNUMBER(MATCH(C35,'Oct 20'!$E$2:$E$300,0)),ISNUMBER(MATCH(C35,'Oct 20'!$F$2:$F$300,0))),AND(ISNUMBER(MATCH(D35,'Oct 20'!$H$2:$H$300,0)),(ISNUMBER(MATCH(E35,'Oct 20'!$G$2:$G$300,0))))),"Found","Not Found")</f>
        <v>Found</v>
      </c>
      <c r="I35" s="29" t="str">
        <f>IF(OR(OR(ISNUMBER(MATCH(C35,'Oct 21'!$E$2:$E$300,0)),ISNUMBER(MATCH(C35,'Oct 21'!$F$2:$F$300,0))),AND(ISNUMBER(MATCH(D35,'Oct 21'!$H$2:$H$300,0)),(ISNUMBER(MATCH(E35,'Oct 21'!$G$2:$G$300,0))))),"Found","Not Found")</f>
        <v>Not Found</v>
      </c>
      <c r="J35" s="29" t="str">
        <f>IF(OR(OR(ISNUMBER(MATCH(C35,'Oct 22'!$E$2:$E$300,0)),ISNUMBER(MATCH(C35,'Oct 22'!$F$2:$F$300,0))),AND(ISNUMBER(MATCH(D35,'Oct 22'!$H$2:$H$300,0)),(ISNUMBER(MATCH(E35,'Oct 22'!$G$2:$G$300,0))))),"Found","Not Found")</f>
        <v>Found</v>
      </c>
      <c r="K35" s="29" t="str">
        <f>IF(OR(OR(ISNUMBER(MATCH(C35,'Oct 23'!$E$2:$E$300,0)),ISNUMBER(MATCH(C35,'Oct 23'!$F$2:$F$300,0))),AND(ISNUMBER(MATCH(D35,'Oct 23'!$H$2:$H$300,0)),(ISNUMBER(MATCH(E35,'Oct 23'!$G$2:$G$300,0))))),"Found","Not Found")</f>
        <v>Not Found</v>
      </c>
      <c r="L35" s="29" t="str">
        <f>IF(OR(OR(ISNUMBER(MATCH(C35,'Oct 24'!$E$2:$E$300,0)),ISNUMBER(MATCH(C35,'Oct 24'!$F$2:$F$300,0))),AND(ISNUMBER(MATCH(D35,'Oct 24'!$H$2:$H$300,0)),(ISNUMBER(MATCH(E35,'Oct 24'!$G$2:$G$300,0))))),"Found","Not Found")</f>
        <v>Not Found</v>
      </c>
      <c r="M35" s="29">
        <f t="shared" si="0"/>
        <v>2</v>
      </c>
      <c r="N35" s="29"/>
      <c r="O35" s="29"/>
      <c r="P35" s="29"/>
      <c r="Q35" s="29"/>
      <c r="R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36"/>
      <c r="AJ35" s="29"/>
    </row>
    <row r="36" spans="1:36" ht="15.75" customHeight="1" x14ac:dyDescent="0.3">
      <c r="A36" s="29" t="s">
        <v>1465</v>
      </c>
      <c r="B36" s="34" t="s">
        <v>765</v>
      </c>
      <c r="C36" s="31">
        <v>734</v>
      </c>
      <c r="D36" s="35" t="s">
        <v>766</v>
      </c>
      <c r="E36" s="35" t="s">
        <v>767</v>
      </c>
      <c r="F36" s="36" t="str">
        <f>IF(OR(OR(ISNUMBER(MATCH(C36,'Oct 18'!$E$2:$E$300,0)),ISNUMBER(MATCH(C36,'Oct 18'!$F$2:$F$300,0))),AND(ISNUMBER(MATCH(D36,'Oct 18'!$H$2:$H$300,0)),(ISNUMBER(MATCH(E36,'Oct 18'!$G$2:$G$300,0))))),"Found","Not Found")</f>
        <v>Not Found</v>
      </c>
      <c r="G36" s="29" t="str">
        <f>IF(OR(OR(ISNUMBER(MATCH(C36,'Oct 19'!$E$2:$E$300,0)),ISNUMBER(MATCH(C36,'Oct 19'!$F$2:$F$300,0))),AND(ISNUMBER(MATCH(D36,'Oct 19'!$H$2:$H$300,0)),(ISNUMBER(MATCH(E36,'Oct 19'!$G$2:$G$300,0))))),"Found","Not Found")</f>
        <v>Not Found</v>
      </c>
      <c r="H36" s="29" t="str">
        <f>IF(OR(OR(ISNUMBER(MATCH(C36,'Oct 20'!$E$2:$E$300,0)),ISNUMBER(MATCH(C36,'Oct 20'!$F$2:$F$300,0))),AND(ISNUMBER(MATCH(D36,'Oct 20'!$H$2:$H$300,0)),(ISNUMBER(MATCH(E36,'Oct 20'!$G$2:$G$300,0))))),"Found","Not Found")</f>
        <v>Not Found</v>
      </c>
      <c r="I36" s="29" t="str">
        <f>IF(OR(OR(ISNUMBER(MATCH(C36,'Oct 21'!$E$2:$E$300,0)),ISNUMBER(MATCH(C36,'Oct 21'!$F$2:$F$300,0))),AND(ISNUMBER(MATCH(D36,'Oct 21'!$H$2:$H$300,0)),(ISNUMBER(MATCH(E36,'Oct 21'!$G$2:$G$300,0))))),"Found","Not Found")</f>
        <v>Found</v>
      </c>
      <c r="J36" s="29" t="str">
        <f>IF(OR(OR(ISNUMBER(MATCH(C36,'Oct 22'!$E$2:$E$300,0)),ISNUMBER(MATCH(C36,'Oct 22'!$F$2:$F$300,0))),AND(ISNUMBER(MATCH(D36,'Oct 22'!$H$2:$H$300,0)),(ISNUMBER(MATCH(E36,'Oct 22'!$G$2:$G$300,0))))),"Found","Not Found")</f>
        <v>Not Found</v>
      </c>
      <c r="K36" s="29" t="str">
        <f>IF(OR(OR(ISNUMBER(MATCH(C36,'Oct 23'!$E$2:$E$300,0)),ISNUMBER(MATCH(C36,'Oct 23'!$F$2:$F$300,0))),AND(ISNUMBER(MATCH(D36,'Oct 23'!$H$2:$H$300,0)),(ISNUMBER(MATCH(E36,'Oct 23'!$G$2:$G$300,0))))),"Found","Not Found")</f>
        <v>Not Found</v>
      </c>
      <c r="L36" s="29" t="str">
        <f>IF(OR(OR(ISNUMBER(MATCH(C36,'Oct 24'!$E$2:$E$300,0)),ISNUMBER(MATCH(C36,'Oct 24'!$F$2:$F$300,0))),AND(ISNUMBER(MATCH(D36,'Oct 24'!$H$2:$H$300,0)),(ISNUMBER(MATCH(E36,'Oct 24'!$G$2:$G$300,0))))),"Found","Not Found")</f>
        <v>Not Found</v>
      </c>
      <c r="M36" s="29">
        <f t="shared" si="0"/>
        <v>1</v>
      </c>
      <c r="N36" s="29"/>
      <c r="O36" s="29"/>
      <c r="P36" s="29"/>
      <c r="Q36" s="29"/>
      <c r="R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36"/>
      <c r="AJ36" s="29"/>
    </row>
    <row r="37" spans="1:36" ht="15.75" customHeight="1" x14ac:dyDescent="0.3">
      <c r="A37" s="29" t="s">
        <v>1466</v>
      </c>
      <c r="B37" s="34" t="s">
        <v>782</v>
      </c>
      <c r="C37" s="31">
        <v>552</v>
      </c>
      <c r="D37" s="35" t="s">
        <v>348</v>
      </c>
      <c r="E37" s="35" t="s">
        <v>347</v>
      </c>
      <c r="F37" s="36" t="str">
        <f>IF(OR(OR(ISNUMBER(MATCH(C37,'Oct 18'!$E$2:$E$300,0)),ISNUMBER(MATCH(C37,'Oct 18'!$F$2:$F$300,0))),AND(ISNUMBER(MATCH(D37,'Oct 18'!$H$2:$H$300,0)),(ISNUMBER(MATCH(E37,'Oct 18'!$G$2:$G$300,0))))),"Found","Not Found")</f>
        <v>Found</v>
      </c>
      <c r="G37" s="29" t="str">
        <f>IF(OR(OR(ISNUMBER(MATCH(C37,'Oct 19'!$E$2:$E$300,0)),ISNUMBER(MATCH(C37,'Oct 19'!$F$2:$F$300,0))),AND(ISNUMBER(MATCH(D37,'Oct 19'!$H$2:$H$300,0)),(ISNUMBER(MATCH(E37,'Oct 19'!$G$2:$G$300,0))))),"Found","Not Found")</f>
        <v>Found</v>
      </c>
      <c r="H37" s="29" t="str">
        <f>IF(OR(OR(ISNUMBER(MATCH(C37,'Oct 20'!$E$2:$E$300,0)),ISNUMBER(MATCH(C37,'Oct 20'!$F$2:$F$300,0))),AND(ISNUMBER(MATCH(D37,'Oct 20'!$H$2:$H$300,0)),(ISNUMBER(MATCH(E37,'Oct 20'!$G$2:$G$300,0))))),"Found","Not Found")</f>
        <v>Found</v>
      </c>
      <c r="I37" s="29" t="str">
        <f>IF(OR(OR(ISNUMBER(MATCH(C37,'Oct 21'!$E$2:$E$300,0)),ISNUMBER(MATCH(C37,'Oct 21'!$F$2:$F$300,0))),AND(ISNUMBER(MATCH(D37,'Oct 21'!$H$2:$H$300,0)),(ISNUMBER(MATCH(E37,'Oct 21'!$G$2:$G$300,0))))),"Found","Not Found")</f>
        <v>Found</v>
      </c>
      <c r="J37" s="29" t="str">
        <f>IF(OR(OR(ISNUMBER(MATCH(C37,'Oct 22'!$E$2:$E$300,0)),ISNUMBER(MATCH(C37,'Oct 22'!$F$2:$F$300,0))),AND(ISNUMBER(MATCH(D37,'Oct 22'!$H$2:$H$300,0)),(ISNUMBER(MATCH(E37,'Oct 22'!$G$2:$G$300,0))))),"Found","Not Found")</f>
        <v>Found</v>
      </c>
      <c r="K37" s="29" t="str">
        <f>IF(OR(OR(ISNUMBER(MATCH(C37,'Oct 23'!$E$2:$E$300,0)),ISNUMBER(MATCH(C37,'Oct 23'!$F$2:$F$300,0))),AND(ISNUMBER(MATCH(D37,'Oct 23'!$H$2:$H$300,0)),(ISNUMBER(MATCH(E37,'Oct 23'!$G$2:$G$300,0))))),"Found","Not Found")</f>
        <v>Found</v>
      </c>
      <c r="L37" s="29" t="str">
        <f>IF(OR(OR(ISNUMBER(MATCH(C37,'Oct 24'!$E$2:$E$300,0)),ISNUMBER(MATCH(C37,'Oct 24'!$F$2:$F$300,0))),AND(ISNUMBER(MATCH(D37,'Oct 24'!$H$2:$H$300,0)),(ISNUMBER(MATCH(E37,'Oct 24'!$G$2:$G$300,0))))),"Found","Not Found")</f>
        <v>Not Found</v>
      </c>
      <c r="M37" s="29">
        <f t="shared" si="0"/>
        <v>6</v>
      </c>
      <c r="N37" s="29"/>
      <c r="O37" s="29"/>
      <c r="P37" s="29"/>
      <c r="Q37" s="29"/>
      <c r="R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36"/>
      <c r="AJ37" s="29"/>
    </row>
    <row r="38" spans="1:36" ht="15.75" customHeight="1" x14ac:dyDescent="0.3">
      <c r="A38" s="29" t="s">
        <v>1467</v>
      </c>
      <c r="B38" s="34" t="s">
        <v>791</v>
      </c>
      <c r="C38" s="31">
        <v>422</v>
      </c>
      <c r="D38" s="35" t="s">
        <v>792</v>
      </c>
      <c r="E38" s="35" t="s">
        <v>793</v>
      </c>
      <c r="F38" s="36" t="str">
        <f>IF(OR(OR(ISNUMBER(MATCH(C38,'Oct 18'!$E$2:$E$300,0)),ISNUMBER(MATCH(C38,'Oct 18'!$F$2:$F$300,0))),AND(ISNUMBER(MATCH(D38,'Oct 18'!$H$2:$H$300,0)),(ISNUMBER(MATCH(E38,'Oct 18'!$G$2:$G$300,0))))),"Found","Not Found")</f>
        <v>Found</v>
      </c>
      <c r="G38" s="29" t="str">
        <f>IF(OR(OR(ISNUMBER(MATCH(C38,'Oct 19'!$E$2:$E$300,0)),ISNUMBER(MATCH(C38,'Oct 19'!$F$2:$F$300,0))),AND(ISNUMBER(MATCH(D38,'Oct 19'!$H$2:$H$300,0)),(ISNUMBER(MATCH(E38,'Oct 19'!$G$2:$G$300,0))))),"Found","Not Found")</f>
        <v>Found</v>
      </c>
      <c r="H38" s="29" t="str">
        <f>IF(OR(OR(ISNUMBER(MATCH(C38,'Oct 20'!$E$2:$E$300,0)),ISNUMBER(MATCH(C38,'Oct 20'!$F$2:$F$300,0))),AND(ISNUMBER(MATCH(D38,'Oct 20'!$H$2:$H$300,0)),(ISNUMBER(MATCH(E38,'Oct 20'!$G$2:$G$300,0))))),"Found","Not Found")</f>
        <v>Found</v>
      </c>
      <c r="I38" s="29" t="str">
        <f>IF(OR(OR(ISNUMBER(MATCH(C38,'Oct 21'!$E$2:$E$300,0)),ISNUMBER(MATCH(C38,'Oct 21'!$F$2:$F$300,0))),AND(ISNUMBER(MATCH(D38,'Oct 21'!$H$2:$H$300,0)),(ISNUMBER(MATCH(E38,'Oct 21'!$G$2:$G$300,0))))),"Found","Not Found")</f>
        <v>Found</v>
      </c>
      <c r="J38" s="29" t="str">
        <f>IF(OR(OR(ISNUMBER(MATCH(C38,'Oct 22'!$E$2:$E$300,0)),ISNUMBER(MATCH(C38,'Oct 22'!$F$2:$F$300,0))),AND(ISNUMBER(MATCH(D38,'Oct 22'!$H$2:$H$300,0)),(ISNUMBER(MATCH(E38,'Oct 22'!$G$2:$G$300,0))))),"Found","Not Found")</f>
        <v>Found</v>
      </c>
      <c r="K38" s="29" t="str">
        <f>IF(OR(OR(ISNUMBER(MATCH(C38,'Oct 23'!$E$2:$E$300,0)),ISNUMBER(MATCH(C38,'Oct 23'!$F$2:$F$300,0))),AND(ISNUMBER(MATCH(D38,'Oct 23'!$H$2:$H$300,0)),(ISNUMBER(MATCH(E38,'Oct 23'!$G$2:$G$300,0))))),"Found","Not Found")</f>
        <v>Found</v>
      </c>
      <c r="L38" s="29" t="str">
        <f>IF(OR(OR(ISNUMBER(MATCH(C38,'Oct 24'!$E$2:$E$300,0)),ISNUMBER(MATCH(C38,'Oct 24'!$F$2:$F$300,0))),AND(ISNUMBER(MATCH(D38,'Oct 24'!$H$2:$H$300,0)),(ISNUMBER(MATCH(E38,'Oct 24'!$G$2:$G$300,0))))),"Found","Not Found")</f>
        <v>Found</v>
      </c>
      <c r="M38" s="29">
        <f t="shared" si="0"/>
        <v>7</v>
      </c>
      <c r="N38" s="29"/>
      <c r="O38" s="29"/>
      <c r="P38" s="29"/>
      <c r="Q38" s="29"/>
      <c r="R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36"/>
      <c r="AJ38" s="29"/>
    </row>
    <row r="39" spans="1:36" ht="15.75" customHeight="1" x14ac:dyDescent="0.3">
      <c r="A39" s="29" t="s">
        <v>1468</v>
      </c>
      <c r="B39" s="34" t="s">
        <v>804</v>
      </c>
      <c r="C39" s="31">
        <v>678</v>
      </c>
      <c r="D39" s="35" t="s">
        <v>802</v>
      </c>
      <c r="E39" s="35" t="s">
        <v>803</v>
      </c>
      <c r="F39" s="36" t="str">
        <f>IF(OR(OR(ISNUMBER(MATCH(C39,'Oct 18'!$E$2:$E$300,0)),ISNUMBER(MATCH(C39,'Oct 18'!$F$2:$F$300,0))),AND(ISNUMBER(MATCH(D39,'Oct 18'!$H$2:$H$300,0)),(ISNUMBER(MATCH(E39,'Oct 18'!$G$2:$G$300,0))))),"Found","Not Found")</f>
        <v>Found</v>
      </c>
      <c r="G39" s="29" t="str">
        <f>IF(OR(OR(ISNUMBER(MATCH(C39,'Oct 19'!$E$2:$E$300,0)),ISNUMBER(MATCH(C39,'Oct 19'!$F$2:$F$300,0))),AND(ISNUMBER(MATCH(D39,'Oct 19'!$H$2:$H$300,0)),(ISNUMBER(MATCH(E39,'Oct 19'!$G$2:$G$300,0))))),"Found","Not Found")</f>
        <v>Found</v>
      </c>
      <c r="H39" s="29" t="str">
        <f>IF(OR(OR(ISNUMBER(MATCH(C39,'Oct 20'!$E$2:$E$300,0)),ISNUMBER(MATCH(C39,'Oct 20'!$F$2:$F$300,0))),AND(ISNUMBER(MATCH(D39,'Oct 20'!$H$2:$H$300,0)),(ISNUMBER(MATCH(E39,'Oct 20'!$G$2:$G$300,0))))),"Found","Not Found")</f>
        <v>Found</v>
      </c>
      <c r="I39" s="29" t="str">
        <f>IF(OR(OR(ISNUMBER(MATCH(C39,'Oct 21'!$E$2:$E$300,0)),ISNUMBER(MATCH(C39,'Oct 21'!$F$2:$F$300,0))),AND(ISNUMBER(MATCH(D39,'Oct 21'!$H$2:$H$300,0)),(ISNUMBER(MATCH(E39,'Oct 21'!$G$2:$G$300,0))))),"Found","Not Found")</f>
        <v>Found</v>
      </c>
      <c r="J39" s="29" t="str">
        <f>IF(OR(OR(ISNUMBER(MATCH(C39,'Oct 22'!$E$2:$E$300,0)),ISNUMBER(MATCH(C39,'Oct 22'!$F$2:$F$300,0))),AND(ISNUMBER(MATCH(D39,'Oct 22'!$H$2:$H$300,0)),(ISNUMBER(MATCH(E39,'Oct 22'!$G$2:$G$300,0))))),"Found","Not Found")</f>
        <v>Found</v>
      </c>
      <c r="K39" s="29" t="str">
        <f>IF(OR(OR(ISNUMBER(MATCH(C39,'Oct 23'!$E$2:$E$300,0)),ISNUMBER(MATCH(C39,'Oct 23'!$F$2:$F$300,0))),AND(ISNUMBER(MATCH(D39,'Oct 23'!$H$2:$H$300,0)),(ISNUMBER(MATCH(E39,'Oct 23'!$G$2:$G$300,0))))),"Found","Not Found")</f>
        <v>Found</v>
      </c>
      <c r="L39" s="29" t="str">
        <f>IF(OR(OR(ISNUMBER(MATCH(C39,'Oct 24'!$E$2:$E$300,0)),ISNUMBER(MATCH(C39,'Oct 24'!$F$2:$F$300,0))),AND(ISNUMBER(MATCH(D39,'Oct 24'!$H$2:$H$300,0)),(ISNUMBER(MATCH(E39,'Oct 24'!$G$2:$G$300,0))))),"Found","Not Found")</f>
        <v>Found</v>
      </c>
      <c r="M39" s="29">
        <f t="shared" si="0"/>
        <v>7</v>
      </c>
      <c r="N39" s="29"/>
      <c r="O39" s="29"/>
      <c r="P39" s="29"/>
      <c r="Q39" s="29"/>
      <c r="R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36"/>
      <c r="AJ39" s="29"/>
    </row>
    <row r="40" spans="1:36" ht="15.75" customHeight="1" x14ac:dyDescent="0.3">
      <c r="A40" s="29" t="s">
        <v>1469</v>
      </c>
      <c r="B40" s="34" t="s">
        <v>810</v>
      </c>
      <c r="C40" s="31">
        <v>668</v>
      </c>
      <c r="D40" s="35" t="s">
        <v>811</v>
      </c>
      <c r="E40" s="35" t="s">
        <v>812</v>
      </c>
      <c r="F40" s="36" t="str">
        <f>IF(OR(OR(ISNUMBER(MATCH(C40,'Oct 18'!$E$2:$E$300,0)),ISNUMBER(MATCH(C40,'Oct 18'!$F$2:$F$300,0))),AND(ISNUMBER(MATCH(D40,'Oct 18'!$H$2:$H$300,0)),(ISNUMBER(MATCH(E40,'Oct 18'!$G$2:$G$300,0))))),"Found","Not Found")</f>
        <v>Found</v>
      </c>
      <c r="G40" s="29" t="str">
        <f>IF(OR(OR(ISNUMBER(MATCH(C40,'Oct 19'!$E$2:$E$300,0)),ISNUMBER(MATCH(C40,'Oct 19'!$F$2:$F$300,0))),AND(ISNUMBER(MATCH(D40,'Oct 19'!$H$2:$H$300,0)),(ISNUMBER(MATCH(E40,'Oct 19'!$G$2:$G$300,0))))),"Found","Not Found")</f>
        <v>Found</v>
      </c>
      <c r="H40" s="29" t="str">
        <f>IF(OR(OR(ISNUMBER(MATCH(C40,'Oct 20'!$E$2:$E$300,0)),ISNUMBER(MATCH(C40,'Oct 20'!$F$2:$F$300,0))),AND(ISNUMBER(MATCH(D40,'Oct 20'!$H$2:$H$300,0)),(ISNUMBER(MATCH(E40,'Oct 20'!$G$2:$G$300,0))))),"Found","Not Found")</f>
        <v>Found</v>
      </c>
      <c r="I40" s="29" t="str">
        <f>IF(OR(OR(ISNUMBER(MATCH(C40,'Oct 21'!$E$2:$E$300,0)),ISNUMBER(MATCH(C40,'Oct 21'!$F$2:$F$300,0))),AND(ISNUMBER(MATCH(D40,'Oct 21'!$H$2:$H$300,0)),(ISNUMBER(MATCH(E40,'Oct 21'!$G$2:$G$300,0))))),"Found","Not Found")</f>
        <v>Found</v>
      </c>
      <c r="J40" s="29" t="str">
        <f>IF(OR(OR(ISNUMBER(MATCH(C40,'Oct 22'!$E$2:$E$300,0)),ISNUMBER(MATCH(C40,'Oct 22'!$F$2:$F$300,0))),AND(ISNUMBER(MATCH(D40,'Oct 22'!$H$2:$H$300,0)),(ISNUMBER(MATCH(E40,'Oct 22'!$G$2:$G$300,0))))),"Found","Not Found")</f>
        <v>Found</v>
      </c>
      <c r="K40" s="29" t="str">
        <f>IF(OR(OR(ISNUMBER(MATCH(C40,'Oct 23'!$E$2:$E$300,0)),ISNUMBER(MATCH(C40,'Oct 23'!$F$2:$F$300,0))),AND(ISNUMBER(MATCH(D40,'Oct 23'!$H$2:$H$300,0)),(ISNUMBER(MATCH(E40,'Oct 23'!$G$2:$G$300,0))))),"Found","Not Found")</f>
        <v>Found</v>
      </c>
      <c r="L40" s="29" t="str">
        <f>IF(OR(OR(ISNUMBER(MATCH(C40,'Oct 24'!$E$2:$E$300,0)),ISNUMBER(MATCH(C40,'Oct 24'!$F$2:$F$300,0))),AND(ISNUMBER(MATCH(D40,'Oct 24'!$H$2:$H$300,0)),(ISNUMBER(MATCH(E40,'Oct 24'!$G$2:$G$300,0))))),"Found","Not Found")</f>
        <v>Found</v>
      </c>
      <c r="M40" s="29">
        <f t="shared" si="0"/>
        <v>7</v>
      </c>
      <c r="N40" s="29"/>
      <c r="O40" s="29"/>
      <c r="P40" s="29"/>
      <c r="Q40" s="29"/>
      <c r="R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36"/>
      <c r="AJ40" s="29"/>
    </row>
    <row r="41" spans="1:36" ht="15.75" customHeight="1" x14ac:dyDescent="0.3">
      <c r="A41" s="29" t="s">
        <v>1470</v>
      </c>
      <c r="B41" s="34" t="s">
        <v>852</v>
      </c>
      <c r="C41" s="31">
        <v>762</v>
      </c>
      <c r="D41" s="35" t="s">
        <v>853</v>
      </c>
      <c r="E41" s="35" t="s">
        <v>854</v>
      </c>
      <c r="F41" s="36" t="str">
        <f>IF(OR(OR(ISNUMBER(MATCH(C41,'Oct 18'!$E$2:$E$300,0)),ISNUMBER(MATCH(C41,'Oct 18'!$F$2:$F$300,0))),AND(ISNUMBER(MATCH(D41,'Oct 18'!$H$2:$H$300,0)),(ISNUMBER(MATCH(E41,'Oct 18'!$G$2:$G$300,0))))),"Found","Not Found")</f>
        <v>Found</v>
      </c>
      <c r="G41" s="29" t="str">
        <f>IF(OR(OR(ISNUMBER(MATCH(C41,'Oct 19'!$E$2:$E$300,0)),ISNUMBER(MATCH(C41,'Oct 19'!$F$2:$F$300,0))),AND(ISNUMBER(MATCH(D41,'Oct 19'!$H$2:$H$300,0)),(ISNUMBER(MATCH(E41,'Oct 19'!$G$2:$G$300,0))))),"Found","Not Found")</f>
        <v>Found</v>
      </c>
      <c r="H41" s="29" t="str">
        <f>IF(OR(OR(ISNUMBER(MATCH(C41,'Oct 20'!$E$2:$E$300,0)),ISNUMBER(MATCH(C41,'Oct 20'!$F$2:$F$300,0))),AND(ISNUMBER(MATCH(D41,'Oct 20'!$H$2:$H$300,0)),(ISNUMBER(MATCH(E41,'Oct 20'!$G$2:$G$300,0))))),"Found","Not Found")</f>
        <v>Found</v>
      </c>
      <c r="I41" s="29" t="str">
        <f>IF(OR(OR(ISNUMBER(MATCH(C41,'Oct 21'!$E$2:$E$300,0)),ISNUMBER(MATCH(C41,'Oct 21'!$F$2:$F$300,0))),AND(ISNUMBER(MATCH(D41,'Oct 21'!$H$2:$H$300,0)),(ISNUMBER(MATCH(E41,'Oct 21'!$G$2:$G$300,0))))),"Found","Not Found")</f>
        <v>Found</v>
      </c>
      <c r="J41" s="29" t="str">
        <f>IF(OR(OR(ISNUMBER(MATCH(C41,'Oct 22'!$E$2:$E$300,0)),ISNUMBER(MATCH(C41,'Oct 22'!$F$2:$F$300,0))),AND(ISNUMBER(MATCH(D41,'Oct 22'!$H$2:$H$300,0)),(ISNUMBER(MATCH(E41,'Oct 22'!$G$2:$G$300,0))))),"Found","Not Found")</f>
        <v>Found</v>
      </c>
      <c r="K41" s="29" t="str">
        <f>IF(OR(OR(ISNUMBER(MATCH(C41,'Oct 23'!$E$2:$E$300,0)),ISNUMBER(MATCH(C41,'Oct 23'!$F$2:$F$300,0))),AND(ISNUMBER(MATCH(D41,'Oct 23'!$H$2:$H$300,0)),(ISNUMBER(MATCH(E41,'Oct 23'!$G$2:$G$300,0))))),"Found","Not Found")</f>
        <v>Not Found</v>
      </c>
      <c r="L41" s="29" t="str">
        <f>IF(OR(OR(ISNUMBER(MATCH(C41,'Oct 24'!$E$2:$E$300,0)),ISNUMBER(MATCH(C41,'Oct 24'!$F$2:$F$300,0))),AND(ISNUMBER(MATCH(D41,'Oct 24'!$H$2:$H$300,0)),(ISNUMBER(MATCH(E41,'Oct 24'!$G$2:$G$300,0))))),"Found","Not Found")</f>
        <v>Not Found</v>
      </c>
      <c r="M41" s="29">
        <f t="shared" si="0"/>
        <v>5</v>
      </c>
      <c r="N41" s="29"/>
      <c r="O41" s="29"/>
      <c r="P41" s="29"/>
      <c r="Q41" s="29"/>
      <c r="R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36"/>
      <c r="AJ41" s="29"/>
    </row>
    <row r="42" spans="1:36" ht="15.75" customHeight="1" x14ac:dyDescent="0.3">
      <c r="A42" s="29" t="s">
        <v>1471</v>
      </c>
      <c r="B42" s="34" t="s">
        <v>876</v>
      </c>
      <c r="C42" s="31">
        <v>764</v>
      </c>
      <c r="D42" s="35" t="s">
        <v>877</v>
      </c>
      <c r="E42" s="35" t="s">
        <v>878</v>
      </c>
      <c r="F42" s="36" t="str">
        <f>IF(OR(OR(ISNUMBER(MATCH(C42,'Oct 18'!$E$2:$E$300,0)),ISNUMBER(MATCH(C42,'Oct 18'!$F$2:$F$300,0))),AND(ISNUMBER(MATCH(D42,'Oct 18'!$H$2:$H$300,0)),(ISNUMBER(MATCH(E42,'Oct 18'!$G$2:$G$300,0))))),"Found","Not Found")</f>
        <v>Found</v>
      </c>
      <c r="G42" s="29" t="str">
        <f>IF(OR(OR(ISNUMBER(MATCH(C42,'Oct 19'!$E$2:$E$300,0)),ISNUMBER(MATCH(C42,'Oct 19'!$F$2:$F$300,0))),AND(ISNUMBER(MATCH(D42,'Oct 19'!$H$2:$H$300,0)),(ISNUMBER(MATCH(E42,'Oct 19'!$G$2:$G$300,0))))),"Found","Not Found")</f>
        <v>Not Found</v>
      </c>
      <c r="H42" s="29" t="str">
        <f>IF(OR(OR(ISNUMBER(MATCH(C42,'Oct 20'!$E$2:$E$300,0)),ISNUMBER(MATCH(C42,'Oct 20'!$F$2:$F$300,0))),AND(ISNUMBER(MATCH(D42,'Oct 20'!$H$2:$H$300,0)),(ISNUMBER(MATCH(E42,'Oct 20'!$G$2:$G$300,0))))),"Found","Not Found")</f>
        <v>Not Found</v>
      </c>
      <c r="I42" s="29" t="str">
        <f>IF(OR(OR(ISNUMBER(MATCH(C42,'Oct 21'!$E$2:$E$300,0)),ISNUMBER(MATCH(C42,'Oct 21'!$F$2:$F$300,0))),AND(ISNUMBER(MATCH(D42,'Oct 21'!$H$2:$H$300,0)),(ISNUMBER(MATCH(E42,'Oct 21'!$G$2:$G$300,0))))),"Found","Not Found")</f>
        <v>Found</v>
      </c>
      <c r="J42" s="29" t="str">
        <f>IF(OR(OR(ISNUMBER(MATCH(C42,'Oct 22'!$E$2:$E$300,0)),ISNUMBER(MATCH(C42,'Oct 22'!$F$2:$F$300,0))),AND(ISNUMBER(MATCH(D42,'Oct 22'!$H$2:$H$300,0)),(ISNUMBER(MATCH(E42,'Oct 22'!$G$2:$G$300,0))))),"Found","Not Found")</f>
        <v>Found</v>
      </c>
      <c r="K42" s="29" t="str">
        <f>IF(OR(OR(ISNUMBER(MATCH(C42,'Oct 23'!$E$2:$E$300,0)),ISNUMBER(MATCH(C42,'Oct 23'!$F$2:$F$300,0))),AND(ISNUMBER(MATCH(D42,'Oct 23'!$H$2:$H$300,0)),(ISNUMBER(MATCH(E42,'Oct 23'!$G$2:$G$300,0))))),"Found","Not Found")</f>
        <v>Not Found</v>
      </c>
      <c r="L42" s="29" t="str">
        <f>IF(OR(OR(ISNUMBER(MATCH(C42,'Oct 24'!$E$2:$E$300,0)),ISNUMBER(MATCH(C42,'Oct 24'!$F$2:$F$300,0))),AND(ISNUMBER(MATCH(D42,'Oct 24'!$H$2:$H$300,0)),(ISNUMBER(MATCH(E42,'Oct 24'!$G$2:$G$300,0))))),"Found","Not Found")</f>
        <v>Not Found</v>
      </c>
      <c r="M42" s="29">
        <f t="shared" si="0"/>
        <v>3</v>
      </c>
      <c r="N42" s="29"/>
      <c r="O42" s="29"/>
      <c r="P42" s="29"/>
      <c r="Q42" s="29"/>
      <c r="R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36"/>
      <c r="AJ42" s="29"/>
    </row>
    <row r="43" spans="1:36" ht="15.75" customHeight="1" x14ac:dyDescent="0.3">
      <c r="A43" s="29" t="s">
        <v>1472</v>
      </c>
      <c r="B43" s="34" t="s">
        <v>880</v>
      </c>
      <c r="C43" s="31">
        <v>676</v>
      </c>
      <c r="D43" s="35" t="s">
        <v>881</v>
      </c>
      <c r="E43" s="35" t="s">
        <v>882</v>
      </c>
      <c r="F43" s="36" t="str">
        <f>IF(OR(OR(ISNUMBER(MATCH(C43,'Oct 18'!$E$2:$E$300,0)),ISNUMBER(MATCH(C43,'Oct 18'!$F$2:$F$300,0))),AND(ISNUMBER(MATCH(D43,'Oct 18'!$H$2:$H$300,0)),(ISNUMBER(MATCH(E43,'Oct 18'!$G$2:$G$300,0))))),"Found","Not Found")</f>
        <v>Found</v>
      </c>
      <c r="G43" s="29" t="str">
        <f>IF(OR(OR(ISNUMBER(MATCH(C43,'Oct 19'!$E$2:$E$300,0)),ISNUMBER(MATCH(C43,'Oct 19'!$F$2:$F$300,0))),AND(ISNUMBER(MATCH(D43,'Oct 19'!$H$2:$H$300,0)),(ISNUMBER(MATCH(E43,'Oct 19'!$G$2:$G$300,0))))),"Found","Not Found")</f>
        <v>Found</v>
      </c>
      <c r="H43" s="29" t="str">
        <f>IF(OR(OR(ISNUMBER(MATCH(C43,'Oct 20'!$E$2:$E$300,0)),ISNUMBER(MATCH(C43,'Oct 20'!$F$2:$F$300,0))),AND(ISNUMBER(MATCH(D43,'Oct 20'!$H$2:$H$300,0)),(ISNUMBER(MATCH(E43,'Oct 20'!$G$2:$G$300,0))))),"Found","Not Found")</f>
        <v>Found</v>
      </c>
      <c r="I43" s="29" t="str">
        <f>IF(OR(OR(ISNUMBER(MATCH(C43,'Oct 21'!$E$2:$E$300,0)),ISNUMBER(MATCH(C43,'Oct 21'!$F$2:$F$300,0))),AND(ISNUMBER(MATCH(D43,'Oct 21'!$H$2:$H$300,0)),(ISNUMBER(MATCH(E43,'Oct 21'!$G$2:$G$300,0))))),"Found","Not Found")</f>
        <v>Found</v>
      </c>
      <c r="J43" s="29" t="str">
        <f>IF(OR(OR(ISNUMBER(MATCH(C43,'Oct 22'!$E$2:$E$300,0)),ISNUMBER(MATCH(C43,'Oct 22'!$F$2:$F$300,0))),AND(ISNUMBER(MATCH(D43,'Oct 22'!$H$2:$H$300,0)),(ISNUMBER(MATCH(E43,'Oct 22'!$G$2:$G$300,0))))),"Found","Not Found")</f>
        <v>Found</v>
      </c>
      <c r="K43" s="29" t="str">
        <f>IF(OR(OR(ISNUMBER(MATCH(C43,'Oct 23'!$E$2:$E$300,0)),ISNUMBER(MATCH(C43,'Oct 23'!$F$2:$F$300,0))),AND(ISNUMBER(MATCH(D43,'Oct 23'!$H$2:$H$300,0)),(ISNUMBER(MATCH(E43,'Oct 23'!$G$2:$G$300,0))))),"Found","Not Found")</f>
        <v>Found</v>
      </c>
      <c r="L43" s="29" t="str">
        <f>IF(OR(OR(ISNUMBER(MATCH(C43,'Oct 24'!$E$2:$E$300,0)),ISNUMBER(MATCH(C43,'Oct 24'!$F$2:$F$300,0))),AND(ISNUMBER(MATCH(D43,'Oct 24'!$H$2:$H$300,0)),(ISNUMBER(MATCH(E43,'Oct 24'!$G$2:$G$300,0))))),"Found","Not Found")</f>
        <v>Found</v>
      </c>
      <c r="M43" s="29">
        <f t="shared" si="0"/>
        <v>7</v>
      </c>
      <c r="N43" s="29"/>
      <c r="O43" s="29"/>
      <c r="P43" s="29"/>
      <c r="Q43" s="29"/>
      <c r="R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36"/>
      <c r="AJ43" s="29"/>
    </row>
    <row r="44" spans="1:36" ht="15.75" hidden="1" customHeight="1" x14ac:dyDescent="0.3">
      <c r="A44" s="29" t="s">
        <v>1473</v>
      </c>
      <c r="B44" s="34" t="s">
        <v>892</v>
      </c>
      <c r="C44" s="31">
        <v>571</v>
      </c>
      <c r="D44" s="35" t="s">
        <v>890</v>
      </c>
      <c r="E44" s="35" t="s">
        <v>891</v>
      </c>
      <c r="F44" s="36" t="str">
        <f>IF(OR(OR(ISNUMBER(MATCH(C44,'Oct 18'!$E$2:$E$300,0)),ISNUMBER(MATCH(C44,'Oct 18'!$F$2:$F$300,0))),AND(ISNUMBER(MATCH(D44,'Oct 18'!$H$2:$H$300,0)),(ISNUMBER(MATCH(E44,'Oct 18'!$G$2:$G$300,0))))),"Found","Not Found")</f>
        <v>Not Found</v>
      </c>
      <c r="G44" s="29" t="str">
        <f>IF(OR(OR(ISNUMBER(MATCH(C44,'Oct 19'!$E$2:$E$300,0)),ISNUMBER(MATCH(C44,'Oct 19'!$F$2:$F$300,0))),AND(ISNUMBER(MATCH(D44,'Oct 19'!$H$2:$H$300,0)),(ISNUMBER(MATCH(E44,'Oct 19'!$G$2:$G$300,0))))),"Found","Not Found")</f>
        <v>Not Found</v>
      </c>
      <c r="H44" s="29" t="str">
        <f>IF(OR(OR(ISNUMBER(MATCH(C44,'Oct 20'!$E$2:$E$300,0)),ISNUMBER(MATCH(C44,'Oct 20'!$F$2:$F$300,0))),AND(ISNUMBER(MATCH(D44,'Oct 20'!$H$2:$H$300,0)),(ISNUMBER(MATCH(E44,'Oct 20'!$G$2:$G$300,0))))),"Found","Not Found")</f>
        <v>Not Found</v>
      </c>
      <c r="I44" s="29" t="str">
        <f>IF(OR(OR(ISNUMBER(MATCH(C44,'Oct 21'!$E$2:$E$300,0)),ISNUMBER(MATCH(C44,'Oct 21'!$F$2:$F$300,0))),AND(ISNUMBER(MATCH(D44,'Oct 21'!$H$2:$H$300,0)),(ISNUMBER(MATCH(E44,'Oct 21'!$G$2:$G$300,0))))),"Found","Not Found")</f>
        <v>Not Found</v>
      </c>
      <c r="J44" s="29" t="str">
        <f>IF(OR(OR(ISNUMBER(MATCH(C44,'Oct 22'!$E$2:$E$300,0)),ISNUMBER(MATCH(C44,'Oct 22'!$F$2:$F$300,0))),AND(ISNUMBER(MATCH(D44,'Oct 22'!$H$2:$H$300,0)),(ISNUMBER(MATCH(E44,'Oct 22'!$G$2:$G$300,0))))),"Found","Not Found")</f>
        <v>Not Found</v>
      </c>
      <c r="K44" s="29" t="str">
        <f>IF(OR(OR(ISNUMBER(MATCH(C44,'Oct 23'!$E$2:$E$300,0)),ISNUMBER(MATCH(C44,'Oct 23'!$F$2:$F$300,0))),AND(ISNUMBER(MATCH(D44,'Oct 23'!$H$2:$H$300,0)),(ISNUMBER(MATCH(E44,'Oct 23'!$G$2:$G$300,0))))),"Found","Not Found")</f>
        <v>Found</v>
      </c>
      <c r="L44" s="29" t="str">
        <f>IF(OR(OR(ISNUMBER(MATCH(C44,'Oct 24'!$E$2:$E$300,0)),ISNUMBER(MATCH(C44,'Oct 24'!$F$2:$F$300,0))),AND(ISNUMBER(MATCH(D44,'Oct 24'!$H$2:$H$300,0)),(ISNUMBER(MATCH(E44,'Oct 24'!$G$2:$G$300,0))))),"Found","Not Found")</f>
        <v>Not Found</v>
      </c>
      <c r="M44" s="29">
        <f t="shared" si="0"/>
        <v>1</v>
      </c>
      <c r="N44" s="29"/>
      <c r="O44" s="29"/>
      <c r="P44" s="29"/>
      <c r="Q44" s="29"/>
      <c r="R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36"/>
      <c r="AJ44" s="29"/>
    </row>
    <row r="45" spans="1:36" ht="15.75" hidden="1" customHeight="1" x14ac:dyDescent="0.3">
      <c r="A45" s="29" t="s">
        <v>1474</v>
      </c>
      <c r="B45" s="34" t="s">
        <v>922</v>
      </c>
      <c r="C45" s="31">
        <v>619</v>
      </c>
      <c r="D45" s="35" t="s">
        <v>920</v>
      </c>
      <c r="E45" s="35" t="s">
        <v>921</v>
      </c>
      <c r="F45" s="36" t="str">
        <f>IF(OR(OR(ISNUMBER(MATCH(C45,'Oct 18'!$E$2:$E$300,0)),ISNUMBER(MATCH(C45,'Oct 18'!$F$2:$F$300,0))),AND(ISNUMBER(MATCH(D45,'Oct 18'!$H$2:$H$300,0)),(ISNUMBER(MATCH(E45,'Oct 18'!$G$2:$G$300,0))))),"Found","Not Found")</f>
        <v>Not Found</v>
      </c>
      <c r="G45" s="29" t="str">
        <f>IF(OR(OR(ISNUMBER(MATCH(C45,'Oct 19'!$E$2:$E$300,0)),ISNUMBER(MATCH(C45,'Oct 19'!$F$2:$F$300,0))),AND(ISNUMBER(MATCH(D45,'Oct 19'!$H$2:$H$300,0)),(ISNUMBER(MATCH(E45,'Oct 19'!$G$2:$G$300,0))))),"Found","Not Found")</f>
        <v>Not Found</v>
      </c>
      <c r="H45" s="29" t="str">
        <f>IF(OR(OR(ISNUMBER(MATCH(C45,'Oct 20'!$E$2:$E$300,0)),ISNUMBER(MATCH(C45,'Oct 20'!$F$2:$F$300,0))),AND(ISNUMBER(MATCH(D45,'Oct 20'!$H$2:$H$300,0)),(ISNUMBER(MATCH(E45,'Oct 20'!$G$2:$G$300,0))))),"Found","Not Found")</f>
        <v>Not Found</v>
      </c>
      <c r="I45" s="29" t="str">
        <f>IF(OR(OR(ISNUMBER(MATCH(C45,'Oct 21'!$E$2:$E$300,0)),ISNUMBER(MATCH(C45,'Oct 21'!$F$2:$F$300,0))),AND(ISNUMBER(MATCH(D45,'Oct 21'!$H$2:$H$300,0)),(ISNUMBER(MATCH(E45,'Oct 21'!$G$2:$G$300,0))))),"Found","Not Found")</f>
        <v>Not Found</v>
      </c>
      <c r="J45" s="29" t="str">
        <f>IF(OR(OR(ISNUMBER(MATCH(C45,'Oct 22'!$E$2:$E$300,0)),ISNUMBER(MATCH(C45,'Oct 22'!$F$2:$F$300,0))),AND(ISNUMBER(MATCH(D45,'Oct 22'!$H$2:$H$300,0)),(ISNUMBER(MATCH(E45,'Oct 22'!$G$2:$G$300,0))))),"Found","Not Found")</f>
        <v>Not Found</v>
      </c>
      <c r="K45" s="29" t="str">
        <f>IF(OR(OR(ISNUMBER(MATCH(C45,'Oct 23'!$E$2:$E$300,0)),ISNUMBER(MATCH(C45,'Oct 23'!$F$2:$F$300,0))),AND(ISNUMBER(MATCH(D45,'Oct 23'!$H$2:$H$300,0)),(ISNUMBER(MATCH(E45,'Oct 23'!$G$2:$G$300,0))))),"Found","Not Found")</f>
        <v>Not Found</v>
      </c>
      <c r="L45" s="29" t="str">
        <f>IF(OR(OR(ISNUMBER(MATCH(C45,'Oct 24'!$E$2:$E$300,0)),ISNUMBER(MATCH(C45,'Oct 24'!$F$2:$F$300,0))),AND(ISNUMBER(MATCH(D45,'Oct 24'!$H$2:$H$300,0)),(ISNUMBER(MATCH(E45,'Oct 24'!$G$2:$G$300,0))))),"Found","Not Found")</f>
        <v>Not Found</v>
      </c>
      <c r="M45" s="29">
        <f t="shared" si="0"/>
        <v>0</v>
      </c>
      <c r="N45" s="29"/>
      <c r="O45" s="29"/>
      <c r="P45" s="29"/>
      <c r="Q45" s="29"/>
      <c r="R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36"/>
      <c r="AJ45" s="29"/>
    </row>
    <row r="46" spans="1:36" ht="15.75" customHeight="1" x14ac:dyDescent="0.3">
      <c r="A46" s="29" t="s">
        <v>1475</v>
      </c>
      <c r="B46" s="34" t="s">
        <v>923</v>
      </c>
      <c r="C46" s="31">
        <v>325</v>
      </c>
      <c r="D46" s="35" t="s">
        <v>924</v>
      </c>
      <c r="E46" s="35" t="s">
        <v>925</v>
      </c>
      <c r="F46" s="36" t="str">
        <f>IF(OR(OR(ISNUMBER(MATCH(C46,'Oct 18'!$E$2:$E$300,0)),ISNUMBER(MATCH(C46,'Oct 18'!$F$2:$F$300,0))),AND(ISNUMBER(MATCH(D46,'Oct 18'!$H$2:$H$300,0)),(ISNUMBER(MATCH(E46,'Oct 18'!$G$2:$G$300,0))))),"Found","Not Found")</f>
        <v>Found</v>
      </c>
      <c r="G46" s="29" t="str">
        <f>IF(OR(OR(ISNUMBER(MATCH(C46,'Oct 19'!$E$2:$E$300,0)),ISNUMBER(MATCH(C46,'Oct 19'!$F$2:$F$300,0))),AND(ISNUMBER(MATCH(D46,'Oct 19'!$H$2:$H$300,0)),(ISNUMBER(MATCH(E46,'Oct 19'!$G$2:$G$300,0))))),"Found","Not Found")</f>
        <v>Found</v>
      </c>
      <c r="H46" s="29" t="str">
        <f>IF(OR(OR(ISNUMBER(MATCH(C46,'Oct 20'!$E$2:$E$300,0)),ISNUMBER(MATCH(C46,'Oct 20'!$F$2:$F$300,0))),AND(ISNUMBER(MATCH(D46,'Oct 20'!$H$2:$H$300,0)),(ISNUMBER(MATCH(E46,'Oct 20'!$G$2:$G$300,0))))),"Found","Not Found")</f>
        <v>Found</v>
      </c>
      <c r="I46" s="29" t="str">
        <f>IF(OR(OR(ISNUMBER(MATCH(C46,'Oct 21'!$E$2:$E$300,0)),ISNUMBER(MATCH(C46,'Oct 21'!$F$2:$F$300,0))),AND(ISNUMBER(MATCH(D46,'Oct 21'!$H$2:$H$300,0)),(ISNUMBER(MATCH(E46,'Oct 21'!$G$2:$G$300,0))))),"Found","Not Found")</f>
        <v>Found</v>
      </c>
      <c r="J46" s="29" t="str">
        <f>IF(OR(OR(ISNUMBER(MATCH(C46,'Oct 22'!$E$2:$E$300,0)),ISNUMBER(MATCH(C46,'Oct 22'!$F$2:$F$300,0))),AND(ISNUMBER(MATCH(D46,'Oct 22'!$H$2:$H$300,0)),(ISNUMBER(MATCH(E46,'Oct 22'!$G$2:$G$300,0))))),"Found","Not Found")</f>
        <v>Found</v>
      </c>
      <c r="K46" s="29" t="str">
        <f>IF(OR(OR(ISNUMBER(MATCH(C46,'Oct 23'!$E$2:$E$300,0)),ISNUMBER(MATCH(C46,'Oct 23'!$F$2:$F$300,0))),AND(ISNUMBER(MATCH(D46,'Oct 23'!$H$2:$H$300,0)),(ISNUMBER(MATCH(E46,'Oct 23'!$G$2:$G$300,0))))),"Found","Not Found")</f>
        <v>Found</v>
      </c>
      <c r="L46" s="29" t="str">
        <f>IF(OR(OR(ISNUMBER(MATCH(C46,'Oct 24'!$E$2:$E$300,0)),ISNUMBER(MATCH(C46,'Oct 24'!$F$2:$F$300,0))),AND(ISNUMBER(MATCH(D46,'Oct 24'!$H$2:$H$300,0)),(ISNUMBER(MATCH(E46,'Oct 24'!$G$2:$G$300,0))))),"Found","Not Found")</f>
        <v>Found</v>
      </c>
      <c r="M46" s="29">
        <f t="shared" si="0"/>
        <v>7</v>
      </c>
      <c r="N46" s="29"/>
      <c r="O46" s="29"/>
      <c r="P46" s="29"/>
      <c r="Q46" s="29"/>
      <c r="R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36"/>
      <c r="AJ46" s="29"/>
    </row>
    <row r="47" spans="1:36" ht="15.75" customHeight="1" x14ac:dyDescent="0.3">
      <c r="A47" s="29" t="s">
        <v>1476</v>
      </c>
      <c r="B47" s="34" t="s">
        <v>939</v>
      </c>
      <c r="C47" s="31">
        <v>657</v>
      </c>
      <c r="D47" s="35" t="s">
        <v>940</v>
      </c>
      <c r="E47" s="35" t="s">
        <v>941</v>
      </c>
      <c r="F47" s="36" t="str">
        <f>IF(OR(OR(ISNUMBER(MATCH(C47,'Oct 18'!$E$2:$E$300,0)),ISNUMBER(MATCH(C47,'Oct 18'!$F$2:$F$300,0))),AND(ISNUMBER(MATCH(D47,'Oct 18'!$H$2:$H$300,0)),(ISNUMBER(MATCH(E47,'Oct 18'!$G$2:$G$300,0))))),"Found","Not Found")</f>
        <v>Not Found</v>
      </c>
      <c r="G47" s="29" t="str">
        <f>IF(OR(OR(ISNUMBER(MATCH(C47,'Oct 19'!$E$2:$E$300,0)),ISNUMBER(MATCH(C47,'Oct 19'!$F$2:$F$300,0))),AND(ISNUMBER(MATCH(D47,'Oct 19'!$H$2:$H$300,0)),(ISNUMBER(MATCH(E47,'Oct 19'!$G$2:$G$300,0))))),"Found","Not Found")</f>
        <v>Found</v>
      </c>
      <c r="H47" s="29" t="str">
        <f>IF(OR(OR(ISNUMBER(MATCH(C47,'Oct 20'!$E$2:$E$300,0)),ISNUMBER(MATCH(C47,'Oct 20'!$F$2:$F$300,0))),AND(ISNUMBER(MATCH(D47,'Oct 20'!$H$2:$H$300,0)),(ISNUMBER(MATCH(E47,'Oct 20'!$G$2:$G$300,0))))),"Found","Not Found")</f>
        <v>Found</v>
      </c>
      <c r="I47" s="29" t="str">
        <f>IF(OR(OR(ISNUMBER(MATCH(C47,'Oct 21'!$E$2:$E$300,0)),ISNUMBER(MATCH(C47,'Oct 21'!$F$2:$F$300,0))),AND(ISNUMBER(MATCH(D47,'Oct 21'!$H$2:$H$300,0)),(ISNUMBER(MATCH(E47,'Oct 21'!$G$2:$G$300,0))))),"Found","Not Found")</f>
        <v>Found</v>
      </c>
      <c r="J47" s="29" t="str">
        <f>IF(OR(OR(ISNUMBER(MATCH(C47,'Oct 22'!$E$2:$E$300,0)),ISNUMBER(MATCH(C47,'Oct 22'!$F$2:$F$300,0))),AND(ISNUMBER(MATCH(D47,'Oct 22'!$H$2:$H$300,0)),(ISNUMBER(MATCH(E47,'Oct 22'!$G$2:$G$300,0))))),"Found","Not Found")</f>
        <v>Found</v>
      </c>
      <c r="K47" s="29" t="str">
        <f>IF(OR(OR(ISNUMBER(MATCH(C47,'Oct 23'!$E$2:$E$300,0)),ISNUMBER(MATCH(C47,'Oct 23'!$F$2:$F$300,0))),AND(ISNUMBER(MATCH(D47,'Oct 23'!$H$2:$H$300,0)),(ISNUMBER(MATCH(E47,'Oct 23'!$G$2:$G$300,0))))),"Found","Not Found")</f>
        <v>Found</v>
      </c>
      <c r="L47" s="29" t="str">
        <f>IF(OR(OR(ISNUMBER(MATCH(C47,'Oct 24'!$E$2:$E$300,0)),ISNUMBER(MATCH(C47,'Oct 24'!$F$2:$F$300,0))),AND(ISNUMBER(MATCH(D47,'Oct 24'!$H$2:$H$300,0)),(ISNUMBER(MATCH(E47,'Oct 24'!$G$2:$G$300,0))))),"Found","Not Found")</f>
        <v>Not Found</v>
      </c>
      <c r="M47" s="29">
        <f t="shared" si="0"/>
        <v>5</v>
      </c>
      <c r="N47" s="29"/>
      <c r="O47" s="29"/>
      <c r="P47" s="29"/>
      <c r="Q47" s="29"/>
      <c r="R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36"/>
      <c r="AJ47" s="29"/>
    </row>
    <row r="48" spans="1:36" ht="15.75" customHeight="1" x14ac:dyDescent="0.3">
      <c r="A48" s="29" t="s">
        <v>1477</v>
      </c>
      <c r="B48" s="34" t="s">
        <v>947</v>
      </c>
      <c r="C48" s="31">
        <v>578</v>
      </c>
      <c r="D48" s="35" t="s">
        <v>253</v>
      </c>
      <c r="E48" s="35" t="s">
        <v>252</v>
      </c>
      <c r="F48" s="36" t="str">
        <f>IF(OR(OR(ISNUMBER(MATCH(C48,'Oct 18'!$E$2:$E$300,0)),ISNUMBER(MATCH(C48,'Oct 18'!$F$2:$F$300,0))),AND(ISNUMBER(MATCH(D48,'Oct 18'!$H$2:$H$300,0)),(ISNUMBER(MATCH(E48,'Oct 18'!$G$2:$G$300,0))))),"Found","Not Found")</f>
        <v>Found</v>
      </c>
      <c r="G48" s="29" t="str">
        <f>IF(OR(OR(ISNUMBER(MATCH(C48,'Oct 19'!$E$2:$E$300,0)),ISNUMBER(MATCH(C48,'Oct 19'!$F$2:$F$300,0))),AND(ISNUMBER(MATCH(D48,'Oct 19'!$H$2:$H$300,0)),(ISNUMBER(MATCH(E48,'Oct 19'!$G$2:$G$300,0))))),"Found","Not Found")</f>
        <v>Found</v>
      </c>
      <c r="H48" s="29" t="str">
        <f>IF(OR(OR(ISNUMBER(MATCH(C48,'Oct 20'!$E$2:$E$300,0)),ISNUMBER(MATCH(C48,'Oct 20'!$F$2:$F$300,0))),AND(ISNUMBER(MATCH(D48,'Oct 20'!$H$2:$H$300,0)),(ISNUMBER(MATCH(E48,'Oct 20'!$G$2:$G$300,0))))),"Found","Not Found")</f>
        <v>Found</v>
      </c>
      <c r="I48" s="29" t="str">
        <f>IF(OR(OR(ISNUMBER(MATCH(C48,'Oct 21'!$E$2:$E$300,0)),ISNUMBER(MATCH(C48,'Oct 21'!$F$2:$F$300,0))),AND(ISNUMBER(MATCH(D48,'Oct 21'!$H$2:$H$300,0)),(ISNUMBER(MATCH(E48,'Oct 21'!$G$2:$G$300,0))))),"Found","Not Found")</f>
        <v>Found</v>
      </c>
      <c r="J48" s="29" t="str">
        <f>IF(OR(OR(ISNUMBER(MATCH(C48,'Oct 22'!$E$2:$E$300,0)),ISNUMBER(MATCH(C48,'Oct 22'!$F$2:$F$300,0))),AND(ISNUMBER(MATCH(D48,'Oct 22'!$H$2:$H$300,0)),(ISNUMBER(MATCH(E48,'Oct 22'!$G$2:$G$300,0))))),"Found","Not Found")</f>
        <v>Found</v>
      </c>
      <c r="K48" s="29" t="str">
        <f>IF(OR(OR(ISNUMBER(MATCH(C48,'Oct 23'!$E$2:$E$300,0)),ISNUMBER(MATCH(C48,'Oct 23'!$F$2:$F$300,0))),AND(ISNUMBER(MATCH(D48,'Oct 23'!$H$2:$H$300,0)),(ISNUMBER(MATCH(E48,'Oct 23'!$G$2:$G$300,0))))),"Found","Not Found")</f>
        <v>Found</v>
      </c>
      <c r="L48" s="29" t="str">
        <f>IF(OR(OR(ISNUMBER(MATCH(C48,'Oct 24'!$E$2:$E$300,0)),ISNUMBER(MATCH(C48,'Oct 24'!$F$2:$F$300,0))),AND(ISNUMBER(MATCH(D48,'Oct 24'!$H$2:$H$300,0)),(ISNUMBER(MATCH(E48,'Oct 24'!$G$2:$G$300,0))))),"Found","Not Found")</f>
        <v>Found</v>
      </c>
      <c r="M48" s="29">
        <f t="shared" si="0"/>
        <v>7</v>
      </c>
      <c r="N48" s="29"/>
      <c r="O48" s="29"/>
      <c r="P48" s="29"/>
      <c r="Q48" s="29"/>
      <c r="R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36"/>
      <c r="AJ48" s="29"/>
    </row>
    <row r="49" spans="1:36" ht="15.75" customHeight="1" x14ac:dyDescent="0.3">
      <c r="A49" s="29" t="s">
        <v>1478</v>
      </c>
      <c r="B49" s="34" t="s">
        <v>950</v>
      </c>
      <c r="C49" s="31">
        <v>711</v>
      </c>
      <c r="D49" s="35" t="s">
        <v>951</v>
      </c>
      <c r="E49" s="35" t="s">
        <v>952</v>
      </c>
      <c r="F49" s="36" t="str">
        <f>IF(OR(OR(ISNUMBER(MATCH(C49,'Oct 18'!$E$2:$E$300,0)),ISNUMBER(MATCH(C49,'Oct 18'!$F$2:$F$300,0))),AND(ISNUMBER(MATCH(D49,'Oct 18'!$H$2:$H$300,0)),(ISNUMBER(MATCH(E49,'Oct 18'!$G$2:$G$300,0))))),"Found","Not Found")</f>
        <v>Found</v>
      </c>
      <c r="G49" s="29" t="str">
        <f>IF(OR(OR(ISNUMBER(MATCH(C49,'Oct 19'!$E$2:$E$300,0)),ISNUMBER(MATCH(C49,'Oct 19'!$F$2:$F$300,0))),AND(ISNUMBER(MATCH(D49,'Oct 19'!$H$2:$H$300,0)),(ISNUMBER(MATCH(E49,'Oct 19'!$G$2:$G$300,0))))),"Found","Not Found")</f>
        <v>Not Found</v>
      </c>
      <c r="H49" s="29" t="str">
        <f>IF(OR(OR(ISNUMBER(MATCH(C49,'Oct 20'!$E$2:$E$300,0)),ISNUMBER(MATCH(C49,'Oct 20'!$F$2:$F$300,0))),AND(ISNUMBER(MATCH(D49,'Oct 20'!$H$2:$H$300,0)),(ISNUMBER(MATCH(E49,'Oct 20'!$G$2:$G$300,0))))),"Found","Not Found")</f>
        <v>Found</v>
      </c>
      <c r="I49" s="29" t="str">
        <f>IF(OR(OR(ISNUMBER(MATCH(C49,'Oct 21'!$E$2:$E$300,0)),ISNUMBER(MATCH(C49,'Oct 21'!$F$2:$F$300,0))),AND(ISNUMBER(MATCH(D49,'Oct 21'!$H$2:$H$300,0)),(ISNUMBER(MATCH(E49,'Oct 21'!$G$2:$G$300,0))))),"Found","Not Found")</f>
        <v>Not Found</v>
      </c>
      <c r="J49" s="29" t="str">
        <f>IF(OR(OR(ISNUMBER(MATCH(C49,'Oct 22'!$E$2:$E$300,0)),ISNUMBER(MATCH(C49,'Oct 22'!$F$2:$F$300,0))),AND(ISNUMBER(MATCH(D49,'Oct 22'!$H$2:$H$300,0)),(ISNUMBER(MATCH(E49,'Oct 22'!$G$2:$G$300,0))))),"Found","Not Found")</f>
        <v>Found</v>
      </c>
      <c r="K49" s="29" t="str">
        <f>IF(OR(OR(ISNUMBER(MATCH(C49,'Oct 23'!$E$2:$E$300,0)),ISNUMBER(MATCH(C49,'Oct 23'!$F$2:$F$300,0))),AND(ISNUMBER(MATCH(D49,'Oct 23'!$H$2:$H$300,0)),(ISNUMBER(MATCH(E49,'Oct 23'!$G$2:$G$300,0))))),"Found","Not Found")</f>
        <v>Found</v>
      </c>
      <c r="L49" s="29" t="str">
        <f>IF(OR(OR(ISNUMBER(MATCH(C49,'Oct 24'!$E$2:$E$300,0)),ISNUMBER(MATCH(C49,'Oct 24'!$F$2:$F$300,0))),AND(ISNUMBER(MATCH(D49,'Oct 24'!$H$2:$H$300,0)),(ISNUMBER(MATCH(E49,'Oct 24'!$G$2:$G$300,0))))),"Found","Not Found")</f>
        <v>Found</v>
      </c>
      <c r="M49" s="29">
        <f t="shared" si="0"/>
        <v>5</v>
      </c>
      <c r="N49" s="29"/>
      <c r="O49" s="29"/>
      <c r="P49" s="29"/>
      <c r="Q49" s="29"/>
      <c r="R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36"/>
      <c r="AJ49" s="29"/>
    </row>
    <row r="50" spans="1:36" ht="15.75" customHeight="1" x14ac:dyDescent="0.3">
      <c r="A50" s="29" t="s">
        <v>1479</v>
      </c>
      <c r="B50" s="34" t="s">
        <v>957</v>
      </c>
      <c r="C50" s="31">
        <v>407</v>
      </c>
      <c r="D50" s="35" t="s">
        <v>955</v>
      </c>
      <c r="E50" s="35" t="s">
        <v>958</v>
      </c>
      <c r="F50" s="36" t="str">
        <f>IF(OR(OR(ISNUMBER(MATCH(C50,'Oct 18'!$E$2:$E$300,0)),ISNUMBER(MATCH(C50,'Oct 18'!$F$2:$F$300,0))),AND(ISNUMBER(MATCH(D50,'Oct 18'!$H$2:$H$300,0)),(ISNUMBER(MATCH(E50,'Oct 18'!$G$2:$G$300,0))))),"Found","Not Found")</f>
        <v>Found</v>
      </c>
      <c r="G50" s="29" t="str">
        <f>IF(OR(OR(ISNUMBER(MATCH(C50,'Oct 19'!$E$2:$E$300,0)),ISNUMBER(MATCH(C50,'Oct 19'!$F$2:$F$300,0))),AND(ISNUMBER(MATCH(D50,'Oct 19'!$H$2:$H$300,0)),(ISNUMBER(MATCH(E50,'Oct 19'!$G$2:$G$300,0))))),"Found","Not Found")</f>
        <v>Found</v>
      </c>
      <c r="H50" s="29" t="str">
        <f>IF(OR(OR(ISNUMBER(MATCH(C50,'Oct 20'!$E$2:$E$300,0)),ISNUMBER(MATCH(C50,'Oct 20'!$F$2:$F$300,0))),AND(ISNUMBER(MATCH(D50,'Oct 20'!$H$2:$H$300,0)),(ISNUMBER(MATCH(E50,'Oct 20'!$G$2:$G$300,0))))),"Found","Not Found")</f>
        <v>Found</v>
      </c>
      <c r="I50" s="29" t="str">
        <f>IF(OR(OR(ISNUMBER(MATCH(C50,'Oct 21'!$E$2:$E$300,0)),ISNUMBER(MATCH(C50,'Oct 21'!$F$2:$F$300,0))),AND(ISNUMBER(MATCH(D50,'Oct 21'!$H$2:$H$300,0)),(ISNUMBER(MATCH(E50,'Oct 21'!$G$2:$G$300,0))))),"Found","Not Found")</f>
        <v>Not Found</v>
      </c>
      <c r="J50" s="29" t="str">
        <f>IF(OR(OR(ISNUMBER(MATCH(C50,'Oct 22'!$E$2:$E$300,0)),ISNUMBER(MATCH(C50,'Oct 22'!$F$2:$F$300,0))),AND(ISNUMBER(MATCH(D50,'Oct 22'!$H$2:$H$300,0)),(ISNUMBER(MATCH(E50,'Oct 22'!$G$2:$G$300,0))))),"Found","Not Found")</f>
        <v>Found</v>
      </c>
      <c r="K50" s="29" t="str">
        <f>IF(OR(OR(ISNUMBER(MATCH(C50,'Oct 23'!$E$2:$E$300,0)),ISNUMBER(MATCH(C50,'Oct 23'!$F$2:$F$300,0))),AND(ISNUMBER(MATCH(D50,'Oct 23'!$H$2:$H$300,0)),(ISNUMBER(MATCH(E50,'Oct 23'!$G$2:$G$300,0))))),"Found","Not Found")</f>
        <v>Found</v>
      </c>
      <c r="L50" s="29" t="str">
        <f>IF(OR(OR(ISNUMBER(MATCH(C50,'Oct 24'!$E$2:$E$300,0)),ISNUMBER(MATCH(C50,'Oct 24'!$F$2:$F$300,0))),AND(ISNUMBER(MATCH(D50,'Oct 24'!$H$2:$H$300,0)),(ISNUMBER(MATCH(E50,'Oct 24'!$G$2:$G$300,0))))),"Found","Not Found")</f>
        <v>Found</v>
      </c>
      <c r="M50" s="29">
        <f t="shared" si="0"/>
        <v>6</v>
      </c>
      <c r="N50" s="29"/>
      <c r="O50" s="29"/>
      <c r="P50" s="29"/>
      <c r="Q50" s="29"/>
      <c r="R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36"/>
      <c r="AJ50" s="29"/>
    </row>
    <row r="51" spans="1:36" ht="15.75" customHeight="1" x14ac:dyDescent="0.3">
      <c r="A51" s="29" t="s">
        <v>1480</v>
      </c>
      <c r="B51" s="34" t="s">
        <v>954</v>
      </c>
      <c r="C51" s="31">
        <v>597</v>
      </c>
      <c r="D51" s="35" t="s">
        <v>955</v>
      </c>
      <c r="E51" s="35" t="s">
        <v>956</v>
      </c>
      <c r="F51" s="36" t="str">
        <f>IF(OR(OR(ISNUMBER(MATCH(C51,'Oct 18'!$E$2:$E$300,0)),ISNUMBER(MATCH(C51,'Oct 18'!$F$2:$F$300,0))),AND(ISNUMBER(MATCH(D51,'Oct 18'!$H$2:$H$300,0)),(ISNUMBER(MATCH(E51,'Oct 18'!$G$2:$G$300,0))))),"Found","Not Found")</f>
        <v>Not Found</v>
      </c>
      <c r="G51" s="29" t="str">
        <f>IF(OR(OR(ISNUMBER(MATCH(C51,'Oct 19'!$E$2:$E$300,0)),ISNUMBER(MATCH(C51,'Oct 19'!$F$2:$F$300,0))),AND(ISNUMBER(MATCH(D51,'Oct 19'!$H$2:$H$300,0)),(ISNUMBER(MATCH(E51,'Oct 19'!$G$2:$G$300,0))))),"Found","Not Found")</f>
        <v>Not Found</v>
      </c>
      <c r="H51" s="29" t="str">
        <f>IF(OR(OR(ISNUMBER(MATCH(C51,'Oct 20'!$E$2:$E$300,0)),ISNUMBER(MATCH(C51,'Oct 20'!$F$2:$F$300,0))),AND(ISNUMBER(MATCH(D51,'Oct 20'!$H$2:$H$300,0)),(ISNUMBER(MATCH(E51,'Oct 20'!$G$2:$G$300,0))))),"Found","Not Found")</f>
        <v>Not Found</v>
      </c>
      <c r="I51" s="29" t="str">
        <f>IF(OR(OR(ISNUMBER(MATCH(C51,'Oct 21'!$E$2:$E$300,0)),ISNUMBER(MATCH(C51,'Oct 21'!$F$2:$F$300,0))),AND(ISNUMBER(MATCH(D51,'Oct 21'!$H$2:$H$300,0)),(ISNUMBER(MATCH(E51,'Oct 21'!$G$2:$G$300,0))))),"Found","Not Found")</f>
        <v>Not Found</v>
      </c>
      <c r="J51" s="29" t="str">
        <f>IF(OR(OR(ISNUMBER(MATCH(C51,'Oct 22'!$E$2:$E$300,0)),ISNUMBER(MATCH(C51,'Oct 22'!$F$2:$F$300,0))),AND(ISNUMBER(MATCH(D51,'Oct 22'!$H$2:$H$300,0)),(ISNUMBER(MATCH(E51,'Oct 22'!$G$2:$G$300,0))))),"Found","Not Found")</f>
        <v>Not Found</v>
      </c>
      <c r="K51" s="29" t="str">
        <f>IF(OR(OR(ISNUMBER(MATCH(C51,'Oct 23'!$E$2:$E$300,0)),ISNUMBER(MATCH(C51,'Oct 23'!$F$2:$F$300,0))),AND(ISNUMBER(MATCH(D51,'Oct 23'!$H$2:$H$300,0)),(ISNUMBER(MATCH(E51,'Oct 23'!$G$2:$G$300,0))))),"Found","Not Found")</f>
        <v>Not Found</v>
      </c>
      <c r="L51" s="29" t="str">
        <f>IF(OR(OR(ISNUMBER(MATCH(C51,'Oct 24'!$E$2:$E$300,0)),ISNUMBER(MATCH(C51,'Oct 24'!$F$2:$F$300,0))),AND(ISNUMBER(MATCH(D51,'Oct 24'!$H$2:$H$300,0)),(ISNUMBER(MATCH(E51,'Oct 24'!$G$2:$G$300,0))))),"Found","Not Found")</f>
        <v>Not Found</v>
      </c>
      <c r="M51" s="29">
        <f t="shared" si="0"/>
        <v>0</v>
      </c>
      <c r="N51" s="29"/>
      <c r="O51" s="29"/>
      <c r="P51" s="29"/>
      <c r="Q51" s="29"/>
      <c r="R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36"/>
      <c r="AJ51" s="29"/>
    </row>
    <row r="52" spans="1:36" ht="15.75" customHeight="1" x14ac:dyDescent="0.3">
      <c r="A52" s="29" t="s">
        <v>1481</v>
      </c>
      <c r="B52" s="34" t="s">
        <v>960</v>
      </c>
      <c r="C52" s="31">
        <v>443</v>
      </c>
      <c r="D52" s="35" t="s">
        <v>961</v>
      </c>
      <c r="E52" s="35" t="s">
        <v>962</v>
      </c>
      <c r="F52" s="36" t="str">
        <f>IF(OR(OR(ISNUMBER(MATCH(C52,'Oct 18'!$E$2:$E$300,0)),ISNUMBER(MATCH(C52,'Oct 18'!$F$2:$F$300,0))),AND(ISNUMBER(MATCH(D52,'Oct 18'!$H$2:$H$300,0)),(ISNUMBER(MATCH(E52,'Oct 18'!$G$2:$G$300,0))))),"Found","Not Found")</f>
        <v>Found</v>
      </c>
      <c r="G52" s="29" t="str">
        <f>IF(OR(OR(ISNUMBER(MATCH(C52,'Oct 19'!$E$2:$E$300,0)),ISNUMBER(MATCH(C52,'Oct 19'!$F$2:$F$300,0))),AND(ISNUMBER(MATCH(D52,'Oct 19'!$H$2:$H$300,0)),(ISNUMBER(MATCH(E52,'Oct 19'!$G$2:$G$300,0))))),"Found","Not Found")</f>
        <v>Not Found</v>
      </c>
      <c r="H52" s="29" t="str">
        <f>IF(OR(OR(ISNUMBER(MATCH(C52,'Oct 20'!$E$2:$E$300,0)),ISNUMBER(MATCH(C52,'Oct 20'!$F$2:$F$300,0))),AND(ISNUMBER(MATCH(D52,'Oct 20'!$H$2:$H$300,0)),(ISNUMBER(MATCH(E52,'Oct 20'!$G$2:$G$300,0))))),"Found","Not Found")</f>
        <v>Found</v>
      </c>
      <c r="I52" s="29" t="str">
        <f>IF(OR(OR(ISNUMBER(MATCH(C52,'Oct 21'!$E$2:$E$300,0)),ISNUMBER(MATCH(C52,'Oct 21'!$F$2:$F$300,0))),AND(ISNUMBER(MATCH(D52,'Oct 21'!$H$2:$H$300,0)),(ISNUMBER(MATCH(E52,'Oct 21'!$G$2:$G$300,0))))),"Found","Not Found")</f>
        <v>Found</v>
      </c>
      <c r="J52" s="29" t="str">
        <f>IF(OR(OR(ISNUMBER(MATCH(C52,'Oct 22'!$E$2:$E$300,0)),ISNUMBER(MATCH(C52,'Oct 22'!$F$2:$F$300,0))),AND(ISNUMBER(MATCH(D52,'Oct 22'!$H$2:$H$300,0)),(ISNUMBER(MATCH(E52,'Oct 22'!$G$2:$G$300,0))))),"Found","Not Found")</f>
        <v>Found</v>
      </c>
      <c r="K52" s="29" t="str">
        <f>IF(OR(OR(ISNUMBER(MATCH(C52,'Oct 23'!$E$2:$E$300,0)),ISNUMBER(MATCH(C52,'Oct 23'!$F$2:$F$300,0))),AND(ISNUMBER(MATCH(D52,'Oct 23'!$H$2:$H$300,0)),(ISNUMBER(MATCH(E52,'Oct 23'!$G$2:$G$300,0))))),"Found","Not Found")</f>
        <v>Found</v>
      </c>
      <c r="L52" s="29" t="str">
        <f>IF(OR(OR(ISNUMBER(MATCH(C52,'Oct 24'!$E$2:$E$300,0)),ISNUMBER(MATCH(C52,'Oct 24'!$F$2:$F$300,0))),AND(ISNUMBER(MATCH(D52,'Oct 24'!$H$2:$H$300,0)),(ISNUMBER(MATCH(E52,'Oct 24'!$G$2:$G$300,0))))),"Found","Not Found")</f>
        <v>Found</v>
      </c>
      <c r="M52" s="29">
        <f t="shared" si="0"/>
        <v>6</v>
      </c>
      <c r="N52" s="29"/>
      <c r="O52" s="29"/>
      <c r="P52" s="29"/>
      <c r="Q52" s="29"/>
      <c r="R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36"/>
      <c r="AJ52" s="29"/>
    </row>
    <row r="53" spans="1:36" ht="15.75" customHeight="1" x14ac:dyDescent="0.3">
      <c r="A53" s="29" t="s">
        <v>1482</v>
      </c>
      <c r="B53" s="34" t="s">
        <v>968</v>
      </c>
      <c r="C53" s="31">
        <v>612</v>
      </c>
      <c r="D53" s="35" t="s">
        <v>199</v>
      </c>
      <c r="E53" s="35" t="s">
        <v>969</v>
      </c>
      <c r="F53" s="36" t="str">
        <f>IF(OR(OR(ISNUMBER(MATCH(C53,'Oct 18'!$E$2:$E$300,0)),ISNUMBER(MATCH(C53,'Oct 18'!$F$2:$F$300,0))),AND(ISNUMBER(MATCH(D53,'Oct 18'!$H$2:$H$300,0)),(ISNUMBER(MATCH(E53,'Oct 18'!$G$2:$G$300,0))))),"Found","Not Found")</f>
        <v>Found</v>
      </c>
      <c r="G53" s="29" t="str">
        <f>IF(OR(OR(ISNUMBER(MATCH(C53,'Oct 19'!$E$2:$E$300,0)),ISNUMBER(MATCH(C53,'Oct 19'!$F$2:$F$300,0))),AND(ISNUMBER(MATCH(D53,'Oct 19'!$H$2:$H$300,0)),(ISNUMBER(MATCH(E53,'Oct 19'!$G$2:$G$300,0))))),"Found","Not Found")</f>
        <v>Not Found</v>
      </c>
      <c r="H53" s="29" t="str">
        <f>IF(OR(OR(ISNUMBER(MATCH(C53,'Oct 20'!$E$2:$E$300,0)),ISNUMBER(MATCH(C53,'Oct 20'!$F$2:$F$300,0))),AND(ISNUMBER(MATCH(D53,'Oct 20'!$H$2:$H$300,0)),(ISNUMBER(MATCH(E53,'Oct 20'!$G$2:$G$300,0))))),"Found","Not Found")</f>
        <v>Found</v>
      </c>
      <c r="I53" s="29" t="str">
        <f>IF(OR(OR(ISNUMBER(MATCH(C53,'Oct 21'!$E$2:$E$300,0)),ISNUMBER(MATCH(C53,'Oct 21'!$F$2:$F$300,0))),AND(ISNUMBER(MATCH(D53,'Oct 21'!$H$2:$H$300,0)),(ISNUMBER(MATCH(E53,'Oct 21'!$G$2:$G$300,0))))),"Found","Not Found")</f>
        <v>Found</v>
      </c>
      <c r="J53" s="29" t="str">
        <f>IF(OR(OR(ISNUMBER(MATCH(C53,'Oct 22'!$E$2:$E$300,0)),ISNUMBER(MATCH(C53,'Oct 22'!$F$2:$F$300,0))),AND(ISNUMBER(MATCH(D53,'Oct 22'!$H$2:$H$300,0)),(ISNUMBER(MATCH(E53,'Oct 22'!$G$2:$G$300,0))))),"Found","Not Found")</f>
        <v>Found</v>
      </c>
      <c r="K53" s="29" t="str">
        <f>IF(OR(OR(ISNUMBER(MATCH(C53,'Oct 23'!$E$2:$E$300,0)),ISNUMBER(MATCH(C53,'Oct 23'!$F$2:$F$300,0))),AND(ISNUMBER(MATCH(D53,'Oct 23'!$H$2:$H$300,0)),(ISNUMBER(MATCH(E53,'Oct 23'!$G$2:$G$300,0))))),"Found","Not Found")</f>
        <v>Found</v>
      </c>
      <c r="L53" s="29" t="str">
        <f>IF(OR(OR(ISNUMBER(MATCH(C53,'Oct 24'!$E$2:$E$300,0)),ISNUMBER(MATCH(C53,'Oct 24'!$F$2:$F$300,0))),AND(ISNUMBER(MATCH(D53,'Oct 24'!$H$2:$H$300,0)),(ISNUMBER(MATCH(E53,'Oct 24'!$G$2:$G$300,0))))),"Found","Not Found")</f>
        <v>Not Found</v>
      </c>
      <c r="M53" s="29">
        <f t="shared" si="0"/>
        <v>5</v>
      </c>
      <c r="N53" s="29"/>
      <c r="O53" s="29"/>
      <c r="P53" s="29"/>
      <c r="Q53" s="29"/>
      <c r="R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36"/>
      <c r="AJ53" s="29"/>
    </row>
    <row r="54" spans="1:36" ht="15.75" customHeight="1" x14ac:dyDescent="0.3">
      <c r="A54" s="29" t="s">
        <v>1483</v>
      </c>
      <c r="B54" s="34" t="s">
        <v>971</v>
      </c>
      <c r="C54" s="31">
        <v>445</v>
      </c>
      <c r="D54" s="35" t="s">
        <v>972</v>
      </c>
      <c r="E54" s="35" t="s">
        <v>973</v>
      </c>
      <c r="F54" s="36" t="str">
        <f>IF(OR(OR(ISNUMBER(MATCH(C54,'Oct 18'!$E$2:$E$300,0)),ISNUMBER(MATCH(C54,'Oct 18'!$F$2:$F$300,0))),AND(ISNUMBER(MATCH(D54,'Oct 18'!$H$2:$H$300,0)),(ISNUMBER(MATCH(E54,'Oct 18'!$G$2:$G$300,0))))),"Found","Not Found")</f>
        <v>Found</v>
      </c>
      <c r="G54" s="29" t="str">
        <f>IF(OR(OR(ISNUMBER(MATCH(C54,'Oct 19'!$E$2:$E$300,0)),ISNUMBER(MATCH(C54,'Oct 19'!$F$2:$F$300,0))),AND(ISNUMBER(MATCH(D54,'Oct 19'!$H$2:$H$300,0)),(ISNUMBER(MATCH(E54,'Oct 19'!$G$2:$G$300,0))))),"Found","Not Found")</f>
        <v>Not Found</v>
      </c>
      <c r="H54" s="29" t="str">
        <f>IF(OR(OR(ISNUMBER(MATCH(C54,'Oct 20'!$E$2:$E$300,0)),ISNUMBER(MATCH(C54,'Oct 20'!$F$2:$F$300,0))),AND(ISNUMBER(MATCH(D54,'Oct 20'!$H$2:$H$300,0)),(ISNUMBER(MATCH(E54,'Oct 20'!$G$2:$G$300,0))))),"Found","Not Found")</f>
        <v>Found</v>
      </c>
      <c r="I54" s="29" t="str">
        <f>IF(OR(OR(ISNUMBER(MATCH(C54,'Oct 21'!$E$2:$E$300,0)),ISNUMBER(MATCH(C54,'Oct 21'!$F$2:$F$300,0))),AND(ISNUMBER(MATCH(D54,'Oct 21'!$H$2:$H$300,0)),(ISNUMBER(MATCH(E54,'Oct 21'!$G$2:$G$300,0))))),"Found","Not Found")</f>
        <v>Found</v>
      </c>
      <c r="J54" s="29" t="str">
        <f>IF(OR(OR(ISNUMBER(MATCH(C54,'Oct 22'!$E$2:$E$300,0)),ISNUMBER(MATCH(C54,'Oct 22'!$F$2:$F$300,0))),AND(ISNUMBER(MATCH(D54,'Oct 22'!$H$2:$H$300,0)),(ISNUMBER(MATCH(E54,'Oct 22'!$G$2:$G$300,0))))),"Found","Not Found")</f>
        <v>Found</v>
      </c>
      <c r="K54" s="29" t="str">
        <f>IF(OR(OR(ISNUMBER(MATCH(C54,'Oct 23'!$E$2:$E$300,0)),ISNUMBER(MATCH(C54,'Oct 23'!$F$2:$F$300,0))),AND(ISNUMBER(MATCH(D54,'Oct 23'!$H$2:$H$300,0)),(ISNUMBER(MATCH(E54,'Oct 23'!$G$2:$G$300,0))))),"Found","Not Found")</f>
        <v>Found</v>
      </c>
      <c r="L54" s="29" t="str">
        <f>IF(OR(OR(ISNUMBER(MATCH(C54,'Oct 24'!$E$2:$E$300,0)),ISNUMBER(MATCH(C54,'Oct 24'!$F$2:$F$300,0))),AND(ISNUMBER(MATCH(D54,'Oct 24'!$H$2:$H$300,0)),(ISNUMBER(MATCH(E54,'Oct 24'!$G$2:$G$300,0))))),"Found","Not Found")</f>
        <v>Found</v>
      </c>
      <c r="M54" s="29">
        <f t="shared" si="0"/>
        <v>6</v>
      </c>
      <c r="N54" s="29"/>
      <c r="O54" s="29"/>
      <c r="P54" s="29"/>
      <c r="Q54" s="29"/>
      <c r="R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36"/>
      <c r="AJ54" s="29"/>
    </row>
    <row r="55" spans="1:36" ht="15.75" customHeight="1" x14ac:dyDescent="0.3">
      <c r="A55" s="29" t="s">
        <v>1484</v>
      </c>
      <c r="B55" s="34" t="s">
        <v>998</v>
      </c>
      <c r="C55" s="31">
        <v>709</v>
      </c>
      <c r="D55" s="35" t="s">
        <v>999</v>
      </c>
      <c r="E55" s="35" t="s">
        <v>1000</v>
      </c>
      <c r="F55" s="36" t="str">
        <f>IF(OR(OR(ISNUMBER(MATCH(C55,'Oct 18'!$E$2:$E$300,0)),ISNUMBER(MATCH(C55,'Oct 18'!$F$2:$F$300,0))),AND(ISNUMBER(MATCH(D55,'Oct 18'!$H$2:$H$300,0)),(ISNUMBER(MATCH(E55,'Oct 18'!$G$2:$G$300,0))))),"Found","Not Found")</f>
        <v>Found</v>
      </c>
      <c r="G55" s="29" t="str">
        <f>IF(OR(OR(ISNUMBER(MATCH(C55,'Oct 19'!$E$2:$E$300,0)),ISNUMBER(MATCH(C55,'Oct 19'!$F$2:$F$300,0))),AND(ISNUMBER(MATCH(D55,'Oct 19'!$H$2:$H$300,0)),(ISNUMBER(MATCH(E55,'Oct 19'!$G$2:$G$300,0))))),"Found","Not Found")</f>
        <v>Not Found</v>
      </c>
      <c r="H55" s="29" t="str">
        <f>IF(OR(OR(ISNUMBER(MATCH(C55,'Oct 20'!$E$2:$E$300,0)),ISNUMBER(MATCH(C55,'Oct 20'!$F$2:$F$300,0))),AND(ISNUMBER(MATCH(D55,'Oct 20'!$H$2:$H$300,0)),(ISNUMBER(MATCH(E55,'Oct 20'!$G$2:$G$300,0))))),"Found","Not Found")</f>
        <v>Found</v>
      </c>
      <c r="I55" s="29" t="str">
        <f>IF(OR(OR(ISNUMBER(MATCH(C55,'Oct 21'!$E$2:$E$300,0)),ISNUMBER(MATCH(C55,'Oct 21'!$F$2:$F$300,0))),AND(ISNUMBER(MATCH(D55,'Oct 21'!$H$2:$H$300,0)),(ISNUMBER(MATCH(E55,'Oct 21'!$G$2:$G$300,0))))),"Found","Not Found")</f>
        <v>Found</v>
      </c>
      <c r="J55" s="29" t="str">
        <f>IF(OR(OR(ISNUMBER(MATCH(C55,'Oct 22'!$E$2:$E$300,0)),ISNUMBER(MATCH(C55,'Oct 22'!$F$2:$F$300,0))),AND(ISNUMBER(MATCH(D55,'Oct 22'!$H$2:$H$300,0)),(ISNUMBER(MATCH(E55,'Oct 22'!$G$2:$G$300,0))))),"Found","Not Found")</f>
        <v>Not Found</v>
      </c>
      <c r="K55" s="29" t="str">
        <f>IF(OR(OR(ISNUMBER(MATCH(C55,'Oct 23'!$E$2:$E$300,0)),ISNUMBER(MATCH(C55,'Oct 23'!$F$2:$F$300,0))),AND(ISNUMBER(MATCH(D55,'Oct 23'!$H$2:$H$300,0)),(ISNUMBER(MATCH(E55,'Oct 23'!$G$2:$G$300,0))))),"Found","Not Found")</f>
        <v>Not Found</v>
      </c>
      <c r="L55" s="29" t="str">
        <f>IF(OR(OR(ISNUMBER(MATCH(C55,'Oct 24'!$E$2:$E$300,0)),ISNUMBER(MATCH(C55,'Oct 24'!$F$2:$F$300,0))),AND(ISNUMBER(MATCH(D55,'Oct 24'!$H$2:$H$300,0)),(ISNUMBER(MATCH(E55,'Oct 24'!$G$2:$G$300,0))))),"Found","Not Found")</f>
        <v>Not Found</v>
      </c>
      <c r="M55" s="29">
        <f t="shared" si="0"/>
        <v>3</v>
      </c>
      <c r="N55" s="29"/>
      <c r="O55" s="29"/>
      <c r="P55" s="29"/>
      <c r="Q55" s="29"/>
      <c r="R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36"/>
      <c r="AJ55" s="29"/>
    </row>
    <row r="56" spans="1:36" ht="15.75" customHeight="1" x14ac:dyDescent="0.3">
      <c r="A56" s="29" t="s">
        <v>1485</v>
      </c>
      <c r="B56" s="34" t="s">
        <v>1012</v>
      </c>
      <c r="C56" s="31">
        <v>695</v>
      </c>
      <c r="D56" s="35" t="s">
        <v>1010</v>
      </c>
      <c r="E56" s="35" t="s">
        <v>1011</v>
      </c>
      <c r="F56" s="36" t="str">
        <f>IF(OR(OR(ISNUMBER(MATCH(C56,'Oct 18'!$E$2:$E$300,0)),ISNUMBER(MATCH(C56,'Oct 18'!$F$2:$F$300,0))),AND(ISNUMBER(MATCH(D56,'Oct 18'!$H$2:$H$300,0)),(ISNUMBER(MATCH(E56,'Oct 18'!$G$2:$G$300,0))))),"Found","Not Found")</f>
        <v>Not Found</v>
      </c>
      <c r="G56" s="29" t="str">
        <f>IF(OR(OR(ISNUMBER(MATCH(C56,'Oct 19'!$E$2:$E$300,0)),ISNUMBER(MATCH(C56,'Oct 19'!$F$2:$F$300,0))),AND(ISNUMBER(MATCH(D56,'Oct 19'!$H$2:$H$300,0)),(ISNUMBER(MATCH(E56,'Oct 19'!$G$2:$G$300,0))))),"Found","Not Found")</f>
        <v>Found</v>
      </c>
      <c r="H56" s="29" t="str">
        <f>IF(OR(OR(ISNUMBER(MATCH(C56,'Oct 20'!$E$2:$E$300,0)),ISNUMBER(MATCH(C56,'Oct 20'!$F$2:$F$300,0))),AND(ISNUMBER(MATCH(D56,'Oct 20'!$H$2:$H$300,0)),(ISNUMBER(MATCH(E56,'Oct 20'!$G$2:$G$300,0))))),"Found","Not Found")</f>
        <v>Found</v>
      </c>
      <c r="I56" s="29" t="str">
        <f>IF(OR(OR(ISNUMBER(MATCH(C56,'Oct 21'!$E$2:$E$300,0)),ISNUMBER(MATCH(C56,'Oct 21'!$F$2:$F$300,0))),AND(ISNUMBER(MATCH(D56,'Oct 21'!$H$2:$H$300,0)),(ISNUMBER(MATCH(E56,'Oct 21'!$G$2:$G$300,0))))),"Found","Not Found")</f>
        <v>Found</v>
      </c>
      <c r="J56" s="29" t="str">
        <f>IF(OR(OR(ISNUMBER(MATCH(C56,'Oct 22'!$E$2:$E$300,0)),ISNUMBER(MATCH(C56,'Oct 22'!$F$2:$F$300,0))),AND(ISNUMBER(MATCH(D56,'Oct 22'!$H$2:$H$300,0)),(ISNUMBER(MATCH(E56,'Oct 22'!$G$2:$G$300,0))))),"Found","Not Found")</f>
        <v>Found</v>
      </c>
      <c r="K56" s="29" t="str">
        <f>IF(OR(OR(ISNUMBER(MATCH(C56,'Oct 23'!$E$2:$E$300,0)),ISNUMBER(MATCH(C56,'Oct 23'!$F$2:$F$300,0))),AND(ISNUMBER(MATCH(D56,'Oct 23'!$H$2:$H$300,0)),(ISNUMBER(MATCH(E56,'Oct 23'!$G$2:$G$300,0))))),"Found","Not Found")</f>
        <v>Found</v>
      </c>
      <c r="L56" s="29" t="str">
        <f>IF(OR(OR(ISNUMBER(MATCH(C56,'Oct 24'!$E$2:$E$300,0)),ISNUMBER(MATCH(C56,'Oct 24'!$F$2:$F$300,0))),AND(ISNUMBER(MATCH(D56,'Oct 24'!$H$2:$H$300,0)),(ISNUMBER(MATCH(E56,'Oct 24'!$G$2:$G$300,0))))),"Found","Not Found")</f>
        <v>Found</v>
      </c>
      <c r="M56" s="29">
        <f t="shared" si="0"/>
        <v>6</v>
      </c>
      <c r="N56" s="29"/>
      <c r="O56" s="29"/>
      <c r="P56" s="29"/>
      <c r="Q56" s="29"/>
      <c r="R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36"/>
      <c r="AJ56" s="29"/>
    </row>
    <row r="57" spans="1:36" ht="15.75" customHeight="1" x14ac:dyDescent="0.3">
      <c r="A57" s="29" t="s">
        <v>1486</v>
      </c>
      <c r="B57" s="34" t="s">
        <v>1013</v>
      </c>
      <c r="C57" s="31">
        <v>596</v>
      </c>
      <c r="D57" s="35" t="s">
        <v>1014</v>
      </c>
      <c r="E57" s="35" t="s">
        <v>1015</v>
      </c>
      <c r="F57" s="36" t="str">
        <f>IF(OR(OR(ISNUMBER(MATCH(C57,'Oct 18'!$E$2:$E$300,0)),ISNUMBER(MATCH(C57,'Oct 18'!$F$2:$F$300,0))),AND(ISNUMBER(MATCH(D57,'Oct 18'!$H$2:$H$300,0)),(ISNUMBER(MATCH(E57,'Oct 18'!$G$2:$G$300,0))))),"Found","Not Found")</f>
        <v>Found</v>
      </c>
      <c r="G57" s="29" t="str">
        <f>IF(OR(OR(ISNUMBER(MATCH(C57,'Oct 19'!$E$2:$E$300,0)),ISNUMBER(MATCH(C57,'Oct 19'!$F$2:$F$300,0))),AND(ISNUMBER(MATCH(D57,'Oct 19'!$H$2:$H$300,0)),(ISNUMBER(MATCH(E57,'Oct 19'!$G$2:$G$300,0))))),"Found","Not Found")</f>
        <v>Not Found</v>
      </c>
      <c r="H57" s="29" t="str">
        <f>IF(OR(OR(ISNUMBER(MATCH(C57,'Oct 20'!$E$2:$E$300,0)),ISNUMBER(MATCH(C57,'Oct 20'!$F$2:$F$300,0))),AND(ISNUMBER(MATCH(D57,'Oct 20'!$H$2:$H$300,0)),(ISNUMBER(MATCH(E57,'Oct 20'!$G$2:$G$300,0))))),"Found","Not Found")</f>
        <v>Found</v>
      </c>
      <c r="I57" s="29" t="str">
        <f>IF(OR(OR(ISNUMBER(MATCH(C57,'Oct 21'!$E$2:$E$300,0)),ISNUMBER(MATCH(C57,'Oct 21'!$F$2:$F$300,0))),AND(ISNUMBER(MATCH(D57,'Oct 21'!$H$2:$H$300,0)),(ISNUMBER(MATCH(E57,'Oct 21'!$G$2:$G$300,0))))),"Found","Not Found")</f>
        <v>Found</v>
      </c>
      <c r="J57" s="29" t="str">
        <f>IF(OR(OR(ISNUMBER(MATCH(C57,'Oct 22'!$E$2:$E$300,0)),ISNUMBER(MATCH(C57,'Oct 22'!$F$2:$F$300,0))),AND(ISNUMBER(MATCH(D57,'Oct 22'!$H$2:$H$300,0)),(ISNUMBER(MATCH(E57,'Oct 22'!$G$2:$G$300,0))))),"Found","Not Found")</f>
        <v>Found</v>
      </c>
      <c r="K57" s="29" t="str">
        <f>IF(OR(OR(ISNUMBER(MATCH(C57,'Oct 23'!$E$2:$E$300,0)),ISNUMBER(MATCH(C57,'Oct 23'!$F$2:$F$300,0))),AND(ISNUMBER(MATCH(D57,'Oct 23'!$H$2:$H$300,0)),(ISNUMBER(MATCH(E57,'Oct 23'!$G$2:$G$300,0))))),"Found","Not Found")</f>
        <v>Not Found</v>
      </c>
      <c r="L57" s="29" t="str">
        <f>IF(OR(OR(ISNUMBER(MATCH(C57,'Oct 24'!$E$2:$E$300,0)),ISNUMBER(MATCH(C57,'Oct 24'!$F$2:$F$300,0))),AND(ISNUMBER(MATCH(D57,'Oct 24'!$H$2:$H$300,0)),(ISNUMBER(MATCH(E57,'Oct 24'!$G$2:$G$300,0))))),"Found","Not Found")</f>
        <v>Not Found</v>
      </c>
      <c r="M57" s="29">
        <f t="shared" si="0"/>
        <v>4</v>
      </c>
      <c r="N57" s="29"/>
      <c r="O57" s="29"/>
      <c r="P57" s="29"/>
      <c r="Q57" s="29"/>
      <c r="R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36"/>
      <c r="AJ57" s="29"/>
    </row>
    <row r="58" spans="1:36" ht="15.75" customHeight="1" x14ac:dyDescent="0.3">
      <c r="A58" s="29" t="s">
        <v>1487</v>
      </c>
      <c r="B58" s="34" t="s">
        <v>1017</v>
      </c>
      <c r="C58" s="31">
        <v>671</v>
      </c>
      <c r="D58" s="35" t="s">
        <v>1018</v>
      </c>
      <c r="E58" s="35" t="s">
        <v>1019</v>
      </c>
      <c r="F58" s="36" t="str">
        <f>IF(OR(OR(ISNUMBER(MATCH(C58,'Oct 18'!$E$2:$E$300,0)),ISNUMBER(MATCH(C58,'Oct 18'!$F$2:$F$300,0))),AND(ISNUMBER(MATCH(D58,'Oct 18'!$H$2:$H$300,0)),(ISNUMBER(MATCH(E58,'Oct 18'!$G$2:$G$300,0))))),"Found","Not Found")</f>
        <v>Found</v>
      </c>
      <c r="G58" s="29" t="str">
        <f>IF(OR(OR(ISNUMBER(MATCH(C58,'Oct 19'!$E$2:$E$300,0)),ISNUMBER(MATCH(C58,'Oct 19'!$F$2:$F$300,0))),AND(ISNUMBER(MATCH(D58,'Oct 19'!$H$2:$H$300,0)),(ISNUMBER(MATCH(E58,'Oct 19'!$G$2:$G$300,0))))),"Found","Not Found")</f>
        <v>Found</v>
      </c>
      <c r="H58" s="29" t="str">
        <f>IF(OR(OR(ISNUMBER(MATCH(C58,'Oct 20'!$E$2:$E$300,0)),ISNUMBER(MATCH(C58,'Oct 20'!$F$2:$F$300,0))),AND(ISNUMBER(MATCH(D58,'Oct 20'!$H$2:$H$300,0)),(ISNUMBER(MATCH(E58,'Oct 20'!$G$2:$G$300,0))))),"Found","Not Found")</f>
        <v>Found</v>
      </c>
      <c r="I58" s="29" t="str">
        <f>IF(OR(OR(ISNUMBER(MATCH(C58,'Oct 21'!$E$2:$E$300,0)),ISNUMBER(MATCH(C58,'Oct 21'!$F$2:$F$300,0))),AND(ISNUMBER(MATCH(D58,'Oct 21'!$H$2:$H$300,0)),(ISNUMBER(MATCH(E58,'Oct 21'!$G$2:$G$300,0))))),"Found","Not Found")</f>
        <v>Found</v>
      </c>
      <c r="J58" s="29" t="str">
        <f>IF(OR(OR(ISNUMBER(MATCH(C58,'Oct 22'!$E$2:$E$300,0)),ISNUMBER(MATCH(C58,'Oct 22'!$F$2:$F$300,0))),AND(ISNUMBER(MATCH(D58,'Oct 22'!$H$2:$H$300,0)),(ISNUMBER(MATCH(E58,'Oct 22'!$G$2:$G$300,0))))),"Found","Not Found")</f>
        <v>Found</v>
      </c>
      <c r="K58" s="29" t="str">
        <f>IF(OR(OR(ISNUMBER(MATCH(C58,'Oct 23'!$E$2:$E$300,0)),ISNUMBER(MATCH(C58,'Oct 23'!$F$2:$F$300,0))),AND(ISNUMBER(MATCH(D58,'Oct 23'!$H$2:$H$300,0)),(ISNUMBER(MATCH(E58,'Oct 23'!$G$2:$G$300,0))))),"Found","Not Found")</f>
        <v>Found</v>
      </c>
      <c r="L58" s="29" t="str">
        <f>IF(OR(OR(ISNUMBER(MATCH(C58,'Oct 24'!$E$2:$E$300,0)),ISNUMBER(MATCH(C58,'Oct 24'!$F$2:$F$300,0))),AND(ISNUMBER(MATCH(D58,'Oct 24'!$H$2:$H$300,0)),(ISNUMBER(MATCH(E58,'Oct 24'!$G$2:$G$300,0))))),"Found","Not Found")</f>
        <v>Found</v>
      </c>
      <c r="M58" s="29">
        <f t="shared" si="0"/>
        <v>7</v>
      </c>
      <c r="N58" s="29"/>
      <c r="O58" s="29"/>
      <c r="P58" s="29"/>
      <c r="Q58" s="29"/>
      <c r="R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36"/>
      <c r="AJ58" s="29"/>
    </row>
    <row r="59" spans="1:36" ht="15.75" customHeight="1" x14ac:dyDescent="0.3">
      <c r="A59" s="29" t="s">
        <v>1488</v>
      </c>
      <c r="B59" s="34" t="s">
        <v>1025</v>
      </c>
      <c r="C59" s="31">
        <v>758</v>
      </c>
      <c r="D59" s="35" t="s">
        <v>1026</v>
      </c>
      <c r="E59" s="35" t="s">
        <v>1027</v>
      </c>
      <c r="F59" s="36" t="str">
        <f>IF(OR(OR(ISNUMBER(MATCH(C59,'Oct 18'!$E$2:$E$300,0)),ISNUMBER(MATCH(C59,'Oct 18'!$F$2:$F$300,0))),AND(ISNUMBER(MATCH(D59,'Oct 18'!$H$2:$H$300,0)),(ISNUMBER(MATCH(E59,'Oct 18'!$G$2:$G$300,0))))),"Found","Not Found")</f>
        <v>Found</v>
      </c>
      <c r="G59" s="29" t="str">
        <f>IF(OR(OR(ISNUMBER(MATCH(C59,'Oct 19'!$E$2:$E$300,0)),ISNUMBER(MATCH(C59,'Oct 19'!$F$2:$F$300,0))),AND(ISNUMBER(MATCH(D59,'Oct 19'!$H$2:$H$300,0)),(ISNUMBER(MATCH(E59,'Oct 19'!$G$2:$G$300,0))))),"Found","Not Found")</f>
        <v>Found</v>
      </c>
      <c r="H59" s="29" t="str">
        <f>IF(OR(OR(ISNUMBER(MATCH(C59,'Oct 20'!$E$2:$E$300,0)),ISNUMBER(MATCH(C59,'Oct 20'!$F$2:$F$300,0))),AND(ISNUMBER(MATCH(D59,'Oct 20'!$H$2:$H$300,0)),(ISNUMBER(MATCH(E59,'Oct 20'!$G$2:$G$300,0))))),"Found","Not Found")</f>
        <v>Found</v>
      </c>
      <c r="I59" s="29" t="str">
        <f>IF(OR(OR(ISNUMBER(MATCH(C59,'Oct 21'!$E$2:$E$300,0)),ISNUMBER(MATCH(C59,'Oct 21'!$F$2:$F$300,0))),AND(ISNUMBER(MATCH(D59,'Oct 21'!$H$2:$H$300,0)),(ISNUMBER(MATCH(E59,'Oct 21'!$G$2:$G$300,0))))),"Found","Not Found")</f>
        <v>Found</v>
      </c>
      <c r="J59" s="29" t="str">
        <f>IF(OR(OR(ISNUMBER(MATCH(C59,'Oct 22'!$E$2:$E$300,0)),ISNUMBER(MATCH(C59,'Oct 22'!$F$2:$F$300,0))),AND(ISNUMBER(MATCH(D59,'Oct 22'!$H$2:$H$300,0)),(ISNUMBER(MATCH(E59,'Oct 22'!$G$2:$G$300,0))))),"Found","Not Found")</f>
        <v>Found</v>
      </c>
      <c r="K59" s="29" t="str">
        <f>IF(OR(OR(ISNUMBER(MATCH(C59,'Oct 23'!$E$2:$E$300,0)),ISNUMBER(MATCH(C59,'Oct 23'!$F$2:$F$300,0))),AND(ISNUMBER(MATCH(D59,'Oct 23'!$H$2:$H$300,0)),(ISNUMBER(MATCH(E59,'Oct 23'!$G$2:$G$300,0))))),"Found","Not Found")</f>
        <v>Not Found</v>
      </c>
      <c r="L59" s="29" t="str">
        <f>IF(OR(OR(ISNUMBER(MATCH(C59,'Oct 24'!$E$2:$E$300,0)),ISNUMBER(MATCH(C59,'Oct 24'!$F$2:$F$300,0))),AND(ISNUMBER(MATCH(D59,'Oct 24'!$H$2:$H$300,0)),(ISNUMBER(MATCH(E59,'Oct 24'!$G$2:$G$300,0))))),"Found","Not Found")</f>
        <v>Found</v>
      </c>
      <c r="M59" s="29">
        <f t="shared" si="0"/>
        <v>6</v>
      </c>
      <c r="N59" s="29"/>
      <c r="O59" s="29"/>
      <c r="P59" s="29"/>
      <c r="Q59" s="29"/>
      <c r="R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36"/>
      <c r="AJ59" s="29"/>
    </row>
    <row r="60" spans="1:36" ht="15.75" customHeight="1" x14ac:dyDescent="0.3">
      <c r="A60" s="29" t="s">
        <v>1489</v>
      </c>
      <c r="B60" s="34" t="s">
        <v>1043</v>
      </c>
      <c r="C60" s="31">
        <v>675</v>
      </c>
      <c r="D60" s="35" t="s">
        <v>1044</v>
      </c>
      <c r="E60" s="35" t="s">
        <v>1045</v>
      </c>
      <c r="F60" s="36" t="str">
        <f>IF(OR(OR(ISNUMBER(MATCH(C60,'Oct 18'!$E$2:$E$300,0)),ISNUMBER(MATCH(C60,'Oct 18'!$F$2:$F$300,0))),AND(ISNUMBER(MATCH(D60,'Oct 18'!$H$2:$H$300,0)),(ISNUMBER(MATCH(E60,'Oct 18'!$G$2:$G$300,0))))),"Found","Not Found")</f>
        <v>Found</v>
      </c>
      <c r="G60" s="29" t="str">
        <f>IF(OR(OR(ISNUMBER(MATCH(C60,'Oct 19'!$E$2:$E$300,0)),ISNUMBER(MATCH(C60,'Oct 19'!$F$2:$F$300,0))),AND(ISNUMBER(MATCH(D60,'Oct 19'!$H$2:$H$300,0)),(ISNUMBER(MATCH(E60,'Oct 19'!$G$2:$G$300,0))))),"Found","Not Found")</f>
        <v>Found</v>
      </c>
      <c r="H60" s="29" t="str">
        <f>IF(OR(OR(ISNUMBER(MATCH(C60,'Oct 20'!$E$2:$E$300,0)),ISNUMBER(MATCH(C60,'Oct 20'!$F$2:$F$300,0))),AND(ISNUMBER(MATCH(D60,'Oct 20'!$H$2:$H$300,0)),(ISNUMBER(MATCH(E60,'Oct 20'!$G$2:$G$300,0))))),"Found","Not Found")</f>
        <v>Found</v>
      </c>
      <c r="I60" s="29" t="str">
        <f>IF(OR(OR(ISNUMBER(MATCH(C60,'Oct 21'!$E$2:$E$300,0)),ISNUMBER(MATCH(C60,'Oct 21'!$F$2:$F$300,0))),AND(ISNUMBER(MATCH(D60,'Oct 21'!$H$2:$H$300,0)),(ISNUMBER(MATCH(E60,'Oct 21'!$G$2:$G$300,0))))),"Found","Not Found")</f>
        <v>Found</v>
      </c>
      <c r="J60" s="29" t="str">
        <f>IF(OR(OR(ISNUMBER(MATCH(C60,'Oct 22'!$E$2:$E$300,0)),ISNUMBER(MATCH(C60,'Oct 22'!$F$2:$F$300,0))),AND(ISNUMBER(MATCH(D60,'Oct 22'!$H$2:$H$300,0)),(ISNUMBER(MATCH(E60,'Oct 22'!$G$2:$G$300,0))))),"Found","Not Found")</f>
        <v>Found</v>
      </c>
      <c r="K60" s="29" t="str">
        <f>IF(OR(OR(ISNUMBER(MATCH(C60,'Oct 23'!$E$2:$E$300,0)),ISNUMBER(MATCH(C60,'Oct 23'!$F$2:$F$300,0))),AND(ISNUMBER(MATCH(D60,'Oct 23'!$H$2:$H$300,0)),(ISNUMBER(MATCH(E60,'Oct 23'!$G$2:$G$300,0))))),"Found","Not Found")</f>
        <v>Found</v>
      </c>
      <c r="L60" s="29" t="str">
        <f>IF(OR(OR(ISNUMBER(MATCH(C60,'Oct 24'!$E$2:$E$300,0)),ISNUMBER(MATCH(C60,'Oct 24'!$F$2:$F$300,0))),AND(ISNUMBER(MATCH(D60,'Oct 24'!$H$2:$H$300,0)),(ISNUMBER(MATCH(E60,'Oct 24'!$G$2:$G$300,0))))),"Found","Not Found")</f>
        <v>Found</v>
      </c>
      <c r="M60" s="29">
        <f t="shared" si="0"/>
        <v>7</v>
      </c>
      <c r="N60" s="29"/>
      <c r="O60" s="29"/>
      <c r="P60" s="29"/>
      <c r="Q60" s="29"/>
      <c r="R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36"/>
      <c r="AJ60" s="29"/>
    </row>
    <row r="61" spans="1:36" ht="15.75" hidden="1" customHeight="1" x14ac:dyDescent="0.3">
      <c r="A61" s="29" t="s">
        <v>1490</v>
      </c>
      <c r="B61" s="34" t="s">
        <v>1047</v>
      </c>
      <c r="C61" s="31">
        <v>505</v>
      </c>
      <c r="D61" s="35" t="s">
        <v>1048</v>
      </c>
      <c r="E61" s="35" t="s">
        <v>1049</v>
      </c>
      <c r="F61" s="36" t="str">
        <f>IF(OR(OR(ISNUMBER(MATCH(C61,'Oct 18'!$E$2:$E$300,0)),ISNUMBER(MATCH(C61,'Oct 18'!$F$2:$F$300,0))),AND(ISNUMBER(MATCH(D61,'Oct 18'!$H$2:$H$300,0)),(ISNUMBER(MATCH(E61,'Oct 18'!$G$2:$G$300,0))))),"Found","Not Found")</f>
        <v>Not Found</v>
      </c>
      <c r="G61" s="29" t="str">
        <f>IF(OR(OR(ISNUMBER(MATCH(C61,'Oct 19'!$E$2:$E$300,0)),ISNUMBER(MATCH(C61,'Oct 19'!$F$2:$F$300,0))),AND(ISNUMBER(MATCH(D61,'Oct 19'!$H$2:$H$300,0)),(ISNUMBER(MATCH(E61,'Oct 19'!$G$2:$G$300,0))))),"Found","Not Found")</f>
        <v>Not Found</v>
      </c>
      <c r="H61" s="29" t="str">
        <f>IF(OR(OR(ISNUMBER(MATCH(C61,'Oct 20'!$E$2:$E$300,0)),ISNUMBER(MATCH(C61,'Oct 20'!$F$2:$F$300,0))),AND(ISNUMBER(MATCH(D61,'Oct 20'!$H$2:$H$300,0)),(ISNUMBER(MATCH(E61,'Oct 20'!$G$2:$G$300,0))))),"Found","Not Found")</f>
        <v>Not Found</v>
      </c>
      <c r="I61" s="29" t="str">
        <f>IF(OR(OR(ISNUMBER(MATCH(C61,'Oct 21'!$E$2:$E$300,0)),ISNUMBER(MATCH(C61,'Oct 21'!$F$2:$F$300,0))),AND(ISNUMBER(MATCH(D61,'Oct 21'!$H$2:$H$300,0)),(ISNUMBER(MATCH(E61,'Oct 21'!$G$2:$G$300,0))))),"Found","Not Found")</f>
        <v>Not Found</v>
      </c>
      <c r="J61" s="29" t="str">
        <f>IF(OR(OR(ISNUMBER(MATCH(C61,'Oct 22'!$E$2:$E$300,0)),ISNUMBER(MATCH(C61,'Oct 22'!$F$2:$F$300,0))),AND(ISNUMBER(MATCH(D61,'Oct 22'!$H$2:$H$300,0)),(ISNUMBER(MATCH(E61,'Oct 22'!$G$2:$G$300,0))))),"Found","Not Found")</f>
        <v>Not Found</v>
      </c>
      <c r="K61" s="29" t="str">
        <f>IF(OR(OR(ISNUMBER(MATCH(C61,'Oct 23'!$E$2:$E$300,0)),ISNUMBER(MATCH(C61,'Oct 23'!$F$2:$F$300,0))),AND(ISNUMBER(MATCH(D61,'Oct 23'!$H$2:$H$300,0)),(ISNUMBER(MATCH(E61,'Oct 23'!$G$2:$G$300,0))))),"Found","Not Found")</f>
        <v>Not Found</v>
      </c>
      <c r="L61" s="29" t="str">
        <f>IF(OR(OR(ISNUMBER(MATCH(C61,'Oct 24'!$E$2:$E$300,0)),ISNUMBER(MATCH(C61,'Oct 24'!$F$2:$F$300,0))),AND(ISNUMBER(MATCH(D61,'Oct 24'!$H$2:$H$300,0)),(ISNUMBER(MATCH(E61,'Oct 24'!$G$2:$G$300,0))))),"Found","Not Found")</f>
        <v>Not Found</v>
      </c>
      <c r="M61" s="29">
        <f t="shared" si="0"/>
        <v>0</v>
      </c>
      <c r="N61" s="29"/>
      <c r="O61" s="29"/>
      <c r="P61" s="29"/>
      <c r="Q61" s="29"/>
      <c r="R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36"/>
      <c r="AJ61" s="29"/>
    </row>
    <row r="62" spans="1:36" ht="15.75" customHeight="1" x14ac:dyDescent="0.3">
      <c r="A62" s="29" t="s">
        <v>1491</v>
      </c>
      <c r="B62" s="34" t="s">
        <v>1082</v>
      </c>
      <c r="C62" s="31">
        <v>640</v>
      </c>
      <c r="D62" s="35" t="s">
        <v>1083</v>
      </c>
      <c r="E62" s="35" t="s">
        <v>1084</v>
      </c>
      <c r="F62" s="36" t="str">
        <f>IF(OR(OR(ISNUMBER(MATCH(C62,'Oct 18'!$E$2:$E$300,0)),ISNUMBER(MATCH(C62,'Oct 18'!$F$2:$F$300,0))),AND(ISNUMBER(MATCH(D62,'Oct 18'!$H$2:$H$300,0)),(ISNUMBER(MATCH(E62,'Oct 18'!$G$2:$G$300,0))))),"Found","Not Found")</f>
        <v>Found</v>
      </c>
      <c r="G62" s="29" t="str">
        <f>IF(OR(OR(ISNUMBER(MATCH(C62,'Oct 19'!$E$2:$E$300,0)),ISNUMBER(MATCH(C62,'Oct 19'!$F$2:$F$300,0))),AND(ISNUMBER(MATCH(D62,'Oct 19'!$H$2:$H$300,0)),(ISNUMBER(MATCH(E62,'Oct 19'!$G$2:$G$300,0))))),"Found","Not Found")</f>
        <v>Found</v>
      </c>
      <c r="H62" s="29" t="str">
        <f>IF(OR(OR(ISNUMBER(MATCH(C62,'Oct 20'!$E$2:$E$300,0)),ISNUMBER(MATCH(C62,'Oct 20'!$F$2:$F$300,0))),AND(ISNUMBER(MATCH(D62,'Oct 20'!$H$2:$H$300,0)),(ISNUMBER(MATCH(E62,'Oct 20'!$G$2:$G$300,0))))),"Found","Not Found")</f>
        <v>Found</v>
      </c>
      <c r="I62" s="29" t="str">
        <f>IF(OR(OR(ISNUMBER(MATCH(C62,'Oct 21'!$E$2:$E$300,0)),ISNUMBER(MATCH(C62,'Oct 21'!$F$2:$F$300,0))),AND(ISNUMBER(MATCH(D62,'Oct 21'!$H$2:$H$300,0)),(ISNUMBER(MATCH(E62,'Oct 21'!$G$2:$G$300,0))))),"Found","Not Found")</f>
        <v>Found</v>
      </c>
      <c r="J62" s="29" t="str">
        <f>IF(OR(OR(ISNUMBER(MATCH(C62,'Oct 22'!$E$2:$E$300,0)),ISNUMBER(MATCH(C62,'Oct 22'!$F$2:$F$300,0))),AND(ISNUMBER(MATCH(D62,'Oct 22'!$H$2:$H$300,0)),(ISNUMBER(MATCH(E62,'Oct 22'!$G$2:$G$300,0))))),"Found","Not Found")</f>
        <v>Found</v>
      </c>
      <c r="K62" s="29" t="str">
        <f>IF(OR(OR(ISNUMBER(MATCH(C62,'Oct 23'!$E$2:$E$300,0)),ISNUMBER(MATCH(C62,'Oct 23'!$F$2:$F$300,0))),AND(ISNUMBER(MATCH(D62,'Oct 23'!$H$2:$H$300,0)),(ISNUMBER(MATCH(E62,'Oct 23'!$G$2:$G$300,0))))),"Found","Not Found")</f>
        <v>Found</v>
      </c>
      <c r="L62" s="29" t="str">
        <f>IF(OR(OR(ISNUMBER(MATCH(C62,'Oct 24'!$E$2:$E$300,0)),ISNUMBER(MATCH(C62,'Oct 24'!$F$2:$F$300,0))),AND(ISNUMBER(MATCH(D62,'Oct 24'!$H$2:$H$300,0)),(ISNUMBER(MATCH(E62,'Oct 24'!$G$2:$G$300,0))))),"Found","Not Found")</f>
        <v>Found</v>
      </c>
      <c r="M62" s="29">
        <f t="shared" si="0"/>
        <v>7</v>
      </c>
      <c r="N62" s="29"/>
      <c r="O62" s="29"/>
      <c r="P62" s="29"/>
      <c r="Q62" s="29"/>
      <c r="R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36"/>
      <c r="AJ62" s="29"/>
    </row>
    <row r="63" spans="1:36" ht="15.75" customHeight="1" x14ac:dyDescent="0.3">
      <c r="A63" s="29" t="s">
        <v>1492</v>
      </c>
      <c r="B63" s="34" t="s">
        <v>1090</v>
      </c>
      <c r="C63" s="31">
        <v>661</v>
      </c>
      <c r="D63" s="35" t="s">
        <v>1091</v>
      </c>
      <c r="E63" s="35" t="s">
        <v>1092</v>
      </c>
      <c r="F63" s="36" t="str">
        <f>IF(OR(OR(ISNUMBER(MATCH(C63,'Oct 18'!$E$2:$E$300,0)),ISNUMBER(MATCH(C63,'Oct 18'!$F$2:$F$300,0))),AND(ISNUMBER(MATCH(D63,'Oct 18'!$H$2:$H$300,0)),(ISNUMBER(MATCH(E63,'Oct 18'!$G$2:$G$300,0))))),"Found","Not Found")</f>
        <v>Not Found</v>
      </c>
      <c r="G63" s="29" t="str">
        <f>IF(OR(OR(ISNUMBER(MATCH(C63,'Oct 19'!$E$2:$E$300,0)),ISNUMBER(MATCH(C63,'Oct 19'!$F$2:$F$300,0))),AND(ISNUMBER(MATCH(D63,'Oct 19'!$H$2:$H$300,0)),(ISNUMBER(MATCH(E63,'Oct 19'!$G$2:$G$300,0))))),"Found","Not Found")</f>
        <v>Not Found</v>
      </c>
      <c r="H63" s="29" t="str">
        <f>IF(OR(OR(ISNUMBER(MATCH(C63,'Oct 20'!$E$2:$E$300,0)),ISNUMBER(MATCH(C63,'Oct 20'!$F$2:$F$300,0))),AND(ISNUMBER(MATCH(D63,'Oct 20'!$H$2:$H$300,0)),(ISNUMBER(MATCH(E63,'Oct 20'!$G$2:$G$300,0))))),"Found","Not Found")</f>
        <v>Not Found</v>
      </c>
      <c r="I63" s="29" t="str">
        <f>IF(OR(OR(ISNUMBER(MATCH(C63,'Oct 21'!$E$2:$E$300,0)),ISNUMBER(MATCH(C63,'Oct 21'!$F$2:$F$300,0))),AND(ISNUMBER(MATCH(D63,'Oct 21'!$H$2:$H$300,0)),(ISNUMBER(MATCH(E63,'Oct 21'!$G$2:$G$300,0))))),"Found","Not Found")</f>
        <v>Not Found</v>
      </c>
      <c r="J63" s="29" t="str">
        <f>IF(OR(OR(ISNUMBER(MATCH(C63,'Oct 22'!$E$2:$E$300,0)),ISNUMBER(MATCH(C63,'Oct 22'!$F$2:$F$300,0))),AND(ISNUMBER(MATCH(D63,'Oct 22'!$H$2:$H$300,0)),(ISNUMBER(MATCH(E63,'Oct 22'!$G$2:$G$300,0))))),"Found","Not Found")</f>
        <v>Not Found</v>
      </c>
      <c r="K63" s="29" t="str">
        <f>IF(OR(OR(ISNUMBER(MATCH(C63,'Oct 23'!$E$2:$E$300,0)),ISNUMBER(MATCH(C63,'Oct 23'!$F$2:$F$300,0))),AND(ISNUMBER(MATCH(D63,'Oct 23'!$H$2:$H$300,0)),(ISNUMBER(MATCH(E63,'Oct 23'!$G$2:$G$300,0))))),"Found","Not Found")</f>
        <v>Not Found</v>
      </c>
      <c r="L63" s="29" t="str">
        <f>IF(OR(OR(ISNUMBER(MATCH(C63,'Oct 24'!$E$2:$E$300,0)),ISNUMBER(MATCH(C63,'Oct 24'!$F$2:$F$300,0))),AND(ISNUMBER(MATCH(D63,'Oct 24'!$H$2:$H$300,0)),(ISNUMBER(MATCH(E63,'Oct 24'!$G$2:$G$300,0))))),"Found","Not Found")</f>
        <v>Not Found</v>
      </c>
      <c r="M63" s="29">
        <f t="shared" si="0"/>
        <v>0</v>
      </c>
      <c r="N63" s="29"/>
      <c r="O63" s="29"/>
      <c r="P63" s="29"/>
      <c r="Q63" s="29"/>
      <c r="R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36"/>
      <c r="AJ63" s="29"/>
    </row>
    <row r="64" spans="1:36" ht="15.75" customHeight="1" x14ac:dyDescent="0.3">
      <c r="A64" s="29" t="s">
        <v>1493</v>
      </c>
      <c r="B64" s="34" t="s">
        <v>1106</v>
      </c>
      <c r="C64" s="31">
        <v>558</v>
      </c>
      <c r="D64" s="35" t="s">
        <v>1107</v>
      </c>
      <c r="E64" s="35" t="s">
        <v>1108</v>
      </c>
      <c r="F64" s="36" t="str">
        <f>IF(OR(OR(ISNUMBER(MATCH(C64,'Oct 18'!$E$2:$E$300,0)),ISNUMBER(MATCH(C64,'Oct 18'!$F$2:$F$300,0))),AND(ISNUMBER(MATCH(D64,'Oct 18'!$H$2:$H$300,0)),(ISNUMBER(MATCH(E64,'Oct 18'!$G$2:$G$300,0))))),"Found","Not Found")</f>
        <v>Found</v>
      </c>
      <c r="G64" s="29" t="str">
        <f>IF(OR(OR(ISNUMBER(MATCH(C64,'Oct 19'!$E$2:$E$300,0)),ISNUMBER(MATCH(C64,'Oct 19'!$F$2:$F$300,0))),AND(ISNUMBER(MATCH(D64,'Oct 19'!$H$2:$H$300,0)),(ISNUMBER(MATCH(E64,'Oct 19'!$G$2:$G$300,0))))),"Found","Not Found")</f>
        <v>Found</v>
      </c>
      <c r="H64" s="29" t="str">
        <f>IF(OR(OR(ISNUMBER(MATCH(C64,'Oct 20'!$E$2:$E$300,0)),ISNUMBER(MATCH(C64,'Oct 20'!$F$2:$F$300,0))),AND(ISNUMBER(MATCH(D64,'Oct 20'!$H$2:$H$300,0)),(ISNUMBER(MATCH(E64,'Oct 20'!$G$2:$G$300,0))))),"Found","Not Found")</f>
        <v>Found</v>
      </c>
      <c r="I64" s="29" t="str">
        <f>IF(OR(OR(ISNUMBER(MATCH(C64,'Oct 21'!$E$2:$E$300,0)),ISNUMBER(MATCH(C64,'Oct 21'!$F$2:$F$300,0))),AND(ISNUMBER(MATCH(D64,'Oct 21'!$H$2:$H$300,0)),(ISNUMBER(MATCH(E64,'Oct 21'!$G$2:$G$300,0))))),"Found","Not Found")</f>
        <v>Found</v>
      </c>
      <c r="J64" s="29" t="str">
        <f>IF(OR(OR(ISNUMBER(MATCH(C64,'Oct 22'!$E$2:$E$300,0)),ISNUMBER(MATCH(C64,'Oct 22'!$F$2:$F$300,0))),AND(ISNUMBER(MATCH(D64,'Oct 22'!$H$2:$H$300,0)),(ISNUMBER(MATCH(E64,'Oct 22'!$G$2:$G$300,0))))),"Found","Not Found")</f>
        <v>Found</v>
      </c>
      <c r="K64" s="29" t="str">
        <f>IF(OR(OR(ISNUMBER(MATCH(C64,'Oct 23'!$E$2:$E$300,0)),ISNUMBER(MATCH(C64,'Oct 23'!$F$2:$F$300,0))),AND(ISNUMBER(MATCH(D64,'Oct 23'!$H$2:$H$300,0)),(ISNUMBER(MATCH(E64,'Oct 23'!$G$2:$G$300,0))))),"Found","Not Found")</f>
        <v>Not Found</v>
      </c>
      <c r="L64" s="29" t="str">
        <f>IF(OR(OR(ISNUMBER(MATCH(C64,'Oct 24'!$E$2:$E$300,0)),ISNUMBER(MATCH(C64,'Oct 24'!$F$2:$F$300,0))),AND(ISNUMBER(MATCH(D64,'Oct 24'!$H$2:$H$300,0)),(ISNUMBER(MATCH(E64,'Oct 24'!$G$2:$G$300,0))))),"Found","Not Found")</f>
        <v>Not Found</v>
      </c>
      <c r="M64" s="29">
        <f t="shared" si="0"/>
        <v>5</v>
      </c>
      <c r="N64" s="29"/>
      <c r="O64" s="29"/>
      <c r="P64" s="29"/>
      <c r="Q64" s="29"/>
      <c r="R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36"/>
      <c r="AJ64" s="29"/>
    </row>
    <row r="65" spans="1:36" ht="15.75" customHeight="1" x14ac:dyDescent="0.3">
      <c r="A65" s="29" t="s">
        <v>1494</v>
      </c>
      <c r="B65" s="34" t="s">
        <v>1115</v>
      </c>
      <c r="C65" s="31">
        <v>532</v>
      </c>
      <c r="D65" s="35" t="s">
        <v>178</v>
      </c>
      <c r="E65" s="35" t="s">
        <v>177</v>
      </c>
      <c r="F65" s="36" t="str">
        <f>IF(OR(OR(ISNUMBER(MATCH(C65,'Oct 18'!$E$2:$E$300,0)),ISNUMBER(MATCH(C65,'Oct 18'!$F$2:$F$300,0))),AND(ISNUMBER(MATCH(D65,'Oct 18'!$H$2:$H$300,0)),(ISNUMBER(MATCH(E65,'Oct 18'!$G$2:$G$300,0))))),"Found","Not Found")</f>
        <v>Found</v>
      </c>
      <c r="G65" s="29" t="str">
        <f>IF(OR(OR(ISNUMBER(MATCH(C65,'Oct 19'!$E$2:$E$300,0)),ISNUMBER(MATCH(C65,'Oct 19'!$F$2:$F$300,0))),AND(ISNUMBER(MATCH(D65,'Oct 19'!$H$2:$H$300,0)),(ISNUMBER(MATCH(E65,'Oct 19'!$G$2:$G$300,0))))),"Found","Not Found")</f>
        <v>Found</v>
      </c>
      <c r="H65" s="29" t="str">
        <f>IF(OR(OR(ISNUMBER(MATCH(C65,'Oct 20'!$E$2:$E$300,0)),ISNUMBER(MATCH(C65,'Oct 20'!$F$2:$F$300,0))),AND(ISNUMBER(MATCH(D65,'Oct 20'!$H$2:$H$300,0)),(ISNUMBER(MATCH(E65,'Oct 20'!$G$2:$G$300,0))))),"Found","Not Found")</f>
        <v>Found</v>
      </c>
      <c r="I65" s="29" t="str">
        <f>IF(OR(OR(ISNUMBER(MATCH(C65,'Oct 21'!$E$2:$E$300,0)),ISNUMBER(MATCH(C65,'Oct 21'!$F$2:$F$300,0))),AND(ISNUMBER(MATCH(D65,'Oct 21'!$H$2:$H$300,0)),(ISNUMBER(MATCH(E65,'Oct 21'!$G$2:$G$300,0))))),"Found","Not Found")</f>
        <v>Found</v>
      </c>
      <c r="J65" s="29" t="str">
        <f>IF(OR(OR(ISNUMBER(MATCH(C65,'Oct 22'!$E$2:$E$300,0)),ISNUMBER(MATCH(C65,'Oct 22'!$F$2:$F$300,0))),AND(ISNUMBER(MATCH(D65,'Oct 22'!$H$2:$H$300,0)),(ISNUMBER(MATCH(E65,'Oct 22'!$G$2:$G$300,0))))),"Found","Not Found")</f>
        <v>Found</v>
      </c>
      <c r="K65" s="29" t="str">
        <f>IF(OR(OR(ISNUMBER(MATCH(C65,'Oct 23'!$E$2:$E$300,0)),ISNUMBER(MATCH(C65,'Oct 23'!$F$2:$F$300,0))),AND(ISNUMBER(MATCH(D65,'Oct 23'!$H$2:$H$300,0)),(ISNUMBER(MATCH(E65,'Oct 23'!$G$2:$G$300,0))))),"Found","Not Found")</f>
        <v>Found</v>
      </c>
      <c r="L65" s="29" t="str">
        <f>IF(OR(OR(ISNUMBER(MATCH(C65,'Oct 24'!$E$2:$E$300,0)),ISNUMBER(MATCH(C65,'Oct 24'!$F$2:$F$300,0))),AND(ISNUMBER(MATCH(D65,'Oct 24'!$H$2:$H$300,0)),(ISNUMBER(MATCH(E65,'Oct 24'!$G$2:$G$300,0))))),"Found","Not Found")</f>
        <v>Found</v>
      </c>
      <c r="M65" s="29">
        <f t="shared" si="0"/>
        <v>7</v>
      </c>
      <c r="N65" s="29"/>
      <c r="O65" s="29"/>
      <c r="P65" s="29"/>
      <c r="Q65" s="29"/>
      <c r="R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36"/>
      <c r="AJ65" s="29"/>
    </row>
    <row r="66" spans="1:36" ht="15.75" customHeight="1" x14ac:dyDescent="0.3">
      <c r="A66" s="29" t="s">
        <v>1495</v>
      </c>
      <c r="B66" s="34" t="s">
        <v>1124</v>
      </c>
      <c r="C66" s="31">
        <v>580</v>
      </c>
      <c r="D66" s="35" t="s">
        <v>1125</v>
      </c>
      <c r="E66" s="35" t="s">
        <v>1126</v>
      </c>
      <c r="F66" s="36" t="str">
        <f>IF(OR(OR(ISNUMBER(MATCH(C66,'Oct 18'!$E$2:$E$300,0)),ISNUMBER(MATCH(C66,'Oct 18'!$F$2:$F$300,0))),AND(ISNUMBER(MATCH(D66,'Oct 18'!$H$2:$H$300,0)),(ISNUMBER(MATCH(E66,'Oct 18'!$G$2:$G$300,0))))),"Found","Not Found")</f>
        <v>Found</v>
      </c>
      <c r="G66" s="29" t="str">
        <f>IF(OR(OR(ISNUMBER(MATCH(C66,'Oct 19'!$E$2:$E$300,0)),ISNUMBER(MATCH(C66,'Oct 19'!$F$2:$F$300,0))),AND(ISNUMBER(MATCH(D66,'Oct 19'!$H$2:$H$300,0)),(ISNUMBER(MATCH(E66,'Oct 19'!$G$2:$G$300,0))))),"Found","Not Found")</f>
        <v>Found</v>
      </c>
      <c r="H66" s="29" t="str">
        <f>IF(OR(OR(ISNUMBER(MATCH(C66,'Oct 20'!$E$2:$E$300,0)),ISNUMBER(MATCH(C66,'Oct 20'!$F$2:$F$300,0))),AND(ISNUMBER(MATCH(D66,'Oct 20'!$H$2:$H$300,0)),(ISNUMBER(MATCH(E66,'Oct 20'!$G$2:$G$300,0))))),"Found","Not Found")</f>
        <v>Not Found</v>
      </c>
      <c r="I66" s="29" t="str">
        <f>IF(OR(OR(ISNUMBER(MATCH(C66,'Oct 21'!$E$2:$E$300,0)),ISNUMBER(MATCH(C66,'Oct 21'!$F$2:$F$300,0))),AND(ISNUMBER(MATCH(D66,'Oct 21'!$H$2:$H$300,0)),(ISNUMBER(MATCH(E66,'Oct 21'!$G$2:$G$300,0))))),"Found","Not Found")</f>
        <v>Found</v>
      </c>
      <c r="J66" s="29" t="str">
        <f>IF(OR(OR(ISNUMBER(MATCH(C66,'Oct 22'!$E$2:$E$300,0)),ISNUMBER(MATCH(C66,'Oct 22'!$F$2:$F$300,0))),AND(ISNUMBER(MATCH(D66,'Oct 22'!$H$2:$H$300,0)),(ISNUMBER(MATCH(E66,'Oct 22'!$G$2:$G$300,0))))),"Found","Not Found")</f>
        <v>Found</v>
      </c>
      <c r="K66" s="29" t="str">
        <f>IF(OR(OR(ISNUMBER(MATCH(C66,'Oct 23'!$E$2:$E$300,0)),ISNUMBER(MATCH(C66,'Oct 23'!$F$2:$F$300,0))),AND(ISNUMBER(MATCH(D66,'Oct 23'!$H$2:$H$300,0)),(ISNUMBER(MATCH(E66,'Oct 23'!$G$2:$G$300,0))))),"Found","Not Found")</f>
        <v>Not Found</v>
      </c>
      <c r="L66" s="29" t="str">
        <f>IF(OR(OR(ISNUMBER(MATCH(C66,'Oct 24'!$E$2:$E$300,0)),ISNUMBER(MATCH(C66,'Oct 24'!$F$2:$F$300,0))),AND(ISNUMBER(MATCH(D66,'Oct 24'!$H$2:$H$300,0)),(ISNUMBER(MATCH(E66,'Oct 24'!$G$2:$G$300,0))))),"Found","Not Found")</f>
        <v>Not Found</v>
      </c>
      <c r="M66" s="29">
        <f t="shared" ref="M66:M78" si="1">COUNTIF(F66:L66,"Found")</f>
        <v>4</v>
      </c>
      <c r="N66" s="29"/>
      <c r="O66" s="29"/>
      <c r="P66" s="29"/>
      <c r="Q66" s="29"/>
      <c r="R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36"/>
      <c r="AJ66" s="29"/>
    </row>
    <row r="67" spans="1:36" ht="15.75" customHeight="1" x14ac:dyDescent="0.3">
      <c r="A67" s="29" t="s">
        <v>1496</v>
      </c>
      <c r="B67" s="34" t="s">
        <v>1132</v>
      </c>
      <c r="C67" s="31">
        <v>189</v>
      </c>
      <c r="D67" s="35" t="s">
        <v>1133</v>
      </c>
      <c r="E67" s="35" t="s">
        <v>1134</v>
      </c>
      <c r="F67" s="36" t="str">
        <f>IF(OR(OR(ISNUMBER(MATCH(C67,'Oct 18'!$E$2:$E$300,0)),ISNUMBER(MATCH(C67,'Oct 18'!$F$2:$F$300,0))),AND(ISNUMBER(MATCH(D67,'Oct 18'!$H$2:$H$300,0)),(ISNUMBER(MATCH(E67,'Oct 18'!$G$2:$G$300,0))))),"Found","Not Found")</f>
        <v>Found</v>
      </c>
      <c r="G67" s="29" t="str">
        <f>IF(OR(OR(ISNUMBER(MATCH(C67,'Oct 19'!$E$2:$E$300,0)),ISNUMBER(MATCH(C67,'Oct 19'!$F$2:$F$300,0))),AND(ISNUMBER(MATCH(D67,'Oct 19'!$H$2:$H$300,0)),(ISNUMBER(MATCH(E67,'Oct 19'!$G$2:$G$300,0))))),"Found","Not Found")</f>
        <v>Found</v>
      </c>
      <c r="H67" s="29" t="str">
        <f>IF(OR(OR(ISNUMBER(MATCH(C67,'Oct 20'!$E$2:$E$300,0)),ISNUMBER(MATCH(C67,'Oct 20'!$F$2:$F$300,0))),AND(ISNUMBER(MATCH(D67,'Oct 20'!$H$2:$H$300,0)),(ISNUMBER(MATCH(E67,'Oct 20'!$G$2:$G$300,0))))),"Found","Not Found")</f>
        <v>Found</v>
      </c>
      <c r="I67" s="29" t="str">
        <f>IF(OR(OR(ISNUMBER(MATCH(C67,'Oct 21'!$E$2:$E$300,0)),ISNUMBER(MATCH(C67,'Oct 21'!$F$2:$F$300,0))),AND(ISNUMBER(MATCH(D67,'Oct 21'!$H$2:$H$300,0)),(ISNUMBER(MATCH(E67,'Oct 21'!$G$2:$G$300,0))))),"Found","Not Found")</f>
        <v>Not Found</v>
      </c>
      <c r="J67" s="29" t="str">
        <f>IF(OR(OR(ISNUMBER(MATCH(C67,'Oct 22'!$E$2:$E$300,0)),ISNUMBER(MATCH(C67,'Oct 22'!$F$2:$F$300,0))),AND(ISNUMBER(MATCH(D67,'Oct 22'!$H$2:$H$300,0)),(ISNUMBER(MATCH(E67,'Oct 22'!$G$2:$G$300,0))))),"Found","Not Found")</f>
        <v>Found</v>
      </c>
      <c r="K67" s="29" t="str">
        <f>IF(OR(OR(ISNUMBER(MATCH(C67,'Oct 23'!$E$2:$E$300,0)),ISNUMBER(MATCH(C67,'Oct 23'!$F$2:$F$300,0))),AND(ISNUMBER(MATCH(D67,'Oct 23'!$H$2:$H$300,0)),(ISNUMBER(MATCH(E67,'Oct 23'!$G$2:$G$300,0))))),"Found","Not Found")</f>
        <v>Not Found</v>
      </c>
      <c r="L67" s="29" t="str">
        <f>IF(OR(OR(ISNUMBER(MATCH(C67,'Oct 24'!$E$2:$E$300,0)),ISNUMBER(MATCH(C67,'Oct 24'!$F$2:$F$300,0))),AND(ISNUMBER(MATCH(D67,'Oct 24'!$H$2:$H$300,0)),(ISNUMBER(MATCH(E67,'Oct 24'!$G$2:$G$300,0))))),"Found","Not Found")</f>
        <v>Not Found</v>
      </c>
      <c r="M67" s="29">
        <f t="shared" si="1"/>
        <v>4</v>
      </c>
      <c r="N67" s="29"/>
      <c r="O67" s="29"/>
      <c r="P67" s="29"/>
      <c r="Q67" s="29"/>
      <c r="R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36"/>
      <c r="AJ67" s="29"/>
    </row>
    <row r="68" spans="1:36" ht="15.75" customHeight="1" x14ac:dyDescent="0.3">
      <c r="A68" s="29" t="s">
        <v>1497</v>
      </c>
      <c r="B68" s="34" t="s">
        <v>1135</v>
      </c>
      <c r="C68" s="31">
        <v>773</v>
      </c>
      <c r="D68" s="35" t="s">
        <v>1136</v>
      </c>
      <c r="E68" s="35" t="s">
        <v>1137</v>
      </c>
      <c r="F68" s="36" t="str">
        <f>IF(OR(OR(ISNUMBER(MATCH(C68,'Oct 18'!$E$2:$E$300,0)),ISNUMBER(MATCH(C68,'Oct 18'!$F$2:$F$300,0))),AND(ISNUMBER(MATCH(D68,'Oct 18'!$H$2:$H$300,0)),(ISNUMBER(MATCH(E68,'Oct 18'!$G$2:$G$300,0))))),"Found","Not Found")</f>
        <v>Not Found</v>
      </c>
      <c r="G68" s="29" t="str">
        <f>IF(OR(OR(ISNUMBER(MATCH(C68,'Oct 19'!$E$2:$E$300,0)),ISNUMBER(MATCH(C68,'Oct 19'!$F$2:$F$300,0))),AND(ISNUMBER(MATCH(D68,'Oct 19'!$H$2:$H$300,0)),(ISNUMBER(MATCH(E68,'Oct 19'!$G$2:$G$300,0))))),"Found","Not Found")</f>
        <v>Not Found</v>
      </c>
      <c r="H68" s="29" t="str">
        <f>IF(OR(OR(ISNUMBER(MATCH(C68,'Oct 20'!$E$2:$E$300,0)),ISNUMBER(MATCH(C68,'Oct 20'!$F$2:$F$300,0))),AND(ISNUMBER(MATCH(D68,'Oct 20'!$H$2:$H$300,0)),(ISNUMBER(MATCH(E68,'Oct 20'!$G$2:$G$300,0))))),"Found","Not Found")</f>
        <v>Found</v>
      </c>
      <c r="I68" s="29" t="str">
        <f>IF(OR(OR(ISNUMBER(MATCH(C68,'Oct 21'!$E$2:$E$300,0)),ISNUMBER(MATCH(C68,'Oct 21'!$F$2:$F$300,0))),AND(ISNUMBER(MATCH(D68,'Oct 21'!$H$2:$H$300,0)),(ISNUMBER(MATCH(E68,'Oct 21'!$G$2:$G$300,0))))),"Found","Not Found")</f>
        <v>Not Found</v>
      </c>
      <c r="J68" s="29" t="str">
        <f>IF(OR(OR(ISNUMBER(MATCH(C68,'Oct 22'!$E$2:$E$300,0)),ISNUMBER(MATCH(C68,'Oct 22'!$F$2:$F$300,0))),AND(ISNUMBER(MATCH(D68,'Oct 22'!$H$2:$H$300,0)),(ISNUMBER(MATCH(E68,'Oct 22'!$G$2:$G$300,0))))),"Found","Not Found")</f>
        <v>Found</v>
      </c>
      <c r="K68" s="29" t="str">
        <f>IF(OR(OR(ISNUMBER(MATCH(C68,'Oct 23'!$E$2:$E$300,0)),ISNUMBER(MATCH(C68,'Oct 23'!$F$2:$F$300,0))),AND(ISNUMBER(MATCH(D68,'Oct 23'!$H$2:$H$300,0)),(ISNUMBER(MATCH(E68,'Oct 23'!$G$2:$G$300,0))))),"Found","Not Found")</f>
        <v>Not Found</v>
      </c>
      <c r="L68" s="29" t="str">
        <f>IF(OR(OR(ISNUMBER(MATCH(C68,'Oct 24'!$E$2:$E$300,0)),ISNUMBER(MATCH(C68,'Oct 24'!$F$2:$F$300,0))),AND(ISNUMBER(MATCH(D68,'Oct 24'!$H$2:$H$300,0)),(ISNUMBER(MATCH(E68,'Oct 24'!$G$2:$G$300,0))))),"Found","Not Found")</f>
        <v>Not Found</v>
      </c>
      <c r="M68" s="29">
        <f t="shared" si="1"/>
        <v>2</v>
      </c>
      <c r="N68" s="29"/>
      <c r="O68" s="29"/>
      <c r="P68" s="29"/>
      <c r="Q68" s="29"/>
      <c r="R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36"/>
      <c r="AJ68" s="29"/>
    </row>
    <row r="69" spans="1:36" ht="15.75" customHeight="1" x14ac:dyDescent="0.3">
      <c r="A69" s="29" t="s">
        <v>1498</v>
      </c>
      <c r="B69" s="34" t="s">
        <v>1143</v>
      </c>
      <c r="C69" s="31">
        <v>667</v>
      </c>
      <c r="D69" s="35" t="s">
        <v>1144</v>
      </c>
      <c r="E69" s="35" t="s">
        <v>1145</v>
      </c>
      <c r="F69" s="36" t="str">
        <f>IF(OR(OR(ISNUMBER(MATCH(C69,'Oct 18'!$E$2:$E$300,0)),ISNUMBER(MATCH(C69,'Oct 18'!$F$2:$F$300,0))),AND(ISNUMBER(MATCH(D69,'Oct 18'!$H$2:$H$300,0)),(ISNUMBER(MATCH(E69,'Oct 18'!$G$2:$G$300,0))))),"Found","Not Found")</f>
        <v>Found</v>
      </c>
      <c r="G69" s="29" t="str">
        <f>IF(OR(OR(ISNUMBER(MATCH(C69,'Oct 19'!$E$2:$E$300,0)),ISNUMBER(MATCH(C69,'Oct 19'!$F$2:$F$300,0))),AND(ISNUMBER(MATCH(D69,'Oct 19'!$H$2:$H$300,0)),(ISNUMBER(MATCH(E69,'Oct 19'!$G$2:$G$300,0))))),"Found","Not Found")</f>
        <v>Found</v>
      </c>
      <c r="H69" s="29" t="str">
        <f>IF(OR(OR(ISNUMBER(MATCH(C69,'Oct 20'!$E$2:$E$300,0)),ISNUMBER(MATCH(C69,'Oct 20'!$F$2:$F$300,0))),AND(ISNUMBER(MATCH(D69,'Oct 20'!$H$2:$H$300,0)),(ISNUMBER(MATCH(E69,'Oct 20'!$G$2:$G$300,0))))),"Found","Not Found")</f>
        <v>Found</v>
      </c>
      <c r="I69" s="29" t="str">
        <f>IF(OR(OR(ISNUMBER(MATCH(C69,'Oct 21'!$E$2:$E$300,0)),ISNUMBER(MATCH(C69,'Oct 21'!$F$2:$F$300,0))),AND(ISNUMBER(MATCH(D69,'Oct 21'!$H$2:$H$300,0)),(ISNUMBER(MATCH(E69,'Oct 21'!$G$2:$G$300,0))))),"Found","Not Found")</f>
        <v>Found</v>
      </c>
      <c r="J69" s="29" t="str">
        <f>IF(OR(OR(ISNUMBER(MATCH(C69,'Oct 22'!$E$2:$E$300,0)),ISNUMBER(MATCH(C69,'Oct 22'!$F$2:$F$300,0))),AND(ISNUMBER(MATCH(D69,'Oct 22'!$H$2:$H$300,0)),(ISNUMBER(MATCH(E69,'Oct 22'!$G$2:$G$300,0))))),"Found","Not Found")</f>
        <v>Found</v>
      </c>
      <c r="K69" s="29" t="str">
        <f>IF(OR(OR(ISNUMBER(MATCH(C69,'Oct 23'!$E$2:$E$300,0)),ISNUMBER(MATCH(C69,'Oct 23'!$F$2:$F$300,0))),AND(ISNUMBER(MATCH(D69,'Oct 23'!$H$2:$H$300,0)),(ISNUMBER(MATCH(E69,'Oct 23'!$G$2:$G$300,0))))),"Found","Not Found")</f>
        <v>Not Found</v>
      </c>
      <c r="L69" s="29" t="str">
        <f>IF(OR(OR(ISNUMBER(MATCH(C69,'Oct 24'!$E$2:$E$300,0)),ISNUMBER(MATCH(C69,'Oct 24'!$F$2:$F$300,0))),AND(ISNUMBER(MATCH(D69,'Oct 24'!$H$2:$H$300,0)),(ISNUMBER(MATCH(E69,'Oct 24'!$G$2:$G$300,0))))),"Found","Not Found")</f>
        <v>Found</v>
      </c>
      <c r="M69" s="29">
        <f t="shared" si="1"/>
        <v>6</v>
      </c>
      <c r="N69" s="29"/>
      <c r="O69" s="29"/>
      <c r="P69" s="29"/>
      <c r="Q69" s="29"/>
      <c r="R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36"/>
      <c r="AJ69" s="29"/>
    </row>
    <row r="70" spans="1:36" ht="15.75" customHeight="1" x14ac:dyDescent="0.3">
      <c r="A70" s="29" t="s">
        <v>1499</v>
      </c>
      <c r="B70" s="34" t="s">
        <v>1169</v>
      </c>
      <c r="C70" s="31">
        <v>700</v>
      </c>
      <c r="D70" s="35" t="s">
        <v>1170</v>
      </c>
      <c r="E70" s="35" t="s">
        <v>1171</v>
      </c>
      <c r="F70" s="36" t="str">
        <f>IF(OR(OR(ISNUMBER(MATCH(C70,'Oct 18'!$E$2:$E$300,0)),ISNUMBER(MATCH(C70,'Oct 18'!$F$2:$F$300,0))),AND(ISNUMBER(MATCH(D70,'Oct 18'!$H$2:$H$300,0)),(ISNUMBER(MATCH(E70,'Oct 18'!$G$2:$G$300,0))))),"Found","Not Found")</f>
        <v>Not Found</v>
      </c>
      <c r="G70" s="29" t="str">
        <f>IF(OR(OR(ISNUMBER(MATCH(C70,'Oct 19'!$E$2:$E$300,0)),ISNUMBER(MATCH(C70,'Oct 19'!$F$2:$F$300,0))),AND(ISNUMBER(MATCH(D70,'Oct 19'!$H$2:$H$300,0)),(ISNUMBER(MATCH(E70,'Oct 19'!$G$2:$G$300,0))))),"Found","Not Found")</f>
        <v>Found</v>
      </c>
      <c r="H70" s="29" t="str">
        <f>IF(OR(OR(ISNUMBER(MATCH(C70,'Oct 20'!$E$2:$E$300,0)),ISNUMBER(MATCH(C70,'Oct 20'!$F$2:$F$300,0))),AND(ISNUMBER(MATCH(D70,'Oct 20'!$H$2:$H$300,0)),(ISNUMBER(MATCH(E70,'Oct 20'!$G$2:$G$300,0))))),"Found","Not Found")</f>
        <v>Found</v>
      </c>
      <c r="I70" s="29" t="str">
        <f>IF(OR(OR(ISNUMBER(MATCH(C70,'Oct 21'!$E$2:$E$300,0)),ISNUMBER(MATCH(C70,'Oct 21'!$F$2:$F$300,0))),AND(ISNUMBER(MATCH(D70,'Oct 21'!$H$2:$H$300,0)),(ISNUMBER(MATCH(E70,'Oct 21'!$G$2:$G$300,0))))),"Found","Not Found")</f>
        <v>Not Found</v>
      </c>
      <c r="J70" s="29" t="str">
        <f>IF(OR(OR(ISNUMBER(MATCH(C70,'Oct 22'!$E$2:$E$300,0)),ISNUMBER(MATCH(C70,'Oct 22'!$F$2:$F$300,0))),AND(ISNUMBER(MATCH(D70,'Oct 22'!$H$2:$H$300,0)),(ISNUMBER(MATCH(E70,'Oct 22'!$G$2:$G$300,0))))),"Found","Not Found")</f>
        <v>Found</v>
      </c>
      <c r="K70" s="29" t="str">
        <f>IF(OR(OR(ISNUMBER(MATCH(C70,'Oct 23'!$E$2:$E$300,0)),ISNUMBER(MATCH(C70,'Oct 23'!$F$2:$F$300,0))),AND(ISNUMBER(MATCH(D70,'Oct 23'!$H$2:$H$300,0)),(ISNUMBER(MATCH(E70,'Oct 23'!$G$2:$G$300,0))))),"Found","Not Found")</f>
        <v>Not Found</v>
      </c>
      <c r="L70" s="29" t="str">
        <f>IF(OR(OR(ISNUMBER(MATCH(C70,'Oct 24'!$E$2:$E$300,0)),ISNUMBER(MATCH(C70,'Oct 24'!$F$2:$F$300,0))),AND(ISNUMBER(MATCH(D70,'Oct 24'!$H$2:$H$300,0)),(ISNUMBER(MATCH(E70,'Oct 24'!$G$2:$G$300,0))))),"Found","Not Found")</f>
        <v>Not Found</v>
      </c>
      <c r="M70" s="29">
        <f t="shared" si="1"/>
        <v>3</v>
      </c>
      <c r="N70" s="29"/>
      <c r="O70" s="29"/>
      <c r="P70" s="29"/>
      <c r="Q70" s="29"/>
      <c r="R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36"/>
      <c r="AJ70" s="29"/>
    </row>
    <row r="71" spans="1:36" ht="15.75" customHeight="1" x14ac:dyDescent="0.3">
      <c r="A71" s="29" t="s">
        <v>1500</v>
      </c>
      <c r="B71" s="34" t="s">
        <v>1173</v>
      </c>
      <c r="C71" s="31">
        <v>544</v>
      </c>
      <c r="D71" s="35" t="s">
        <v>1174</v>
      </c>
      <c r="E71" s="35" t="s">
        <v>142</v>
      </c>
      <c r="F71" s="36" t="str">
        <f>IF(OR(OR(ISNUMBER(MATCH(C71,'Oct 18'!$E$2:$E$300,0)),ISNUMBER(MATCH(C71,'Oct 18'!$F$2:$F$300,0))),AND(ISNUMBER(MATCH(D71,'Oct 18'!$H$2:$H$300,0)),(ISNUMBER(MATCH(E71,'Oct 18'!$G$2:$G$300,0))))),"Found","Not Found")</f>
        <v>Found</v>
      </c>
      <c r="G71" s="29" t="str">
        <f>IF(OR(OR(ISNUMBER(MATCH(C71,'Oct 19'!$E$2:$E$300,0)),ISNUMBER(MATCH(C71,'Oct 19'!$F$2:$F$300,0))),AND(ISNUMBER(MATCH(D71,'Oct 19'!$H$2:$H$300,0)),(ISNUMBER(MATCH(E71,'Oct 19'!$G$2:$G$300,0))))),"Found","Not Found")</f>
        <v>Found</v>
      </c>
      <c r="H71" s="29" t="str">
        <f>IF(OR(OR(ISNUMBER(MATCH(C71,'Oct 20'!$E$2:$E$300,0)),ISNUMBER(MATCH(C71,'Oct 20'!$F$2:$F$300,0))),AND(ISNUMBER(MATCH(D71,'Oct 20'!$H$2:$H$300,0)),(ISNUMBER(MATCH(E71,'Oct 20'!$G$2:$G$300,0))))),"Found","Not Found")</f>
        <v>Found</v>
      </c>
      <c r="I71" s="29" t="str">
        <f>IF(OR(OR(ISNUMBER(MATCH(C71,'Oct 21'!$E$2:$E$300,0)),ISNUMBER(MATCH(C71,'Oct 21'!$F$2:$F$300,0))),AND(ISNUMBER(MATCH(D71,'Oct 21'!$H$2:$H$300,0)),(ISNUMBER(MATCH(E71,'Oct 21'!$G$2:$G$300,0))))),"Found","Not Found")</f>
        <v>Found</v>
      </c>
      <c r="J71" s="29" t="str">
        <f>IF(OR(OR(ISNUMBER(MATCH(C71,'Oct 22'!$E$2:$E$300,0)),ISNUMBER(MATCH(C71,'Oct 22'!$F$2:$F$300,0))),AND(ISNUMBER(MATCH(D71,'Oct 22'!$H$2:$H$300,0)),(ISNUMBER(MATCH(E71,'Oct 22'!$G$2:$G$300,0))))),"Found","Not Found")</f>
        <v>Found</v>
      </c>
      <c r="K71" s="29" t="str">
        <f>IF(OR(OR(ISNUMBER(MATCH(C71,'Oct 23'!$E$2:$E$300,0)),ISNUMBER(MATCH(C71,'Oct 23'!$F$2:$F$300,0))),AND(ISNUMBER(MATCH(D71,'Oct 23'!$H$2:$H$300,0)),(ISNUMBER(MATCH(E71,'Oct 23'!$G$2:$G$300,0))))),"Found","Not Found")</f>
        <v>Found</v>
      </c>
      <c r="L71" s="29" t="str">
        <f>IF(OR(OR(ISNUMBER(MATCH(C71,'Oct 24'!$E$2:$E$300,0)),ISNUMBER(MATCH(C71,'Oct 24'!$F$2:$F$300,0))),AND(ISNUMBER(MATCH(D71,'Oct 24'!$H$2:$H$300,0)),(ISNUMBER(MATCH(E71,'Oct 24'!$G$2:$G$300,0))))),"Found","Not Found")</f>
        <v>Found</v>
      </c>
      <c r="M71" s="29">
        <f t="shared" si="1"/>
        <v>7</v>
      </c>
      <c r="N71" s="29"/>
      <c r="O71" s="29"/>
      <c r="P71" s="29"/>
      <c r="Q71" s="29"/>
      <c r="R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36"/>
      <c r="AJ71" s="29"/>
    </row>
    <row r="72" spans="1:36" ht="15.75" customHeight="1" x14ac:dyDescent="0.3">
      <c r="A72" s="29" t="s">
        <v>1501</v>
      </c>
      <c r="B72" s="34" t="s">
        <v>1176</v>
      </c>
      <c r="C72" s="31">
        <v>731</v>
      </c>
      <c r="D72" s="35" t="s">
        <v>1177</v>
      </c>
      <c r="E72" s="35" t="s">
        <v>1178</v>
      </c>
      <c r="F72" s="36" t="str">
        <f>IF(OR(OR(ISNUMBER(MATCH(C72,'Oct 18'!$E$2:$E$300,0)),ISNUMBER(MATCH(C72,'Oct 18'!$F$2:$F$300,0))),AND(ISNUMBER(MATCH(D72,'Oct 18'!$H$2:$H$300,0)),(ISNUMBER(MATCH(E72,'Oct 18'!$G$2:$G$300,0))))),"Found","Not Found")</f>
        <v>Not Found</v>
      </c>
      <c r="G72" s="29" t="str">
        <f>IF(OR(OR(ISNUMBER(MATCH(C72,'Oct 19'!$E$2:$E$300,0)),ISNUMBER(MATCH(C72,'Oct 19'!$F$2:$F$300,0))),AND(ISNUMBER(MATCH(D72,'Oct 19'!$H$2:$H$300,0)),(ISNUMBER(MATCH(E72,'Oct 19'!$G$2:$G$300,0))))),"Found","Not Found")</f>
        <v>Not Found</v>
      </c>
      <c r="H72" s="29" t="str">
        <f>IF(OR(OR(ISNUMBER(MATCH(C72,'Oct 20'!$E$2:$E$300,0)),ISNUMBER(MATCH(C72,'Oct 20'!$F$2:$F$300,0))),AND(ISNUMBER(MATCH(D72,'Oct 20'!$H$2:$H$300,0)),(ISNUMBER(MATCH(E72,'Oct 20'!$G$2:$G$300,0))))),"Found","Not Found")</f>
        <v>Not Found</v>
      </c>
      <c r="I72" s="29" t="str">
        <f>IF(OR(OR(ISNUMBER(MATCH(C72,'Oct 21'!$E$2:$E$300,0)),ISNUMBER(MATCH(C72,'Oct 21'!$F$2:$F$300,0))),AND(ISNUMBER(MATCH(D72,'Oct 21'!$H$2:$H$300,0)),(ISNUMBER(MATCH(E72,'Oct 21'!$G$2:$G$300,0))))),"Found","Not Found")</f>
        <v>Not Found</v>
      </c>
      <c r="J72" s="29" t="str">
        <f>IF(OR(OR(ISNUMBER(MATCH(C72,'Oct 22'!$E$2:$E$300,0)),ISNUMBER(MATCH(C72,'Oct 22'!$F$2:$F$300,0))),AND(ISNUMBER(MATCH(D72,'Oct 22'!$H$2:$H$300,0)),(ISNUMBER(MATCH(E72,'Oct 22'!$G$2:$G$300,0))))),"Found","Not Found")</f>
        <v>Not Found</v>
      </c>
      <c r="K72" s="29" t="str">
        <f>IF(OR(OR(ISNUMBER(MATCH(C72,'Oct 23'!$E$2:$E$300,0)),ISNUMBER(MATCH(C72,'Oct 23'!$F$2:$F$300,0))),AND(ISNUMBER(MATCH(D72,'Oct 23'!$H$2:$H$300,0)),(ISNUMBER(MATCH(E72,'Oct 23'!$G$2:$G$300,0))))),"Found","Not Found")</f>
        <v>Not Found</v>
      </c>
      <c r="L72" s="29" t="str">
        <f>IF(OR(OR(ISNUMBER(MATCH(C72,'Oct 24'!$E$2:$E$300,0)),ISNUMBER(MATCH(C72,'Oct 24'!$F$2:$F$300,0))),AND(ISNUMBER(MATCH(D72,'Oct 24'!$H$2:$H$300,0)),(ISNUMBER(MATCH(E72,'Oct 24'!$G$2:$G$300,0))))),"Found","Not Found")</f>
        <v>Not Found</v>
      </c>
      <c r="M72" s="29">
        <f t="shared" si="1"/>
        <v>0</v>
      </c>
      <c r="N72" s="29"/>
      <c r="O72" s="29"/>
      <c r="P72" s="29"/>
      <c r="Q72" s="29"/>
      <c r="R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36"/>
      <c r="AJ72" s="29"/>
    </row>
    <row r="73" spans="1:36" ht="15.75" customHeight="1" x14ac:dyDescent="0.3">
      <c r="A73" s="29" t="s">
        <v>1502</v>
      </c>
      <c r="B73" s="34" t="s">
        <v>1197</v>
      </c>
      <c r="C73" s="31">
        <v>765</v>
      </c>
      <c r="D73" s="35" t="s">
        <v>1196</v>
      </c>
      <c r="E73" s="35" t="s">
        <v>1198</v>
      </c>
      <c r="F73" s="36" t="str">
        <f>IF(OR(OR(ISNUMBER(MATCH(C73,'Oct 18'!$E$2:$E$300,0)),ISNUMBER(MATCH(C73,'Oct 18'!$F$2:$F$300,0))),AND(ISNUMBER(MATCH(D73,'Oct 18'!$H$2:$H$300,0)),(ISNUMBER(MATCH(E73,'Oct 18'!$G$2:$G$300,0))))),"Found","Not Found")</f>
        <v>Found</v>
      </c>
      <c r="G73" s="29" t="str">
        <f>IF(OR(OR(ISNUMBER(MATCH(C73,'Oct 19'!$E$2:$E$300,0)),ISNUMBER(MATCH(C73,'Oct 19'!$F$2:$F$300,0))),AND(ISNUMBER(MATCH(D73,'Oct 19'!$H$2:$H$300,0)),(ISNUMBER(MATCH(E73,'Oct 19'!$G$2:$G$300,0))))),"Found","Not Found")</f>
        <v>Found</v>
      </c>
      <c r="H73" s="29" t="str">
        <f>IF(OR(OR(ISNUMBER(MATCH(C73,'Oct 20'!$E$2:$E$300,0)),ISNUMBER(MATCH(C73,'Oct 20'!$F$2:$F$300,0))),AND(ISNUMBER(MATCH(D73,'Oct 20'!$H$2:$H$300,0)),(ISNUMBER(MATCH(E73,'Oct 20'!$G$2:$G$300,0))))),"Found","Not Found")</f>
        <v>Found</v>
      </c>
      <c r="I73" s="29" t="str">
        <f>IF(OR(OR(ISNUMBER(MATCH(C73,'Oct 21'!$E$2:$E$300,0)),ISNUMBER(MATCH(C73,'Oct 21'!$F$2:$F$300,0))),AND(ISNUMBER(MATCH(D73,'Oct 21'!$H$2:$H$300,0)),(ISNUMBER(MATCH(E73,'Oct 21'!$G$2:$G$300,0))))),"Found","Not Found")</f>
        <v>Not Found</v>
      </c>
      <c r="J73" s="29" t="str">
        <f>IF(OR(OR(ISNUMBER(MATCH(C73,'Oct 22'!$E$2:$E$300,0)),ISNUMBER(MATCH(C73,'Oct 22'!$F$2:$F$300,0))),AND(ISNUMBER(MATCH(D73,'Oct 22'!$H$2:$H$300,0)),(ISNUMBER(MATCH(E73,'Oct 22'!$G$2:$G$300,0))))),"Found","Not Found")</f>
        <v>Found</v>
      </c>
      <c r="K73" s="29" t="str">
        <f>IF(OR(OR(ISNUMBER(MATCH(C73,'Oct 23'!$E$2:$E$300,0)),ISNUMBER(MATCH(C73,'Oct 23'!$F$2:$F$300,0))),AND(ISNUMBER(MATCH(D73,'Oct 23'!$H$2:$H$300,0)),(ISNUMBER(MATCH(E73,'Oct 23'!$G$2:$G$300,0))))),"Found","Not Found")</f>
        <v>Found</v>
      </c>
      <c r="L73" s="29" t="str">
        <f>IF(OR(OR(ISNUMBER(MATCH(C73,'Oct 24'!$E$2:$E$300,0)),ISNUMBER(MATCH(C73,'Oct 24'!$F$2:$F$300,0))),AND(ISNUMBER(MATCH(D73,'Oct 24'!$H$2:$H$300,0)),(ISNUMBER(MATCH(E73,'Oct 24'!$G$2:$G$300,0))))),"Found","Not Found")</f>
        <v>Not Found</v>
      </c>
      <c r="M73" s="29">
        <f t="shared" si="1"/>
        <v>5</v>
      </c>
      <c r="N73" s="29"/>
      <c r="O73" s="29"/>
      <c r="P73" s="29"/>
      <c r="Q73" s="29"/>
      <c r="R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36"/>
      <c r="AJ73" s="29"/>
    </row>
    <row r="74" spans="1:36" ht="15.75" customHeight="1" x14ac:dyDescent="0.3">
      <c r="A74" s="29" t="s">
        <v>1503</v>
      </c>
      <c r="B74" s="34" t="s">
        <v>1203</v>
      </c>
      <c r="C74" s="31">
        <v>733</v>
      </c>
      <c r="D74" s="35" t="s">
        <v>47</v>
      </c>
      <c r="E74" s="35" t="s">
        <v>1204</v>
      </c>
      <c r="F74" s="36" t="str">
        <f>IF(OR(OR(ISNUMBER(MATCH(C74,'Oct 18'!$E$2:$E$300,0)),ISNUMBER(MATCH(C74,'Oct 18'!$F$2:$F$300,0))),AND(ISNUMBER(MATCH(D74,'Oct 18'!$H$2:$H$300,0)),(ISNUMBER(MATCH(E74,'Oct 18'!$G$2:$G$300,0))))),"Found","Not Found")</f>
        <v>Found</v>
      </c>
      <c r="G74" s="29" t="str">
        <f>IF(OR(OR(ISNUMBER(MATCH(C74,'Oct 19'!$E$2:$E$300,0)),ISNUMBER(MATCH(C74,'Oct 19'!$F$2:$F$300,0))),AND(ISNUMBER(MATCH(D74,'Oct 19'!$H$2:$H$300,0)),(ISNUMBER(MATCH(E74,'Oct 19'!$G$2:$G$300,0))))),"Found","Not Found")</f>
        <v>Found</v>
      </c>
      <c r="H74" s="29" t="str">
        <f>IF(OR(OR(ISNUMBER(MATCH(C74,'Oct 20'!$E$2:$E$300,0)),ISNUMBER(MATCH(C74,'Oct 20'!$F$2:$F$300,0))),AND(ISNUMBER(MATCH(D74,'Oct 20'!$H$2:$H$300,0)),(ISNUMBER(MATCH(E74,'Oct 20'!$G$2:$G$300,0))))),"Found","Not Found")</f>
        <v>Found</v>
      </c>
      <c r="I74" s="29" t="str">
        <f>IF(OR(OR(ISNUMBER(MATCH(C74,'Oct 21'!$E$2:$E$300,0)),ISNUMBER(MATCH(C74,'Oct 21'!$F$2:$F$300,0))),AND(ISNUMBER(MATCH(D74,'Oct 21'!$H$2:$H$300,0)),(ISNUMBER(MATCH(E74,'Oct 21'!$G$2:$G$300,0))))),"Found","Not Found")</f>
        <v>Found</v>
      </c>
      <c r="J74" s="29" t="str">
        <f>IF(OR(OR(ISNUMBER(MATCH(C74,'Oct 22'!$E$2:$E$300,0)),ISNUMBER(MATCH(C74,'Oct 22'!$F$2:$F$300,0))),AND(ISNUMBER(MATCH(D74,'Oct 22'!$H$2:$H$300,0)),(ISNUMBER(MATCH(E74,'Oct 22'!$G$2:$G$300,0))))),"Found","Not Found")</f>
        <v>Found</v>
      </c>
      <c r="K74" s="29" t="str">
        <f>IF(OR(OR(ISNUMBER(MATCH(C74,'Oct 23'!$E$2:$E$300,0)),ISNUMBER(MATCH(C74,'Oct 23'!$F$2:$F$300,0))),AND(ISNUMBER(MATCH(D74,'Oct 23'!$H$2:$H$300,0)),(ISNUMBER(MATCH(E74,'Oct 23'!$G$2:$G$300,0))))),"Found","Not Found")</f>
        <v>Not Found</v>
      </c>
      <c r="L74" s="29" t="str">
        <f>IF(OR(OR(ISNUMBER(MATCH(C74,'Oct 24'!$E$2:$E$300,0)),ISNUMBER(MATCH(C74,'Oct 24'!$F$2:$F$300,0))),AND(ISNUMBER(MATCH(D74,'Oct 24'!$H$2:$H$300,0)),(ISNUMBER(MATCH(E74,'Oct 24'!$G$2:$G$300,0))))),"Found","Not Found")</f>
        <v>Not Found</v>
      </c>
      <c r="M74" s="29">
        <f t="shared" si="1"/>
        <v>5</v>
      </c>
      <c r="N74" s="29"/>
      <c r="O74" s="29"/>
      <c r="P74" s="29"/>
      <c r="Q74" s="29"/>
      <c r="R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36"/>
      <c r="AJ74" s="29"/>
    </row>
    <row r="75" spans="1:36" ht="15.75" customHeight="1" x14ac:dyDescent="0.3">
      <c r="A75" s="29" t="s">
        <v>1504</v>
      </c>
      <c r="B75" s="34" t="s">
        <v>1206</v>
      </c>
      <c r="C75" s="31">
        <v>775</v>
      </c>
      <c r="D75" s="35" t="s">
        <v>47</v>
      </c>
      <c r="E75" s="35" t="s">
        <v>1207</v>
      </c>
      <c r="F75" s="36" t="str">
        <f>IF(OR(OR(ISNUMBER(MATCH(C75,'Oct 18'!$E$2:$E$300,0)),ISNUMBER(MATCH(C75,'Oct 18'!$F$2:$F$300,0))),AND(ISNUMBER(MATCH(D75,'Oct 18'!$H$2:$H$300,0)),(ISNUMBER(MATCH(E75,'Oct 18'!$G$2:$G$300,0))))),"Found","Not Found")</f>
        <v>Not Found</v>
      </c>
      <c r="G75" s="29" t="str">
        <f>IF(OR(OR(ISNUMBER(MATCH(C75,'Oct 19'!$E$2:$E$300,0)),ISNUMBER(MATCH(C75,'Oct 19'!$F$2:$F$300,0))),AND(ISNUMBER(MATCH(D75,'Oct 19'!$H$2:$H$300,0)),(ISNUMBER(MATCH(E75,'Oct 19'!$G$2:$G$300,0))))),"Found","Not Found")</f>
        <v>Found</v>
      </c>
      <c r="H75" s="29" t="str">
        <f>IF(OR(OR(ISNUMBER(MATCH(C75,'Oct 20'!$E$2:$E$300,0)),ISNUMBER(MATCH(C75,'Oct 20'!$F$2:$F$300,0))),AND(ISNUMBER(MATCH(D75,'Oct 20'!$H$2:$H$300,0)),(ISNUMBER(MATCH(E75,'Oct 20'!$G$2:$G$300,0))))),"Found","Not Found")</f>
        <v>Found</v>
      </c>
      <c r="I75" s="29" t="str">
        <f>IF(OR(OR(ISNUMBER(MATCH(C75,'Oct 21'!$E$2:$E$300,0)),ISNUMBER(MATCH(C75,'Oct 21'!$F$2:$F$300,0))),AND(ISNUMBER(MATCH(D75,'Oct 21'!$H$2:$H$300,0)),(ISNUMBER(MATCH(E75,'Oct 21'!$G$2:$G$300,0))))),"Found","Not Found")</f>
        <v>Not Found</v>
      </c>
      <c r="J75" s="29" t="str">
        <f>IF(OR(OR(ISNUMBER(MATCH(C75,'Oct 22'!$E$2:$E$300,0)),ISNUMBER(MATCH(C75,'Oct 22'!$F$2:$F$300,0))),AND(ISNUMBER(MATCH(D75,'Oct 22'!$H$2:$H$300,0)),(ISNUMBER(MATCH(E75,'Oct 22'!$G$2:$G$300,0))))),"Found","Not Found")</f>
        <v>Found</v>
      </c>
      <c r="K75" s="29" t="str">
        <f>IF(OR(OR(ISNUMBER(MATCH(C75,'Oct 23'!$E$2:$E$300,0)),ISNUMBER(MATCH(C75,'Oct 23'!$F$2:$F$300,0))),AND(ISNUMBER(MATCH(D75,'Oct 23'!$H$2:$H$300,0)),(ISNUMBER(MATCH(E75,'Oct 23'!$G$2:$G$300,0))))),"Found","Not Found")</f>
        <v>Not Found</v>
      </c>
      <c r="L75" s="29" t="str">
        <f>IF(OR(OR(ISNUMBER(MATCH(C75,'Oct 24'!$E$2:$E$300,0)),ISNUMBER(MATCH(C75,'Oct 24'!$F$2:$F$300,0))),AND(ISNUMBER(MATCH(D75,'Oct 24'!$H$2:$H$300,0)),(ISNUMBER(MATCH(E75,'Oct 24'!$G$2:$G$300,0))))),"Found","Not Found")</f>
        <v>Not Found</v>
      </c>
      <c r="M75" s="29">
        <f t="shared" si="1"/>
        <v>3</v>
      </c>
      <c r="N75" s="29"/>
      <c r="O75" s="29"/>
      <c r="P75" s="29"/>
      <c r="Q75" s="29"/>
      <c r="R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36"/>
      <c r="AJ75" s="29"/>
    </row>
    <row r="76" spans="1:36" ht="15.75" customHeight="1" x14ac:dyDescent="0.3">
      <c r="A76" s="29" t="s">
        <v>1505</v>
      </c>
      <c r="B76" s="34" t="s">
        <v>1232</v>
      </c>
      <c r="C76" s="31">
        <v>685</v>
      </c>
      <c r="D76" s="35" t="s">
        <v>1233</v>
      </c>
      <c r="E76" s="35" t="s">
        <v>1234</v>
      </c>
      <c r="F76" s="36" t="str">
        <f>IF(OR(OR(ISNUMBER(MATCH(C76,'Oct 18'!$E$2:$E$300,0)),ISNUMBER(MATCH(C76,'Oct 18'!$F$2:$F$300,0))),AND(ISNUMBER(MATCH(D76,'Oct 18'!$H$2:$H$300,0)),(ISNUMBER(MATCH(E76,'Oct 18'!$G$2:$G$300,0))))),"Found","Not Found")</f>
        <v>Not Found</v>
      </c>
      <c r="G76" s="29" t="str">
        <f>IF(OR(OR(ISNUMBER(MATCH(C76,'Oct 19'!$E$2:$E$300,0)),ISNUMBER(MATCH(C76,'Oct 19'!$F$2:$F$300,0))),AND(ISNUMBER(MATCH(D76,'Oct 19'!$H$2:$H$300,0)),(ISNUMBER(MATCH(E76,'Oct 19'!$G$2:$G$300,0))))),"Found","Not Found")</f>
        <v>Found</v>
      </c>
      <c r="H76" s="29" t="str">
        <f>IF(OR(OR(ISNUMBER(MATCH(C76,'Oct 20'!$E$2:$E$300,0)),ISNUMBER(MATCH(C76,'Oct 20'!$F$2:$F$300,0))),AND(ISNUMBER(MATCH(D76,'Oct 20'!$H$2:$H$300,0)),(ISNUMBER(MATCH(E76,'Oct 20'!$G$2:$G$300,0))))),"Found","Not Found")</f>
        <v>Found</v>
      </c>
      <c r="I76" s="29" t="str">
        <f>IF(OR(OR(ISNUMBER(MATCH(C76,'Oct 21'!$E$2:$E$300,0)),ISNUMBER(MATCH(C76,'Oct 21'!$F$2:$F$300,0))),AND(ISNUMBER(MATCH(D76,'Oct 21'!$H$2:$H$300,0)),(ISNUMBER(MATCH(E76,'Oct 21'!$G$2:$G$300,0))))),"Found","Not Found")</f>
        <v>Found</v>
      </c>
      <c r="J76" s="29" t="str">
        <f>IF(OR(OR(ISNUMBER(MATCH(C76,'Oct 22'!$E$2:$E$300,0)),ISNUMBER(MATCH(C76,'Oct 22'!$F$2:$F$300,0))),AND(ISNUMBER(MATCH(D76,'Oct 22'!$H$2:$H$300,0)),(ISNUMBER(MATCH(E76,'Oct 22'!$G$2:$G$300,0))))),"Found","Not Found")</f>
        <v>Found</v>
      </c>
      <c r="K76" s="29" t="str">
        <f>IF(OR(OR(ISNUMBER(MATCH(C76,'Oct 23'!$E$2:$E$300,0)),ISNUMBER(MATCH(C76,'Oct 23'!$F$2:$F$300,0))),AND(ISNUMBER(MATCH(D76,'Oct 23'!$H$2:$H$300,0)),(ISNUMBER(MATCH(E76,'Oct 23'!$G$2:$G$300,0))))),"Found","Not Found")</f>
        <v>Not Found</v>
      </c>
      <c r="L76" s="29" t="str">
        <f>IF(OR(OR(ISNUMBER(MATCH(C76,'Oct 24'!$E$2:$E$300,0)),ISNUMBER(MATCH(C76,'Oct 24'!$F$2:$F$300,0))),AND(ISNUMBER(MATCH(D76,'Oct 24'!$H$2:$H$300,0)),(ISNUMBER(MATCH(E76,'Oct 24'!$G$2:$G$300,0))))),"Found","Not Found")</f>
        <v>Not Found</v>
      </c>
      <c r="M76" s="29">
        <f t="shared" si="1"/>
        <v>4</v>
      </c>
      <c r="N76" s="29"/>
      <c r="O76" s="29"/>
      <c r="P76" s="29"/>
      <c r="Q76" s="29"/>
      <c r="R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36"/>
      <c r="AJ76" s="29"/>
    </row>
    <row r="77" spans="1:36" ht="15.75" customHeight="1" x14ac:dyDescent="0.3">
      <c r="A77" s="29" t="s">
        <v>1506</v>
      </c>
      <c r="B77" s="34" t="s">
        <v>1267</v>
      </c>
      <c r="C77" s="31">
        <v>483</v>
      </c>
      <c r="D77" s="35" t="s">
        <v>1265</v>
      </c>
      <c r="E77" s="35" t="s">
        <v>1266</v>
      </c>
      <c r="F77" s="36" t="str">
        <f>IF(OR(OR(ISNUMBER(MATCH(C77,'Oct 18'!$E$2:$E$300,0)),ISNUMBER(MATCH(C77,'Oct 18'!$F$2:$F$300,0))),AND(ISNUMBER(MATCH(D77,'Oct 18'!$H$2:$H$300,0)),(ISNUMBER(MATCH(E77,'Oct 18'!$G$2:$G$300,0))))),"Found","Not Found")</f>
        <v>Not Found</v>
      </c>
      <c r="G77" s="29" t="str">
        <f>IF(OR(OR(ISNUMBER(MATCH(C77,'Oct 19'!$E$2:$E$300,0)),ISNUMBER(MATCH(C77,'Oct 19'!$F$2:$F$300,0))),AND(ISNUMBER(MATCH(D77,'Oct 19'!$H$2:$H$300,0)),(ISNUMBER(MATCH(E77,'Oct 19'!$G$2:$G$300,0))))),"Found","Not Found")</f>
        <v>Not Found</v>
      </c>
      <c r="H77" s="29" t="str">
        <f>IF(OR(OR(ISNUMBER(MATCH(C77,'Oct 20'!$E$2:$E$300,0)),ISNUMBER(MATCH(C77,'Oct 20'!$F$2:$F$300,0))),AND(ISNUMBER(MATCH(D77,'Oct 20'!$H$2:$H$300,0)),(ISNUMBER(MATCH(E77,'Oct 20'!$G$2:$G$300,0))))),"Found","Not Found")</f>
        <v>Not Found</v>
      </c>
      <c r="I77" s="29" t="str">
        <f>IF(OR(OR(ISNUMBER(MATCH(C77,'Oct 21'!$E$2:$E$300,0)),ISNUMBER(MATCH(C77,'Oct 21'!$F$2:$F$300,0))),AND(ISNUMBER(MATCH(D77,'Oct 21'!$H$2:$H$300,0)),(ISNUMBER(MATCH(E77,'Oct 21'!$G$2:$G$300,0))))),"Found","Not Found")</f>
        <v>Not Found</v>
      </c>
      <c r="J77" s="29" t="str">
        <f>IF(OR(OR(ISNUMBER(MATCH(C77,'Oct 22'!$E$2:$E$300,0)),ISNUMBER(MATCH(C77,'Oct 22'!$F$2:$F$300,0))),AND(ISNUMBER(MATCH(D77,'Oct 22'!$H$2:$H$300,0)),(ISNUMBER(MATCH(E77,'Oct 22'!$G$2:$G$300,0))))),"Found","Not Found")</f>
        <v>Not Found</v>
      </c>
      <c r="K77" s="29" t="str">
        <f>IF(OR(OR(ISNUMBER(MATCH(C77,'Oct 23'!$E$2:$E$300,0)),ISNUMBER(MATCH(C77,'Oct 23'!$F$2:$F$300,0))),AND(ISNUMBER(MATCH(D77,'Oct 23'!$H$2:$H$300,0)),(ISNUMBER(MATCH(E77,'Oct 23'!$G$2:$G$300,0))))),"Found","Not Found")</f>
        <v>Not Found</v>
      </c>
      <c r="L77" s="29" t="str">
        <f>IF(OR(OR(ISNUMBER(MATCH(C77,'Oct 24'!$E$2:$E$300,0)),ISNUMBER(MATCH(C77,'Oct 24'!$F$2:$F$300,0))),AND(ISNUMBER(MATCH(D77,'Oct 24'!$H$2:$H$300,0)),(ISNUMBER(MATCH(E77,'Oct 24'!$G$2:$G$300,0))))),"Found","Not Found")</f>
        <v>Not Found</v>
      </c>
      <c r="M77" s="29">
        <f t="shared" si="1"/>
        <v>0</v>
      </c>
      <c r="N77" s="29"/>
      <c r="O77" s="29"/>
      <c r="P77" s="29"/>
      <c r="Q77" s="29"/>
      <c r="R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36"/>
      <c r="AJ77" s="29"/>
    </row>
    <row r="78" spans="1:36" ht="15.75" customHeight="1" x14ac:dyDescent="0.3">
      <c r="A78" s="29" t="s">
        <v>1507</v>
      </c>
      <c r="B78" s="34" t="s">
        <v>1271</v>
      </c>
      <c r="C78" s="31">
        <v>774</v>
      </c>
      <c r="D78" s="35" t="s">
        <v>1272</v>
      </c>
      <c r="E78" s="35" t="s">
        <v>1273</v>
      </c>
      <c r="F78" s="36" t="str">
        <f>IF(OR(OR(ISNUMBER(MATCH(C78,'Oct 18'!$E$2:$E$300,0)),ISNUMBER(MATCH(C78,'Oct 18'!$F$2:$F$300,0))),AND(ISNUMBER(MATCH(D78,'Oct 18'!$H$2:$H$300,0)),(ISNUMBER(MATCH(E78,'Oct 18'!$G$2:$G$300,0))))),"Found","Not Found")</f>
        <v>Not Found</v>
      </c>
      <c r="G78" s="29" t="str">
        <f>IF(OR(OR(ISNUMBER(MATCH(C78,'Oct 19'!$E$2:$E$300,0)),ISNUMBER(MATCH(C78,'Oct 19'!$F$2:$F$300,0))),AND(ISNUMBER(MATCH(D78,'Oct 19'!$H$2:$H$300,0)),(ISNUMBER(MATCH(E78,'Oct 19'!$G$2:$G$300,0))))),"Found","Not Found")</f>
        <v>Found</v>
      </c>
      <c r="H78" s="29" t="str">
        <f>IF(OR(OR(ISNUMBER(MATCH(C78,'Oct 20'!$E$2:$E$300,0)),ISNUMBER(MATCH(C78,'Oct 20'!$F$2:$F$300,0))),AND(ISNUMBER(MATCH(D78,'Oct 20'!$H$2:$H$300,0)),(ISNUMBER(MATCH(E78,'Oct 20'!$G$2:$G$300,0))))),"Found","Not Found")</f>
        <v>Found</v>
      </c>
      <c r="I78" s="29" t="str">
        <f>IF(OR(OR(ISNUMBER(MATCH(C78,'Oct 21'!$E$2:$E$300,0)),ISNUMBER(MATCH(C78,'Oct 21'!$F$2:$F$300,0))),AND(ISNUMBER(MATCH(D78,'Oct 21'!$H$2:$H$300,0)),(ISNUMBER(MATCH(E78,'Oct 21'!$G$2:$G$300,0))))),"Found","Not Found")</f>
        <v>Not Found</v>
      </c>
      <c r="J78" s="29" t="str">
        <f>IF(OR(OR(ISNUMBER(MATCH(C78,'Oct 22'!$E$2:$E$300,0)),ISNUMBER(MATCH(C78,'Oct 22'!$F$2:$F$300,0))),AND(ISNUMBER(MATCH(D78,'Oct 22'!$H$2:$H$300,0)),(ISNUMBER(MATCH(E78,'Oct 22'!$G$2:$G$300,0))))),"Found","Not Found")</f>
        <v>Not Found</v>
      </c>
      <c r="K78" s="29" t="str">
        <f>IF(OR(OR(ISNUMBER(MATCH(C78,'Oct 23'!$E$2:$E$300,0)),ISNUMBER(MATCH(C78,'Oct 23'!$F$2:$F$300,0))),AND(ISNUMBER(MATCH(D78,'Oct 23'!$H$2:$H$300,0)),(ISNUMBER(MATCH(E78,'Oct 23'!$G$2:$G$300,0))))),"Found","Not Found")</f>
        <v>Not Found</v>
      </c>
      <c r="L78" s="29" t="str">
        <f>IF(OR(OR(ISNUMBER(MATCH(C78,'Oct 24'!$E$2:$E$300,0)),ISNUMBER(MATCH(C78,'Oct 24'!$F$2:$F$300,0))),AND(ISNUMBER(MATCH(D78,'Oct 24'!$H$2:$H$300,0)),(ISNUMBER(MATCH(E78,'Oct 24'!$G$2:$G$300,0))))),"Found","Not Found")</f>
        <v>Not Found</v>
      </c>
      <c r="M78" s="29">
        <f t="shared" si="1"/>
        <v>2</v>
      </c>
      <c r="N78" s="29"/>
      <c r="O78" s="29"/>
      <c r="P78" s="29"/>
      <c r="Q78" s="29"/>
      <c r="R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36"/>
      <c r="AJ78" s="29"/>
    </row>
    <row r="79" spans="1:36" ht="14" x14ac:dyDescent="0.3">
      <c r="A79" s="29" t="s">
        <v>1508</v>
      </c>
      <c r="B79" s="34" t="s">
        <v>1285</v>
      </c>
      <c r="C79" s="31">
        <v>757</v>
      </c>
      <c r="D79" s="35" t="s">
        <v>1286</v>
      </c>
      <c r="E79" s="35" t="s">
        <v>1220</v>
      </c>
      <c r="F79" s="36" t="str">
        <f>IF(OR(OR(ISNUMBER(MATCH(C79,'Oct 18'!$E$2:$E$300,0)),ISNUMBER(MATCH(C79,'Oct 18'!$F$2:$F$300,0))),AND(ISNUMBER(MATCH(D79,'Oct 18'!$H$2:$H$300,0)),(ISNUMBER(MATCH(E79,'Oct 18'!$G$2:$G$300,0))))),"Found","Not Found")</f>
        <v>Found</v>
      </c>
      <c r="G79" s="29" t="str">
        <f>IF(OR(OR(ISNUMBER(MATCH(C79,'Oct 19'!$E$2:$E$300,0)),ISNUMBER(MATCH(C79,'Oct 19'!$F$2:$F$300,0))),AND(ISNUMBER(MATCH(D79,'Oct 19'!$H$2:$H$300,0)),(ISNUMBER(MATCH(E79,'Oct 19'!$G$2:$G$300,0))))),"Found","Not Found")</f>
        <v>Found</v>
      </c>
      <c r="H79" s="29" t="str">
        <f>IF(OR(OR(ISNUMBER(MATCH(C79,'Oct 20'!$E$2:$E$300,0)),ISNUMBER(MATCH(C79,'Oct 20'!$F$2:$F$300,0))),AND(ISNUMBER(MATCH(D79,'Oct 20'!$H$2:$H$300,0)),(ISNUMBER(MATCH(E79,'Oct 20'!$G$2:$G$300,0))))),"Found","Not Found")</f>
        <v>Found</v>
      </c>
      <c r="I79" s="29" t="str">
        <f>IF(OR(OR(ISNUMBER(MATCH(C79,'Oct 21'!$E$2:$E$300,0)),ISNUMBER(MATCH(C79,'Oct 21'!$F$2:$F$300,0))),AND(ISNUMBER(MATCH(D79,'Oct 21'!$H$2:$H$300,0)),(ISNUMBER(MATCH(E79,'Oct 21'!$G$2:$G$300,0))))),"Found","Not Found")</f>
        <v>Found</v>
      </c>
      <c r="J79" s="29" t="str">
        <f>IF(OR(OR(ISNUMBER(MATCH(C79,'Oct 22'!$E$2:$E$300,0)),ISNUMBER(MATCH(C79,'Oct 22'!$F$2:$F$300,0))),AND(ISNUMBER(MATCH(D79,'Oct 22'!$H$2:$H$300,0)),(ISNUMBER(MATCH(E79,'Oct 22'!$G$2:$G$300,0))))),"Found","Not Found")</f>
        <v>Found</v>
      </c>
      <c r="K79" s="29" t="str">
        <f>IF(OR(OR(ISNUMBER(MATCH(C79,'Oct 23'!$E$2:$E$300,0)),ISNUMBER(MATCH(C79,'Oct 23'!$F$2:$F$300,0))),AND(ISNUMBER(MATCH(D79,'Oct 23'!$H$2:$H$300,0)),(ISNUMBER(MATCH(E79,'Oct 23'!$G$2:$G$300,0))))),"Found","Not Found")</f>
        <v>Found</v>
      </c>
      <c r="L79" s="29" t="str">
        <f>IF(OR(OR(ISNUMBER(MATCH(C79,'Oct 24'!$E$2:$E$300,0)),ISNUMBER(MATCH(C79,'Oct 24'!$F$2:$F$300,0))),AND(ISNUMBER(MATCH(D79,'Oct 24'!$H$2:$H$300,0)),(ISNUMBER(MATCH(E79,'Oct 24'!$G$2:$G$300,0))))),"Found","Not Found")</f>
        <v>Found</v>
      </c>
      <c r="M79" s="29"/>
      <c r="N79" s="29"/>
      <c r="O79" s="29"/>
      <c r="P79" s="29"/>
      <c r="Q79" s="29"/>
      <c r="R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36"/>
      <c r="AJ79" s="29"/>
    </row>
    <row r="80" spans="1:36" ht="15.75" customHeight="1" x14ac:dyDescent="0.3">
      <c r="A80" s="29" t="s">
        <v>1509</v>
      </c>
      <c r="B80" s="34" t="s">
        <v>1288</v>
      </c>
      <c r="C80" s="31">
        <v>268</v>
      </c>
      <c r="D80" s="35" t="s">
        <v>1289</v>
      </c>
      <c r="E80" s="35" t="s">
        <v>1290</v>
      </c>
      <c r="F80" s="36" t="str">
        <f>IF(OR(OR(ISNUMBER(MATCH(C80,'Oct 18'!$E$2:$E$300,0)),ISNUMBER(MATCH(C80,'Oct 18'!$F$2:$F$300,0))),AND(ISNUMBER(MATCH(D80,'Oct 18'!$H$2:$H$300,0)),(ISNUMBER(MATCH(E80,'Oct 18'!$G$2:$G$300,0))))),"Found","Not Found")</f>
        <v>Found</v>
      </c>
      <c r="G80" s="29" t="str">
        <f>IF(OR(OR(ISNUMBER(MATCH(C80,'Oct 19'!$E$2:$E$300,0)),ISNUMBER(MATCH(C80,'Oct 19'!$F$2:$F$300,0))),AND(ISNUMBER(MATCH(D80,'Oct 19'!$H$2:$H$300,0)),(ISNUMBER(MATCH(E80,'Oct 19'!$G$2:$G$300,0))))),"Found","Not Found")</f>
        <v>Found</v>
      </c>
      <c r="H80" s="29" t="str">
        <f>IF(OR(OR(ISNUMBER(MATCH(C80,'Oct 20'!$E$2:$E$300,0)),ISNUMBER(MATCH(C80,'Oct 20'!$F$2:$F$300,0))),AND(ISNUMBER(MATCH(D80,'Oct 20'!$H$2:$H$300,0)),(ISNUMBER(MATCH(E80,'Oct 20'!$G$2:$G$300,0))))),"Found","Not Found")</f>
        <v>Found</v>
      </c>
      <c r="I80" s="29" t="str">
        <f>IF(OR(OR(ISNUMBER(MATCH(C80,'Oct 21'!$E$2:$E$300,0)),ISNUMBER(MATCH(C80,'Oct 21'!$F$2:$F$300,0))),AND(ISNUMBER(MATCH(D80,'Oct 21'!$H$2:$H$300,0)),(ISNUMBER(MATCH(E80,'Oct 21'!$G$2:$G$300,0))))),"Found","Not Found")</f>
        <v>Found</v>
      </c>
      <c r="J80" s="29" t="str">
        <f>IF(OR(OR(ISNUMBER(MATCH(C80,'Oct 22'!$E$2:$E$300,0)),ISNUMBER(MATCH(C80,'Oct 22'!$F$2:$F$300,0))),AND(ISNUMBER(MATCH(D80,'Oct 22'!$H$2:$H$300,0)),(ISNUMBER(MATCH(E80,'Oct 22'!$G$2:$G$300,0))))),"Found","Not Found")</f>
        <v>Found</v>
      </c>
      <c r="K80" s="29" t="str">
        <f>IF(OR(OR(ISNUMBER(MATCH(C80,'Oct 23'!$E$2:$E$300,0)),ISNUMBER(MATCH(C80,'Oct 23'!$F$2:$F$300,0))),AND(ISNUMBER(MATCH(D80,'Oct 23'!$H$2:$H$300,0)),(ISNUMBER(MATCH(E80,'Oct 23'!$G$2:$G$300,0))))),"Found","Not Found")</f>
        <v>Found</v>
      </c>
      <c r="L80" s="29" t="str">
        <f>IF(OR(OR(ISNUMBER(MATCH(C80,'Oct 24'!$E$2:$E$300,0)),ISNUMBER(MATCH(C80,'Oct 24'!$F$2:$F$300,0))),AND(ISNUMBER(MATCH(D80,'Oct 24'!$H$2:$H$300,0)),(ISNUMBER(MATCH(E80,'Oct 24'!$G$2:$G$300,0))))),"Found","Not Found")</f>
        <v>Found</v>
      </c>
      <c r="M80" s="29">
        <f t="shared" ref="M80:M143" si="2">COUNTIF(F80:L80,"Found")</f>
        <v>7</v>
      </c>
      <c r="N80" s="29"/>
      <c r="O80" s="29"/>
      <c r="P80" s="29"/>
      <c r="Q80" s="29"/>
      <c r="R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36"/>
      <c r="AJ80" s="29"/>
    </row>
    <row r="81" spans="1:36" ht="15.75" customHeight="1" x14ac:dyDescent="0.3">
      <c r="A81" s="29" t="s">
        <v>1510</v>
      </c>
      <c r="B81" s="34" t="s">
        <v>1300</v>
      </c>
      <c r="C81" s="31">
        <v>153</v>
      </c>
      <c r="D81" s="35" t="s">
        <v>1298</v>
      </c>
      <c r="E81" s="35" t="s">
        <v>1301</v>
      </c>
      <c r="F81" s="36" t="str">
        <f>IF(OR(OR(ISNUMBER(MATCH(C81,'Oct 18'!$E$2:$E$300,0)),ISNUMBER(MATCH(C81,'Oct 18'!$F$2:$F$300,0))),AND(ISNUMBER(MATCH(D81,'Oct 18'!$H$2:$H$300,0)),(ISNUMBER(MATCH(E81,'Oct 18'!$G$2:$G$300,0))))),"Found","Not Found")</f>
        <v>Found</v>
      </c>
      <c r="G81" s="29" t="str">
        <f>IF(OR(OR(ISNUMBER(MATCH(C81,'Oct 19'!$E$2:$E$300,0)),ISNUMBER(MATCH(C81,'Oct 19'!$F$2:$F$300,0))),AND(ISNUMBER(MATCH(D81,'Oct 19'!$H$2:$H$300,0)),(ISNUMBER(MATCH(E81,'Oct 19'!$G$2:$G$300,0))))),"Found","Not Found")</f>
        <v>Found</v>
      </c>
      <c r="H81" s="29" t="str">
        <f>IF(OR(OR(ISNUMBER(MATCH(C81,'Oct 20'!$E$2:$E$300,0)),ISNUMBER(MATCH(C81,'Oct 20'!$F$2:$F$300,0))),AND(ISNUMBER(MATCH(D81,'Oct 20'!$H$2:$H$300,0)),(ISNUMBER(MATCH(E81,'Oct 20'!$G$2:$G$300,0))))),"Found","Not Found")</f>
        <v>Found</v>
      </c>
      <c r="I81" s="29" t="str">
        <f>IF(OR(OR(ISNUMBER(MATCH(C81,'Oct 21'!$E$2:$E$300,0)),ISNUMBER(MATCH(C81,'Oct 21'!$F$2:$F$300,0))),AND(ISNUMBER(MATCH(D81,'Oct 21'!$H$2:$H$300,0)),(ISNUMBER(MATCH(E81,'Oct 21'!$G$2:$G$300,0))))),"Found","Not Found")</f>
        <v>Found</v>
      </c>
      <c r="J81" s="29" t="str">
        <f>IF(OR(OR(ISNUMBER(MATCH(C81,'Oct 22'!$E$2:$E$300,0)),ISNUMBER(MATCH(C81,'Oct 22'!$F$2:$F$300,0))),AND(ISNUMBER(MATCH(D81,'Oct 22'!$H$2:$H$300,0)),(ISNUMBER(MATCH(E81,'Oct 22'!$G$2:$G$300,0))))),"Found","Not Found")</f>
        <v>Found</v>
      </c>
      <c r="K81" s="29" t="str">
        <f>IF(OR(OR(ISNUMBER(MATCH(C81,'Oct 23'!$E$2:$E$300,0)),ISNUMBER(MATCH(C81,'Oct 23'!$F$2:$F$300,0))),AND(ISNUMBER(MATCH(D81,'Oct 23'!$H$2:$H$300,0)),(ISNUMBER(MATCH(E81,'Oct 23'!$G$2:$G$300,0))))),"Found","Not Found")</f>
        <v>Not Found</v>
      </c>
      <c r="L81" s="29" t="str">
        <f>IF(OR(OR(ISNUMBER(MATCH(C81,'Oct 24'!$E$2:$E$300,0)),ISNUMBER(MATCH(C81,'Oct 24'!$F$2:$F$300,0))),AND(ISNUMBER(MATCH(D81,'Oct 24'!$H$2:$H$300,0)),(ISNUMBER(MATCH(E81,'Oct 24'!$G$2:$G$300,0))))),"Found","Not Found")</f>
        <v>Not Found</v>
      </c>
      <c r="M81" s="29">
        <f t="shared" si="2"/>
        <v>5</v>
      </c>
      <c r="N81" s="29"/>
      <c r="O81" s="29"/>
      <c r="P81" s="29"/>
      <c r="Q81" s="29"/>
      <c r="R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36"/>
      <c r="AJ81" s="29"/>
    </row>
    <row r="82" spans="1:36" ht="15.75" customHeight="1" x14ac:dyDescent="0.3">
      <c r="A82" s="29" t="s">
        <v>1511</v>
      </c>
      <c r="B82" s="34" t="s">
        <v>1305</v>
      </c>
      <c r="C82" s="31">
        <v>480</v>
      </c>
      <c r="D82" s="35" t="s">
        <v>1303</v>
      </c>
      <c r="E82" s="35" t="s">
        <v>1304</v>
      </c>
      <c r="F82" s="36" t="str">
        <f>IF(OR(OR(ISNUMBER(MATCH(C82,'Oct 18'!$E$2:$E$300,0)),ISNUMBER(MATCH(C82,'Oct 18'!$F$2:$F$300,0))),AND(ISNUMBER(MATCH(D82,'Oct 18'!$H$2:$H$300,0)),(ISNUMBER(MATCH(E82,'Oct 18'!$G$2:$G$300,0))))),"Found","Not Found")</f>
        <v>Not Found</v>
      </c>
      <c r="G82" s="29" t="str">
        <f>IF(OR(OR(ISNUMBER(MATCH(C82,'Oct 19'!$E$2:$E$300,0)),ISNUMBER(MATCH(C82,'Oct 19'!$F$2:$F$300,0))),AND(ISNUMBER(MATCH(D82,'Oct 19'!$H$2:$H$300,0)),(ISNUMBER(MATCH(E82,'Oct 19'!$G$2:$G$300,0))))),"Found","Not Found")</f>
        <v>Not Found</v>
      </c>
      <c r="H82" s="29" t="str">
        <f>IF(OR(OR(ISNUMBER(MATCH(C82,'Oct 20'!$E$2:$E$300,0)),ISNUMBER(MATCH(C82,'Oct 20'!$F$2:$F$300,0))),AND(ISNUMBER(MATCH(D82,'Oct 20'!$H$2:$H$300,0)),(ISNUMBER(MATCH(E82,'Oct 20'!$G$2:$G$300,0))))),"Found","Not Found")</f>
        <v>Not Found</v>
      </c>
      <c r="I82" s="29" t="str">
        <f>IF(OR(OR(ISNUMBER(MATCH(C82,'Oct 21'!$E$2:$E$300,0)),ISNUMBER(MATCH(C82,'Oct 21'!$F$2:$F$300,0))),AND(ISNUMBER(MATCH(D82,'Oct 21'!$H$2:$H$300,0)),(ISNUMBER(MATCH(E82,'Oct 21'!$G$2:$G$300,0))))),"Found","Not Found")</f>
        <v>Not Found</v>
      </c>
      <c r="J82" s="29" t="str">
        <f>IF(OR(OR(ISNUMBER(MATCH(C82,'Oct 22'!$E$2:$E$300,0)),ISNUMBER(MATCH(C82,'Oct 22'!$F$2:$F$300,0))),AND(ISNUMBER(MATCH(D82,'Oct 22'!$H$2:$H$300,0)),(ISNUMBER(MATCH(E82,'Oct 22'!$G$2:$G$300,0))))),"Found","Not Found")</f>
        <v>Not Found</v>
      </c>
      <c r="K82" s="29" t="str">
        <f>IF(OR(OR(ISNUMBER(MATCH(C82,'Oct 23'!$E$2:$E$300,0)),ISNUMBER(MATCH(C82,'Oct 23'!$F$2:$F$300,0))),AND(ISNUMBER(MATCH(D82,'Oct 23'!$H$2:$H$300,0)),(ISNUMBER(MATCH(E82,'Oct 23'!$G$2:$G$300,0))))),"Found","Not Found")</f>
        <v>Not Found</v>
      </c>
      <c r="L82" s="29" t="str">
        <f>IF(OR(OR(ISNUMBER(MATCH(C82,'Oct 24'!$E$2:$E$300,0)),ISNUMBER(MATCH(C82,'Oct 24'!$F$2:$F$300,0))),AND(ISNUMBER(MATCH(D82,'Oct 24'!$H$2:$H$300,0)),(ISNUMBER(MATCH(E82,'Oct 24'!$G$2:$G$300,0))))),"Found","Not Found")</f>
        <v>Not Found</v>
      </c>
      <c r="M82" s="29">
        <f t="shared" si="2"/>
        <v>0</v>
      </c>
      <c r="N82" s="29"/>
      <c r="O82" s="29"/>
      <c r="P82" s="29"/>
      <c r="Q82" s="29"/>
      <c r="R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36"/>
      <c r="AJ82" s="29"/>
    </row>
    <row r="83" spans="1:36" ht="15.75" customHeight="1" x14ac:dyDescent="0.3">
      <c r="A83" s="29" t="s">
        <v>1512</v>
      </c>
      <c r="B83" s="34" t="s">
        <v>1310</v>
      </c>
      <c r="C83" s="31">
        <v>647</v>
      </c>
      <c r="D83" s="35" t="s">
        <v>1311</v>
      </c>
      <c r="E83" s="35" t="s">
        <v>1312</v>
      </c>
      <c r="F83" s="36" t="str">
        <f>IF(OR(OR(ISNUMBER(MATCH(C83,'Oct 18'!$E$2:$E$300,0)),ISNUMBER(MATCH(C83,'Oct 18'!$F$2:$F$300,0))),AND(ISNUMBER(MATCH(D83,'Oct 18'!$H$2:$H$300,0)),(ISNUMBER(MATCH(E83,'Oct 18'!$G$2:$G$300,0))))),"Found","Not Found")</f>
        <v>Not Found</v>
      </c>
      <c r="G83" s="29" t="str">
        <f>IF(OR(OR(ISNUMBER(MATCH(C83,'Oct 19'!$E$2:$E$300,0)),ISNUMBER(MATCH(C83,'Oct 19'!$F$2:$F$300,0))),AND(ISNUMBER(MATCH(D83,'Oct 19'!$H$2:$H$300,0)),(ISNUMBER(MATCH(E83,'Oct 19'!$G$2:$G$300,0))))),"Found","Not Found")</f>
        <v>Found</v>
      </c>
      <c r="H83" s="29" t="str">
        <f>IF(OR(OR(ISNUMBER(MATCH(C83,'Oct 20'!$E$2:$E$300,0)),ISNUMBER(MATCH(C83,'Oct 20'!$F$2:$F$300,0))),AND(ISNUMBER(MATCH(D83,'Oct 20'!$H$2:$H$300,0)),(ISNUMBER(MATCH(E83,'Oct 20'!$G$2:$G$300,0))))),"Found","Not Found")</f>
        <v>Not Found</v>
      </c>
      <c r="I83" s="29" t="str">
        <f>IF(OR(OR(ISNUMBER(MATCH(C83,'Oct 21'!$E$2:$E$300,0)),ISNUMBER(MATCH(C83,'Oct 21'!$F$2:$F$300,0))),AND(ISNUMBER(MATCH(D83,'Oct 21'!$H$2:$H$300,0)),(ISNUMBER(MATCH(E83,'Oct 21'!$G$2:$G$300,0))))),"Found","Not Found")</f>
        <v>Found</v>
      </c>
      <c r="J83" s="29" t="str">
        <f>IF(OR(OR(ISNUMBER(MATCH(C83,'Oct 22'!$E$2:$E$300,0)),ISNUMBER(MATCH(C83,'Oct 22'!$F$2:$F$300,0))),AND(ISNUMBER(MATCH(D83,'Oct 22'!$H$2:$H$300,0)),(ISNUMBER(MATCH(E83,'Oct 22'!$G$2:$G$300,0))))),"Found","Not Found")</f>
        <v>Not Found</v>
      </c>
      <c r="K83" s="29" t="str">
        <f>IF(OR(OR(ISNUMBER(MATCH(C83,'Oct 23'!$E$2:$E$300,0)),ISNUMBER(MATCH(C83,'Oct 23'!$F$2:$F$300,0))),AND(ISNUMBER(MATCH(D83,'Oct 23'!$H$2:$H$300,0)),(ISNUMBER(MATCH(E83,'Oct 23'!$G$2:$G$300,0))))),"Found","Not Found")</f>
        <v>Not Found</v>
      </c>
      <c r="L83" s="29" t="str">
        <f>IF(OR(OR(ISNUMBER(MATCH(C83,'Oct 24'!$E$2:$E$300,0)),ISNUMBER(MATCH(C83,'Oct 24'!$F$2:$F$300,0))),AND(ISNUMBER(MATCH(D83,'Oct 24'!$H$2:$H$300,0)),(ISNUMBER(MATCH(E83,'Oct 24'!$G$2:$G$300,0))))),"Found","Not Found")</f>
        <v>Not Found</v>
      </c>
      <c r="M83" s="29">
        <f t="shared" si="2"/>
        <v>2</v>
      </c>
      <c r="N83" s="29"/>
      <c r="O83" s="29"/>
      <c r="P83" s="29"/>
      <c r="Q83" s="29"/>
      <c r="R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36"/>
      <c r="AJ83" s="29"/>
    </row>
    <row r="84" spans="1:36" ht="15.75" customHeight="1" x14ac:dyDescent="0.3">
      <c r="A84" s="29" t="s">
        <v>1513</v>
      </c>
      <c r="B84" s="34" t="s">
        <v>1324</v>
      </c>
      <c r="C84" s="31">
        <v>727</v>
      </c>
      <c r="D84" s="35" t="s">
        <v>1325</v>
      </c>
      <c r="E84" s="35" t="s">
        <v>1326</v>
      </c>
      <c r="F84" s="36" t="str">
        <f>IF(OR(OR(ISNUMBER(MATCH(C84,'Oct 18'!$E$2:$E$300,0)),ISNUMBER(MATCH(C84,'Oct 18'!$F$2:$F$300,0))),AND(ISNUMBER(MATCH(D84,'Oct 18'!$H$2:$H$300,0)),(ISNUMBER(MATCH(E84,'Oct 18'!$G$2:$G$300,0))))),"Found","Not Found")</f>
        <v>Not Found</v>
      </c>
      <c r="G84" s="29" t="str">
        <f>IF(OR(OR(ISNUMBER(MATCH(C84,'Oct 19'!$E$2:$E$300,0)),ISNUMBER(MATCH(C84,'Oct 19'!$F$2:$F$300,0))),AND(ISNUMBER(MATCH(D84,'Oct 19'!$H$2:$H$300,0)),(ISNUMBER(MATCH(E84,'Oct 19'!$G$2:$G$300,0))))),"Found","Not Found")</f>
        <v>Found</v>
      </c>
      <c r="H84" s="29" t="str">
        <f>IF(OR(OR(ISNUMBER(MATCH(C84,'Oct 20'!$E$2:$E$300,0)),ISNUMBER(MATCH(C84,'Oct 20'!$F$2:$F$300,0))),AND(ISNUMBER(MATCH(D84,'Oct 20'!$H$2:$H$300,0)),(ISNUMBER(MATCH(E84,'Oct 20'!$G$2:$G$300,0))))),"Found","Not Found")</f>
        <v>Found</v>
      </c>
      <c r="I84" s="29" t="str">
        <f>IF(OR(OR(ISNUMBER(MATCH(C84,'Oct 21'!$E$2:$E$300,0)),ISNUMBER(MATCH(C84,'Oct 21'!$F$2:$F$300,0))),AND(ISNUMBER(MATCH(D84,'Oct 21'!$H$2:$H$300,0)),(ISNUMBER(MATCH(E84,'Oct 21'!$G$2:$G$300,0))))),"Found","Not Found")</f>
        <v>Found</v>
      </c>
      <c r="J84" s="29" t="str">
        <f>IF(OR(OR(ISNUMBER(MATCH(C84,'Oct 22'!$E$2:$E$300,0)),ISNUMBER(MATCH(C84,'Oct 22'!$F$2:$F$300,0))),AND(ISNUMBER(MATCH(D84,'Oct 22'!$H$2:$H$300,0)),(ISNUMBER(MATCH(E84,'Oct 22'!$G$2:$G$300,0))))),"Found","Not Found")</f>
        <v>Found</v>
      </c>
      <c r="K84" s="29" t="str">
        <f>IF(OR(OR(ISNUMBER(MATCH(C84,'Oct 23'!$E$2:$E$300,0)),ISNUMBER(MATCH(C84,'Oct 23'!$F$2:$F$300,0))),AND(ISNUMBER(MATCH(D84,'Oct 23'!$H$2:$H$300,0)),(ISNUMBER(MATCH(E84,'Oct 23'!$G$2:$G$300,0))))),"Found","Not Found")</f>
        <v>Not Found</v>
      </c>
      <c r="L84" s="29" t="str">
        <f>IF(OR(OR(ISNUMBER(MATCH(C84,'Oct 24'!$E$2:$E$300,0)),ISNUMBER(MATCH(C84,'Oct 24'!$F$2:$F$300,0))),AND(ISNUMBER(MATCH(D84,'Oct 24'!$H$2:$H$300,0)),(ISNUMBER(MATCH(E84,'Oct 24'!$G$2:$G$300,0))))),"Found","Not Found")</f>
        <v>Not Found</v>
      </c>
      <c r="M84" s="29">
        <f t="shared" si="2"/>
        <v>4</v>
      </c>
      <c r="N84" s="29"/>
      <c r="O84" s="29"/>
      <c r="P84" s="29"/>
      <c r="Q84" s="29"/>
      <c r="R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36"/>
      <c r="AJ84" s="29"/>
    </row>
    <row r="85" spans="1:36" ht="15.75" customHeight="1" x14ac:dyDescent="0.3">
      <c r="A85" s="29" t="s">
        <v>1514</v>
      </c>
      <c r="B85" s="34" t="s">
        <v>1341</v>
      </c>
      <c r="C85" s="31">
        <v>635</v>
      </c>
      <c r="D85" s="35" t="s">
        <v>1342</v>
      </c>
      <c r="E85" s="35" t="s">
        <v>1343</v>
      </c>
      <c r="F85" s="36" t="str">
        <f>IF(OR(OR(ISNUMBER(MATCH(C85,'Oct 18'!$E$2:$E$300,0)),ISNUMBER(MATCH(C85,'Oct 18'!$F$2:$F$300,0))),AND(ISNUMBER(MATCH(D85,'Oct 18'!$H$2:$H$300,0)),(ISNUMBER(MATCH(E85,'Oct 18'!$G$2:$G$300,0))))),"Found","Not Found")</f>
        <v>Found</v>
      </c>
      <c r="G85" s="29" t="str">
        <f>IF(OR(OR(ISNUMBER(MATCH(C85,'Oct 19'!$E$2:$E$300,0)),ISNUMBER(MATCH(C85,'Oct 19'!$F$2:$F$300,0))),AND(ISNUMBER(MATCH(D85,'Oct 19'!$H$2:$H$300,0)),(ISNUMBER(MATCH(E85,'Oct 19'!$G$2:$G$300,0))))),"Found","Not Found")</f>
        <v>Found</v>
      </c>
      <c r="H85" s="29" t="str">
        <f>IF(OR(OR(ISNUMBER(MATCH(C85,'Oct 20'!$E$2:$E$300,0)),ISNUMBER(MATCH(C85,'Oct 20'!$F$2:$F$300,0))),AND(ISNUMBER(MATCH(D85,'Oct 20'!$H$2:$H$300,0)),(ISNUMBER(MATCH(E85,'Oct 20'!$G$2:$G$300,0))))),"Found","Not Found")</f>
        <v>Found</v>
      </c>
      <c r="I85" s="29" t="str">
        <f>IF(OR(OR(ISNUMBER(MATCH(C85,'Oct 21'!$E$2:$E$300,0)),ISNUMBER(MATCH(C85,'Oct 21'!$F$2:$F$300,0))),AND(ISNUMBER(MATCH(D85,'Oct 21'!$H$2:$H$300,0)),(ISNUMBER(MATCH(E85,'Oct 21'!$G$2:$G$300,0))))),"Found","Not Found")</f>
        <v>Found</v>
      </c>
      <c r="J85" s="29" t="str">
        <f>IF(OR(OR(ISNUMBER(MATCH(C85,'Oct 22'!$E$2:$E$300,0)),ISNUMBER(MATCH(C85,'Oct 22'!$F$2:$F$300,0))),AND(ISNUMBER(MATCH(D85,'Oct 22'!$H$2:$H$300,0)),(ISNUMBER(MATCH(E85,'Oct 22'!$G$2:$G$300,0))))),"Found","Not Found")</f>
        <v>Found</v>
      </c>
      <c r="K85" s="29" t="str">
        <f>IF(OR(OR(ISNUMBER(MATCH(C85,'Oct 23'!$E$2:$E$300,0)),ISNUMBER(MATCH(C85,'Oct 23'!$F$2:$F$300,0))),AND(ISNUMBER(MATCH(D85,'Oct 23'!$H$2:$H$300,0)),(ISNUMBER(MATCH(E85,'Oct 23'!$G$2:$G$300,0))))),"Found","Not Found")</f>
        <v>Found</v>
      </c>
      <c r="L85" s="29" t="str">
        <f>IF(OR(OR(ISNUMBER(MATCH(C85,'Oct 24'!$E$2:$E$300,0)),ISNUMBER(MATCH(C85,'Oct 24'!$F$2:$F$300,0))),AND(ISNUMBER(MATCH(D85,'Oct 24'!$H$2:$H$300,0)),(ISNUMBER(MATCH(E85,'Oct 24'!$G$2:$G$300,0))))),"Found","Not Found")</f>
        <v>Found</v>
      </c>
      <c r="M85" s="29">
        <f t="shared" si="2"/>
        <v>7</v>
      </c>
      <c r="N85" s="29"/>
      <c r="O85" s="29"/>
      <c r="P85" s="29"/>
      <c r="Q85" s="29"/>
      <c r="R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36"/>
      <c r="AJ85" s="29"/>
    </row>
    <row r="86" spans="1:36" ht="15.75" customHeight="1" x14ac:dyDescent="0.3">
      <c r="A86" s="29" t="s">
        <v>1515</v>
      </c>
      <c r="B86" s="34" t="s">
        <v>1352</v>
      </c>
      <c r="C86" s="31">
        <v>756</v>
      </c>
      <c r="D86" s="35" t="s">
        <v>1353</v>
      </c>
      <c r="E86" s="35" t="s">
        <v>1354</v>
      </c>
      <c r="F86" s="36" t="str">
        <f>IF(OR(OR(ISNUMBER(MATCH(C86,'Oct 18'!$E$2:$E$300,0)),ISNUMBER(MATCH(C86,'Oct 18'!$F$2:$F$300,0))),AND(ISNUMBER(MATCH(D86,'Oct 18'!$H$2:$H$300,0)),(ISNUMBER(MATCH(E86,'Oct 18'!$G$2:$G$300,0))))),"Found","Not Found")</f>
        <v>Not Found</v>
      </c>
      <c r="G86" s="29" t="str">
        <f>IF(OR(OR(ISNUMBER(MATCH(C86,'Oct 19'!$E$2:$E$300,0)),ISNUMBER(MATCH(C86,'Oct 19'!$F$2:$F$300,0))),AND(ISNUMBER(MATCH(D86,'Oct 19'!$H$2:$H$300,0)),(ISNUMBER(MATCH(E86,'Oct 19'!$G$2:$G$300,0))))),"Found","Not Found")</f>
        <v>Found</v>
      </c>
      <c r="H86" s="29" t="str">
        <f>IF(OR(OR(ISNUMBER(MATCH(C86,'Oct 20'!$E$2:$E$300,0)),ISNUMBER(MATCH(C86,'Oct 20'!$F$2:$F$300,0))),AND(ISNUMBER(MATCH(D86,'Oct 20'!$H$2:$H$300,0)),(ISNUMBER(MATCH(E86,'Oct 20'!$G$2:$G$300,0))))),"Found","Not Found")</f>
        <v>Not Found</v>
      </c>
      <c r="I86" s="29" t="str">
        <f>IF(OR(OR(ISNUMBER(MATCH(C86,'Oct 21'!$E$2:$E$300,0)),ISNUMBER(MATCH(C86,'Oct 21'!$F$2:$F$300,0))),AND(ISNUMBER(MATCH(D86,'Oct 21'!$H$2:$H$300,0)),(ISNUMBER(MATCH(E86,'Oct 21'!$G$2:$G$300,0))))),"Found","Not Found")</f>
        <v>Not Found</v>
      </c>
      <c r="J86" s="29" t="str">
        <f>IF(OR(OR(ISNUMBER(MATCH(C86,'Oct 22'!$E$2:$E$300,0)),ISNUMBER(MATCH(C86,'Oct 22'!$F$2:$F$300,0))),AND(ISNUMBER(MATCH(D86,'Oct 22'!$H$2:$H$300,0)),(ISNUMBER(MATCH(E86,'Oct 22'!$G$2:$G$300,0))))),"Found","Not Found")</f>
        <v>Found</v>
      </c>
      <c r="K86" s="29" t="str">
        <f>IF(OR(OR(ISNUMBER(MATCH(C86,'Oct 23'!$E$2:$E$300,0)),ISNUMBER(MATCH(C86,'Oct 23'!$F$2:$F$300,0))),AND(ISNUMBER(MATCH(D86,'Oct 23'!$H$2:$H$300,0)),(ISNUMBER(MATCH(E86,'Oct 23'!$G$2:$G$300,0))))),"Found","Not Found")</f>
        <v>Not Found</v>
      </c>
      <c r="L86" s="29" t="str">
        <f>IF(OR(OR(ISNUMBER(MATCH(C86,'Oct 24'!$E$2:$E$300,0)),ISNUMBER(MATCH(C86,'Oct 24'!$F$2:$F$300,0))),AND(ISNUMBER(MATCH(D86,'Oct 24'!$H$2:$H$300,0)),(ISNUMBER(MATCH(E86,'Oct 24'!$G$2:$G$300,0))))),"Found","Not Found")</f>
        <v>Not Found</v>
      </c>
      <c r="M86" s="29">
        <f t="shared" si="2"/>
        <v>2</v>
      </c>
      <c r="N86" s="29"/>
      <c r="O86" s="29"/>
      <c r="P86" s="29"/>
      <c r="Q86" s="29"/>
      <c r="R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36"/>
      <c r="AJ86" s="29"/>
    </row>
    <row r="87" spans="1:36" ht="15.75" customHeight="1" x14ac:dyDescent="0.3">
      <c r="A87" s="29" t="s">
        <v>1516</v>
      </c>
      <c r="B87" s="34" t="s">
        <v>1366</v>
      </c>
      <c r="C87" s="31">
        <v>554</v>
      </c>
      <c r="D87" s="35" t="s">
        <v>1304</v>
      </c>
      <c r="E87" s="35" t="s">
        <v>1367</v>
      </c>
      <c r="F87" s="36" t="str">
        <f>IF(OR(OR(ISNUMBER(MATCH(C87,'Oct 18'!$E$2:$E$300,0)),ISNUMBER(MATCH(C87,'Oct 18'!$F$2:$F$300,0))),AND(ISNUMBER(MATCH(D87,'Oct 18'!$H$2:$H$300,0)),(ISNUMBER(MATCH(E87,'Oct 18'!$G$2:$G$300,0))))),"Found","Not Found")</f>
        <v>Not Found</v>
      </c>
      <c r="G87" s="29" t="str">
        <f>IF(OR(OR(ISNUMBER(MATCH(C87,'Oct 19'!$E$2:$E$300,0)),ISNUMBER(MATCH(C87,'Oct 19'!$F$2:$F$300,0))),AND(ISNUMBER(MATCH(D87,'Oct 19'!$H$2:$H$300,0)),(ISNUMBER(MATCH(E87,'Oct 19'!$G$2:$G$300,0))))),"Found","Not Found")</f>
        <v>Not Found</v>
      </c>
      <c r="H87" s="29" t="str">
        <f>IF(OR(OR(ISNUMBER(MATCH(C87,'Oct 20'!$E$2:$E$300,0)),ISNUMBER(MATCH(C87,'Oct 20'!$F$2:$F$300,0))),AND(ISNUMBER(MATCH(D87,'Oct 20'!$H$2:$H$300,0)),(ISNUMBER(MATCH(E87,'Oct 20'!$G$2:$G$300,0))))),"Found","Not Found")</f>
        <v>Found</v>
      </c>
      <c r="I87" s="29" t="str">
        <f>IF(OR(OR(ISNUMBER(MATCH(C87,'Oct 21'!$E$2:$E$300,0)),ISNUMBER(MATCH(C87,'Oct 21'!$F$2:$F$300,0))),AND(ISNUMBER(MATCH(D87,'Oct 21'!$H$2:$H$300,0)),(ISNUMBER(MATCH(E87,'Oct 21'!$G$2:$G$300,0))))),"Found","Not Found")</f>
        <v>Not Found</v>
      </c>
      <c r="J87" s="29" t="str">
        <f>IF(OR(OR(ISNUMBER(MATCH(C87,'Oct 22'!$E$2:$E$300,0)),ISNUMBER(MATCH(C87,'Oct 22'!$F$2:$F$300,0))),AND(ISNUMBER(MATCH(D87,'Oct 22'!$H$2:$H$300,0)),(ISNUMBER(MATCH(E87,'Oct 22'!$G$2:$G$300,0))))),"Found","Not Found")</f>
        <v>Found</v>
      </c>
      <c r="K87" s="29" t="str">
        <f>IF(OR(OR(ISNUMBER(MATCH(C87,'Oct 23'!$E$2:$E$300,0)),ISNUMBER(MATCH(C87,'Oct 23'!$F$2:$F$300,0))),AND(ISNUMBER(MATCH(D87,'Oct 23'!$H$2:$H$300,0)),(ISNUMBER(MATCH(E87,'Oct 23'!$G$2:$G$300,0))))),"Found","Not Found")</f>
        <v>Found</v>
      </c>
      <c r="L87" s="29" t="str">
        <f>IF(OR(OR(ISNUMBER(MATCH(C87,'Oct 24'!$E$2:$E$300,0)),ISNUMBER(MATCH(C87,'Oct 24'!$F$2:$F$300,0))),AND(ISNUMBER(MATCH(D87,'Oct 24'!$H$2:$H$300,0)),(ISNUMBER(MATCH(E87,'Oct 24'!$G$2:$G$300,0))))),"Found","Not Found")</f>
        <v>Not Found</v>
      </c>
      <c r="M87" s="29">
        <f t="shared" si="2"/>
        <v>3</v>
      </c>
      <c r="N87" s="29"/>
      <c r="O87" s="29"/>
      <c r="P87" s="29"/>
      <c r="Q87" s="29"/>
      <c r="R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36"/>
      <c r="AJ87" s="29"/>
    </row>
    <row r="88" spans="1:36" ht="15.75" customHeight="1" x14ac:dyDescent="0.3">
      <c r="A88" s="29" t="s">
        <v>1517</v>
      </c>
      <c r="B88" s="34" t="s">
        <v>1373</v>
      </c>
      <c r="C88" s="31">
        <v>669</v>
      </c>
      <c r="D88" s="35" t="s">
        <v>1374</v>
      </c>
      <c r="E88" s="35" t="s">
        <v>347</v>
      </c>
      <c r="F88" s="36" t="str">
        <f>IF(OR(OR(ISNUMBER(MATCH(C88,'Oct 18'!$E$2:$E$300,0)),ISNUMBER(MATCH(C88,'Oct 18'!$F$2:$F$300,0))),AND(ISNUMBER(MATCH(D88,'Oct 18'!$H$2:$H$300,0)),(ISNUMBER(MATCH(E88,'Oct 18'!$G$2:$G$300,0))))),"Found","Not Found")</f>
        <v>Found</v>
      </c>
      <c r="G88" s="29" t="str">
        <f>IF(OR(OR(ISNUMBER(MATCH(C88,'Oct 19'!$E$2:$E$300,0)),ISNUMBER(MATCH(C88,'Oct 19'!$F$2:$F$300,0))),AND(ISNUMBER(MATCH(D88,'Oct 19'!$H$2:$H$300,0)),(ISNUMBER(MATCH(E88,'Oct 19'!$G$2:$G$300,0))))),"Found","Not Found")</f>
        <v>Found</v>
      </c>
      <c r="H88" s="29" t="str">
        <f>IF(OR(OR(ISNUMBER(MATCH(C88,'Oct 20'!$E$2:$E$300,0)),ISNUMBER(MATCH(C88,'Oct 20'!$F$2:$F$300,0))),AND(ISNUMBER(MATCH(D88,'Oct 20'!$H$2:$H$300,0)),(ISNUMBER(MATCH(E88,'Oct 20'!$G$2:$G$300,0))))),"Found","Not Found")</f>
        <v>Found</v>
      </c>
      <c r="I88" s="29" t="str">
        <f>IF(OR(OR(ISNUMBER(MATCH(C88,'Oct 21'!$E$2:$E$300,0)),ISNUMBER(MATCH(C88,'Oct 21'!$F$2:$F$300,0))),AND(ISNUMBER(MATCH(D88,'Oct 21'!$H$2:$H$300,0)),(ISNUMBER(MATCH(E88,'Oct 21'!$G$2:$G$300,0))))),"Found","Not Found")</f>
        <v>Found</v>
      </c>
      <c r="J88" s="29" t="str">
        <f>IF(OR(OR(ISNUMBER(MATCH(C88,'Oct 22'!$E$2:$E$300,0)),ISNUMBER(MATCH(C88,'Oct 22'!$F$2:$F$300,0))),AND(ISNUMBER(MATCH(D88,'Oct 22'!$H$2:$H$300,0)),(ISNUMBER(MATCH(E88,'Oct 22'!$G$2:$G$300,0))))),"Found","Not Found")</f>
        <v>Not Found</v>
      </c>
      <c r="K88" s="29" t="str">
        <f>IF(OR(OR(ISNUMBER(MATCH(C88,'Oct 23'!$E$2:$E$300,0)),ISNUMBER(MATCH(C88,'Oct 23'!$F$2:$F$300,0))),AND(ISNUMBER(MATCH(D88,'Oct 23'!$H$2:$H$300,0)),(ISNUMBER(MATCH(E88,'Oct 23'!$G$2:$G$300,0))))),"Found","Not Found")</f>
        <v>Found</v>
      </c>
      <c r="L88" s="29" t="str">
        <f>IF(OR(OR(ISNUMBER(MATCH(C88,'Oct 24'!$E$2:$E$300,0)),ISNUMBER(MATCH(C88,'Oct 24'!$F$2:$F$300,0))),AND(ISNUMBER(MATCH(D88,'Oct 24'!$H$2:$H$300,0)),(ISNUMBER(MATCH(E88,'Oct 24'!$G$2:$G$300,0))))),"Found","Not Found")</f>
        <v>Not Found</v>
      </c>
      <c r="M88" s="29">
        <f t="shared" si="2"/>
        <v>5</v>
      </c>
      <c r="N88" s="29"/>
      <c r="O88" s="29"/>
      <c r="P88" s="29"/>
      <c r="Q88" s="29"/>
      <c r="R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36"/>
      <c r="AJ88" s="29"/>
    </row>
    <row r="89" spans="1:36" ht="15.75" customHeight="1" x14ac:dyDescent="0.3">
      <c r="A89" s="29" t="s">
        <v>1518</v>
      </c>
      <c r="B89" s="34" t="s">
        <v>1387</v>
      </c>
      <c r="C89" s="31">
        <v>651</v>
      </c>
      <c r="D89" s="35" t="s">
        <v>1388</v>
      </c>
      <c r="E89" s="35" t="s">
        <v>1389</v>
      </c>
      <c r="F89" s="36" t="str">
        <f>IF(OR(OR(ISNUMBER(MATCH(C89,'Oct 18'!$E$2:$E$300,0)),ISNUMBER(MATCH(C89,'Oct 18'!$F$2:$F$300,0))),AND(ISNUMBER(MATCH(D89,'Oct 18'!$H$2:$H$300,0)),(ISNUMBER(MATCH(E89,'Oct 18'!$G$2:$G$300,0))))),"Found","Not Found")</f>
        <v>Found</v>
      </c>
      <c r="G89" s="29" t="str">
        <f>IF(OR(OR(ISNUMBER(MATCH(C89,'Oct 19'!$E$2:$E$300,0)),ISNUMBER(MATCH(C89,'Oct 19'!$F$2:$F$300,0))),AND(ISNUMBER(MATCH(D89,'Oct 19'!$H$2:$H$300,0)),(ISNUMBER(MATCH(E89,'Oct 19'!$G$2:$G$300,0))))),"Found","Not Found")</f>
        <v>Found</v>
      </c>
      <c r="H89" s="29" t="str">
        <f>IF(OR(OR(ISNUMBER(MATCH(C89,'Oct 20'!$E$2:$E$300,0)),ISNUMBER(MATCH(C89,'Oct 20'!$F$2:$F$300,0))),AND(ISNUMBER(MATCH(D89,'Oct 20'!$H$2:$H$300,0)),(ISNUMBER(MATCH(E89,'Oct 20'!$G$2:$G$300,0))))),"Found","Not Found")</f>
        <v>Found</v>
      </c>
      <c r="I89" s="29" t="str">
        <f>IF(OR(OR(ISNUMBER(MATCH(C89,'Oct 21'!$E$2:$E$300,0)),ISNUMBER(MATCH(C89,'Oct 21'!$F$2:$F$300,0))),AND(ISNUMBER(MATCH(D89,'Oct 21'!$H$2:$H$300,0)),(ISNUMBER(MATCH(E89,'Oct 21'!$G$2:$G$300,0))))),"Found","Not Found")</f>
        <v>Not Found</v>
      </c>
      <c r="J89" s="29" t="str">
        <f>IF(OR(OR(ISNUMBER(MATCH(C89,'Oct 22'!$E$2:$E$300,0)),ISNUMBER(MATCH(C89,'Oct 22'!$F$2:$F$300,0))),AND(ISNUMBER(MATCH(D89,'Oct 22'!$H$2:$H$300,0)),(ISNUMBER(MATCH(E89,'Oct 22'!$G$2:$G$300,0))))),"Found","Not Found")</f>
        <v>Found</v>
      </c>
      <c r="K89" s="29" t="str">
        <f>IF(OR(OR(ISNUMBER(MATCH(C89,'Oct 23'!$E$2:$E$300,0)),ISNUMBER(MATCH(C89,'Oct 23'!$F$2:$F$300,0))),AND(ISNUMBER(MATCH(D89,'Oct 23'!$H$2:$H$300,0)),(ISNUMBER(MATCH(E89,'Oct 23'!$G$2:$G$300,0))))),"Found","Not Found")</f>
        <v>Not Found</v>
      </c>
      <c r="L89" s="29" t="str">
        <f>IF(OR(OR(ISNUMBER(MATCH(C89,'Oct 24'!$E$2:$E$300,0)),ISNUMBER(MATCH(C89,'Oct 24'!$F$2:$F$300,0))),AND(ISNUMBER(MATCH(D89,'Oct 24'!$H$2:$H$300,0)),(ISNUMBER(MATCH(E89,'Oct 24'!$G$2:$G$300,0))))),"Found","Not Found")</f>
        <v>Not Found</v>
      </c>
      <c r="M89" s="29">
        <f t="shared" si="2"/>
        <v>4</v>
      </c>
      <c r="N89" s="29"/>
      <c r="O89" s="29"/>
      <c r="P89" s="29"/>
      <c r="Q89" s="29"/>
      <c r="R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36"/>
      <c r="AJ89" s="29"/>
    </row>
    <row r="90" spans="1:36" ht="15.75" customHeight="1" x14ac:dyDescent="0.3">
      <c r="A90" s="29" t="s">
        <v>1519</v>
      </c>
      <c r="B90" s="34" t="s">
        <v>1391</v>
      </c>
      <c r="C90" s="31">
        <v>247</v>
      </c>
      <c r="D90" s="35" t="s">
        <v>1392</v>
      </c>
      <c r="E90" s="35" t="s">
        <v>1393</v>
      </c>
      <c r="F90" s="36" t="str">
        <f>IF(OR(OR(ISNUMBER(MATCH(C90,'Oct 18'!$E$2:$E$300,0)),ISNUMBER(MATCH(C90,'Oct 18'!$F$2:$F$300,0))),AND(ISNUMBER(MATCH(D90,'Oct 18'!$H$2:$H$300,0)),(ISNUMBER(MATCH(E90,'Oct 18'!$G$2:$G$300,0))))),"Found","Not Found")</f>
        <v>Not Found</v>
      </c>
      <c r="G90" s="29" t="str">
        <f>IF(OR(OR(ISNUMBER(MATCH(C90,'Oct 19'!$E$2:$E$300,0)),ISNUMBER(MATCH(C90,'Oct 19'!$F$2:$F$300,0))),AND(ISNUMBER(MATCH(D90,'Oct 19'!$H$2:$H$300,0)),(ISNUMBER(MATCH(E90,'Oct 19'!$G$2:$G$300,0))))),"Found","Not Found")</f>
        <v>Not Found</v>
      </c>
      <c r="H90" s="29" t="str">
        <f>IF(OR(OR(ISNUMBER(MATCH(C90,'Oct 20'!$E$2:$E$300,0)),ISNUMBER(MATCH(C90,'Oct 20'!$F$2:$F$300,0))),AND(ISNUMBER(MATCH(D90,'Oct 20'!$H$2:$H$300,0)),(ISNUMBER(MATCH(E90,'Oct 20'!$G$2:$G$300,0))))),"Found","Not Found")</f>
        <v>Not Found</v>
      </c>
      <c r="I90" s="29" t="str">
        <f>IF(OR(OR(ISNUMBER(MATCH(C90,'Oct 21'!$E$2:$E$300,0)),ISNUMBER(MATCH(C90,'Oct 21'!$F$2:$F$300,0))),AND(ISNUMBER(MATCH(D90,'Oct 21'!$H$2:$H$300,0)),(ISNUMBER(MATCH(E90,'Oct 21'!$G$2:$G$300,0))))),"Found","Not Found")</f>
        <v>Not Found</v>
      </c>
      <c r="J90" s="29" t="str">
        <f>IF(OR(OR(ISNUMBER(MATCH(C90,'Oct 22'!$E$2:$E$300,0)),ISNUMBER(MATCH(C90,'Oct 22'!$F$2:$F$300,0))),AND(ISNUMBER(MATCH(D90,'Oct 22'!$H$2:$H$300,0)),(ISNUMBER(MATCH(E90,'Oct 22'!$G$2:$G$300,0))))),"Found","Not Found")</f>
        <v>Not Found</v>
      </c>
      <c r="K90" s="29" t="str">
        <f>IF(OR(OR(ISNUMBER(MATCH(C90,'Oct 23'!$E$2:$E$300,0)),ISNUMBER(MATCH(C90,'Oct 23'!$F$2:$F$300,0))),AND(ISNUMBER(MATCH(D90,'Oct 23'!$H$2:$H$300,0)),(ISNUMBER(MATCH(E90,'Oct 23'!$G$2:$G$300,0))))),"Found","Not Found")</f>
        <v>Not Found</v>
      </c>
      <c r="L90" s="29" t="str">
        <f>IF(OR(OR(ISNUMBER(MATCH(C90,'Oct 24'!$E$2:$E$300,0)),ISNUMBER(MATCH(C90,'Oct 24'!$F$2:$F$300,0))),AND(ISNUMBER(MATCH(D90,'Oct 24'!$H$2:$H$300,0)),(ISNUMBER(MATCH(E90,'Oct 24'!$G$2:$G$300,0))))),"Found","Not Found")</f>
        <v>Not Found</v>
      </c>
      <c r="M90" s="29">
        <f t="shared" si="2"/>
        <v>0</v>
      </c>
      <c r="N90" s="29"/>
      <c r="O90" s="29"/>
      <c r="P90" s="29"/>
      <c r="Q90" s="29"/>
      <c r="R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36"/>
      <c r="AJ90" s="29"/>
    </row>
    <row r="91" spans="1:36" ht="15.75" customHeight="1" x14ac:dyDescent="0.3">
      <c r="A91" s="29" t="s">
        <v>1520</v>
      </c>
      <c r="B91" s="34" t="s">
        <v>1398</v>
      </c>
      <c r="C91" s="31">
        <v>656</v>
      </c>
      <c r="D91" s="35" t="s">
        <v>1399</v>
      </c>
      <c r="E91" s="35" t="s">
        <v>1400</v>
      </c>
      <c r="F91" s="36" t="str">
        <f>IF(OR(OR(ISNUMBER(MATCH(C91,'Oct 18'!$E$2:$E$300,0)),ISNUMBER(MATCH(C91,'Oct 18'!$F$2:$F$300,0))),AND(ISNUMBER(MATCH(D91,'Oct 18'!$H$2:$H$300,0)),(ISNUMBER(MATCH(E91,'Oct 18'!$G$2:$G$300,0))))),"Found","Not Found")</f>
        <v>Not Found</v>
      </c>
      <c r="G91" s="29" t="str">
        <f>IF(OR(OR(ISNUMBER(MATCH(C91,'Oct 19'!$E$2:$E$300,0)),ISNUMBER(MATCH(C91,'Oct 19'!$F$2:$F$300,0))),AND(ISNUMBER(MATCH(D91,'Oct 19'!$H$2:$H$300,0)),(ISNUMBER(MATCH(E91,'Oct 19'!$G$2:$G$300,0))))),"Found","Not Found")</f>
        <v>Found</v>
      </c>
      <c r="H91" s="29" t="str">
        <f>IF(OR(OR(ISNUMBER(MATCH(C91,'Oct 20'!$E$2:$E$300,0)),ISNUMBER(MATCH(C91,'Oct 20'!$F$2:$F$300,0))),AND(ISNUMBER(MATCH(D91,'Oct 20'!$H$2:$H$300,0)),(ISNUMBER(MATCH(E91,'Oct 20'!$G$2:$G$300,0))))),"Found","Not Found")</f>
        <v>Found</v>
      </c>
      <c r="I91" s="29" t="str">
        <f>IF(OR(OR(ISNUMBER(MATCH(C91,'Oct 21'!$E$2:$E$300,0)),ISNUMBER(MATCH(C91,'Oct 21'!$F$2:$F$300,0))),AND(ISNUMBER(MATCH(D91,'Oct 21'!$H$2:$H$300,0)),(ISNUMBER(MATCH(E91,'Oct 21'!$G$2:$G$300,0))))),"Found","Not Found")</f>
        <v>Not Found</v>
      </c>
      <c r="J91" s="29" t="str">
        <f>IF(OR(OR(ISNUMBER(MATCH(C91,'Oct 22'!$E$2:$E$300,0)),ISNUMBER(MATCH(C91,'Oct 22'!$F$2:$F$300,0))),AND(ISNUMBER(MATCH(D91,'Oct 22'!$H$2:$H$300,0)),(ISNUMBER(MATCH(E91,'Oct 22'!$G$2:$G$300,0))))),"Found","Not Found")</f>
        <v>Not Found</v>
      </c>
      <c r="K91" s="29" t="str">
        <f>IF(OR(OR(ISNUMBER(MATCH(C91,'Oct 23'!$E$2:$E$300,0)),ISNUMBER(MATCH(C91,'Oct 23'!$F$2:$F$300,0))),AND(ISNUMBER(MATCH(D91,'Oct 23'!$H$2:$H$300,0)),(ISNUMBER(MATCH(E91,'Oct 23'!$G$2:$G$300,0))))),"Found","Not Found")</f>
        <v>Not Found</v>
      </c>
      <c r="L91" s="29" t="str">
        <f>IF(OR(OR(ISNUMBER(MATCH(C91,'Oct 24'!$E$2:$E$300,0)),ISNUMBER(MATCH(C91,'Oct 24'!$F$2:$F$300,0))),AND(ISNUMBER(MATCH(D91,'Oct 24'!$H$2:$H$300,0)),(ISNUMBER(MATCH(E91,'Oct 24'!$G$2:$G$300,0))))),"Found","Not Found")</f>
        <v>Not Found</v>
      </c>
      <c r="M91" s="29">
        <f t="shared" si="2"/>
        <v>2</v>
      </c>
      <c r="N91" s="29"/>
      <c r="O91" s="29"/>
      <c r="P91" s="29"/>
      <c r="Q91" s="29"/>
      <c r="R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36"/>
      <c r="AJ91" s="29"/>
    </row>
    <row r="92" spans="1:36" ht="15.75" customHeight="1" x14ac:dyDescent="0.3">
      <c r="A92" s="29" t="s">
        <v>1521</v>
      </c>
      <c r="B92" s="34" t="s">
        <v>1402</v>
      </c>
      <c r="C92" s="31">
        <v>662</v>
      </c>
      <c r="D92" s="35" t="s">
        <v>1403</v>
      </c>
      <c r="E92" s="35" t="s">
        <v>1404</v>
      </c>
      <c r="F92" s="36" t="str">
        <f>IF(OR(OR(ISNUMBER(MATCH(C92,'Oct 18'!$E$2:$E$300,0)),ISNUMBER(MATCH(C92,'Oct 18'!$F$2:$F$300,0))),AND(ISNUMBER(MATCH(D92,'Oct 18'!$H$2:$H$300,0)),(ISNUMBER(MATCH(E92,'Oct 18'!$G$2:$G$300,0))))),"Found","Not Found")</f>
        <v>Found</v>
      </c>
      <c r="G92" s="29" t="str">
        <f>IF(OR(OR(ISNUMBER(MATCH(C92,'Oct 19'!$E$2:$E$300,0)),ISNUMBER(MATCH(C92,'Oct 19'!$F$2:$F$300,0))),AND(ISNUMBER(MATCH(D92,'Oct 19'!$H$2:$H$300,0)),(ISNUMBER(MATCH(E92,'Oct 19'!$G$2:$G$300,0))))),"Found","Not Found")</f>
        <v>Found</v>
      </c>
      <c r="H92" s="29" t="str">
        <f>IF(OR(OR(ISNUMBER(MATCH(C92,'Oct 20'!$E$2:$E$300,0)),ISNUMBER(MATCH(C92,'Oct 20'!$F$2:$F$300,0))),AND(ISNUMBER(MATCH(D92,'Oct 20'!$H$2:$H$300,0)),(ISNUMBER(MATCH(E92,'Oct 20'!$G$2:$G$300,0))))),"Found","Not Found")</f>
        <v>Found</v>
      </c>
      <c r="I92" s="29" t="str">
        <f>IF(OR(OR(ISNUMBER(MATCH(C92,'Oct 21'!$E$2:$E$300,0)),ISNUMBER(MATCH(C92,'Oct 21'!$F$2:$F$300,0))),AND(ISNUMBER(MATCH(D92,'Oct 21'!$H$2:$H$300,0)),(ISNUMBER(MATCH(E92,'Oct 21'!$G$2:$G$300,0))))),"Found","Not Found")</f>
        <v>Not Found</v>
      </c>
      <c r="J92" s="29" t="str">
        <f>IF(OR(OR(ISNUMBER(MATCH(C92,'Oct 22'!$E$2:$E$300,0)),ISNUMBER(MATCH(C92,'Oct 22'!$F$2:$F$300,0))),AND(ISNUMBER(MATCH(D92,'Oct 22'!$H$2:$H$300,0)),(ISNUMBER(MATCH(E92,'Oct 22'!$G$2:$G$300,0))))),"Found","Not Found")</f>
        <v>Found</v>
      </c>
      <c r="K92" s="29" t="str">
        <f>IF(OR(OR(ISNUMBER(MATCH(C92,'Oct 23'!$E$2:$E$300,0)),ISNUMBER(MATCH(C92,'Oct 23'!$F$2:$F$300,0))),AND(ISNUMBER(MATCH(D92,'Oct 23'!$H$2:$H$300,0)),(ISNUMBER(MATCH(E92,'Oct 23'!$G$2:$G$300,0))))),"Found","Not Found")</f>
        <v>Not Found</v>
      </c>
      <c r="L92" s="29" t="str">
        <f>IF(OR(OR(ISNUMBER(MATCH(C92,'Oct 24'!$E$2:$E$300,0)),ISNUMBER(MATCH(C92,'Oct 24'!$F$2:$F$300,0))),AND(ISNUMBER(MATCH(D92,'Oct 24'!$H$2:$H$300,0)),(ISNUMBER(MATCH(E92,'Oct 24'!$G$2:$G$300,0))))),"Found","Not Found")</f>
        <v>Not Found</v>
      </c>
      <c r="M92" s="29">
        <f t="shared" si="2"/>
        <v>4</v>
      </c>
      <c r="N92" s="29"/>
      <c r="O92" s="29"/>
      <c r="P92" s="29"/>
      <c r="Q92" s="29"/>
      <c r="R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36"/>
      <c r="AJ92" s="29"/>
    </row>
    <row r="93" spans="1:36" ht="15.75" customHeight="1" x14ac:dyDescent="0.3">
      <c r="A93" s="29" t="s">
        <v>1522</v>
      </c>
      <c r="B93" s="34" t="s">
        <v>1406</v>
      </c>
      <c r="C93" s="31">
        <v>427</v>
      </c>
      <c r="D93" s="35" t="s">
        <v>328</v>
      </c>
      <c r="E93" s="35" t="s">
        <v>1407</v>
      </c>
      <c r="F93" s="36" t="str">
        <f>IF(OR(OR(ISNUMBER(MATCH(C93,'Oct 18'!$E$2:$E$300,0)),ISNUMBER(MATCH(C93,'Oct 18'!$F$2:$F$300,0))),AND(ISNUMBER(MATCH(D93,'Oct 18'!$H$2:$H$300,0)),(ISNUMBER(MATCH(E93,'Oct 18'!$G$2:$G$300,0))))),"Found","Not Found")</f>
        <v>Found</v>
      </c>
      <c r="G93" s="29" t="str">
        <f>IF(OR(OR(ISNUMBER(MATCH(C93,'Oct 19'!$E$2:$E$300,0)),ISNUMBER(MATCH(C93,'Oct 19'!$F$2:$F$300,0))),AND(ISNUMBER(MATCH(D93,'Oct 19'!$H$2:$H$300,0)),(ISNUMBER(MATCH(E93,'Oct 19'!$G$2:$G$300,0))))),"Found","Not Found")</f>
        <v>Found</v>
      </c>
      <c r="H93" s="29" t="str">
        <f>IF(OR(OR(ISNUMBER(MATCH(C93,'Oct 20'!$E$2:$E$300,0)),ISNUMBER(MATCH(C93,'Oct 20'!$F$2:$F$300,0))),AND(ISNUMBER(MATCH(D93,'Oct 20'!$H$2:$H$300,0)),(ISNUMBER(MATCH(E93,'Oct 20'!$G$2:$G$300,0))))),"Found","Not Found")</f>
        <v>Found</v>
      </c>
      <c r="I93" s="29" t="str">
        <f>IF(OR(OR(ISNUMBER(MATCH(C93,'Oct 21'!$E$2:$E$300,0)),ISNUMBER(MATCH(C93,'Oct 21'!$F$2:$F$300,0))),AND(ISNUMBER(MATCH(D93,'Oct 21'!$H$2:$H$300,0)),(ISNUMBER(MATCH(E93,'Oct 21'!$G$2:$G$300,0))))),"Found","Not Found")</f>
        <v>Found</v>
      </c>
      <c r="J93" s="29" t="str">
        <f>IF(OR(OR(ISNUMBER(MATCH(C93,'Oct 22'!$E$2:$E$300,0)),ISNUMBER(MATCH(C93,'Oct 22'!$F$2:$F$300,0))),AND(ISNUMBER(MATCH(D93,'Oct 22'!$H$2:$H$300,0)),(ISNUMBER(MATCH(E93,'Oct 22'!$G$2:$G$300,0))))),"Found","Not Found")</f>
        <v>Found</v>
      </c>
      <c r="K93" s="29" t="str">
        <f>IF(OR(OR(ISNUMBER(MATCH(C93,'Oct 23'!$E$2:$E$300,0)),ISNUMBER(MATCH(C93,'Oct 23'!$F$2:$F$300,0))),AND(ISNUMBER(MATCH(D93,'Oct 23'!$H$2:$H$300,0)),(ISNUMBER(MATCH(E93,'Oct 23'!$G$2:$G$300,0))))),"Found","Not Found")</f>
        <v>Found</v>
      </c>
      <c r="L93" s="29" t="str">
        <f>IF(OR(OR(ISNUMBER(MATCH(C93,'Oct 24'!$E$2:$E$300,0)),ISNUMBER(MATCH(C93,'Oct 24'!$F$2:$F$300,0))),AND(ISNUMBER(MATCH(D93,'Oct 24'!$H$2:$H$300,0)),(ISNUMBER(MATCH(E93,'Oct 24'!$G$2:$G$300,0))))),"Found","Not Found")</f>
        <v>Found</v>
      </c>
      <c r="M93" s="29">
        <f t="shared" si="2"/>
        <v>7</v>
      </c>
      <c r="N93" s="29"/>
      <c r="O93" s="29"/>
      <c r="P93" s="29"/>
      <c r="Q93" s="29"/>
      <c r="R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36"/>
      <c r="AJ93" s="29"/>
    </row>
    <row r="94" spans="1:36" ht="15.75" customHeight="1" x14ac:dyDescent="0.3">
      <c r="A94" s="29" t="s">
        <v>1523</v>
      </c>
      <c r="B94" s="34" t="s">
        <v>1413</v>
      </c>
      <c r="C94" s="31">
        <v>674</v>
      </c>
      <c r="D94" s="35" t="s">
        <v>1414</v>
      </c>
      <c r="E94" s="35" t="s">
        <v>1415</v>
      </c>
      <c r="F94" s="36" t="str">
        <f>IF(OR(OR(ISNUMBER(MATCH(C94,'Oct 18'!$E$2:$E$300,0)),ISNUMBER(MATCH(C94,'Oct 18'!$F$2:$F$300,0))),AND(ISNUMBER(MATCH(D94,'Oct 18'!$H$2:$H$300,0)),(ISNUMBER(MATCH(E94,'Oct 18'!$G$2:$G$300,0))))),"Found","Not Found")</f>
        <v>Found</v>
      </c>
      <c r="G94" s="29" t="str">
        <f>IF(OR(OR(ISNUMBER(MATCH(C94,'Oct 19'!$E$2:$E$300,0)),ISNUMBER(MATCH(C94,'Oct 19'!$F$2:$F$300,0))),AND(ISNUMBER(MATCH(D94,'Oct 19'!$H$2:$H$300,0)),(ISNUMBER(MATCH(E94,'Oct 19'!$G$2:$G$300,0))))),"Found","Not Found")</f>
        <v>Found</v>
      </c>
      <c r="H94" s="29" t="str">
        <f>IF(OR(OR(ISNUMBER(MATCH(C94,'Oct 20'!$E$2:$E$300,0)),ISNUMBER(MATCH(C94,'Oct 20'!$F$2:$F$300,0))),AND(ISNUMBER(MATCH(D94,'Oct 20'!$H$2:$H$300,0)),(ISNUMBER(MATCH(E94,'Oct 20'!$G$2:$G$300,0))))),"Found","Not Found")</f>
        <v>Found</v>
      </c>
      <c r="I94" s="29" t="str">
        <f>IF(OR(OR(ISNUMBER(MATCH(C94,'Oct 21'!$E$2:$E$300,0)),ISNUMBER(MATCH(C94,'Oct 21'!$F$2:$F$300,0))),AND(ISNUMBER(MATCH(D94,'Oct 21'!$H$2:$H$300,0)),(ISNUMBER(MATCH(E94,'Oct 21'!$G$2:$G$300,0))))),"Found","Not Found")</f>
        <v>Not Found</v>
      </c>
      <c r="J94" s="29" t="str">
        <f>IF(OR(OR(ISNUMBER(MATCH(C94,'Oct 22'!$E$2:$E$300,0)),ISNUMBER(MATCH(C94,'Oct 22'!$F$2:$F$300,0))),AND(ISNUMBER(MATCH(D94,'Oct 22'!$H$2:$H$300,0)),(ISNUMBER(MATCH(E94,'Oct 22'!$G$2:$G$300,0))))),"Found","Not Found")</f>
        <v>Found</v>
      </c>
      <c r="K94" s="29" t="str">
        <f>IF(OR(OR(ISNUMBER(MATCH(C94,'Oct 23'!$E$2:$E$300,0)),ISNUMBER(MATCH(C94,'Oct 23'!$F$2:$F$300,0))),AND(ISNUMBER(MATCH(D94,'Oct 23'!$H$2:$H$300,0)),(ISNUMBER(MATCH(E94,'Oct 23'!$G$2:$G$300,0))))),"Found","Not Found")</f>
        <v>Not Found</v>
      </c>
      <c r="L94" s="29" t="str">
        <f>IF(OR(OR(ISNUMBER(MATCH(C94,'Oct 24'!$E$2:$E$300,0)),ISNUMBER(MATCH(C94,'Oct 24'!$F$2:$F$300,0))),AND(ISNUMBER(MATCH(D94,'Oct 24'!$H$2:$H$300,0)),(ISNUMBER(MATCH(E94,'Oct 24'!$G$2:$G$300,0))))),"Found","Not Found")</f>
        <v>Not Found</v>
      </c>
      <c r="M94" s="29">
        <f t="shared" si="2"/>
        <v>4</v>
      </c>
      <c r="N94" s="29"/>
      <c r="O94" s="29"/>
      <c r="P94" s="29"/>
      <c r="Q94" s="29"/>
      <c r="R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36"/>
      <c r="AJ94" s="29"/>
    </row>
    <row r="95" spans="1:36" ht="15.75" customHeight="1" x14ac:dyDescent="0.3">
      <c r="A95" s="29" t="s">
        <v>1524</v>
      </c>
      <c r="B95" s="34" t="s">
        <v>1417</v>
      </c>
      <c r="C95" s="31">
        <v>279</v>
      </c>
      <c r="D95" s="35" t="s">
        <v>1418</v>
      </c>
      <c r="E95" s="35" t="s">
        <v>1419</v>
      </c>
      <c r="F95" s="36" t="str">
        <f>IF(OR(OR(ISNUMBER(MATCH(C95,'Oct 18'!$E$2:$E$300,0)),ISNUMBER(MATCH(C95,'Oct 18'!$F$2:$F$300,0))),AND(ISNUMBER(MATCH(D95,'Oct 18'!$H$2:$H$300,0)),(ISNUMBER(MATCH(E95,'Oct 18'!$G$2:$G$300,0))))),"Found","Not Found")</f>
        <v>Not Found</v>
      </c>
      <c r="G95" s="29" t="str">
        <f>IF(OR(OR(ISNUMBER(MATCH(C95,'Oct 19'!$E$2:$E$300,0)),ISNUMBER(MATCH(C95,'Oct 19'!$F$2:$F$300,0))),AND(ISNUMBER(MATCH(D95,'Oct 19'!$H$2:$H$300,0)),(ISNUMBER(MATCH(E95,'Oct 19'!$G$2:$G$300,0))))),"Found","Not Found")</f>
        <v>Not Found</v>
      </c>
      <c r="H95" s="29" t="str">
        <f>IF(OR(OR(ISNUMBER(MATCH(C95,'Oct 20'!$E$2:$E$300,0)),ISNUMBER(MATCH(C95,'Oct 20'!$F$2:$F$300,0))),AND(ISNUMBER(MATCH(D95,'Oct 20'!$H$2:$H$300,0)),(ISNUMBER(MATCH(E95,'Oct 20'!$G$2:$G$300,0))))),"Found","Not Found")</f>
        <v>Not Found</v>
      </c>
      <c r="I95" s="29" t="str">
        <f>IF(OR(OR(ISNUMBER(MATCH(C95,'Oct 21'!$E$2:$E$300,0)),ISNUMBER(MATCH(C95,'Oct 21'!$F$2:$F$300,0))),AND(ISNUMBER(MATCH(D95,'Oct 21'!$H$2:$H$300,0)),(ISNUMBER(MATCH(E95,'Oct 21'!$G$2:$G$300,0))))),"Found","Not Found")</f>
        <v>Not Found</v>
      </c>
      <c r="J95" s="29" t="str">
        <f>IF(OR(OR(ISNUMBER(MATCH(C95,'Oct 22'!$E$2:$E$300,0)),ISNUMBER(MATCH(C95,'Oct 22'!$F$2:$F$300,0))),AND(ISNUMBER(MATCH(D95,'Oct 22'!$H$2:$H$300,0)),(ISNUMBER(MATCH(E95,'Oct 22'!$G$2:$G$300,0))))),"Found","Not Found")</f>
        <v>Not Found</v>
      </c>
      <c r="K95" s="29" t="str">
        <f>IF(OR(OR(ISNUMBER(MATCH(C95,'Oct 23'!$E$2:$E$300,0)),ISNUMBER(MATCH(C95,'Oct 23'!$F$2:$F$300,0))),AND(ISNUMBER(MATCH(D95,'Oct 23'!$H$2:$H$300,0)),(ISNUMBER(MATCH(E95,'Oct 23'!$G$2:$G$300,0))))),"Found","Not Found")</f>
        <v>Not Found</v>
      </c>
      <c r="L95" s="29" t="str">
        <f>IF(OR(OR(ISNUMBER(MATCH(C95,'Oct 24'!$E$2:$E$300,0)),ISNUMBER(MATCH(C95,'Oct 24'!$F$2:$F$300,0))),AND(ISNUMBER(MATCH(D95,'Oct 24'!$H$2:$H$300,0)),(ISNUMBER(MATCH(E95,'Oct 24'!$G$2:$G$300,0))))),"Found","Not Found")</f>
        <v>Not Found</v>
      </c>
      <c r="M95" s="29">
        <f t="shared" si="2"/>
        <v>0</v>
      </c>
      <c r="N95" s="29"/>
      <c r="O95" s="29"/>
      <c r="P95" s="29"/>
      <c r="Q95" s="29"/>
      <c r="R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36"/>
      <c r="AJ95" s="29"/>
    </row>
    <row r="96" spans="1:36" ht="15.75" customHeight="1" x14ac:dyDescent="0.3">
      <c r="A96" s="29" t="s">
        <v>1525</v>
      </c>
      <c r="B96" s="34" t="s">
        <v>446</v>
      </c>
      <c r="C96" s="31">
        <v>767</v>
      </c>
      <c r="D96" s="35" t="s">
        <v>187</v>
      </c>
      <c r="E96" s="35" t="s">
        <v>186</v>
      </c>
      <c r="F96" s="36" t="str">
        <f>IF(OR(OR(ISNUMBER(MATCH(C96,'Oct 18'!$E$2:$E$300,0)),ISNUMBER(MATCH(C96,'Oct 18'!$F$2:$F$300,0))),AND(ISNUMBER(MATCH(D96,'Oct 18'!$H$2:$H$300,0)),(ISNUMBER(MATCH(E96,'Oct 18'!$G$2:$G$300,0))))),"Found","Not Found")</f>
        <v>Found</v>
      </c>
      <c r="G96" s="29" t="str">
        <f>IF(OR(OR(ISNUMBER(MATCH(C96,'Oct 19'!$E$2:$E$300,0)),ISNUMBER(MATCH(C96,'Oct 19'!$F$2:$F$300,0))),AND(ISNUMBER(MATCH(D96,'Oct 19'!$H$2:$H$300,0)),(ISNUMBER(MATCH(E96,'Oct 19'!$G$2:$G$300,0))))),"Found","Not Found")</f>
        <v>Found</v>
      </c>
      <c r="H96" s="29" t="str">
        <f>IF(OR(OR(ISNUMBER(MATCH(C96,'Oct 20'!$E$2:$E$300,0)),ISNUMBER(MATCH(C96,'Oct 20'!$F$2:$F$300,0))),AND(ISNUMBER(MATCH(D96,'Oct 20'!$H$2:$H$300,0)),(ISNUMBER(MATCH(E96,'Oct 20'!$G$2:$G$300,0))))),"Found","Not Found")</f>
        <v>Found</v>
      </c>
      <c r="I96" s="29" t="str">
        <f>IF(OR(OR(ISNUMBER(MATCH(C96,'Oct 21'!$E$2:$E$300,0)),ISNUMBER(MATCH(C96,'Oct 21'!$F$2:$F$300,0))),AND(ISNUMBER(MATCH(D96,'Oct 21'!$H$2:$H$300,0)),(ISNUMBER(MATCH(E96,'Oct 21'!$G$2:$G$300,0))))),"Found","Not Found")</f>
        <v>Not Found</v>
      </c>
      <c r="J96" s="29" t="str">
        <f>IF(OR(OR(ISNUMBER(MATCH(C96,'Oct 22'!$E$2:$E$300,0)),ISNUMBER(MATCH(C96,'Oct 22'!$F$2:$F$300,0))),AND(ISNUMBER(MATCH(D96,'Oct 22'!$H$2:$H$300,0)),(ISNUMBER(MATCH(E96,'Oct 22'!$G$2:$G$300,0))))),"Found","Not Found")</f>
        <v>Found</v>
      </c>
      <c r="K96" s="29" t="str">
        <f>IF(OR(OR(ISNUMBER(MATCH(C96,'Oct 23'!$E$2:$E$300,0)),ISNUMBER(MATCH(C96,'Oct 23'!$F$2:$F$300,0))),AND(ISNUMBER(MATCH(D96,'Oct 23'!$H$2:$H$300,0)),(ISNUMBER(MATCH(E96,'Oct 23'!$G$2:$G$300,0))))),"Found","Not Found")</f>
        <v>Found</v>
      </c>
      <c r="L96" s="29" t="str">
        <f>IF(OR(OR(ISNUMBER(MATCH(C96,'Oct 24'!$E$2:$E$300,0)),ISNUMBER(MATCH(C96,'Oct 24'!$F$2:$F$300,0))),AND(ISNUMBER(MATCH(D96,'Oct 24'!$H$2:$H$300,0)),(ISNUMBER(MATCH(E96,'Oct 24'!$G$2:$G$300,0))))),"Found","Not Found")</f>
        <v>Not Found</v>
      </c>
      <c r="M96" s="29">
        <f t="shared" si="2"/>
        <v>5</v>
      </c>
      <c r="N96" s="29"/>
      <c r="O96" s="29"/>
      <c r="P96" s="29"/>
      <c r="Q96" s="29"/>
      <c r="R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36"/>
      <c r="AJ96" s="29"/>
    </row>
    <row r="97" spans="1:36" ht="15.75" customHeight="1" x14ac:dyDescent="0.3">
      <c r="A97" s="29" t="s">
        <v>1526</v>
      </c>
      <c r="B97" s="34" t="s">
        <v>515</v>
      </c>
      <c r="C97" s="31">
        <v>771</v>
      </c>
      <c r="D97" s="35" t="s">
        <v>516</v>
      </c>
      <c r="E97" s="35" t="s">
        <v>517</v>
      </c>
      <c r="F97" s="36" t="str">
        <f>IF(OR(OR(ISNUMBER(MATCH(C97,'Oct 18'!$E$2:$E$300,0)),ISNUMBER(MATCH(C97,'Oct 18'!$F$2:$F$300,0))),AND(ISNUMBER(MATCH(D97,'Oct 18'!$H$2:$H$300,0)),(ISNUMBER(MATCH(E97,'Oct 18'!$G$2:$G$300,0))))),"Found","Not Found")</f>
        <v>Found</v>
      </c>
      <c r="G97" s="29" t="str">
        <f>IF(OR(OR(ISNUMBER(MATCH(C97,'Oct 19'!$E$2:$E$300,0)),ISNUMBER(MATCH(C97,'Oct 19'!$F$2:$F$300,0))),AND(ISNUMBER(MATCH(D97,'Oct 19'!$H$2:$H$300,0)),(ISNUMBER(MATCH(E97,'Oct 19'!$G$2:$G$300,0))))),"Found","Not Found")</f>
        <v>Found</v>
      </c>
      <c r="H97" s="29" t="str">
        <f>IF(OR(OR(ISNUMBER(MATCH(C97,'Oct 20'!$E$2:$E$300,0)),ISNUMBER(MATCH(C97,'Oct 20'!$F$2:$F$300,0))),AND(ISNUMBER(MATCH(D97,'Oct 20'!$H$2:$H$300,0)),(ISNUMBER(MATCH(E97,'Oct 20'!$G$2:$G$300,0))))),"Found","Not Found")</f>
        <v>Found</v>
      </c>
      <c r="I97" s="29" t="str">
        <f>IF(OR(OR(ISNUMBER(MATCH(C97,'Oct 21'!$E$2:$E$300,0)),ISNUMBER(MATCH(C97,'Oct 21'!$F$2:$F$300,0))),AND(ISNUMBER(MATCH(D97,'Oct 21'!$H$2:$H$300,0)),(ISNUMBER(MATCH(E97,'Oct 21'!$G$2:$G$300,0))))),"Found","Not Found")</f>
        <v>Found</v>
      </c>
      <c r="J97" s="29" t="str">
        <f>IF(OR(OR(ISNUMBER(MATCH(C97,'Oct 22'!$E$2:$E$300,0)),ISNUMBER(MATCH(C97,'Oct 22'!$F$2:$F$300,0))),AND(ISNUMBER(MATCH(D97,'Oct 22'!$H$2:$H$300,0)),(ISNUMBER(MATCH(E97,'Oct 22'!$G$2:$G$300,0))))),"Found","Not Found")</f>
        <v>Found</v>
      </c>
      <c r="K97" s="29" t="str">
        <f>IF(OR(OR(ISNUMBER(MATCH(C97,'Oct 23'!$E$2:$E$300,0)),ISNUMBER(MATCH(C97,'Oct 23'!$F$2:$F$300,0))),AND(ISNUMBER(MATCH(D97,'Oct 23'!$H$2:$H$300,0)),(ISNUMBER(MATCH(E97,'Oct 23'!$G$2:$G$300,0))))),"Found","Not Found")</f>
        <v>Found</v>
      </c>
      <c r="L97" s="29" t="str">
        <f>IF(OR(OR(ISNUMBER(MATCH(C97,'Oct 24'!$E$2:$E$300,0)),ISNUMBER(MATCH(C97,'Oct 24'!$F$2:$F$300,0))),AND(ISNUMBER(MATCH(D97,'Oct 24'!$H$2:$H$300,0)),(ISNUMBER(MATCH(E97,'Oct 24'!$G$2:$G$300,0))))),"Found","Not Found")</f>
        <v>Found</v>
      </c>
      <c r="M97" s="29">
        <f t="shared" si="2"/>
        <v>7</v>
      </c>
      <c r="N97" s="29"/>
      <c r="O97" s="29"/>
      <c r="P97" s="29"/>
      <c r="Q97" s="29"/>
      <c r="R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36"/>
      <c r="AJ97" s="29"/>
    </row>
    <row r="98" spans="1:36" ht="15.75" customHeight="1" x14ac:dyDescent="0.3">
      <c r="A98" s="29" t="s">
        <v>1527</v>
      </c>
      <c r="B98" s="34" t="s">
        <v>778</v>
      </c>
      <c r="C98" s="31">
        <v>779</v>
      </c>
      <c r="D98" s="35" t="s">
        <v>779</v>
      </c>
      <c r="E98" s="35" t="s">
        <v>780</v>
      </c>
      <c r="F98" s="36" t="str">
        <f>IF(OR(OR(ISNUMBER(MATCH(C98,'Oct 18'!$E$2:$E$300,0)),ISNUMBER(MATCH(C98,'Oct 18'!$F$2:$F$300,0))),AND(ISNUMBER(MATCH(D98,'Oct 18'!$H$2:$H$300,0)),(ISNUMBER(MATCH(E98,'Oct 18'!$G$2:$G$300,0))))),"Found","Not Found")</f>
        <v>Found</v>
      </c>
      <c r="G98" s="29" t="str">
        <f>IF(OR(OR(ISNUMBER(MATCH(C98,'Oct 19'!$E$2:$E$300,0)),ISNUMBER(MATCH(C98,'Oct 19'!$F$2:$F$300,0))),AND(ISNUMBER(MATCH(D98,'Oct 19'!$H$2:$H$300,0)),(ISNUMBER(MATCH(E98,'Oct 19'!$G$2:$G$300,0))))),"Found","Not Found")</f>
        <v>Not Found</v>
      </c>
      <c r="H98" s="29" t="str">
        <f>IF(OR(OR(ISNUMBER(MATCH(C98,'Oct 20'!$E$2:$E$300,0)),ISNUMBER(MATCH(C98,'Oct 20'!$F$2:$F$300,0))),AND(ISNUMBER(MATCH(D98,'Oct 20'!$H$2:$H$300,0)),(ISNUMBER(MATCH(E98,'Oct 20'!$G$2:$G$300,0))))),"Found","Not Found")</f>
        <v>Not Found</v>
      </c>
      <c r="I98" s="29" t="str">
        <f>IF(OR(OR(ISNUMBER(MATCH(C98,'Oct 21'!$E$2:$E$300,0)),ISNUMBER(MATCH(C98,'Oct 21'!$F$2:$F$300,0))),AND(ISNUMBER(MATCH(D98,'Oct 21'!$H$2:$H$300,0)),(ISNUMBER(MATCH(E98,'Oct 21'!$G$2:$G$300,0))))),"Found","Not Found")</f>
        <v>Found</v>
      </c>
      <c r="J98" s="29" t="str">
        <f>IF(OR(OR(ISNUMBER(MATCH(C98,'Oct 22'!$E$2:$E$300,0)),ISNUMBER(MATCH(C98,'Oct 22'!$F$2:$F$300,0))),AND(ISNUMBER(MATCH(D98,'Oct 22'!$H$2:$H$300,0)),(ISNUMBER(MATCH(E98,'Oct 22'!$G$2:$G$300,0))))),"Found","Not Found")</f>
        <v>Found</v>
      </c>
      <c r="K98" s="29" t="str">
        <f>IF(OR(OR(ISNUMBER(MATCH(C98,'Oct 23'!$E$2:$E$300,0)),ISNUMBER(MATCH(C98,'Oct 23'!$F$2:$F$300,0))),AND(ISNUMBER(MATCH(D98,'Oct 23'!$H$2:$H$300,0)),(ISNUMBER(MATCH(E98,'Oct 23'!$G$2:$G$300,0))))),"Found","Not Found")</f>
        <v>Not Found</v>
      </c>
      <c r="L98" s="29" t="str">
        <f>IF(OR(OR(ISNUMBER(MATCH(C98,'Oct 24'!$E$2:$E$300,0)),ISNUMBER(MATCH(C98,'Oct 24'!$F$2:$F$300,0))),AND(ISNUMBER(MATCH(D98,'Oct 24'!$H$2:$H$300,0)),(ISNUMBER(MATCH(E98,'Oct 24'!$G$2:$G$300,0))))),"Found","Not Found")</f>
        <v>Found</v>
      </c>
      <c r="M98" s="29">
        <f t="shared" si="2"/>
        <v>4</v>
      </c>
      <c r="N98" s="29"/>
      <c r="O98" s="29"/>
      <c r="P98" s="29"/>
      <c r="Q98" s="29"/>
      <c r="R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36"/>
      <c r="AJ98" s="29"/>
    </row>
    <row r="99" spans="1:36" ht="15.75" customHeight="1" x14ac:dyDescent="0.3">
      <c r="A99" s="29" t="s">
        <v>1528</v>
      </c>
      <c r="B99" s="34" t="s">
        <v>870</v>
      </c>
      <c r="C99" s="31">
        <v>778</v>
      </c>
      <c r="D99" s="35" t="s">
        <v>868</v>
      </c>
      <c r="E99" s="35" t="s">
        <v>871</v>
      </c>
      <c r="F99" s="36" t="str">
        <f>IF(OR(OR(ISNUMBER(MATCH(C99,'Oct 18'!$E$2:$E$300,0)),ISNUMBER(MATCH(C99,'Oct 18'!$F$2:$F$300,0))),AND(ISNUMBER(MATCH(D99,'Oct 18'!$H$2:$H$300,0)),(ISNUMBER(MATCH(E99,'Oct 18'!$G$2:$G$300,0))))),"Found","Not Found")</f>
        <v>Found</v>
      </c>
      <c r="G99" s="29" t="str">
        <f>IF(OR(OR(ISNUMBER(MATCH(C99,'Oct 19'!$E$2:$E$300,0)),ISNUMBER(MATCH(C99,'Oct 19'!$F$2:$F$300,0))),AND(ISNUMBER(MATCH(D99,'Oct 19'!$H$2:$H$300,0)),(ISNUMBER(MATCH(E99,'Oct 19'!$G$2:$G$300,0))))),"Found","Not Found")</f>
        <v>Found</v>
      </c>
      <c r="H99" s="29" t="str">
        <f>IF(OR(OR(ISNUMBER(MATCH(C99,'Oct 20'!$E$2:$E$300,0)),ISNUMBER(MATCH(C99,'Oct 20'!$F$2:$F$300,0))),AND(ISNUMBER(MATCH(D99,'Oct 20'!$H$2:$H$300,0)),(ISNUMBER(MATCH(E99,'Oct 20'!$G$2:$G$300,0))))),"Found","Not Found")</f>
        <v>Found</v>
      </c>
      <c r="I99" s="29" t="str">
        <f>IF(OR(OR(ISNUMBER(MATCH(C99,'Oct 21'!$E$2:$E$300,0)),ISNUMBER(MATCH(C99,'Oct 21'!$F$2:$F$300,0))),AND(ISNUMBER(MATCH(D99,'Oct 21'!$H$2:$H$300,0)),(ISNUMBER(MATCH(E99,'Oct 21'!$G$2:$G$300,0))))),"Found","Not Found")</f>
        <v>Found</v>
      </c>
      <c r="J99" s="29" t="str">
        <f>IF(OR(OR(ISNUMBER(MATCH(C99,'Oct 22'!$E$2:$E$300,0)),ISNUMBER(MATCH(C99,'Oct 22'!$F$2:$F$300,0))),AND(ISNUMBER(MATCH(D99,'Oct 22'!$H$2:$H$300,0)),(ISNUMBER(MATCH(E99,'Oct 22'!$G$2:$G$300,0))))),"Found","Not Found")</f>
        <v>Found</v>
      </c>
      <c r="K99" s="29" t="str">
        <f>IF(OR(OR(ISNUMBER(MATCH(C99,'Oct 23'!$E$2:$E$300,0)),ISNUMBER(MATCH(C99,'Oct 23'!$F$2:$F$300,0))),AND(ISNUMBER(MATCH(D99,'Oct 23'!$H$2:$H$300,0)),(ISNUMBER(MATCH(E99,'Oct 23'!$G$2:$G$300,0))))),"Found","Not Found")</f>
        <v>Not Found</v>
      </c>
      <c r="L99" s="29" t="str">
        <f>IF(OR(OR(ISNUMBER(MATCH(C99,'Oct 24'!$E$2:$E$300,0)),ISNUMBER(MATCH(C99,'Oct 24'!$F$2:$F$300,0))),AND(ISNUMBER(MATCH(D99,'Oct 24'!$H$2:$H$300,0)),(ISNUMBER(MATCH(E99,'Oct 24'!$G$2:$G$300,0))))),"Found","Not Found")</f>
        <v>Found</v>
      </c>
      <c r="M99" s="29">
        <f t="shared" si="2"/>
        <v>6</v>
      </c>
      <c r="N99" s="29"/>
      <c r="O99" s="29"/>
      <c r="P99" s="29"/>
      <c r="Q99" s="29"/>
      <c r="R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36"/>
      <c r="AJ99" s="29"/>
    </row>
    <row r="100" spans="1:36" ht="15.75" customHeight="1" x14ac:dyDescent="0.3">
      <c r="A100" s="29" t="s">
        <v>1529</v>
      </c>
      <c r="B100" s="34" t="s">
        <v>1005</v>
      </c>
      <c r="C100" s="31">
        <v>777</v>
      </c>
      <c r="D100" s="35" t="s">
        <v>1006</v>
      </c>
      <c r="E100" s="35" t="s">
        <v>1007</v>
      </c>
      <c r="F100" s="36" t="str">
        <f>IF(OR(OR(ISNUMBER(MATCH(C100,'Oct 18'!$E$2:$E$300,0)),ISNUMBER(MATCH(C100,'Oct 18'!$F$2:$F$300,0))),AND(ISNUMBER(MATCH(D100,'Oct 18'!$H$2:$H$300,0)),(ISNUMBER(MATCH(E100,'Oct 18'!$G$2:$G$300,0))))),"Found","Not Found")</f>
        <v>Found</v>
      </c>
      <c r="G100" s="29" t="str">
        <f>IF(OR(OR(ISNUMBER(MATCH(C100,'Oct 19'!$E$2:$E$300,0)),ISNUMBER(MATCH(C100,'Oct 19'!$F$2:$F$300,0))),AND(ISNUMBER(MATCH(D100,'Oct 19'!$H$2:$H$300,0)),(ISNUMBER(MATCH(E100,'Oct 19'!$G$2:$G$300,0))))),"Found","Not Found")</f>
        <v>Found</v>
      </c>
      <c r="H100" s="29" t="str">
        <f>IF(OR(OR(ISNUMBER(MATCH(C100,'Oct 20'!$E$2:$E$300,0)),ISNUMBER(MATCH(C100,'Oct 20'!$F$2:$F$300,0))),AND(ISNUMBER(MATCH(D100,'Oct 20'!$H$2:$H$300,0)),(ISNUMBER(MATCH(E100,'Oct 20'!$G$2:$G$300,0))))),"Found","Not Found")</f>
        <v>Found</v>
      </c>
      <c r="I100" s="29" t="str">
        <f>IF(OR(OR(ISNUMBER(MATCH(C100,'Oct 21'!$E$2:$E$300,0)),ISNUMBER(MATCH(C100,'Oct 21'!$F$2:$F$300,0))),AND(ISNUMBER(MATCH(D100,'Oct 21'!$H$2:$H$300,0)),(ISNUMBER(MATCH(E100,'Oct 21'!$G$2:$G$300,0))))),"Found","Not Found")</f>
        <v>Found</v>
      </c>
      <c r="J100" s="29" t="str">
        <f>IF(OR(OR(ISNUMBER(MATCH(C100,'Oct 22'!$E$2:$E$300,0)),ISNUMBER(MATCH(C100,'Oct 22'!$F$2:$F$300,0))),AND(ISNUMBER(MATCH(D100,'Oct 22'!$H$2:$H$300,0)),(ISNUMBER(MATCH(E100,'Oct 22'!$G$2:$G$300,0))))),"Found","Not Found")</f>
        <v>Found</v>
      </c>
      <c r="K100" s="29" t="str">
        <f>IF(OR(OR(ISNUMBER(MATCH(C100,'Oct 23'!$E$2:$E$300,0)),ISNUMBER(MATCH(C100,'Oct 23'!$F$2:$F$300,0))),AND(ISNUMBER(MATCH(D100,'Oct 23'!$H$2:$H$300,0)),(ISNUMBER(MATCH(E100,'Oct 23'!$G$2:$G$300,0))))),"Found","Not Found")</f>
        <v>Found</v>
      </c>
      <c r="L100" s="29" t="str">
        <f>IF(OR(OR(ISNUMBER(MATCH(C100,'Oct 24'!$E$2:$E$300,0)),ISNUMBER(MATCH(C100,'Oct 24'!$F$2:$F$300,0))),AND(ISNUMBER(MATCH(D100,'Oct 24'!$H$2:$H$300,0)),(ISNUMBER(MATCH(E100,'Oct 24'!$G$2:$G$300,0))))),"Found","Not Found")</f>
        <v>Found</v>
      </c>
      <c r="M100" s="29">
        <f t="shared" si="2"/>
        <v>7</v>
      </c>
      <c r="N100" s="29"/>
      <c r="O100" s="29"/>
      <c r="P100" s="29"/>
      <c r="Q100" s="29"/>
      <c r="R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36"/>
      <c r="AJ100" s="29"/>
    </row>
    <row r="101" spans="1:36" ht="15.75" customHeight="1" x14ac:dyDescent="0.3">
      <c r="A101" s="29" t="s">
        <v>1530</v>
      </c>
      <c r="B101" s="34" t="s">
        <v>530</v>
      </c>
      <c r="C101" s="31">
        <v>763</v>
      </c>
      <c r="D101" s="35" t="s">
        <v>531</v>
      </c>
      <c r="E101" s="35" t="s">
        <v>532</v>
      </c>
      <c r="F101" s="36" t="str">
        <f>IF(OR(OR(ISNUMBER(MATCH(C101,'Oct 18'!$E$2:$E$300,0)),ISNUMBER(MATCH(C101,'Oct 18'!$F$2:$F$300,0))),AND(ISNUMBER(MATCH(D101,'Oct 18'!$H$2:$H$300,0)),(ISNUMBER(MATCH(E101,'Oct 18'!$G$2:$G$300,0))))),"Found","Not Found")</f>
        <v>Not Found</v>
      </c>
      <c r="G101" s="29" t="str">
        <f>IF(OR(OR(ISNUMBER(MATCH(C101,'Oct 19'!$E$2:$E$300,0)),ISNUMBER(MATCH(C101,'Oct 19'!$F$2:$F$300,0))),AND(ISNUMBER(MATCH(D101,'Oct 19'!$H$2:$H$300,0)),(ISNUMBER(MATCH(E101,'Oct 19'!$G$2:$G$300,0))))),"Found","Not Found")</f>
        <v>Not Found</v>
      </c>
      <c r="H101" s="29" t="str">
        <f>IF(OR(OR(ISNUMBER(MATCH(C101,'Oct 20'!$E$2:$E$300,0)),ISNUMBER(MATCH(C101,'Oct 20'!$F$2:$F$300,0))),AND(ISNUMBER(MATCH(D101,'Oct 20'!$H$2:$H$300,0)),(ISNUMBER(MATCH(E101,'Oct 20'!$G$2:$G$300,0))))),"Found","Not Found")</f>
        <v>Not Found</v>
      </c>
      <c r="I101" s="29" t="str">
        <f>IF(OR(OR(ISNUMBER(MATCH(C101,'Oct 21'!$E$2:$E$300,0)),ISNUMBER(MATCH(C101,'Oct 21'!$F$2:$F$300,0))),AND(ISNUMBER(MATCH(D101,'Oct 21'!$H$2:$H$300,0)),(ISNUMBER(MATCH(E101,'Oct 21'!$G$2:$G$300,0))))),"Found","Not Found")</f>
        <v>Not Found</v>
      </c>
      <c r="J101" s="29" t="str">
        <f>IF(OR(OR(ISNUMBER(MATCH(C101,'Oct 22'!$E$2:$E$300,0)),ISNUMBER(MATCH(C101,'Oct 22'!$F$2:$F$300,0))),AND(ISNUMBER(MATCH(D101,'Oct 22'!$H$2:$H$300,0)),(ISNUMBER(MATCH(E101,'Oct 22'!$G$2:$G$300,0))))),"Found","Not Found")</f>
        <v>Not Found</v>
      </c>
      <c r="K101" s="29" t="str">
        <f>IF(OR(OR(ISNUMBER(MATCH(C101,'Oct 23'!$E$2:$E$300,0)),ISNUMBER(MATCH(C101,'Oct 23'!$F$2:$F$300,0))),AND(ISNUMBER(MATCH(D101,'Oct 23'!$H$2:$H$300,0)),(ISNUMBER(MATCH(E101,'Oct 23'!$G$2:$G$300,0))))),"Found","Not Found")</f>
        <v>Not Found</v>
      </c>
      <c r="L101" s="29" t="str">
        <f>IF(OR(OR(ISNUMBER(MATCH(C101,'Oct 24'!$E$2:$E$300,0)),ISNUMBER(MATCH(C101,'Oct 24'!$F$2:$F$300,0))),AND(ISNUMBER(MATCH(D101,'Oct 24'!$H$2:$H$300,0)),(ISNUMBER(MATCH(E101,'Oct 24'!$G$2:$G$300,0))))),"Found","Not Found")</f>
        <v>Not Found</v>
      </c>
      <c r="M101" s="29">
        <f t="shared" si="2"/>
        <v>0</v>
      </c>
      <c r="N101" s="29"/>
      <c r="O101" s="29"/>
      <c r="P101" s="29"/>
      <c r="Q101" s="29"/>
      <c r="R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36"/>
      <c r="AJ101" s="29"/>
    </row>
    <row r="102" spans="1:36" ht="15.75" customHeight="1" x14ac:dyDescent="0.3">
      <c r="A102" s="29" t="s">
        <v>1531</v>
      </c>
      <c r="B102" s="34" t="s">
        <v>533</v>
      </c>
      <c r="C102" s="31">
        <v>772</v>
      </c>
      <c r="D102" s="35" t="s">
        <v>534</v>
      </c>
      <c r="E102" s="35" t="s">
        <v>535</v>
      </c>
      <c r="F102" s="36" t="str">
        <f>IF(OR(OR(ISNUMBER(MATCH(C102,'Oct 18'!$E$2:$E$300,0)),ISNUMBER(MATCH(C102,'Oct 18'!$F$2:$F$300,0))),AND(ISNUMBER(MATCH(D102,'Oct 18'!$H$2:$H$300,0)),(ISNUMBER(MATCH(E102,'Oct 18'!$G$2:$G$300,0))))),"Found","Not Found")</f>
        <v>Not Found</v>
      </c>
      <c r="G102" s="29" t="str">
        <f>IF(OR(OR(ISNUMBER(MATCH(C102,'Oct 19'!$E$2:$E$300,0)),ISNUMBER(MATCH(C102,'Oct 19'!$F$2:$F$300,0))),AND(ISNUMBER(MATCH(D102,'Oct 19'!$H$2:$H$300,0)),(ISNUMBER(MATCH(E102,'Oct 19'!$G$2:$G$300,0))))),"Found","Not Found")</f>
        <v>Not Found</v>
      </c>
      <c r="H102" s="29" t="str">
        <f>IF(OR(OR(ISNUMBER(MATCH(C102,'Oct 20'!$E$2:$E$300,0)),ISNUMBER(MATCH(C102,'Oct 20'!$F$2:$F$300,0))),AND(ISNUMBER(MATCH(D102,'Oct 20'!$H$2:$H$300,0)),(ISNUMBER(MATCH(E102,'Oct 20'!$G$2:$G$300,0))))),"Found","Not Found")</f>
        <v>Found</v>
      </c>
      <c r="I102" s="29" t="str">
        <f>IF(OR(OR(ISNUMBER(MATCH(C102,'Oct 21'!$E$2:$E$300,0)),ISNUMBER(MATCH(C102,'Oct 21'!$F$2:$F$300,0))),AND(ISNUMBER(MATCH(D102,'Oct 21'!$H$2:$H$300,0)),(ISNUMBER(MATCH(E102,'Oct 21'!$G$2:$G$300,0))))),"Found","Not Found")</f>
        <v>Found</v>
      </c>
      <c r="J102" s="29" t="str">
        <f>IF(OR(OR(ISNUMBER(MATCH(C102,'Oct 22'!$E$2:$E$300,0)),ISNUMBER(MATCH(C102,'Oct 22'!$F$2:$F$300,0))),AND(ISNUMBER(MATCH(D102,'Oct 22'!$H$2:$H$300,0)),(ISNUMBER(MATCH(E102,'Oct 22'!$G$2:$G$300,0))))),"Found","Not Found")</f>
        <v>Not Found</v>
      </c>
      <c r="K102" s="29" t="str">
        <f>IF(OR(OR(ISNUMBER(MATCH(C102,'Oct 23'!$E$2:$E$300,0)),ISNUMBER(MATCH(C102,'Oct 23'!$F$2:$F$300,0))),AND(ISNUMBER(MATCH(D102,'Oct 23'!$H$2:$H$300,0)),(ISNUMBER(MATCH(E102,'Oct 23'!$G$2:$G$300,0))))),"Found","Not Found")</f>
        <v>Not Found</v>
      </c>
      <c r="L102" s="29" t="str">
        <f>IF(OR(OR(ISNUMBER(MATCH(C102,'Oct 24'!$E$2:$E$300,0)),ISNUMBER(MATCH(C102,'Oct 24'!$F$2:$F$300,0))),AND(ISNUMBER(MATCH(D102,'Oct 24'!$H$2:$H$300,0)),(ISNUMBER(MATCH(E102,'Oct 24'!$G$2:$G$300,0))))),"Found","Not Found")</f>
        <v>Not Found</v>
      </c>
      <c r="M102" s="29">
        <f t="shared" si="2"/>
        <v>2</v>
      </c>
      <c r="N102" s="29"/>
      <c r="O102" s="29"/>
      <c r="P102" s="29"/>
      <c r="Q102" s="29"/>
      <c r="R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36"/>
      <c r="AJ102" s="29"/>
    </row>
    <row r="103" spans="1:36" ht="15.75" customHeight="1" x14ac:dyDescent="0.3">
      <c r="A103" s="29" t="s">
        <v>1532</v>
      </c>
      <c r="B103" s="34" t="s">
        <v>548</v>
      </c>
      <c r="C103" s="31" t="s">
        <v>545</v>
      </c>
      <c r="D103" s="35" t="s">
        <v>546</v>
      </c>
      <c r="E103" s="35" t="s">
        <v>547</v>
      </c>
      <c r="F103" s="36" t="str">
        <f>IF(OR(OR(ISNUMBER(MATCH(C103,'Oct 18'!$E$2:$E$300,0)),ISNUMBER(MATCH(C103,'Oct 18'!$F$2:$F$300,0))),AND(ISNUMBER(MATCH(D103,'Oct 18'!$H$2:$H$300,0)),(ISNUMBER(MATCH(E103,'Oct 18'!$G$2:$G$300,0))))),"Found","Not Found")</f>
        <v>Not Found</v>
      </c>
      <c r="G103" s="29" t="str">
        <f>IF(OR(OR(ISNUMBER(MATCH(C103,'Oct 19'!$E$2:$E$300,0)),ISNUMBER(MATCH(C103,'Oct 19'!$F$2:$F$300,0))),AND(ISNUMBER(MATCH(D103,'Oct 19'!$H$2:$H$300,0)),(ISNUMBER(MATCH(E103,'Oct 19'!$G$2:$G$300,0))))),"Found","Not Found")</f>
        <v>Not Found</v>
      </c>
      <c r="H103" s="29" t="str">
        <f>IF(OR(OR(ISNUMBER(MATCH(C103,'Oct 20'!$E$2:$E$300,0)),ISNUMBER(MATCH(C103,'Oct 20'!$F$2:$F$300,0))),AND(ISNUMBER(MATCH(D103,'Oct 20'!$H$2:$H$300,0)),(ISNUMBER(MATCH(E103,'Oct 20'!$G$2:$G$300,0))))),"Found","Not Found")</f>
        <v>Not Found</v>
      </c>
      <c r="I103" s="29" t="str">
        <f>IF(OR(OR(ISNUMBER(MATCH(C103,'Oct 21'!$E$2:$E$300,0)),ISNUMBER(MATCH(C103,'Oct 21'!$F$2:$F$300,0))),AND(ISNUMBER(MATCH(D103,'Oct 21'!$H$2:$H$300,0)),(ISNUMBER(MATCH(E103,'Oct 21'!$G$2:$G$300,0))))),"Found","Not Found")</f>
        <v>Not Found</v>
      </c>
      <c r="J103" s="29" t="str">
        <f>IF(OR(OR(ISNUMBER(MATCH(C103,'Oct 22'!$E$2:$E$300,0)),ISNUMBER(MATCH(C103,'Oct 22'!$F$2:$F$300,0))),AND(ISNUMBER(MATCH(D103,'Oct 22'!$H$2:$H$300,0)),(ISNUMBER(MATCH(E103,'Oct 22'!$G$2:$G$300,0))))),"Found","Not Found")</f>
        <v>Not Found</v>
      </c>
      <c r="K103" s="29" t="str">
        <f>IF(OR(OR(ISNUMBER(MATCH(C103,'Oct 23'!$E$2:$E$300,0)),ISNUMBER(MATCH(C103,'Oct 23'!$F$2:$F$300,0))),AND(ISNUMBER(MATCH(D103,'Oct 23'!$H$2:$H$300,0)),(ISNUMBER(MATCH(E103,'Oct 23'!$G$2:$G$300,0))))),"Found","Not Found")</f>
        <v>Not Found</v>
      </c>
      <c r="L103" s="29" t="str">
        <f>IF(OR(OR(ISNUMBER(MATCH(C103,'Oct 24'!$E$2:$E$300,0)),ISNUMBER(MATCH(C103,'Oct 24'!$F$2:$F$300,0))),AND(ISNUMBER(MATCH(D103,'Oct 24'!$H$2:$H$300,0)),(ISNUMBER(MATCH(E103,'Oct 24'!$G$2:$G$300,0))))),"Found","Not Found")</f>
        <v>Not Found</v>
      </c>
      <c r="M103" s="29">
        <f t="shared" si="2"/>
        <v>0</v>
      </c>
      <c r="N103" s="29"/>
      <c r="O103" s="29"/>
      <c r="P103" s="29"/>
      <c r="Q103" s="29"/>
      <c r="R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36"/>
      <c r="AJ103" s="29"/>
    </row>
    <row r="104" spans="1:36" ht="15.75" customHeight="1" x14ac:dyDescent="0.3">
      <c r="A104" s="29" t="s">
        <v>1533</v>
      </c>
      <c r="B104" s="34" t="s">
        <v>1534</v>
      </c>
      <c r="C104" s="31">
        <v>780</v>
      </c>
      <c r="D104" s="35" t="s">
        <v>1535</v>
      </c>
      <c r="E104" s="35" t="s">
        <v>1536</v>
      </c>
      <c r="F104" s="36" t="str">
        <f>IF(OR(OR(ISNUMBER(MATCH(C104,'Oct 18'!$E$2:$E$300,0)),ISNUMBER(MATCH(C104,'Oct 18'!$F$2:$F$300,0))),AND(ISNUMBER(MATCH(D104,'Oct 18'!$H$2:$H$300,0)),(ISNUMBER(MATCH(E104,'Oct 18'!$G$2:$G$300,0))))),"Found","Not Found")</f>
        <v>Not Found</v>
      </c>
      <c r="G104" s="29" t="str">
        <f>IF(OR(OR(ISNUMBER(MATCH(C104,'Oct 19'!$E$2:$E$300,0)),ISNUMBER(MATCH(C104,'Oct 19'!$F$2:$F$300,0))),AND(ISNUMBER(MATCH(D104,'Oct 19'!$H$2:$H$300,0)),(ISNUMBER(MATCH(E104,'Oct 19'!$G$2:$G$300,0))))),"Found","Not Found")</f>
        <v>Not Found</v>
      </c>
      <c r="H104" s="29" t="str">
        <f>IF(OR(OR(ISNUMBER(MATCH(C104,'Oct 20'!$E$2:$E$300,0)),ISNUMBER(MATCH(C104,'Oct 20'!$F$2:$F$300,0))),AND(ISNUMBER(MATCH(D104,'Oct 20'!$H$2:$H$300,0)),(ISNUMBER(MATCH(E104,'Oct 20'!$G$2:$G$300,0))))),"Found","Not Found")</f>
        <v>Not Found</v>
      </c>
      <c r="I104" s="29" t="str">
        <f>IF(OR(OR(ISNUMBER(MATCH(C104,'Oct 21'!$E$2:$E$300,0)),ISNUMBER(MATCH(C104,'Oct 21'!$F$2:$F$300,0))),AND(ISNUMBER(MATCH(D104,'Oct 21'!$H$2:$H$300,0)),(ISNUMBER(MATCH(E104,'Oct 21'!$G$2:$G$300,0))))),"Found","Not Found")</f>
        <v>Not Found</v>
      </c>
      <c r="J104" s="29" t="str">
        <f>IF(OR(OR(ISNUMBER(MATCH(C104,'Oct 22'!$E$2:$E$300,0)),ISNUMBER(MATCH(C104,'Oct 22'!$F$2:$F$300,0))),AND(ISNUMBER(MATCH(D104,'Oct 22'!$H$2:$H$300,0)),(ISNUMBER(MATCH(E104,'Oct 22'!$G$2:$G$300,0))))),"Found","Not Found")</f>
        <v>Not Found</v>
      </c>
      <c r="K104" s="29" t="str">
        <f>IF(OR(OR(ISNUMBER(MATCH(C104,'Oct 23'!$E$2:$E$300,0)),ISNUMBER(MATCH(C104,'Oct 23'!$F$2:$F$300,0))),AND(ISNUMBER(MATCH(D104,'Oct 23'!$H$2:$H$300,0)),(ISNUMBER(MATCH(E104,'Oct 23'!$G$2:$G$300,0))))),"Found","Not Found")</f>
        <v>Not Found</v>
      </c>
      <c r="L104" s="29" t="str">
        <f>IF(OR(OR(ISNUMBER(MATCH(C104,'Oct 24'!$E$2:$E$300,0)),ISNUMBER(MATCH(C104,'Oct 24'!$F$2:$F$300,0))),AND(ISNUMBER(MATCH(D104,'Oct 24'!$H$2:$H$300,0)),(ISNUMBER(MATCH(E104,'Oct 24'!$G$2:$G$300,0))))),"Found","Not Found")</f>
        <v>Not Found</v>
      </c>
      <c r="M104" s="29">
        <f t="shared" si="2"/>
        <v>0</v>
      </c>
      <c r="N104" s="29"/>
      <c r="O104" s="29"/>
      <c r="P104" s="29"/>
      <c r="Q104" s="29"/>
      <c r="R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36"/>
      <c r="AJ104" s="29"/>
    </row>
    <row r="105" spans="1:36" ht="15.75" customHeight="1" x14ac:dyDescent="0.3">
      <c r="A105" s="29" t="s">
        <v>1537</v>
      </c>
      <c r="B105" s="34" t="s">
        <v>616</v>
      </c>
      <c r="C105" s="31">
        <v>673</v>
      </c>
      <c r="D105" s="35" t="s">
        <v>617</v>
      </c>
      <c r="E105" s="35" t="s">
        <v>618</v>
      </c>
      <c r="F105" s="36" t="str">
        <f>IF(OR(OR(ISNUMBER(MATCH(C105,'Oct 18'!$E$2:$E$300,0)),ISNUMBER(MATCH(C105,'Oct 18'!$F$2:$F$300,0))),AND(ISNUMBER(MATCH(D105,'Oct 18'!$H$2:$H$300,0)),(ISNUMBER(MATCH(E105,'Oct 18'!$G$2:$G$300,0))))),"Found","Not Found")</f>
        <v>Found</v>
      </c>
      <c r="G105" s="29" t="str">
        <f>IF(OR(OR(ISNUMBER(MATCH(C105,'Oct 19'!$E$2:$E$300,0)),ISNUMBER(MATCH(C105,'Oct 19'!$F$2:$F$300,0))),AND(ISNUMBER(MATCH(D105,'Oct 19'!$H$2:$H$300,0)),(ISNUMBER(MATCH(E105,'Oct 19'!$G$2:$G$300,0))))),"Found","Not Found")</f>
        <v>Found</v>
      </c>
      <c r="H105" s="29" t="str">
        <f>IF(OR(OR(ISNUMBER(MATCH(C105,'Oct 20'!$E$2:$E$300,0)),ISNUMBER(MATCH(C105,'Oct 20'!$F$2:$F$300,0))),AND(ISNUMBER(MATCH(D105,'Oct 20'!$H$2:$H$300,0)),(ISNUMBER(MATCH(E105,'Oct 20'!$G$2:$G$300,0))))),"Found","Not Found")</f>
        <v>Found</v>
      </c>
      <c r="I105" s="29" t="str">
        <f>IF(OR(OR(ISNUMBER(MATCH(C105,'Oct 21'!$E$2:$E$300,0)),ISNUMBER(MATCH(C105,'Oct 21'!$F$2:$F$300,0))),AND(ISNUMBER(MATCH(D105,'Oct 21'!$H$2:$H$300,0)),(ISNUMBER(MATCH(E105,'Oct 21'!$G$2:$G$300,0))))),"Found","Not Found")</f>
        <v>Found</v>
      </c>
      <c r="J105" s="29" t="str">
        <f>IF(OR(OR(ISNUMBER(MATCH(C105,'Oct 22'!$E$2:$E$300,0)),ISNUMBER(MATCH(C105,'Oct 22'!$F$2:$F$300,0))),AND(ISNUMBER(MATCH(D105,'Oct 22'!$H$2:$H$300,0)),(ISNUMBER(MATCH(E105,'Oct 22'!$G$2:$G$300,0))))),"Found","Not Found")</f>
        <v>Found</v>
      </c>
      <c r="K105" s="29" t="str">
        <f>IF(OR(OR(ISNUMBER(MATCH(C105,'Oct 23'!$E$2:$E$300,0)),ISNUMBER(MATCH(C105,'Oct 23'!$F$2:$F$300,0))),AND(ISNUMBER(MATCH(D105,'Oct 23'!$H$2:$H$300,0)),(ISNUMBER(MATCH(E105,'Oct 23'!$G$2:$G$300,0))))),"Found","Not Found")</f>
        <v>Found</v>
      </c>
      <c r="L105" s="29" t="str">
        <f>IF(OR(OR(ISNUMBER(MATCH(C105,'Oct 24'!$E$2:$E$300,0)),ISNUMBER(MATCH(C105,'Oct 24'!$F$2:$F$300,0))),AND(ISNUMBER(MATCH(D105,'Oct 24'!$H$2:$H$300,0)),(ISNUMBER(MATCH(E105,'Oct 24'!$G$2:$G$300,0))))),"Found","Not Found")</f>
        <v>Found</v>
      </c>
      <c r="M105" s="29">
        <f t="shared" si="2"/>
        <v>7</v>
      </c>
      <c r="N105" s="29"/>
      <c r="O105" s="29"/>
      <c r="P105" s="29"/>
      <c r="Q105" s="29"/>
      <c r="R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36"/>
      <c r="AJ105" s="29"/>
    </row>
    <row r="106" spans="1:36" ht="15.75" customHeight="1" x14ac:dyDescent="0.3">
      <c r="A106" s="29" t="s">
        <v>1538</v>
      </c>
      <c r="B106" s="34" t="s">
        <v>640</v>
      </c>
      <c r="C106" s="31">
        <v>769</v>
      </c>
      <c r="D106" s="35" t="s">
        <v>286</v>
      </c>
      <c r="E106" s="35" t="s">
        <v>285</v>
      </c>
      <c r="F106" s="36" t="str">
        <f>IF(OR(OR(ISNUMBER(MATCH(C106,'Oct 18'!$E$2:$E$300,0)),ISNUMBER(MATCH(C106,'Oct 18'!$F$2:$F$300,0))),AND(ISNUMBER(MATCH(D106,'Oct 18'!$H$2:$H$300,0)),(ISNUMBER(MATCH(E106,'Oct 18'!$G$2:$G$300,0))))),"Found","Not Found")</f>
        <v>Found</v>
      </c>
      <c r="G106" s="29" t="str">
        <f>IF(OR(OR(ISNUMBER(MATCH(C106,'Oct 19'!$E$2:$E$300,0)),ISNUMBER(MATCH(C106,'Oct 19'!$F$2:$F$300,0))),AND(ISNUMBER(MATCH(D106,'Oct 19'!$H$2:$H$300,0)),(ISNUMBER(MATCH(E106,'Oct 19'!$G$2:$G$300,0))))),"Found","Not Found")</f>
        <v>Found</v>
      </c>
      <c r="H106" s="29" t="str">
        <f>IF(OR(OR(ISNUMBER(MATCH(C106,'Oct 20'!$E$2:$E$300,0)),ISNUMBER(MATCH(C106,'Oct 20'!$F$2:$F$300,0))),AND(ISNUMBER(MATCH(D106,'Oct 20'!$H$2:$H$300,0)),(ISNUMBER(MATCH(E106,'Oct 20'!$G$2:$G$300,0))))),"Found","Not Found")</f>
        <v>Found</v>
      </c>
      <c r="I106" s="29" t="str">
        <f>IF(OR(OR(ISNUMBER(MATCH(C106,'Oct 21'!$E$2:$E$300,0)),ISNUMBER(MATCH(C106,'Oct 21'!$F$2:$F$300,0))),AND(ISNUMBER(MATCH(D106,'Oct 21'!$H$2:$H$300,0)),(ISNUMBER(MATCH(E106,'Oct 21'!$G$2:$G$300,0))))),"Found","Not Found")</f>
        <v>Found</v>
      </c>
      <c r="J106" s="29" t="str">
        <f>IF(OR(OR(ISNUMBER(MATCH(C106,'Oct 22'!$E$2:$E$300,0)),ISNUMBER(MATCH(C106,'Oct 22'!$F$2:$F$300,0))),AND(ISNUMBER(MATCH(D106,'Oct 22'!$H$2:$H$300,0)),(ISNUMBER(MATCH(E106,'Oct 22'!$G$2:$G$300,0))))),"Found","Not Found")</f>
        <v>Found</v>
      </c>
      <c r="K106" s="29" t="str">
        <f>IF(OR(OR(ISNUMBER(MATCH(C106,'Oct 23'!$E$2:$E$300,0)),ISNUMBER(MATCH(C106,'Oct 23'!$F$2:$F$300,0))),AND(ISNUMBER(MATCH(D106,'Oct 23'!$H$2:$H$300,0)),(ISNUMBER(MATCH(E106,'Oct 23'!$G$2:$G$300,0))))),"Found","Not Found")</f>
        <v>Found</v>
      </c>
      <c r="L106" s="29" t="str">
        <f>IF(OR(OR(ISNUMBER(MATCH(C106,'Oct 24'!$E$2:$E$300,0)),ISNUMBER(MATCH(C106,'Oct 24'!$F$2:$F$300,0))),AND(ISNUMBER(MATCH(D106,'Oct 24'!$H$2:$H$300,0)),(ISNUMBER(MATCH(E106,'Oct 24'!$G$2:$G$300,0))))),"Found","Not Found")</f>
        <v>Not Found</v>
      </c>
      <c r="M106" s="29">
        <f t="shared" si="2"/>
        <v>6</v>
      </c>
      <c r="N106" s="29"/>
      <c r="O106" s="29"/>
      <c r="P106" s="29"/>
      <c r="Q106" s="29"/>
      <c r="R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36"/>
      <c r="AJ106" s="29"/>
    </row>
    <row r="107" spans="1:36" ht="15.75" customHeight="1" x14ac:dyDescent="0.3">
      <c r="A107" s="29" t="s">
        <v>1539</v>
      </c>
      <c r="B107" s="34" t="s">
        <v>683</v>
      </c>
      <c r="C107" s="31">
        <v>529</v>
      </c>
      <c r="D107" s="35" t="s">
        <v>143</v>
      </c>
      <c r="E107" s="35" t="s">
        <v>142</v>
      </c>
      <c r="F107" s="36" t="str">
        <f>IF(OR(OR(ISNUMBER(MATCH(C107,'Oct 18'!$E$2:$E$300,0)),ISNUMBER(MATCH(C107,'Oct 18'!$F$2:$F$300,0))),AND(ISNUMBER(MATCH(D107,'Oct 18'!$H$2:$H$300,0)),(ISNUMBER(MATCH(E107,'Oct 18'!$G$2:$G$300,0))))),"Found","Not Found")</f>
        <v>Found</v>
      </c>
      <c r="G107" s="29" t="str">
        <f>IF(OR(OR(ISNUMBER(MATCH(C107,'Oct 19'!$E$2:$E$300,0)),ISNUMBER(MATCH(C107,'Oct 19'!$F$2:$F$300,0))),AND(ISNUMBER(MATCH(D107,'Oct 19'!$H$2:$H$300,0)),(ISNUMBER(MATCH(E107,'Oct 19'!$G$2:$G$300,0))))),"Found","Not Found")</f>
        <v>Found</v>
      </c>
      <c r="H107" s="29" t="str">
        <f>IF(OR(OR(ISNUMBER(MATCH(C107,'Oct 20'!$E$2:$E$300,0)),ISNUMBER(MATCH(C107,'Oct 20'!$F$2:$F$300,0))),AND(ISNUMBER(MATCH(D107,'Oct 20'!$H$2:$H$300,0)),(ISNUMBER(MATCH(E107,'Oct 20'!$G$2:$G$300,0))))),"Found","Not Found")</f>
        <v>Found</v>
      </c>
      <c r="I107" s="29" t="str">
        <f>IF(OR(OR(ISNUMBER(MATCH(C107,'Oct 21'!$E$2:$E$300,0)),ISNUMBER(MATCH(C107,'Oct 21'!$F$2:$F$300,0))),AND(ISNUMBER(MATCH(D107,'Oct 21'!$H$2:$H$300,0)),(ISNUMBER(MATCH(E107,'Oct 21'!$G$2:$G$300,0))))),"Found","Not Found")</f>
        <v>Not Found</v>
      </c>
      <c r="J107" s="29" t="str">
        <f>IF(OR(OR(ISNUMBER(MATCH(C107,'Oct 22'!$E$2:$E$300,0)),ISNUMBER(MATCH(C107,'Oct 22'!$F$2:$F$300,0))),AND(ISNUMBER(MATCH(D107,'Oct 22'!$H$2:$H$300,0)),(ISNUMBER(MATCH(E107,'Oct 22'!$G$2:$G$300,0))))),"Found","Not Found")</f>
        <v>Found</v>
      </c>
      <c r="K107" s="29" t="str">
        <f>IF(OR(OR(ISNUMBER(MATCH(C107,'Oct 23'!$E$2:$E$300,0)),ISNUMBER(MATCH(C107,'Oct 23'!$F$2:$F$300,0))),AND(ISNUMBER(MATCH(D107,'Oct 23'!$H$2:$H$300,0)),(ISNUMBER(MATCH(E107,'Oct 23'!$G$2:$G$300,0))))),"Found","Not Found")</f>
        <v>Found</v>
      </c>
      <c r="L107" s="29" t="str">
        <f>IF(OR(OR(ISNUMBER(MATCH(C107,'Oct 24'!$E$2:$E$300,0)),ISNUMBER(MATCH(C107,'Oct 24'!$F$2:$F$300,0))),AND(ISNUMBER(MATCH(D107,'Oct 24'!$H$2:$H$300,0)),(ISNUMBER(MATCH(E107,'Oct 24'!$G$2:$G$300,0))))),"Found","Not Found")</f>
        <v>Found</v>
      </c>
      <c r="M107" s="29">
        <f t="shared" si="2"/>
        <v>6</v>
      </c>
      <c r="N107" s="29"/>
      <c r="O107" s="29"/>
      <c r="P107" s="29"/>
      <c r="Q107" s="29"/>
      <c r="R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36"/>
      <c r="AJ107" s="29"/>
    </row>
    <row r="108" spans="1:36" ht="15.75" customHeight="1" x14ac:dyDescent="0.3">
      <c r="A108" s="29" t="s">
        <v>1540</v>
      </c>
      <c r="B108" s="34" t="s">
        <v>807</v>
      </c>
      <c r="C108" s="31">
        <v>748</v>
      </c>
      <c r="D108" s="35" t="s">
        <v>808</v>
      </c>
      <c r="E108" s="35" t="s">
        <v>809</v>
      </c>
      <c r="F108" s="36" t="str">
        <f>IF(OR(OR(ISNUMBER(MATCH(C108,'Oct 18'!$E$2:$E$300,0)),ISNUMBER(MATCH(C108,'Oct 18'!$F$2:$F$300,0))),AND(ISNUMBER(MATCH(D108,'Oct 18'!$H$2:$H$300,0)),(ISNUMBER(MATCH(E108,'Oct 18'!$G$2:$G$300,0))))),"Found","Not Found")</f>
        <v>Found</v>
      </c>
      <c r="G108" s="29" t="str">
        <f>IF(OR(OR(ISNUMBER(MATCH(C108,'Oct 19'!$E$2:$E$300,0)),ISNUMBER(MATCH(C108,'Oct 19'!$F$2:$F$300,0))),AND(ISNUMBER(MATCH(D108,'Oct 19'!$H$2:$H$300,0)),(ISNUMBER(MATCH(E108,'Oct 19'!$G$2:$G$300,0))))),"Found","Not Found")</f>
        <v>Found</v>
      </c>
      <c r="H108" s="29" t="str">
        <f>IF(OR(OR(ISNUMBER(MATCH(C108,'Oct 20'!$E$2:$E$300,0)),ISNUMBER(MATCH(C108,'Oct 20'!$F$2:$F$300,0))),AND(ISNUMBER(MATCH(D108,'Oct 20'!$H$2:$H$300,0)),(ISNUMBER(MATCH(E108,'Oct 20'!$G$2:$G$300,0))))),"Found","Not Found")</f>
        <v>Found</v>
      </c>
      <c r="I108" s="29" t="str">
        <f>IF(OR(OR(ISNUMBER(MATCH(C108,'Oct 21'!$E$2:$E$300,0)),ISNUMBER(MATCH(C108,'Oct 21'!$F$2:$F$300,0))),AND(ISNUMBER(MATCH(D108,'Oct 21'!$H$2:$H$300,0)),(ISNUMBER(MATCH(E108,'Oct 21'!$G$2:$G$300,0))))),"Found","Not Found")</f>
        <v>Found</v>
      </c>
      <c r="J108" s="29" t="str">
        <f>IF(OR(OR(ISNUMBER(MATCH(C108,'Oct 22'!$E$2:$E$300,0)),ISNUMBER(MATCH(C108,'Oct 22'!$F$2:$F$300,0))),AND(ISNUMBER(MATCH(D108,'Oct 22'!$H$2:$H$300,0)),(ISNUMBER(MATCH(E108,'Oct 22'!$G$2:$G$300,0))))),"Found","Not Found")</f>
        <v>Found</v>
      </c>
      <c r="K108" s="29" t="str">
        <f>IF(OR(OR(ISNUMBER(MATCH(C108,'Oct 23'!$E$2:$E$300,0)),ISNUMBER(MATCH(C108,'Oct 23'!$F$2:$F$300,0))),AND(ISNUMBER(MATCH(D108,'Oct 23'!$H$2:$H$300,0)),(ISNUMBER(MATCH(E108,'Oct 23'!$G$2:$G$300,0))))),"Found","Not Found")</f>
        <v>Not Found</v>
      </c>
      <c r="L108" s="29" t="str">
        <f>IF(OR(OR(ISNUMBER(MATCH(C108,'Oct 24'!$E$2:$E$300,0)),ISNUMBER(MATCH(C108,'Oct 24'!$F$2:$F$300,0))),AND(ISNUMBER(MATCH(D108,'Oct 24'!$H$2:$H$300,0)),(ISNUMBER(MATCH(E108,'Oct 24'!$G$2:$G$300,0))))),"Found","Not Found")</f>
        <v>Not Found</v>
      </c>
      <c r="M108" s="29">
        <f t="shared" si="2"/>
        <v>5</v>
      </c>
      <c r="N108" s="29"/>
      <c r="O108" s="29"/>
      <c r="P108" s="29"/>
      <c r="Q108" s="29"/>
      <c r="R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36"/>
      <c r="AJ108" s="29"/>
    </row>
    <row r="109" spans="1:36" ht="15.75" customHeight="1" x14ac:dyDescent="0.3">
      <c r="A109" s="29" t="s">
        <v>1541</v>
      </c>
      <c r="B109" s="34" t="s">
        <v>873</v>
      </c>
      <c r="C109" s="31">
        <v>250</v>
      </c>
      <c r="D109" s="35" t="s">
        <v>874</v>
      </c>
      <c r="E109" s="35" t="s">
        <v>875</v>
      </c>
      <c r="F109" s="36" t="str">
        <f>IF(OR(OR(ISNUMBER(MATCH(C109,'Oct 18'!$E$2:$E$300,0)),ISNUMBER(MATCH(C109,'Oct 18'!$F$2:$F$300,0))),AND(ISNUMBER(MATCH(D109,'Oct 18'!$H$2:$H$300,0)),(ISNUMBER(MATCH(E109,'Oct 18'!$G$2:$G$300,0))))),"Found","Not Found")</f>
        <v>Not Found</v>
      </c>
      <c r="G109" s="29" t="str">
        <f>IF(OR(OR(ISNUMBER(MATCH(C109,'Oct 19'!$E$2:$E$300,0)),ISNUMBER(MATCH(C109,'Oct 19'!$F$2:$F$300,0))),AND(ISNUMBER(MATCH(D109,'Oct 19'!$H$2:$H$300,0)),(ISNUMBER(MATCH(E109,'Oct 19'!$G$2:$G$300,0))))),"Found","Not Found")</f>
        <v>Found</v>
      </c>
      <c r="H109" s="29" t="str">
        <f>IF(OR(OR(ISNUMBER(MATCH(C109,'Oct 20'!$E$2:$E$300,0)),ISNUMBER(MATCH(C109,'Oct 20'!$F$2:$F$300,0))),AND(ISNUMBER(MATCH(D109,'Oct 20'!$H$2:$H$300,0)),(ISNUMBER(MATCH(E109,'Oct 20'!$G$2:$G$300,0))))),"Found","Not Found")</f>
        <v>Not Found</v>
      </c>
      <c r="I109" s="29" t="str">
        <f>IF(OR(OR(ISNUMBER(MATCH(C109,'Oct 21'!$E$2:$E$300,0)),ISNUMBER(MATCH(C109,'Oct 21'!$F$2:$F$300,0))),AND(ISNUMBER(MATCH(D109,'Oct 21'!$H$2:$H$300,0)),(ISNUMBER(MATCH(E109,'Oct 21'!$G$2:$G$300,0))))),"Found","Not Found")</f>
        <v>Found</v>
      </c>
      <c r="J109" s="29" t="str">
        <f>IF(OR(OR(ISNUMBER(MATCH(C109,'Oct 22'!$E$2:$E$300,0)),ISNUMBER(MATCH(C109,'Oct 22'!$F$2:$F$300,0))),AND(ISNUMBER(MATCH(D109,'Oct 22'!$H$2:$H$300,0)),(ISNUMBER(MATCH(E109,'Oct 22'!$G$2:$G$300,0))))),"Found","Not Found")</f>
        <v>Not Found</v>
      </c>
      <c r="K109" s="29" t="str">
        <f>IF(OR(OR(ISNUMBER(MATCH(C109,'Oct 23'!$E$2:$E$300,0)),ISNUMBER(MATCH(C109,'Oct 23'!$F$2:$F$300,0))),AND(ISNUMBER(MATCH(D109,'Oct 23'!$H$2:$H$300,0)),(ISNUMBER(MATCH(E109,'Oct 23'!$G$2:$G$300,0))))),"Found","Not Found")</f>
        <v>Found</v>
      </c>
      <c r="L109" s="29" t="str">
        <f>IF(OR(OR(ISNUMBER(MATCH(C109,'Oct 24'!$E$2:$E$300,0)),ISNUMBER(MATCH(C109,'Oct 24'!$F$2:$F$300,0))),AND(ISNUMBER(MATCH(D109,'Oct 24'!$H$2:$H$300,0)),(ISNUMBER(MATCH(E109,'Oct 24'!$G$2:$G$300,0))))),"Found","Not Found")</f>
        <v>Found</v>
      </c>
      <c r="M109" s="29">
        <f t="shared" si="2"/>
        <v>4</v>
      </c>
      <c r="N109" s="29"/>
      <c r="O109" s="29"/>
      <c r="P109" s="29"/>
      <c r="Q109" s="29"/>
      <c r="R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36"/>
      <c r="AJ109" s="29"/>
    </row>
    <row r="110" spans="1:36" ht="15.75" customHeight="1" x14ac:dyDescent="0.3">
      <c r="A110" s="29" t="s">
        <v>1542</v>
      </c>
      <c r="B110" s="34" t="s">
        <v>1543</v>
      </c>
      <c r="C110" s="31">
        <v>627</v>
      </c>
      <c r="D110" s="35" t="s">
        <v>1181</v>
      </c>
      <c r="E110" s="35" t="s">
        <v>1182</v>
      </c>
      <c r="F110" s="36" t="str">
        <f>IF(OR(OR(ISNUMBER(MATCH(C110,'Oct 18'!$E$2:$E$300,0)),ISNUMBER(MATCH(C110,'Oct 18'!$F$2:$F$300,0))),AND(ISNUMBER(MATCH(D110,'Oct 18'!$H$2:$H$300,0)),(ISNUMBER(MATCH(E110,'Oct 18'!$G$2:$G$300,0))))),"Found","Not Found")</f>
        <v>Not Found</v>
      </c>
      <c r="G110" s="29" t="str">
        <f>IF(OR(OR(ISNUMBER(MATCH(C110,'Oct 19'!$E$2:$E$300,0)),ISNUMBER(MATCH(C110,'Oct 19'!$F$2:$F$300,0))),AND(ISNUMBER(MATCH(D110,'Oct 19'!$H$2:$H$300,0)),(ISNUMBER(MATCH(E110,'Oct 19'!$G$2:$G$300,0))))),"Found","Not Found")</f>
        <v>Found</v>
      </c>
      <c r="H110" s="29" t="str">
        <f>IF(OR(OR(ISNUMBER(MATCH(C110,'Oct 20'!$E$2:$E$300,0)),ISNUMBER(MATCH(C110,'Oct 20'!$F$2:$F$300,0))),AND(ISNUMBER(MATCH(D110,'Oct 20'!$H$2:$H$300,0)),(ISNUMBER(MATCH(E110,'Oct 20'!$G$2:$G$300,0))))),"Found","Not Found")</f>
        <v>Found</v>
      </c>
      <c r="I110" s="29" t="str">
        <f>IF(OR(OR(ISNUMBER(MATCH(C110,'Oct 21'!$E$2:$E$300,0)),ISNUMBER(MATCH(C110,'Oct 21'!$F$2:$F$300,0))),AND(ISNUMBER(MATCH(D110,'Oct 21'!$H$2:$H$300,0)),(ISNUMBER(MATCH(E110,'Oct 21'!$G$2:$G$300,0))))),"Found","Not Found")</f>
        <v>Not Found</v>
      </c>
      <c r="J110" s="29" t="str">
        <f>IF(OR(OR(ISNUMBER(MATCH(C110,'Oct 22'!$E$2:$E$300,0)),ISNUMBER(MATCH(C110,'Oct 22'!$F$2:$F$300,0))),AND(ISNUMBER(MATCH(D110,'Oct 22'!$H$2:$H$300,0)),(ISNUMBER(MATCH(E110,'Oct 22'!$G$2:$G$300,0))))),"Found","Not Found")</f>
        <v>Found</v>
      </c>
      <c r="K110" s="29" t="str">
        <f>IF(OR(OR(ISNUMBER(MATCH(C110,'Oct 23'!$E$2:$E$300,0)),ISNUMBER(MATCH(C110,'Oct 23'!$F$2:$F$300,0))),AND(ISNUMBER(MATCH(D110,'Oct 23'!$H$2:$H$300,0)),(ISNUMBER(MATCH(E110,'Oct 23'!$G$2:$G$300,0))))),"Found","Not Found")</f>
        <v>Not Found</v>
      </c>
      <c r="L110" s="29" t="str">
        <f>IF(OR(OR(ISNUMBER(MATCH(C110,'Oct 24'!$E$2:$E$300,0)),ISNUMBER(MATCH(C110,'Oct 24'!$F$2:$F$300,0))),AND(ISNUMBER(MATCH(D110,'Oct 24'!$H$2:$H$300,0)),(ISNUMBER(MATCH(E110,'Oct 24'!$G$2:$G$300,0))))),"Found","Not Found")</f>
        <v>Not Found</v>
      </c>
      <c r="M110" s="29">
        <f t="shared" si="2"/>
        <v>3</v>
      </c>
      <c r="N110" s="29"/>
      <c r="O110" s="29"/>
      <c r="P110" s="29"/>
      <c r="Q110" s="29"/>
      <c r="R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36"/>
      <c r="AJ110" s="29"/>
    </row>
    <row r="111" spans="1:36" ht="15.75" customHeight="1" x14ac:dyDescent="0.3">
      <c r="A111" s="29" t="s">
        <v>1544</v>
      </c>
      <c r="B111" s="34" t="s">
        <v>1268</v>
      </c>
      <c r="C111" s="31">
        <v>776</v>
      </c>
      <c r="D111" s="35" t="s">
        <v>1269</v>
      </c>
      <c r="E111" s="35" t="s">
        <v>1270</v>
      </c>
      <c r="F111" s="36" t="str">
        <f>IF(OR(OR(ISNUMBER(MATCH(C111,'Oct 18'!$E$2:$E$300,0)),ISNUMBER(MATCH(C111,'Oct 18'!$F$2:$F$300,0))),AND(ISNUMBER(MATCH(D111,'Oct 18'!$H$2:$H$300,0)),(ISNUMBER(MATCH(E111,'Oct 18'!$G$2:$G$300,0))))),"Found","Not Found")</f>
        <v>Found</v>
      </c>
      <c r="G111" s="29" t="str">
        <f>IF(OR(OR(ISNUMBER(MATCH(C111,'Oct 19'!$E$2:$E$300,0)),ISNUMBER(MATCH(C111,'Oct 19'!$F$2:$F$300,0))),AND(ISNUMBER(MATCH(D111,'Oct 19'!$H$2:$H$300,0)),(ISNUMBER(MATCH(E111,'Oct 19'!$G$2:$G$300,0))))),"Found","Not Found")</f>
        <v>Found</v>
      </c>
      <c r="H111" s="29" t="str">
        <f>IF(OR(OR(ISNUMBER(MATCH(C111,'Oct 20'!$E$2:$E$300,0)),ISNUMBER(MATCH(C111,'Oct 20'!$F$2:$F$300,0))),AND(ISNUMBER(MATCH(D111,'Oct 20'!$H$2:$H$300,0)),(ISNUMBER(MATCH(E111,'Oct 20'!$G$2:$G$300,0))))),"Found","Not Found")</f>
        <v>Not Found</v>
      </c>
      <c r="I111" s="29" t="str">
        <f>IF(OR(OR(ISNUMBER(MATCH(C111,'Oct 21'!$E$2:$E$300,0)),ISNUMBER(MATCH(C111,'Oct 21'!$F$2:$F$300,0))),AND(ISNUMBER(MATCH(D111,'Oct 21'!$H$2:$H$300,0)),(ISNUMBER(MATCH(E111,'Oct 21'!$G$2:$G$300,0))))),"Found","Not Found")</f>
        <v>Found</v>
      </c>
      <c r="J111" s="29" t="str">
        <f>IF(OR(OR(ISNUMBER(MATCH(C111,'Oct 22'!$E$2:$E$300,0)),ISNUMBER(MATCH(C111,'Oct 22'!$F$2:$F$300,0))),AND(ISNUMBER(MATCH(D111,'Oct 22'!$H$2:$H$300,0)),(ISNUMBER(MATCH(E111,'Oct 22'!$G$2:$G$300,0))))),"Found","Not Found")</f>
        <v>Found</v>
      </c>
      <c r="K111" s="29" t="str">
        <f>IF(OR(OR(ISNUMBER(MATCH(C111,'Oct 23'!$E$2:$E$300,0)),ISNUMBER(MATCH(C111,'Oct 23'!$F$2:$F$300,0))),AND(ISNUMBER(MATCH(D111,'Oct 23'!$H$2:$H$300,0)),(ISNUMBER(MATCH(E111,'Oct 23'!$G$2:$G$300,0))))),"Found","Not Found")</f>
        <v>Found</v>
      </c>
      <c r="L111" s="29" t="str">
        <f>IF(OR(OR(ISNUMBER(MATCH(C111,'Oct 24'!$E$2:$E$300,0)),ISNUMBER(MATCH(C111,'Oct 24'!$F$2:$F$300,0))),AND(ISNUMBER(MATCH(D111,'Oct 24'!$H$2:$H$300,0)),(ISNUMBER(MATCH(E111,'Oct 24'!$G$2:$G$300,0))))),"Found","Not Found")</f>
        <v>Not Found</v>
      </c>
      <c r="M111" s="29">
        <f t="shared" si="2"/>
        <v>5</v>
      </c>
      <c r="N111" s="29"/>
      <c r="O111" s="29"/>
      <c r="P111" s="29"/>
      <c r="Q111" s="29"/>
      <c r="R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36"/>
      <c r="AJ111" s="29"/>
    </row>
    <row r="112" spans="1:36" ht="15.75" customHeight="1" x14ac:dyDescent="0.3">
      <c r="A112" s="29" t="s">
        <v>1545</v>
      </c>
      <c r="B112" s="34" t="s">
        <v>1292</v>
      </c>
      <c r="C112" s="31">
        <v>652</v>
      </c>
      <c r="D112" s="35" t="s">
        <v>323</v>
      </c>
      <c r="E112" s="35" t="s">
        <v>375</v>
      </c>
      <c r="F112" s="36" t="str">
        <f>IF(OR(OR(ISNUMBER(MATCH(C112,'Oct 18'!$E$2:$E$300,0)),ISNUMBER(MATCH(C112,'Oct 18'!$F$2:$F$300,0))),AND(ISNUMBER(MATCH(D112,'Oct 18'!$H$2:$H$300,0)),(ISNUMBER(MATCH(E112,'Oct 18'!$G$2:$G$300,0))))),"Found","Not Found")</f>
        <v>Not Found</v>
      </c>
      <c r="G112" s="29" t="str">
        <f>IF(OR(OR(ISNUMBER(MATCH(C112,'Oct 19'!$E$2:$E$300,0)),ISNUMBER(MATCH(C112,'Oct 19'!$F$2:$F$300,0))),AND(ISNUMBER(MATCH(D112,'Oct 19'!$H$2:$H$300,0)),(ISNUMBER(MATCH(E112,'Oct 19'!$G$2:$G$300,0))))),"Found","Not Found")</f>
        <v>Not Found</v>
      </c>
      <c r="H112" s="29" t="str">
        <f>IF(OR(OR(ISNUMBER(MATCH(C112,'Oct 20'!$E$2:$E$300,0)),ISNUMBER(MATCH(C112,'Oct 20'!$F$2:$F$300,0))),AND(ISNUMBER(MATCH(D112,'Oct 20'!$H$2:$H$300,0)),(ISNUMBER(MATCH(E112,'Oct 20'!$G$2:$G$300,0))))),"Found","Not Found")</f>
        <v>Not Found</v>
      </c>
      <c r="I112" s="29" t="str">
        <f>IF(OR(OR(ISNUMBER(MATCH(C112,'Oct 21'!$E$2:$E$300,0)),ISNUMBER(MATCH(C112,'Oct 21'!$F$2:$F$300,0))),AND(ISNUMBER(MATCH(D112,'Oct 21'!$H$2:$H$300,0)),(ISNUMBER(MATCH(E112,'Oct 21'!$G$2:$G$300,0))))),"Found","Not Found")</f>
        <v>Not Found</v>
      </c>
      <c r="J112" s="29" t="str">
        <f>IF(OR(OR(ISNUMBER(MATCH(C112,'Oct 22'!$E$2:$E$300,0)),ISNUMBER(MATCH(C112,'Oct 22'!$F$2:$F$300,0))),AND(ISNUMBER(MATCH(D112,'Oct 22'!$H$2:$H$300,0)),(ISNUMBER(MATCH(E112,'Oct 22'!$G$2:$G$300,0))))),"Found","Not Found")</f>
        <v>Found</v>
      </c>
      <c r="K112" s="29" t="str">
        <f>IF(OR(OR(ISNUMBER(MATCH(C112,'Oct 23'!$E$2:$E$300,0)),ISNUMBER(MATCH(C112,'Oct 23'!$F$2:$F$300,0))),AND(ISNUMBER(MATCH(D112,'Oct 23'!$H$2:$H$300,0)),(ISNUMBER(MATCH(E112,'Oct 23'!$G$2:$G$300,0))))),"Found","Not Found")</f>
        <v>Not Found</v>
      </c>
      <c r="L112" s="29" t="str">
        <f>IF(OR(OR(ISNUMBER(MATCH(C112,'Oct 24'!$E$2:$E$300,0)),ISNUMBER(MATCH(C112,'Oct 24'!$F$2:$F$300,0))),AND(ISNUMBER(MATCH(D112,'Oct 24'!$H$2:$H$300,0)),(ISNUMBER(MATCH(E112,'Oct 24'!$G$2:$G$300,0))))),"Found","Not Found")</f>
        <v>Not Found</v>
      </c>
      <c r="M112" s="29">
        <f t="shared" si="2"/>
        <v>1</v>
      </c>
      <c r="N112" s="29"/>
      <c r="O112" s="29"/>
      <c r="P112" s="29"/>
      <c r="Q112" s="29"/>
      <c r="R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36"/>
      <c r="AJ112" s="29"/>
    </row>
    <row r="113" spans="1:36" ht="15.75" customHeight="1" x14ac:dyDescent="0.3">
      <c r="A113" s="29" t="s">
        <v>1546</v>
      </c>
      <c r="B113" s="34" t="s">
        <v>1547</v>
      </c>
      <c r="C113" s="31">
        <v>7</v>
      </c>
      <c r="D113" s="35" t="s">
        <v>1548</v>
      </c>
      <c r="E113" s="35" t="s">
        <v>1549</v>
      </c>
      <c r="F113" s="36" t="str">
        <f>IF(OR(OR(ISNUMBER(MATCH(C113,'Oct 18'!$E$2:$E$300,0)),ISNUMBER(MATCH(C113,'Oct 18'!$F$2:$F$300,0))),AND(ISNUMBER(MATCH(D113,'Oct 18'!$H$2:$H$300,0)),(ISNUMBER(MATCH(E113,'Oct 18'!$G$2:$G$300,0))))),"Found","Not Found")</f>
        <v>Not Found</v>
      </c>
      <c r="G113" s="29" t="str">
        <f>IF(OR(OR(ISNUMBER(MATCH(C113,'Oct 19'!$E$2:$E$300,0)),ISNUMBER(MATCH(C113,'Oct 19'!$F$2:$F$300,0))),AND(ISNUMBER(MATCH(D113,'Oct 19'!$H$2:$H$300,0)),(ISNUMBER(MATCH(E113,'Oct 19'!$G$2:$G$300,0))))),"Found","Not Found")</f>
        <v>Not Found</v>
      </c>
      <c r="H113" s="29" t="str">
        <f>IF(OR(OR(ISNUMBER(MATCH(C113,'Oct 20'!$E$2:$E$300,0)),ISNUMBER(MATCH(C113,'Oct 20'!$F$2:$F$300,0))),AND(ISNUMBER(MATCH(D113,'Oct 20'!$H$2:$H$300,0)),(ISNUMBER(MATCH(E113,'Oct 20'!$G$2:$G$300,0))))),"Found","Not Found")</f>
        <v>Not Found</v>
      </c>
      <c r="I113" s="29" t="str">
        <f>IF(OR(OR(ISNUMBER(MATCH(C113,'Oct 21'!$E$2:$E$300,0)),ISNUMBER(MATCH(C113,'Oct 21'!$F$2:$F$300,0))),AND(ISNUMBER(MATCH(D113,'Oct 21'!$H$2:$H$300,0)),(ISNUMBER(MATCH(E113,'Oct 21'!$G$2:$G$300,0))))),"Found","Not Found")</f>
        <v>Not Found</v>
      </c>
      <c r="J113" s="29" t="str">
        <f>IF(OR(OR(ISNUMBER(MATCH(C113,'Oct 22'!$E$2:$E$300,0)),ISNUMBER(MATCH(C113,'Oct 22'!$F$2:$F$300,0))),AND(ISNUMBER(MATCH(D113,'Oct 22'!$H$2:$H$300,0)),(ISNUMBER(MATCH(E113,'Oct 22'!$G$2:$G$300,0))))),"Found","Not Found")</f>
        <v>Not Found</v>
      </c>
      <c r="K113" s="29" t="str">
        <f>IF(OR(OR(ISNUMBER(MATCH(C113,'Oct 23'!$E$2:$E$300,0)),ISNUMBER(MATCH(C113,'Oct 23'!$F$2:$F$300,0))),AND(ISNUMBER(MATCH(D113,'Oct 23'!$H$2:$H$300,0)),(ISNUMBER(MATCH(E113,'Oct 23'!$G$2:$G$300,0))))),"Found","Not Found")</f>
        <v>Not Found</v>
      </c>
      <c r="L113" s="29" t="str">
        <f>IF(OR(OR(ISNUMBER(MATCH(C113,'Oct 24'!$E$2:$E$300,0)),ISNUMBER(MATCH(C113,'Oct 24'!$F$2:$F$300,0))),AND(ISNUMBER(MATCH(D113,'Oct 24'!$H$2:$H$300,0)),(ISNUMBER(MATCH(E113,'Oct 24'!$G$2:$G$300,0))))),"Found","Not Found")</f>
        <v>Not Found</v>
      </c>
      <c r="M113" s="29">
        <f t="shared" si="2"/>
        <v>0</v>
      </c>
      <c r="N113" s="29"/>
      <c r="O113" s="29"/>
      <c r="P113" s="29"/>
      <c r="Q113" s="29"/>
      <c r="R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36"/>
      <c r="AJ113" s="29"/>
    </row>
    <row r="114" spans="1:36" ht="15.75" customHeight="1" x14ac:dyDescent="0.3">
      <c r="A114" s="29" t="s">
        <v>1550</v>
      </c>
      <c r="B114" s="34" t="s">
        <v>499</v>
      </c>
      <c r="C114" s="31">
        <v>782</v>
      </c>
      <c r="D114" s="35" t="s">
        <v>500</v>
      </c>
      <c r="E114" s="35" t="s">
        <v>501</v>
      </c>
      <c r="F114" s="36" t="str">
        <f>IF(OR(OR(ISNUMBER(MATCH(C114,'Oct 18'!$E$2:$E$300,0)),ISNUMBER(MATCH(C114,'Oct 18'!$F$2:$F$300,0))),AND(ISNUMBER(MATCH(D114,'Oct 18'!$H$2:$H$300,0)),(ISNUMBER(MATCH(E114,'Oct 18'!$G$2:$G$300,0))))),"Found","Not Found")</f>
        <v>Found</v>
      </c>
      <c r="G114" s="29" t="str">
        <f>IF(OR(OR(ISNUMBER(MATCH(C114,'Oct 19'!$E$2:$E$300,0)),ISNUMBER(MATCH(C114,'Oct 19'!$F$2:$F$300,0))),AND(ISNUMBER(MATCH(D114,'Oct 19'!$H$2:$H$300,0)),(ISNUMBER(MATCH(E114,'Oct 19'!$G$2:$G$300,0))))),"Found","Not Found")</f>
        <v>Found</v>
      </c>
      <c r="H114" s="29" t="str">
        <f>IF(OR(OR(ISNUMBER(MATCH(C114,'Oct 20'!$E$2:$E$300,0)),ISNUMBER(MATCH(C114,'Oct 20'!$F$2:$F$300,0))),AND(ISNUMBER(MATCH(D114,'Oct 20'!$H$2:$H$300,0)),(ISNUMBER(MATCH(E114,'Oct 20'!$G$2:$G$300,0))))),"Found","Not Found")</f>
        <v>Found</v>
      </c>
      <c r="I114" s="29" t="str">
        <f>IF(OR(OR(ISNUMBER(MATCH(C114,'Oct 21'!$E$2:$E$300,0)),ISNUMBER(MATCH(C114,'Oct 21'!$F$2:$F$300,0))),AND(ISNUMBER(MATCH(D114,'Oct 21'!$H$2:$H$300,0)),(ISNUMBER(MATCH(E114,'Oct 21'!$G$2:$G$300,0))))),"Found","Not Found")</f>
        <v>Found</v>
      </c>
      <c r="J114" s="29" t="str">
        <f>IF(OR(OR(ISNUMBER(MATCH(C114,'Oct 22'!$E$2:$E$300,0)),ISNUMBER(MATCH(C114,'Oct 22'!$F$2:$F$300,0))),AND(ISNUMBER(MATCH(D114,'Oct 22'!$H$2:$H$300,0)),(ISNUMBER(MATCH(E114,'Oct 22'!$G$2:$G$300,0))))),"Found","Not Found")</f>
        <v>Found</v>
      </c>
      <c r="K114" s="29" t="str">
        <f>IF(OR(OR(ISNUMBER(MATCH(C114,'Oct 23'!$E$2:$E$300,0)),ISNUMBER(MATCH(C114,'Oct 23'!$F$2:$F$300,0))),AND(ISNUMBER(MATCH(D114,'Oct 23'!$H$2:$H$300,0)),(ISNUMBER(MATCH(E114,'Oct 23'!$G$2:$G$300,0))))),"Found","Not Found")</f>
        <v>Not Found</v>
      </c>
      <c r="L114" s="29" t="str">
        <f>IF(OR(OR(ISNUMBER(MATCH(C114,'Oct 24'!$E$2:$E$300,0)),ISNUMBER(MATCH(C114,'Oct 24'!$F$2:$F$300,0))),AND(ISNUMBER(MATCH(D114,'Oct 24'!$H$2:$H$300,0)),(ISNUMBER(MATCH(E114,'Oct 24'!$G$2:$G$300,0))))),"Found","Not Found")</f>
        <v>Found</v>
      </c>
      <c r="M114" s="29">
        <f t="shared" si="2"/>
        <v>6</v>
      </c>
      <c r="N114" s="29"/>
      <c r="O114" s="29"/>
      <c r="P114" s="29"/>
      <c r="Q114" s="29"/>
      <c r="R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36"/>
      <c r="AJ114" s="29"/>
    </row>
    <row r="115" spans="1:36" ht="15.75" customHeight="1" x14ac:dyDescent="0.3">
      <c r="A115" s="29" t="s">
        <v>1551</v>
      </c>
      <c r="B115" s="34" t="s">
        <v>1552</v>
      </c>
      <c r="C115" s="31">
        <v>670</v>
      </c>
      <c r="D115" s="35" t="s">
        <v>1280</v>
      </c>
      <c r="E115" s="35" t="s">
        <v>1281</v>
      </c>
      <c r="F115" s="36" t="str">
        <f>IF(OR(OR(ISNUMBER(MATCH(C115,'Oct 18'!$E$2:$E$300,0)),ISNUMBER(MATCH(C115,'Oct 18'!$F$2:$F$300,0))),AND(ISNUMBER(MATCH(D115,'Oct 18'!$H$2:$H$300,0)),(ISNUMBER(MATCH(E115,'Oct 18'!$G$2:$G$300,0))))),"Found","Not Found")</f>
        <v>Not Found</v>
      </c>
      <c r="G115" s="29" t="str">
        <f>IF(OR(OR(ISNUMBER(MATCH(C115,'Oct 19'!$E$2:$E$300,0)),ISNUMBER(MATCH(C115,'Oct 19'!$F$2:$F$300,0))),AND(ISNUMBER(MATCH(D115,'Oct 19'!$H$2:$H$300,0)),(ISNUMBER(MATCH(E115,'Oct 19'!$G$2:$G$300,0))))),"Found","Not Found")</f>
        <v>Found</v>
      </c>
      <c r="H115" s="29" t="str">
        <f>IF(OR(OR(ISNUMBER(MATCH(C115,'Oct 20'!$E$2:$E$300,0)),ISNUMBER(MATCH(C115,'Oct 20'!$F$2:$F$300,0))),AND(ISNUMBER(MATCH(D115,'Oct 20'!$H$2:$H$300,0)),(ISNUMBER(MATCH(E115,'Oct 20'!$G$2:$G$300,0))))),"Found","Not Found")</f>
        <v>Not Found</v>
      </c>
      <c r="I115" s="29" t="str">
        <f>IF(OR(OR(ISNUMBER(MATCH(C115,'Oct 21'!$E$2:$E$300,0)),ISNUMBER(MATCH(C115,'Oct 21'!$F$2:$F$300,0))),AND(ISNUMBER(MATCH(D115,'Oct 21'!$H$2:$H$300,0)),(ISNUMBER(MATCH(E115,'Oct 21'!$G$2:$G$300,0))))),"Found","Not Found")</f>
        <v>Not Found</v>
      </c>
      <c r="J115" s="29" t="str">
        <f>IF(OR(OR(ISNUMBER(MATCH(C115,'Oct 22'!$E$2:$E$300,0)),ISNUMBER(MATCH(C115,'Oct 22'!$F$2:$F$300,0))),AND(ISNUMBER(MATCH(D115,'Oct 22'!$H$2:$H$300,0)),(ISNUMBER(MATCH(E115,'Oct 22'!$G$2:$G$300,0))))),"Found","Not Found")</f>
        <v>Found</v>
      </c>
      <c r="K115" s="29" t="str">
        <f>IF(OR(OR(ISNUMBER(MATCH(C115,'Oct 23'!$E$2:$E$300,0)),ISNUMBER(MATCH(C115,'Oct 23'!$F$2:$F$300,0))),AND(ISNUMBER(MATCH(D115,'Oct 23'!$H$2:$H$300,0)),(ISNUMBER(MATCH(E115,'Oct 23'!$G$2:$G$300,0))))),"Found","Not Found")</f>
        <v>Not Found</v>
      </c>
      <c r="L115" s="29" t="str">
        <f>IF(OR(OR(ISNUMBER(MATCH(C115,'Oct 24'!$E$2:$E$300,0)),ISNUMBER(MATCH(C115,'Oct 24'!$F$2:$F$300,0))),AND(ISNUMBER(MATCH(D115,'Oct 24'!$H$2:$H$300,0)),(ISNUMBER(MATCH(E115,'Oct 24'!$G$2:$G$300,0))))),"Found","Not Found")</f>
        <v>Not Found</v>
      </c>
      <c r="M115" s="29">
        <f t="shared" si="2"/>
        <v>2</v>
      </c>
      <c r="N115" s="29"/>
      <c r="O115" s="29"/>
      <c r="P115" s="29"/>
      <c r="Q115" s="29"/>
      <c r="R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36"/>
      <c r="AJ115" s="29"/>
    </row>
    <row r="116" spans="1:36" ht="15.75" customHeight="1" x14ac:dyDescent="0.3">
      <c r="A116" s="29" t="s">
        <v>1553</v>
      </c>
      <c r="B116" s="34" t="s">
        <v>1554</v>
      </c>
      <c r="C116" s="31">
        <v>508</v>
      </c>
      <c r="D116" s="35" t="s">
        <v>1396</v>
      </c>
      <c r="E116" s="35" t="s">
        <v>1397</v>
      </c>
      <c r="F116" s="36" t="str">
        <f>IF(OR(OR(ISNUMBER(MATCH(C116,'Oct 18'!$E$2:$E$300,0)),ISNUMBER(MATCH(C116,'Oct 18'!$F$2:$F$300,0))),AND(ISNUMBER(MATCH(D116,'Oct 18'!$H$2:$H$300,0)),(ISNUMBER(MATCH(E116,'Oct 18'!$G$2:$G$300,0))))),"Found","Not Found")</f>
        <v>Found</v>
      </c>
      <c r="G116" s="29" t="str">
        <f>IF(OR(OR(ISNUMBER(MATCH(C116,'Oct 19'!$E$2:$E$300,0)),ISNUMBER(MATCH(C116,'Oct 19'!$F$2:$F$300,0))),AND(ISNUMBER(MATCH(D116,'Oct 19'!$H$2:$H$300,0)),(ISNUMBER(MATCH(E116,'Oct 19'!$G$2:$G$300,0))))),"Found","Not Found")</f>
        <v>Found</v>
      </c>
      <c r="H116" s="29" t="str">
        <f>IF(OR(OR(ISNUMBER(MATCH(C116,'Oct 20'!$E$2:$E$300,0)),ISNUMBER(MATCH(C116,'Oct 20'!$F$2:$F$300,0))),AND(ISNUMBER(MATCH(D116,'Oct 20'!$H$2:$H$300,0)),(ISNUMBER(MATCH(E116,'Oct 20'!$G$2:$G$300,0))))),"Found","Not Found")</f>
        <v>Found</v>
      </c>
      <c r="I116" s="29" t="str">
        <f>IF(OR(OR(ISNUMBER(MATCH(C116,'Oct 21'!$E$2:$E$300,0)),ISNUMBER(MATCH(C116,'Oct 21'!$F$2:$F$300,0))),AND(ISNUMBER(MATCH(D116,'Oct 21'!$H$2:$H$300,0)),(ISNUMBER(MATCH(E116,'Oct 21'!$G$2:$G$300,0))))),"Found","Not Found")</f>
        <v>Found</v>
      </c>
      <c r="J116" s="29" t="str">
        <f>IF(OR(OR(ISNUMBER(MATCH(C116,'Oct 22'!$E$2:$E$300,0)),ISNUMBER(MATCH(C116,'Oct 22'!$F$2:$F$300,0))),AND(ISNUMBER(MATCH(D116,'Oct 22'!$H$2:$H$300,0)),(ISNUMBER(MATCH(E116,'Oct 22'!$G$2:$G$300,0))))),"Found","Not Found")</f>
        <v>Found</v>
      </c>
      <c r="K116" s="29" t="str">
        <f>IF(OR(OR(ISNUMBER(MATCH(C116,'Oct 23'!$E$2:$E$300,0)),ISNUMBER(MATCH(C116,'Oct 23'!$F$2:$F$300,0))),AND(ISNUMBER(MATCH(D116,'Oct 23'!$H$2:$H$300,0)),(ISNUMBER(MATCH(E116,'Oct 23'!$G$2:$G$300,0))))),"Found","Not Found")</f>
        <v>Found</v>
      </c>
      <c r="L116" s="29" t="str">
        <f>IF(OR(OR(ISNUMBER(MATCH(C116,'Oct 24'!$E$2:$E$300,0)),ISNUMBER(MATCH(C116,'Oct 24'!$F$2:$F$300,0))),AND(ISNUMBER(MATCH(D116,'Oct 24'!$H$2:$H$300,0)),(ISNUMBER(MATCH(E116,'Oct 24'!$G$2:$G$300,0))))),"Found","Not Found")</f>
        <v>Found</v>
      </c>
      <c r="M116" s="29">
        <f t="shared" si="2"/>
        <v>7</v>
      </c>
      <c r="N116" s="29"/>
      <c r="O116" s="29"/>
      <c r="P116" s="29"/>
      <c r="Q116" s="29"/>
      <c r="R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36"/>
      <c r="AJ116" s="29"/>
    </row>
    <row r="117" spans="1:36" ht="15.75" customHeight="1" x14ac:dyDescent="0.3">
      <c r="A117" s="29" t="s">
        <v>1555</v>
      </c>
      <c r="B117" s="34" t="s">
        <v>1556</v>
      </c>
      <c r="C117" s="31">
        <v>140</v>
      </c>
      <c r="D117" s="35" t="s">
        <v>569</v>
      </c>
      <c r="E117" s="35" t="s">
        <v>570</v>
      </c>
      <c r="F117" s="36" t="str">
        <f>IF(OR(OR(ISNUMBER(MATCH(C117,'Oct 18'!$E$2:$E$300,0)),ISNUMBER(MATCH(C117,'Oct 18'!$F$2:$F$300,0))),AND(ISNUMBER(MATCH(D117,'Oct 18'!$H$2:$H$300,0)),(ISNUMBER(MATCH(E117,'Oct 18'!$G$2:$G$300,0))))),"Found","Not Found")</f>
        <v>Found</v>
      </c>
      <c r="G117" s="29" t="str">
        <f>IF(OR(OR(ISNUMBER(MATCH(C117,'Oct 19'!$E$2:$E$300,0)),ISNUMBER(MATCH(C117,'Oct 19'!$F$2:$F$300,0))),AND(ISNUMBER(MATCH(D117,'Oct 19'!$H$2:$H$300,0)),(ISNUMBER(MATCH(E117,'Oct 19'!$G$2:$G$300,0))))),"Found","Not Found")</f>
        <v>Found</v>
      </c>
      <c r="H117" s="29" t="str">
        <f>IF(OR(OR(ISNUMBER(MATCH(C117,'Oct 20'!$E$2:$E$300,0)),ISNUMBER(MATCH(C117,'Oct 20'!$F$2:$F$300,0))),AND(ISNUMBER(MATCH(D117,'Oct 20'!$H$2:$H$300,0)),(ISNUMBER(MATCH(E117,'Oct 20'!$G$2:$G$300,0))))),"Found","Not Found")</f>
        <v>Found</v>
      </c>
      <c r="I117" s="29" t="str">
        <f>IF(OR(OR(ISNUMBER(MATCH(C117,'Oct 21'!$E$2:$E$300,0)),ISNUMBER(MATCH(C117,'Oct 21'!$F$2:$F$300,0))),AND(ISNUMBER(MATCH(D117,'Oct 21'!$H$2:$H$300,0)),(ISNUMBER(MATCH(E117,'Oct 21'!$G$2:$G$300,0))))),"Found","Not Found")</f>
        <v>Found</v>
      </c>
      <c r="J117" s="29" t="str">
        <f>IF(OR(OR(ISNUMBER(MATCH(C117,'Oct 22'!$E$2:$E$300,0)),ISNUMBER(MATCH(C117,'Oct 22'!$F$2:$F$300,0))),AND(ISNUMBER(MATCH(D117,'Oct 22'!$H$2:$H$300,0)),(ISNUMBER(MATCH(E117,'Oct 22'!$G$2:$G$300,0))))),"Found","Not Found")</f>
        <v>Found</v>
      </c>
      <c r="K117" s="29" t="str">
        <f>IF(OR(OR(ISNUMBER(MATCH(C117,'Oct 23'!$E$2:$E$300,0)),ISNUMBER(MATCH(C117,'Oct 23'!$F$2:$F$300,0))),AND(ISNUMBER(MATCH(D117,'Oct 23'!$H$2:$H$300,0)),(ISNUMBER(MATCH(E117,'Oct 23'!$G$2:$G$300,0))))),"Found","Not Found")</f>
        <v>Not Found</v>
      </c>
      <c r="L117" s="29" t="str">
        <f>IF(OR(OR(ISNUMBER(MATCH(C117,'Oct 24'!$E$2:$E$300,0)),ISNUMBER(MATCH(C117,'Oct 24'!$F$2:$F$300,0))),AND(ISNUMBER(MATCH(D117,'Oct 24'!$H$2:$H$300,0)),(ISNUMBER(MATCH(E117,'Oct 24'!$G$2:$G$300,0))))),"Found","Not Found")</f>
        <v>Not Found</v>
      </c>
      <c r="M117" s="29">
        <f t="shared" si="2"/>
        <v>5</v>
      </c>
      <c r="N117" s="29"/>
      <c r="O117" s="29"/>
      <c r="P117" s="29"/>
      <c r="Q117" s="29"/>
      <c r="R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36"/>
      <c r="AJ117" s="29"/>
    </row>
    <row r="118" spans="1:36" ht="15.75" customHeight="1" x14ac:dyDescent="0.3">
      <c r="A118" s="29" t="s">
        <v>1557</v>
      </c>
      <c r="B118" s="34" t="s">
        <v>1558</v>
      </c>
      <c r="C118" s="31">
        <v>698</v>
      </c>
      <c r="D118" s="35" t="s">
        <v>582</v>
      </c>
      <c r="E118" s="35" t="s">
        <v>583</v>
      </c>
      <c r="F118" s="36" t="str">
        <f>IF(OR(OR(ISNUMBER(MATCH(C118,'Oct 18'!$E$2:$E$300,0)),ISNUMBER(MATCH(C118,'Oct 18'!$F$2:$F$300,0))),AND(ISNUMBER(MATCH(D118,'Oct 18'!$H$2:$H$300,0)),(ISNUMBER(MATCH(E118,'Oct 18'!$G$2:$G$300,0))))),"Found","Not Found")</f>
        <v>Found</v>
      </c>
      <c r="G118" s="29" t="str">
        <f>IF(OR(OR(ISNUMBER(MATCH(C118,'Oct 19'!$E$2:$E$300,0)),ISNUMBER(MATCH(C118,'Oct 19'!$F$2:$F$300,0))),AND(ISNUMBER(MATCH(D118,'Oct 19'!$H$2:$H$300,0)),(ISNUMBER(MATCH(E118,'Oct 19'!$G$2:$G$300,0))))),"Found","Not Found")</f>
        <v>Found</v>
      </c>
      <c r="H118" s="29" t="str">
        <f>IF(OR(OR(ISNUMBER(MATCH(C118,'Oct 20'!$E$2:$E$300,0)),ISNUMBER(MATCH(C118,'Oct 20'!$F$2:$F$300,0))),AND(ISNUMBER(MATCH(D118,'Oct 20'!$H$2:$H$300,0)),(ISNUMBER(MATCH(E118,'Oct 20'!$G$2:$G$300,0))))),"Found","Not Found")</f>
        <v>Found</v>
      </c>
      <c r="I118" s="29" t="str">
        <f>IF(OR(OR(ISNUMBER(MATCH(C118,'Oct 21'!$E$2:$E$300,0)),ISNUMBER(MATCH(C118,'Oct 21'!$F$2:$F$300,0))),AND(ISNUMBER(MATCH(D118,'Oct 21'!$H$2:$H$300,0)),(ISNUMBER(MATCH(E118,'Oct 21'!$G$2:$G$300,0))))),"Found","Not Found")</f>
        <v>Found</v>
      </c>
      <c r="J118" s="29" t="str">
        <f>IF(OR(OR(ISNUMBER(MATCH(C118,'Oct 22'!$E$2:$E$300,0)),ISNUMBER(MATCH(C118,'Oct 22'!$F$2:$F$300,0))),AND(ISNUMBER(MATCH(D118,'Oct 22'!$H$2:$H$300,0)),(ISNUMBER(MATCH(E118,'Oct 22'!$G$2:$G$300,0))))),"Found","Not Found")</f>
        <v>Found</v>
      </c>
      <c r="K118" s="29" t="str">
        <f>IF(OR(OR(ISNUMBER(MATCH(C118,'Oct 23'!$E$2:$E$300,0)),ISNUMBER(MATCH(C118,'Oct 23'!$F$2:$F$300,0))),AND(ISNUMBER(MATCH(D118,'Oct 23'!$H$2:$H$300,0)),(ISNUMBER(MATCH(E118,'Oct 23'!$G$2:$G$300,0))))),"Found","Not Found")</f>
        <v>Not Found</v>
      </c>
      <c r="L118" s="29" t="str">
        <f>IF(OR(OR(ISNUMBER(MATCH(C118,'Oct 24'!$E$2:$E$300,0)),ISNUMBER(MATCH(C118,'Oct 24'!$F$2:$F$300,0))),AND(ISNUMBER(MATCH(D118,'Oct 24'!$H$2:$H$300,0)),(ISNUMBER(MATCH(E118,'Oct 24'!$G$2:$G$300,0))))),"Found","Not Found")</f>
        <v>Not Found</v>
      </c>
      <c r="M118" s="29">
        <f t="shared" si="2"/>
        <v>5</v>
      </c>
      <c r="N118" s="29"/>
      <c r="O118" s="29"/>
      <c r="P118" s="29"/>
      <c r="Q118" s="29"/>
      <c r="R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36"/>
      <c r="AJ118" s="29"/>
    </row>
    <row r="119" spans="1:36" ht="15.75" customHeight="1" x14ac:dyDescent="0.3">
      <c r="A119" s="29" t="s">
        <v>1559</v>
      </c>
      <c r="B119" s="34" t="s">
        <v>905</v>
      </c>
      <c r="C119" s="31">
        <v>736</v>
      </c>
      <c r="D119" s="35" t="s">
        <v>904</v>
      </c>
      <c r="E119" s="35" t="s">
        <v>186</v>
      </c>
      <c r="F119" s="36" t="str">
        <f>IF(OR(OR(ISNUMBER(MATCH(C119,'Oct 18'!$E$2:$E$300,0)),ISNUMBER(MATCH(C119,'Oct 18'!$F$2:$F$300,0))),AND(ISNUMBER(MATCH(D119,'Oct 18'!$H$2:$H$300,0)),(ISNUMBER(MATCH(E119,'Oct 18'!$G$2:$G$300,0))))),"Found","Not Found")</f>
        <v>Found</v>
      </c>
      <c r="G119" s="29" t="str">
        <f>IF(OR(OR(ISNUMBER(MATCH(C119,'Oct 19'!$E$2:$E$300,0)),ISNUMBER(MATCH(C119,'Oct 19'!$F$2:$F$300,0))),AND(ISNUMBER(MATCH(D119,'Oct 19'!$H$2:$H$300,0)),(ISNUMBER(MATCH(E119,'Oct 19'!$G$2:$G$300,0))))),"Found","Not Found")</f>
        <v>Found</v>
      </c>
      <c r="H119" s="29" t="str">
        <f>IF(OR(OR(ISNUMBER(MATCH(C119,'Oct 20'!$E$2:$E$300,0)),ISNUMBER(MATCH(C119,'Oct 20'!$F$2:$F$300,0))),AND(ISNUMBER(MATCH(D119,'Oct 20'!$H$2:$H$300,0)),(ISNUMBER(MATCH(E119,'Oct 20'!$G$2:$G$300,0))))),"Found","Not Found")</f>
        <v>Found</v>
      </c>
      <c r="I119" s="29" t="str">
        <f>IF(OR(OR(ISNUMBER(MATCH(C119,'Oct 21'!$E$2:$E$300,0)),ISNUMBER(MATCH(C119,'Oct 21'!$F$2:$F$300,0))),AND(ISNUMBER(MATCH(D119,'Oct 21'!$H$2:$H$300,0)),(ISNUMBER(MATCH(E119,'Oct 21'!$G$2:$G$300,0))))),"Found","Not Found")</f>
        <v>Found</v>
      </c>
      <c r="J119" s="29" t="str">
        <f>IF(OR(OR(ISNUMBER(MATCH(C119,'Oct 22'!$E$2:$E$300,0)),ISNUMBER(MATCH(C119,'Oct 22'!$F$2:$F$300,0))),AND(ISNUMBER(MATCH(D119,'Oct 22'!$H$2:$H$300,0)),(ISNUMBER(MATCH(E119,'Oct 22'!$G$2:$G$300,0))))),"Found","Not Found")</f>
        <v>Not Found</v>
      </c>
      <c r="K119" s="29" t="str">
        <f>IF(OR(OR(ISNUMBER(MATCH(C119,'Oct 23'!$E$2:$E$300,0)),ISNUMBER(MATCH(C119,'Oct 23'!$F$2:$F$300,0))),AND(ISNUMBER(MATCH(D119,'Oct 23'!$H$2:$H$300,0)),(ISNUMBER(MATCH(E119,'Oct 23'!$G$2:$G$300,0))))),"Found","Not Found")</f>
        <v>Not Found</v>
      </c>
      <c r="L119" s="29" t="str">
        <f>IF(OR(OR(ISNUMBER(MATCH(C119,'Oct 24'!$E$2:$E$300,0)),ISNUMBER(MATCH(C119,'Oct 24'!$F$2:$F$300,0))),AND(ISNUMBER(MATCH(D119,'Oct 24'!$H$2:$H$300,0)),(ISNUMBER(MATCH(E119,'Oct 24'!$G$2:$G$300,0))))),"Found","Not Found")</f>
        <v>Found</v>
      </c>
      <c r="M119" s="29">
        <f t="shared" si="2"/>
        <v>5</v>
      </c>
      <c r="N119" s="29"/>
      <c r="O119" s="29"/>
      <c r="P119" s="29"/>
      <c r="Q119" s="29"/>
      <c r="R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36"/>
      <c r="AJ119" s="29"/>
    </row>
    <row r="120" spans="1:36" ht="15.75" customHeight="1" x14ac:dyDescent="0.3">
      <c r="A120" s="29" t="s">
        <v>1560</v>
      </c>
      <c r="B120" s="34" t="s">
        <v>1293</v>
      </c>
      <c r="C120" s="31" t="s">
        <v>1294</v>
      </c>
      <c r="D120" s="35" t="s">
        <v>184</v>
      </c>
      <c r="E120" s="35" t="s">
        <v>183</v>
      </c>
      <c r="F120" s="36" t="str">
        <f>IF(OR(OR(ISNUMBER(MATCH(C120,'Oct 18'!$E$2:$E$300,0)),ISNUMBER(MATCH(C120,'Oct 18'!$F$2:$F$300,0))),AND(ISNUMBER(MATCH(D120,'Oct 18'!$H$2:$H$300,0)),(ISNUMBER(MATCH(E120,'Oct 18'!$G$2:$G$300,0))))),"Found","Not Found")</f>
        <v>Found</v>
      </c>
      <c r="G120" s="29" t="str">
        <f>IF(OR(OR(ISNUMBER(MATCH(C120,'Oct 19'!$E$2:$E$300,0)),ISNUMBER(MATCH(C120,'Oct 19'!$F$2:$F$300,0))),AND(ISNUMBER(MATCH(D120,'Oct 19'!$H$2:$H$300,0)),(ISNUMBER(MATCH(E120,'Oct 19'!$G$2:$G$300,0))))),"Found","Not Found")</f>
        <v>Found</v>
      </c>
      <c r="H120" s="29" t="str">
        <f>IF(OR(OR(ISNUMBER(MATCH(C120,'Oct 20'!$E$2:$E$300,0)),ISNUMBER(MATCH(C120,'Oct 20'!$F$2:$F$300,0))),AND(ISNUMBER(MATCH(D120,'Oct 20'!$H$2:$H$300,0)),(ISNUMBER(MATCH(E120,'Oct 20'!$G$2:$G$300,0))))),"Found","Not Found")</f>
        <v>Found</v>
      </c>
      <c r="I120" s="29" t="str">
        <f>IF(OR(OR(ISNUMBER(MATCH(C120,'Oct 21'!$E$2:$E$300,0)),ISNUMBER(MATCH(C120,'Oct 21'!$F$2:$F$300,0))),AND(ISNUMBER(MATCH(D120,'Oct 21'!$H$2:$H$300,0)),(ISNUMBER(MATCH(E120,'Oct 21'!$G$2:$G$300,0))))),"Found","Not Found")</f>
        <v>Found</v>
      </c>
      <c r="J120" s="29" t="str">
        <f>IF(OR(OR(ISNUMBER(MATCH(C120,'Oct 22'!$E$2:$E$300,0)),ISNUMBER(MATCH(C120,'Oct 22'!$F$2:$F$300,0))),AND(ISNUMBER(MATCH(D120,'Oct 22'!$H$2:$H$300,0)),(ISNUMBER(MATCH(E120,'Oct 22'!$G$2:$G$300,0))))),"Found","Not Found")</f>
        <v>Not Found</v>
      </c>
      <c r="K120" s="29" t="str">
        <f>IF(OR(OR(ISNUMBER(MATCH(C120,'Oct 23'!$E$2:$E$300,0)),ISNUMBER(MATCH(C120,'Oct 23'!$F$2:$F$300,0))),AND(ISNUMBER(MATCH(D120,'Oct 23'!$H$2:$H$300,0)),(ISNUMBER(MATCH(E120,'Oct 23'!$G$2:$G$300,0))))),"Found","Not Found")</f>
        <v>Not Found</v>
      </c>
      <c r="L120" s="29" t="str">
        <f>IF(OR(OR(ISNUMBER(MATCH(C120,'Oct 24'!$E$2:$E$300,0)),ISNUMBER(MATCH(C120,'Oct 24'!$F$2:$F$300,0))),AND(ISNUMBER(MATCH(D120,'Oct 24'!$H$2:$H$300,0)),(ISNUMBER(MATCH(E120,'Oct 24'!$G$2:$G$300,0))))),"Found","Not Found")</f>
        <v>Not Found</v>
      </c>
      <c r="M120" s="29">
        <f t="shared" si="2"/>
        <v>4</v>
      </c>
      <c r="N120" s="29"/>
      <c r="O120" s="29"/>
      <c r="P120" s="29"/>
      <c r="Q120" s="29"/>
      <c r="R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36"/>
      <c r="AJ120" s="29"/>
    </row>
    <row r="121" spans="1:36" ht="15.75" customHeight="1" x14ac:dyDescent="0.3">
      <c r="A121" s="29" t="s">
        <v>1561</v>
      </c>
      <c r="B121" s="34" t="s">
        <v>1255</v>
      </c>
      <c r="C121" s="31">
        <v>636</v>
      </c>
      <c r="D121" s="35" t="s">
        <v>1254</v>
      </c>
      <c r="E121" s="35" t="s">
        <v>1000</v>
      </c>
      <c r="F121" s="36" t="str">
        <f>IF(OR(OR(ISNUMBER(MATCH(C121,'Oct 18'!$E$2:$E$300,0)),ISNUMBER(MATCH(C121,'Oct 18'!$F$2:$F$300,0))),AND(ISNUMBER(MATCH(D121,'Oct 18'!$H$2:$H$300,0)),(ISNUMBER(MATCH(E121,'Oct 18'!$G$2:$G$300,0))))),"Found","Not Found")</f>
        <v>Not Found</v>
      </c>
      <c r="G121" s="29" t="str">
        <f>IF(OR(OR(ISNUMBER(MATCH(C121,'Oct 19'!$E$2:$E$300,0)),ISNUMBER(MATCH(C121,'Oct 19'!$F$2:$F$300,0))),AND(ISNUMBER(MATCH(D121,'Oct 19'!$H$2:$H$300,0)),(ISNUMBER(MATCH(E121,'Oct 19'!$G$2:$G$300,0))))),"Found","Not Found")</f>
        <v>Found</v>
      </c>
      <c r="H121" s="29" t="str">
        <f>IF(OR(OR(ISNUMBER(MATCH(C121,'Oct 20'!$E$2:$E$300,0)),ISNUMBER(MATCH(C121,'Oct 20'!$F$2:$F$300,0))),AND(ISNUMBER(MATCH(D121,'Oct 20'!$H$2:$H$300,0)),(ISNUMBER(MATCH(E121,'Oct 20'!$G$2:$G$300,0))))),"Found","Not Found")</f>
        <v>Found</v>
      </c>
      <c r="I121" s="29" t="str">
        <f>IF(OR(OR(ISNUMBER(MATCH(C121,'Oct 21'!$E$2:$E$300,0)),ISNUMBER(MATCH(C121,'Oct 21'!$F$2:$F$300,0))),AND(ISNUMBER(MATCH(D121,'Oct 21'!$H$2:$H$300,0)),(ISNUMBER(MATCH(E121,'Oct 21'!$G$2:$G$300,0))))),"Found","Not Found")</f>
        <v>Not Found</v>
      </c>
      <c r="J121" s="29" t="str">
        <f>IF(OR(OR(ISNUMBER(MATCH(C121,'Oct 22'!$E$2:$E$300,0)),ISNUMBER(MATCH(C121,'Oct 22'!$F$2:$F$300,0))),AND(ISNUMBER(MATCH(D121,'Oct 22'!$H$2:$H$300,0)),(ISNUMBER(MATCH(E121,'Oct 22'!$G$2:$G$300,0))))),"Found","Not Found")</f>
        <v>Not Found</v>
      </c>
      <c r="K121" s="29" t="str">
        <f>IF(OR(OR(ISNUMBER(MATCH(C121,'Oct 23'!$E$2:$E$300,0)),ISNUMBER(MATCH(C121,'Oct 23'!$F$2:$F$300,0))),AND(ISNUMBER(MATCH(D121,'Oct 23'!$H$2:$H$300,0)),(ISNUMBER(MATCH(E121,'Oct 23'!$G$2:$G$300,0))))),"Found","Not Found")</f>
        <v>Not Found</v>
      </c>
      <c r="L121" s="29" t="str">
        <f>IF(OR(OR(ISNUMBER(MATCH(C121,'Oct 24'!$E$2:$E$300,0)),ISNUMBER(MATCH(C121,'Oct 24'!$F$2:$F$300,0))),AND(ISNUMBER(MATCH(D121,'Oct 24'!$H$2:$H$300,0)),(ISNUMBER(MATCH(E121,'Oct 24'!$G$2:$G$300,0))))),"Found","Not Found")</f>
        <v>Not Found</v>
      </c>
      <c r="M121" s="29">
        <f t="shared" si="2"/>
        <v>2</v>
      </c>
      <c r="N121" s="29"/>
      <c r="O121" s="29"/>
      <c r="P121" s="29"/>
      <c r="Q121" s="29"/>
      <c r="R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36"/>
      <c r="AJ121" s="29"/>
    </row>
    <row r="122" spans="1:36" ht="15.75" customHeight="1" x14ac:dyDescent="0.3">
      <c r="A122" s="29" t="s">
        <v>1562</v>
      </c>
      <c r="B122" s="34" t="s">
        <v>1563</v>
      </c>
      <c r="C122" s="31">
        <v>671</v>
      </c>
      <c r="D122" s="35" t="s">
        <v>1018</v>
      </c>
      <c r="E122" s="35" t="s">
        <v>1019</v>
      </c>
      <c r="F122" s="36" t="str">
        <f>IF(OR(OR(ISNUMBER(MATCH(C122,'Oct 18'!$E$2:$E$300,0)),ISNUMBER(MATCH(C122,'Oct 18'!$F$2:$F$300,0))),AND(ISNUMBER(MATCH(D122,'Oct 18'!$H$2:$H$300,0)),(ISNUMBER(MATCH(E122,'Oct 18'!$G$2:$G$300,0))))),"Found","Not Found")</f>
        <v>Found</v>
      </c>
      <c r="G122" s="29" t="str">
        <f>IF(OR(OR(ISNUMBER(MATCH(C122,'Oct 19'!$E$2:$E$300,0)),ISNUMBER(MATCH(C122,'Oct 19'!$F$2:$F$300,0))),AND(ISNUMBER(MATCH(D122,'Oct 19'!$H$2:$H$300,0)),(ISNUMBER(MATCH(E122,'Oct 19'!$G$2:$G$300,0))))),"Found","Not Found")</f>
        <v>Found</v>
      </c>
      <c r="H122" s="29" t="str">
        <f>IF(OR(OR(ISNUMBER(MATCH(C122,'Oct 20'!$E$2:$E$300,0)),ISNUMBER(MATCH(C122,'Oct 20'!$F$2:$F$300,0))),AND(ISNUMBER(MATCH(D122,'Oct 20'!$H$2:$H$300,0)),(ISNUMBER(MATCH(E122,'Oct 20'!$G$2:$G$300,0))))),"Found","Not Found")</f>
        <v>Found</v>
      </c>
      <c r="I122" s="29" t="str">
        <f>IF(OR(OR(ISNUMBER(MATCH(C122,'Oct 21'!$E$2:$E$300,0)),ISNUMBER(MATCH(C122,'Oct 21'!$F$2:$F$300,0))),AND(ISNUMBER(MATCH(D122,'Oct 21'!$H$2:$H$300,0)),(ISNUMBER(MATCH(E122,'Oct 21'!$G$2:$G$300,0))))),"Found","Not Found")</f>
        <v>Found</v>
      </c>
      <c r="J122" s="29" t="str">
        <f>IF(OR(OR(ISNUMBER(MATCH(C122,'Oct 22'!$E$2:$E$300,0)),ISNUMBER(MATCH(C122,'Oct 22'!$F$2:$F$300,0))),AND(ISNUMBER(MATCH(D122,'Oct 22'!$H$2:$H$300,0)),(ISNUMBER(MATCH(E122,'Oct 22'!$G$2:$G$300,0))))),"Found","Not Found")</f>
        <v>Found</v>
      </c>
      <c r="K122" s="29" t="str">
        <f>IF(OR(OR(ISNUMBER(MATCH(C122,'Oct 23'!$E$2:$E$300,0)),ISNUMBER(MATCH(C122,'Oct 23'!$F$2:$F$300,0))),AND(ISNUMBER(MATCH(D122,'Oct 23'!$H$2:$H$300,0)),(ISNUMBER(MATCH(E122,'Oct 23'!$G$2:$G$300,0))))),"Found","Not Found")</f>
        <v>Found</v>
      </c>
      <c r="L122" s="29" t="str">
        <f>IF(OR(OR(ISNUMBER(MATCH(C122,'Oct 24'!$E$2:$E$300,0)),ISNUMBER(MATCH(C122,'Oct 24'!$F$2:$F$300,0))),AND(ISNUMBER(MATCH(D122,'Oct 24'!$H$2:$H$300,0)),(ISNUMBER(MATCH(E122,'Oct 24'!$G$2:$G$300,0))))),"Found","Not Found")</f>
        <v>Found</v>
      </c>
      <c r="M122" s="29">
        <f t="shared" si="2"/>
        <v>7</v>
      </c>
      <c r="N122" s="29"/>
      <c r="O122" s="29"/>
      <c r="P122" s="29"/>
      <c r="Q122" s="29"/>
      <c r="R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36"/>
      <c r="AJ122" s="29"/>
    </row>
    <row r="123" spans="1:36" ht="15.75" customHeight="1" x14ac:dyDescent="0.3">
      <c r="A123" s="29" t="s">
        <v>1564</v>
      </c>
      <c r="B123" s="34" t="s">
        <v>1309</v>
      </c>
      <c r="C123" s="31">
        <v>761</v>
      </c>
      <c r="D123" s="35" t="s">
        <v>1307</v>
      </c>
      <c r="E123" s="35" t="s">
        <v>1308</v>
      </c>
      <c r="F123" s="36" t="str">
        <f>IF(OR(OR(ISNUMBER(MATCH(C123,'Oct 18'!$E$2:$E$300,0)),ISNUMBER(MATCH(C123,'Oct 18'!$F$2:$F$300,0))),AND(ISNUMBER(MATCH(D123,'Oct 18'!$H$2:$H$300,0)),(ISNUMBER(MATCH(E123,'Oct 18'!$G$2:$G$300,0))))),"Found","Not Found")</f>
        <v>Found</v>
      </c>
      <c r="G123" s="29" t="str">
        <f>IF(OR(OR(ISNUMBER(MATCH(C123,'Oct 19'!$E$2:$E$300,0)),ISNUMBER(MATCH(C123,'Oct 19'!$F$2:$F$300,0))),AND(ISNUMBER(MATCH(D123,'Oct 19'!$H$2:$H$300,0)),(ISNUMBER(MATCH(E123,'Oct 19'!$G$2:$G$300,0))))),"Found","Not Found")</f>
        <v>Found</v>
      </c>
      <c r="H123" s="29" t="str">
        <f>IF(OR(OR(ISNUMBER(MATCH(C123,'Oct 20'!$E$2:$E$300,0)),ISNUMBER(MATCH(C123,'Oct 20'!$F$2:$F$300,0))),AND(ISNUMBER(MATCH(D123,'Oct 20'!$H$2:$H$300,0)),(ISNUMBER(MATCH(E123,'Oct 20'!$G$2:$G$300,0))))),"Found","Not Found")</f>
        <v>Found</v>
      </c>
      <c r="I123" s="29" t="str">
        <f>IF(OR(OR(ISNUMBER(MATCH(C123,'Oct 21'!$E$2:$E$300,0)),ISNUMBER(MATCH(C123,'Oct 21'!$F$2:$F$300,0))),AND(ISNUMBER(MATCH(D123,'Oct 21'!$H$2:$H$300,0)),(ISNUMBER(MATCH(E123,'Oct 21'!$G$2:$G$300,0))))),"Found","Not Found")</f>
        <v>Found</v>
      </c>
      <c r="J123" s="29" t="str">
        <f>IF(OR(OR(ISNUMBER(MATCH(C123,'Oct 22'!$E$2:$E$300,0)),ISNUMBER(MATCH(C123,'Oct 22'!$F$2:$F$300,0))),AND(ISNUMBER(MATCH(D123,'Oct 22'!$H$2:$H$300,0)),(ISNUMBER(MATCH(E123,'Oct 22'!$G$2:$G$300,0))))),"Found","Not Found")</f>
        <v>Found</v>
      </c>
      <c r="K123" s="29" t="str">
        <f>IF(OR(OR(ISNUMBER(MATCH(C123,'Oct 23'!$E$2:$E$300,0)),ISNUMBER(MATCH(C123,'Oct 23'!$F$2:$F$300,0))),AND(ISNUMBER(MATCH(D123,'Oct 23'!$H$2:$H$300,0)),(ISNUMBER(MATCH(E123,'Oct 23'!$G$2:$G$300,0))))),"Found","Not Found")</f>
        <v>Found</v>
      </c>
      <c r="L123" s="29" t="str">
        <f>IF(OR(OR(ISNUMBER(MATCH(C123,'Oct 24'!$E$2:$E$300,0)),ISNUMBER(MATCH(C123,'Oct 24'!$F$2:$F$300,0))),AND(ISNUMBER(MATCH(D123,'Oct 24'!$H$2:$H$300,0)),(ISNUMBER(MATCH(E123,'Oct 24'!$G$2:$G$300,0))))),"Found","Not Found")</f>
        <v>Found</v>
      </c>
      <c r="M123" s="29">
        <f t="shared" si="2"/>
        <v>7</v>
      </c>
      <c r="N123" s="29"/>
      <c r="O123" s="29"/>
      <c r="P123" s="29"/>
      <c r="Q123" s="29"/>
      <c r="R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36"/>
      <c r="AJ123" s="29"/>
    </row>
    <row r="124" spans="1:36" ht="15.75" customHeight="1" x14ac:dyDescent="0.3">
      <c r="A124" s="29" t="s">
        <v>1565</v>
      </c>
      <c r="B124" s="34" t="s">
        <v>1119</v>
      </c>
      <c r="C124" s="31">
        <v>566</v>
      </c>
      <c r="D124" s="35" t="s">
        <v>1117</v>
      </c>
      <c r="E124" s="35" t="s">
        <v>1118</v>
      </c>
      <c r="F124" s="36" t="str">
        <f>IF(OR(OR(ISNUMBER(MATCH(C124,'Oct 18'!$E$2:$E$300,0)),ISNUMBER(MATCH(C124,'Oct 18'!$F$2:$F$300,0))),AND(ISNUMBER(MATCH(D124,'Oct 18'!$H$2:$H$300,0)),(ISNUMBER(MATCH(E124,'Oct 18'!$G$2:$G$300,0))))),"Found","Not Found")</f>
        <v>Not Found</v>
      </c>
      <c r="G124" s="29" t="str">
        <f>IF(OR(OR(ISNUMBER(MATCH(C124,'Oct 19'!$E$2:$E$300,0)),ISNUMBER(MATCH(C124,'Oct 19'!$F$2:$F$300,0))),AND(ISNUMBER(MATCH(D124,'Oct 19'!$H$2:$H$300,0)),(ISNUMBER(MATCH(E124,'Oct 19'!$G$2:$G$300,0))))),"Found","Not Found")</f>
        <v>Not Found</v>
      </c>
      <c r="H124" s="29" t="str">
        <f>IF(OR(OR(ISNUMBER(MATCH(C124,'Oct 20'!$E$2:$E$300,0)),ISNUMBER(MATCH(C124,'Oct 20'!$F$2:$F$300,0))),AND(ISNUMBER(MATCH(D124,'Oct 20'!$H$2:$H$300,0)),(ISNUMBER(MATCH(E124,'Oct 20'!$G$2:$G$300,0))))),"Found","Not Found")</f>
        <v>Not Found</v>
      </c>
      <c r="I124" s="29" t="str">
        <f>IF(OR(OR(ISNUMBER(MATCH(C124,'Oct 21'!$E$2:$E$300,0)),ISNUMBER(MATCH(C124,'Oct 21'!$F$2:$F$300,0))),AND(ISNUMBER(MATCH(D124,'Oct 21'!$H$2:$H$300,0)),(ISNUMBER(MATCH(E124,'Oct 21'!$G$2:$G$300,0))))),"Found","Not Found")</f>
        <v>Not Found</v>
      </c>
      <c r="J124" s="29" t="str">
        <f>IF(OR(OR(ISNUMBER(MATCH(C124,'Oct 22'!$E$2:$E$300,0)),ISNUMBER(MATCH(C124,'Oct 22'!$F$2:$F$300,0))),AND(ISNUMBER(MATCH(D124,'Oct 22'!$H$2:$H$300,0)),(ISNUMBER(MATCH(E124,'Oct 22'!$G$2:$G$300,0))))),"Found","Not Found")</f>
        <v>Not Found</v>
      </c>
      <c r="K124" s="29" t="str">
        <f>IF(OR(OR(ISNUMBER(MATCH(C124,'Oct 23'!$E$2:$E$300,0)),ISNUMBER(MATCH(C124,'Oct 23'!$F$2:$F$300,0))),AND(ISNUMBER(MATCH(D124,'Oct 23'!$H$2:$H$300,0)),(ISNUMBER(MATCH(E124,'Oct 23'!$G$2:$G$300,0))))),"Found","Not Found")</f>
        <v>Not Found</v>
      </c>
      <c r="L124" s="29" t="str">
        <f>IF(OR(OR(ISNUMBER(MATCH(C124,'Oct 24'!$E$2:$E$300,0)),ISNUMBER(MATCH(C124,'Oct 24'!$F$2:$F$300,0))),AND(ISNUMBER(MATCH(D124,'Oct 24'!$H$2:$H$300,0)),(ISNUMBER(MATCH(E124,'Oct 24'!$G$2:$G$300,0))))),"Found","Not Found")</f>
        <v>Not Found</v>
      </c>
      <c r="M124" s="29">
        <f t="shared" si="2"/>
        <v>0</v>
      </c>
      <c r="N124" s="29"/>
      <c r="O124" s="29"/>
      <c r="P124" s="29"/>
      <c r="Q124" s="29"/>
      <c r="R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36"/>
      <c r="AJ124" s="29"/>
    </row>
    <row r="125" spans="1:36" ht="15.75" customHeight="1" x14ac:dyDescent="0.3">
      <c r="A125" s="29" t="s">
        <v>1566</v>
      </c>
      <c r="B125" s="34" t="s">
        <v>1316</v>
      </c>
      <c r="C125" s="31">
        <v>752</v>
      </c>
      <c r="D125" s="35" t="s">
        <v>1314</v>
      </c>
      <c r="E125" s="35" t="s">
        <v>1315</v>
      </c>
      <c r="F125" s="36" t="str">
        <f>IF(OR(OR(ISNUMBER(MATCH(C125,'Oct 18'!$E$2:$E$300,0)),ISNUMBER(MATCH(C125,'Oct 18'!$F$2:$F$300,0))),AND(ISNUMBER(MATCH(D125,'Oct 18'!$H$2:$H$300,0)),(ISNUMBER(MATCH(E125,'Oct 18'!$G$2:$G$300,0))))),"Found","Not Found")</f>
        <v>Found</v>
      </c>
      <c r="G125" s="29" t="str">
        <f>IF(OR(OR(ISNUMBER(MATCH(C125,'Oct 19'!$E$2:$E$300,0)),ISNUMBER(MATCH(C125,'Oct 19'!$F$2:$F$300,0))),AND(ISNUMBER(MATCH(D125,'Oct 19'!$H$2:$H$300,0)),(ISNUMBER(MATCH(E125,'Oct 19'!$G$2:$G$300,0))))),"Found","Not Found")</f>
        <v>Found</v>
      </c>
      <c r="H125" s="29" t="str">
        <f>IF(OR(OR(ISNUMBER(MATCH(C125,'Oct 20'!$E$2:$E$300,0)),ISNUMBER(MATCH(C125,'Oct 20'!$F$2:$F$300,0))),AND(ISNUMBER(MATCH(D125,'Oct 20'!$H$2:$H$300,0)),(ISNUMBER(MATCH(E125,'Oct 20'!$G$2:$G$300,0))))),"Found","Not Found")</f>
        <v>Found</v>
      </c>
      <c r="I125" s="29" t="str">
        <f>IF(OR(OR(ISNUMBER(MATCH(C125,'Oct 21'!$E$2:$E$300,0)),ISNUMBER(MATCH(C125,'Oct 21'!$F$2:$F$300,0))),AND(ISNUMBER(MATCH(D125,'Oct 21'!$H$2:$H$300,0)),(ISNUMBER(MATCH(E125,'Oct 21'!$G$2:$G$300,0))))),"Found","Not Found")</f>
        <v>Found</v>
      </c>
      <c r="J125" s="29" t="str">
        <f>IF(OR(OR(ISNUMBER(MATCH(C125,'Oct 22'!$E$2:$E$300,0)),ISNUMBER(MATCH(C125,'Oct 22'!$F$2:$F$300,0))),AND(ISNUMBER(MATCH(D125,'Oct 22'!$H$2:$H$300,0)),(ISNUMBER(MATCH(E125,'Oct 22'!$G$2:$G$300,0))))),"Found","Not Found")</f>
        <v>Found</v>
      </c>
      <c r="K125" s="29" t="str">
        <f>IF(OR(OR(ISNUMBER(MATCH(C125,'Oct 23'!$E$2:$E$300,0)),ISNUMBER(MATCH(C125,'Oct 23'!$F$2:$F$300,0))),AND(ISNUMBER(MATCH(D125,'Oct 23'!$H$2:$H$300,0)),(ISNUMBER(MATCH(E125,'Oct 23'!$G$2:$G$300,0))))),"Found","Not Found")</f>
        <v>Not Found</v>
      </c>
      <c r="L125" s="29" t="str">
        <f>IF(OR(OR(ISNUMBER(MATCH(C125,'Oct 24'!$E$2:$E$300,0)),ISNUMBER(MATCH(C125,'Oct 24'!$F$2:$F$300,0))),AND(ISNUMBER(MATCH(D125,'Oct 24'!$H$2:$H$300,0)),(ISNUMBER(MATCH(E125,'Oct 24'!$G$2:$G$300,0))))),"Found","Not Found")</f>
        <v>Not Found</v>
      </c>
      <c r="M125" s="29">
        <f t="shared" si="2"/>
        <v>5</v>
      </c>
      <c r="N125" s="29"/>
      <c r="O125" s="29"/>
      <c r="P125" s="29"/>
      <c r="Q125" s="29"/>
      <c r="R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36"/>
      <c r="AJ125" s="29"/>
    </row>
    <row r="126" spans="1:36" ht="15.75" customHeight="1" x14ac:dyDescent="0.3">
      <c r="A126" s="29" t="s">
        <v>1567</v>
      </c>
      <c r="B126" s="34" t="s">
        <v>696</v>
      </c>
      <c r="C126" s="31">
        <v>783</v>
      </c>
      <c r="D126" s="35" t="s">
        <v>694</v>
      </c>
      <c r="E126" s="35" t="s">
        <v>695</v>
      </c>
      <c r="F126" s="36" t="str">
        <f>IF(OR(OR(ISNUMBER(MATCH(C126,'Oct 18'!$E$2:$E$300,0)),ISNUMBER(MATCH(C126,'Oct 18'!$F$2:$F$300,0))),AND(ISNUMBER(MATCH(D126,'Oct 18'!$H$2:$H$300,0)),(ISNUMBER(MATCH(E126,'Oct 18'!$G$2:$G$300,0))))),"Found","Not Found")</f>
        <v>Not Found</v>
      </c>
      <c r="G126" s="29" t="str">
        <f>IF(OR(OR(ISNUMBER(MATCH(C126,'Oct 19'!$E$2:$E$300,0)),ISNUMBER(MATCH(C126,'Oct 19'!$F$2:$F$300,0))),AND(ISNUMBER(MATCH(D126,'Oct 19'!$H$2:$H$300,0)),(ISNUMBER(MATCH(E126,'Oct 19'!$G$2:$G$300,0))))),"Found","Not Found")</f>
        <v>Found</v>
      </c>
      <c r="H126" s="29" t="str">
        <f>IF(OR(OR(ISNUMBER(MATCH(C126,'Oct 20'!$E$2:$E$300,0)),ISNUMBER(MATCH(C126,'Oct 20'!$F$2:$F$300,0))),AND(ISNUMBER(MATCH(D126,'Oct 20'!$H$2:$H$300,0)),(ISNUMBER(MATCH(E126,'Oct 20'!$G$2:$G$300,0))))),"Found","Not Found")</f>
        <v>Found</v>
      </c>
      <c r="I126" s="29" t="str">
        <f>IF(OR(OR(ISNUMBER(MATCH(C126,'Oct 21'!$E$2:$E$300,0)),ISNUMBER(MATCH(C126,'Oct 21'!$F$2:$F$300,0))),AND(ISNUMBER(MATCH(D126,'Oct 21'!$H$2:$H$300,0)),(ISNUMBER(MATCH(E126,'Oct 21'!$G$2:$G$300,0))))),"Found","Not Found")</f>
        <v>Found</v>
      </c>
      <c r="J126" s="29" t="str">
        <f>IF(OR(OR(ISNUMBER(MATCH(C126,'Oct 22'!$E$2:$E$300,0)),ISNUMBER(MATCH(C126,'Oct 22'!$F$2:$F$300,0))),AND(ISNUMBER(MATCH(D126,'Oct 22'!$H$2:$H$300,0)),(ISNUMBER(MATCH(E126,'Oct 22'!$G$2:$G$300,0))))),"Found","Not Found")</f>
        <v>Found</v>
      </c>
      <c r="K126" s="29" t="str">
        <f>IF(OR(OR(ISNUMBER(MATCH(C126,'Oct 23'!$E$2:$E$300,0)),ISNUMBER(MATCH(C126,'Oct 23'!$F$2:$F$300,0))),AND(ISNUMBER(MATCH(D126,'Oct 23'!$H$2:$H$300,0)),(ISNUMBER(MATCH(E126,'Oct 23'!$G$2:$G$300,0))))),"Found","Not Found")</f>
        <v>Not Found</v>
      </c>
      <c r="L126" s="29" t="str">
        <f>IF(OR(OR(ISNUMBER(MATCH(C126,'Oct 24'!$E$2:$E$300,0)),ISNUMBER(MATCH(C126,'Oct 24'!$F$2:$F$300,0))),AND(ISNUMBER(MATCH(D126,'Oct 24'!$H$2:$H$300,0)),(ISNUMBER(MATCH(E126,'Oct 24'!$G$2:$G$300,0))))),"Found","Not Found")</f>
        <v>Not Found</v>
      </c>
      <c r="M126" s="29">
        <f t="shared" si="2"/>
        <v>4</v>
      </c>
      <c r="N126" s="29"/>
      <c r="O126" s="29"/>
      <c r="P126" s="29"/>
      <c r="Q126" s="29"/>
      <c r="R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36"/>
      <c r="AJ126" s="29"/>
    </row>
    <row r="127" spans="1:36" ht="15.75" customHeight="1" x14ac:dyDescent="0.3">
      <c r="A127" s="29" t="s">
        <v>1568</v>
      </c>
      <c r="B127" s="34" t="s">
        <v>603</v>
      </c>
      <c r="C127" s="31">
        <v>744</v>
      </c>
      <c r="D127" s="35" t="s">
        <v>601</v>
      </c>
      <c r="E127" s="35" t="s">
        <v>602</v>
      </c>
      <c r="F127" s="36" t="str">
        <f>IF(OR(OR(ISNUMBER(MATCH(C127,'Oct 18'!$E$2:$E$300,0)),ISNUMBER(MATCH(C127,'Oct 18'!$F$2:$F$300,0))),AND(ISNUMBER(MATCH(D127,'Oct 18'!$H$2:$H$300,0)),(ISNUMBER(MATCH(E127,'Oct 18'!$G$2:$G$300,0))))),"Found","Not Found")</f>
        <v>Found</v>
      </c>
      <c r="G127" s="29" t="str">
        <f>IF(OR(OR(ISNUMBER(MATCH(C127,'Oct 19'!$E$2:$E$300,0)),ISNUMBER(MATCH(C127,'Oct 19'!$F$2:$F$300,0))),AND(ISNUMBER(MATCH(D127,'Oct 19'!$H$2:$H$300,0)),(ISNUMBER(MATCH(E127,'Oct 19'!$G$2:$G$300,0))))),"Found","Not Found")</f>
        <v>Found</v>
      </c>
      <c r="H127" s="29" t="str">
        <f>IF(OR(OR(ISNUMBER(MATCH(C127,'Oct 20'!$E$2:$E$300,0)),ISNUMBER(MATCH(C127,'Oct 20'!$F$2:$F$300,0))),AND(ISNUMBER(MATCH(D127,'Oct 20'!$H$2:$H$300,0)),(ISNUMBER(MATCH(E127,'Oct 20'!$G$2:$G$300,0))))),"Found","Not Found")</f>
        <v>Found</v>
      </c>
      <c r="I127" s="29" t="str">
        <f>IF(OR(OR(ISNUMBER(MATCH(C127,'Oct 21'!$E$2:$E$300,0)),ISNUMBER(MATCH(C127,'Oct 21'!$F$2:$F$300,0))),AND(ISNUMBER(MATCH(D127,'Oct 21'!$H$2:$H$300,0)),(ISNUMBER(MATCH(E127,'Oct 21'!$G$2:$G$300,0))))),"Found","Not Found")</f>
        <v>Found</v>
      </c>
      <c r="J127" s="29" t="str">
        <f>IF(OR(OR(ISNUMBER(MATCH(C127,'Oct 22'!$E$2:$E$300,0)),ISNUMBER(MATCH(C127,'Oct 22'!$F$2:$F$300,0))),AND(ISNUMBER(MATCH(D127,'Oct 22'!$H$2:$H$300,0)),(ISNUMBER(MATCH(E127,'Oct 22'!$G$2:$G$300,0))))),"Found","Not Found")</f>
        <v>Not Found</v>
      </c>
      <c r="K127" s="29" t="str">
        <f>IF(OR(OR(ISNUMBER(MATCH(C127,'Oct 23'!$E$2:$E$300,0)),ISNUMBER(MATCH(C127,'Oct 23'!$F$2:$F$300,0))),AND(ISNUMBER(MATCH(D127,'Oct 23'!$H$2:$H$300,0)),(ISNUMBER(MATCH(E127,'Oct 23'!$G$2:$G$300,0))))),"Found","Not Found")</f>
        <v>Not Found</v>
      </c>
      <c r="L127" s="29" t="str">
        <f>IF(OR(OR(ISNUMBER(MATCH(C127,'Oct 24'!$E$2:$E$300,0)),ISNUMBER(MATCH(C127,'Oct 24'!$F$2:$F$300,0))),AND(ISNUMBER(MATCH(D127,'Oct 24'!$H$2:$H$300,0)),(ISNUMBER(MATCH(E127,'Oct 24'!$G$2:$G$300,0))))),"Found","Not Found")</f>
        <v>Found</v>
      </c>
      <c r="M127" s="29">
        <f t="shared" si="2"/>
        <v>5</v>
      </c>
      <c r="N127" s="29"/>
      <c r="O127" s="29"/>
      <c r="P127" s="29"/>
      <c r="Q127" s="29"/>
      <c r="R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36"/>
      <c r="AJ127" s="29"/>
    </row>
    <row r="128" spans="1:36" ht="15.75" customHeight="1" x14ac:dyDescent="0.3">
      <c r="A128" s="29" t="s">
        <v>1569</v>
      </c>
      <c r="B128" s="34" t="s">
        <v>430</v>
      </c>
      <c r="C128" s="31" t="s">
        <v>431</v>
      </c>
      <c r="D128" s="35" t="s">
        <v>432</v>
      </c>
      <c r="E128" s="35" t="s">
        <v>433</v>
      </c>
      <c r="F128" s="36" t="str">
        <f>IF(OR(OR(ISNUMBER(MATCH(C128,'Oct 18'!$E$2:$E$300,0)),ISNUMBER(MATCH(C128,'Oct 18'!$F$2:$F$300,0))),AND(ISNUMBER(MATCH(D128,'Oct 18'!$H$2:$H$300,0)),(ISNUMBER(MATCH(E128,'Oct 18'!$G$2:$G$300,0))))),"Found","Not Found")</f>
        <v>Not Found</v>
      </c>
      <c r="G128" s="29" t="str">
        <f>IF(OR(OR(ISNUMBER(MATCH(C128,'Oct 19'!$E$2:$E$300,0)),ISNUMBER(MATCH(C128,'Oct 19'!$F$2:$F$300,0))),AND(ISNUMBER(MATCH(D128,'Oct 19'!$H$2:$H$300,0)),(ISNUMBER(MATCH(E128,'Oct 19'!$G$2:$G$300,0))))),"Found","Not Found")</f>
        <v>Not Found</v>
      </c>
      <c r="H128" s="29" t="str">
        <f>IF(OR(OR(ISNUMBER(MATCH(C128,'Oct 20'!$E$2:$E$300,0)),ISNUMBER(MATCH(C128,'Oct 20'!$F$2:$F$300,0))),AND(ISNUMBER(MATCH(D128,'Oct 20'!$H$2:$H$300,0)),(ISNUMBER(MATCH(E128,'Oct 20'!$G$2:$G$300,0))))),"Found","Not Found")</f>
        <v>Not Found</v>
      </c>
      <c r="I128" s="29" t="str">
        <f>IF(OR(OR(ISNUMBER(MATCH(C128,'Oct 21'!$E$2:$E$300,0)),ISNUMBER(MATCH(C128,'Oct 21'!$F$2:$F$300,0))),AND(ISNUMBER(MATCH(D128,'Oct 21'!$H$2:$H$300,0)),(ISNUMBER(MATCH(E128,'Oct 21'!$G$2:$G$300,0))))),"Found","Not Found")</f>
        <v>Not Found</v>
      </c>
      <c r="J128" s="29" t="str">
        <f>IF(OR(OR(ISNUMBER(MATCH(C128,'Oct 22'!$E$2:$E$300,0)),ISNUMBER(MATCH(C128,'Oct 22'!$F$2:$F$300,0))),AND(ISNUMBER(MATCH(D128,'Oct 22'!$H$2:$H$300,0)),(ISNUMBER(MATCH(E128,'Oct 22'!$G$2:$G$300,0))))),"Found","Not Found")</f>
        <v>Not Found</v>
      </c>
      <c r="K128" s="29" t="str">
        <f>IF(OR(OR(ISNUMBER(MATCH(C128,'Oct 23'!$E$2:$E$300,0)),ISNUMBER(MATCH(C128,'Oct 23'!$F$2:$F$300,0))),AND(ISNUMBER(MATCH(D128,'Oct 23'!$H$2:$H$300,0)),(ISNUMBER(MATCH(E128,'Oct 23'!$G$2:$G$300,0))))),"Found","Not Found")</f>
        <v>Not Found</v>
      </c>
      <c r="L128" s="29" t="str">
        <f>IF(OR(OR(ISNUMBER(MATCH(C128,'Oct 24'!$E$2:$E$300,0)),ISNUMBER(MATCH(C128,'Oct 24'!$F$2:$F$300,0))),AND(ISNUMBER(MATCH(D128,'Oct 24'!$H$2:$H$300,0)),(ISNUMBER(MATCH(E128,'Oct 24'!$G$2:$G$300,0))))),"Found","Not Found")</f>
        <v>Not Found</v>
      </c>
      <c r="M128" s="29">
        <f t="shared" si="2"/>
        <v>0</v>
      </c>
      <c r="N128" s="29"/>
      <c r="O128" s="29"/>
      <c r="P128" s="29"/>
      <c r="Q128" s="29"/>
      <c r="R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36"/>
      <c r="AJ128" s="29"/>
    </row>
    <row r="129" spans="1:36" ht="15.75" customHeight="1" x14ac:dyDescent="0.3">
      <c r="A129" s="29" t="s">
        <v>1570</v>
      </c>
      <c r="B129" s="34" t="s">
        <v>438</v>
      </c>
      <c r="C129" s="31" t="s">
        <v>435</v>
      </c>
      <c r="D129" s="35" t="s">
        <v>436</v>
      </c>
      <c r="E129" s="35" t="s">
        <v>437</v>
      </c>
      <c r="F129" s="36" t="str">
        <f>IF(OR(OR(ISNUMBER(MATCH(C129,'Oct 18'!$E$2:$E$300,0)),ISNUMBER(MATCH(C129,'Oct 18'!$F$2:$F$300,0))),AND(ISNUMBER(MATCH(D129,'Oct 18'!$H$2:$H$300,0)),(ISNUMBER(MATCH(E129,'Oct 18'!$G$2:$G$300,0))))),"Found","Not Found")</f>
        <v>Not Found</v>
      </c>
      <c r="G129" s="29" t="str">
        <f>IF(OR(OR(ISNUMBER(MATCH(C129,'Oct 19'!$E$2:$E$300,0)),ISNUMBER(MATCH(C129,'Oct 19'!$F$2:$F$300,0))),AND(ISNUMBER(MATCH(D129,'Oct 19'!$H$2:$H$300,0)),(ISNUMBER(MATCH(E129,'Oct 19'!$G$2:$G$300,0))))),"Found","Not Found")</f>
        <v>Not Found</v>
      </c>
      <c r="H129" s="29" t="str">
        <f>IF(OR(OR(ISNUMBER(MATCH(C129,'Oct 20'!$E$2:$E$300,0)),ISNUMBER(MATCH(C129,'Oct 20'!$F$2:$F$300,0))),AND(ISNUMBER(MATCH(D129,'Oct 20'!$H$2:$H$300,0)),(ISNUMBER(MATCH(E129,'Oct 20'!$G$2:$G$300,0))))),"Found","Not Found")</f>
        <v>Not Found</v>
      </c>
      <c r="I129" s="29" t="str">
        <f>IF(OR(OR(ISNUMBER(MATCH(C129,'Oct 21'!$E$2:$E$300,0)),ISNUMBER(MATCH(C129,'Oct 21'!$F$2:$F$300,0))),AND(ISNUMBER(MATCH(D129,'Oct 21'!$H$2:$H$300,0)),(ISNUMBER(MATCH(E129,'Oct 21'!$G$2:$G$300,0))))),"Found","Not Found")</f>
        <v>Not Found</v>
      </c>
      <c r="J129" s="29" t="str">
        <f>IF(OR(OR(ISNUMBER(MATCH(C129,'Oct 22'!$E$2:$E$300,0)),ISNUMBER(MATCH(C129,'Oct 22'!$F$2:$F$300,0))),AND(ISNUMBER(MATCH(D129,'Oct 22'!$H$2:$H$300,0)),(ISNUMBER(MATCH(E129,'Oct 22'!$G$2:$G$300,0))))),"Found","Not Found")</f>
        <v>Not Found</v>
      </c>
      <c r="K129" s="29" t="str">
        <f>IF(OR(OR(ISNUMBER(MATCH(C129,'Oct 23'!$E$2:$E$300,0)),ISNUMBER(MATCH(C129,'Oct 23'!$F$2:$F$300,0))),AND(ISNUMBER(MATCH(D129,'Oct 23'!$H$2:$H$300,0)),(ISNUMBER(MATCH(E129,'Oct 23'!$G$2:$G$300,0))))),"Found","Not Found")</f>
        <v>Not Found</v>
      </c>
      <c r="L129" s="29" t="str">
        <f>IF(OR(OR(ISNUMBER(MATCH(C129,'Oct 24'!$E$2:$E$300,0)),ISNUMBER(MATCH(C129,'Oct 24'!$F$2:$F$300,0))),AND(ISNUMBER(MATCH(D129,'Oct 24'!$H$2:$H$300,0)),(ISNUMBER(MATCH(E129,'Oct 24'!$G$2:$G$300,0))))),"Found","Not Found")</f>
        <v>Not Found</v>
      </c>
      <c r="M129" s="29">
        <f t="shared" si="2"/>
        <v>0</v>
      </c>
      <c r="N129" s="29"/>
      <c r="O129" s="29"/>
      <c r="P129" s="29"/>
      <c r="Q129" s="29"/>
      <c r="R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36"/>
      <c r="AJ129" s="29"/>
    </row>
    <row r="130" spans="1:36" ht="15.75" customHeight="1" x14ac:dyDescent="0.3">
      <c r="A130" s="29" t="s">
        <v>1571</v>
      </c>
      <c r="B130" s="34" t="s">
        <v>448</v>
      </c>
      <c r="C130" s="31" t="s">
        <v>449</v>
      </c>
      <c r="D130" s="35" t="s">
        <v>450</v>
      </c>
      <c r="E130" s="35" t="s">
        <v>451</v>
      </c>
      <c r="F130" s="36" t="str">
        <f>IF(OR(OR(ISNUMBER(MATCH(C130,'Oct 18'!$E$2:$E$300,0)),ISNUMBER(MATCH(C130,'Oct 18'!$F$2:$F$300,0))),AND(ISNUMBER(MATCH(D130,'Oct 18'!$H$2:$H$300,0)),(ISNUMBER(MATCH(E130,'Oct 18'!$G$2:$G$300,0))))),"Found","Not Found")</f>
        <v>Not Found</v>
      </c>
      <c r="G130" s="29" t="str">
        <f>IF(OR(OR(ISNUMBER(MATCH(C130,'Oct 19'!$E$2:$E$300,0)),ISNUMBER(MATCH(C130,'Oct 19'!$F$2:$F$300,0))),AND(ISNUMBER(MATCH(D130,'Oct 19'!$H$2:$H$300,0)),(ISNUMBER(MATCH(E130,'Oct 19'!$G$2:$G$300,0))))),"Found","Not Found")</f>
        <v>Not Found</v>
      </c>
      <c r="H130" s="29" t="str">
        <f>IF(OR(OR(ISNUMBER(MATCH(C130,'Oct 20'!$E$2:$E$300,0)),ISNUMBER(MATCH(C130,'Oct 20'!$F$2:$F$300,0))),AND(ISNUMBER(MATCH(D130,'Oct 20'!$H$2:$H$300,0)),(ISNUMBER(MATCH(E130,'Oct 20'!$G$2:$G$300,0))))),"Found","Not Found")</f>
        <v>Not Found</v>
      </c>
      <c r="I130" s="29" t="str">
        <f>IF(OR(OR(ISNUMBER(MATCH(C130,'Oct 21'!$E$2:$E$300,0)),ISNUMBER(MATCH(C130,'Oct 21'!$F$2:$F$300,0))),AND(ISNUMBER(MATCH(D130,'Oct 21'!$H$2:$H$300,0)),(ISNUMBER(MATCH(E130,'Oct 21'!$G$2:$G$300,0))))),"Found","Not Found")</f>
        <v>Not Found</v>
      </c>
      <c r="J130" s="29" t="str">
        <f>IF(OR(OR(ISNUMBER(MATCH(C130,'Oct 22'!$E$2:$E$300,0)),ISNUMBER(MATCH(C130,'Oct 22'!$F$2:$F$300,0))),AND(ISNUMBER(MATCH(D130,'Oct 22'!$H$2:$H$300,0)),(ISNUMBER(MATCH(E130,'Oct 22'!$G$2:$G$300,0))))),"Found","Not Found")</f>
        <v>Not Found</v>
      </c>
      <c r="K130" s="29" t="str">
        <f>IF(OR(OR(ISNUMBER(MATCH(C130,'Oct 23'!$E$2:$E$300,0)),ISNUMBER(MATCH(C130,'Oct 23'!$F$2:$F$300,0))),AND(ISNUMBER(MATCH(D130,'Oct 23'!$H$2:$H$300,0)),(ISNUMBER(MATCH(E130,'Oct 23'!$G$2:$G$300,0))))),"Found","Not Found")</f>
        <v>Not Found</v>
      </c>
      <c r="L130" s="29" t="str">
        <f>IF(OR(OR(ISNUMBER(MATCH(C130,'Oct 24'!$E$2:$E$300,0)),ISNUMBER(MATCH(C130,'Oct 24'!$F$2:$F$300,0))),AND(ISNUMBER(MATCH(D130,'Oct 24'!$H$2:$H$300,0)),(ISNUMBER(MATCH(E130,'Oct 24'!$G$2:$G$300,0))))),"Found","Not Found")</f>
        <v>Not Found</v>
      </c>
      <c r="M130" s="29">
        <f t="shared" si="2"/>
        <v>0</v>
      </c>
      <c r="N130" s="29"/>
      <c r="O130" s="29"/>
      <c r="P130" s="29"/>
      <c r="Q130" s="29"/>
      <c r="R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36"/>
      <c r="AJ130" s="29"/>
    </row>
    <row r="131" spans="1:36" ht="15.75" customHeight="1" x14ac:dyDescent="0.3">
      <c r="A131" s="29" t="s">
        <v>1572</v>
      </c>
      <c r="B131" s="34" t="s">
        <v>453</v>
      </c>
      <c r="C131" s="31" t="s">
        <v>454</v>
      </c>
      <c r="D131" s="35" t="s">
        <v>213</v>
      </c>
      <c r="E131" s="35" t="s">
        <v>212</v>
      </c>
      <c r="F131" s="36" t="str">
        <f>IF(OR(OR(ISNUMBER(MATCH(C131,'Oct 18'!$E$2:$E$300,0)),ISNUMBER(MATCH(C131,'Oct 18'!$F$2:$F$300,0))),AND(ISNUMBER(MATCH(D131,'Oct 18'!$H$2:$H$300,0)),(ISNUMBER(MATCH(E131,'Oct 18'!$G$2:$G$300,0))))),"Found","Not Found")</f>
        <v>Found</v>
      </c>
      <c r="G131" s="29" t="str">
        <f>IF(OR(OR(ISNUMBER(MATCH(C131,'Oct 19'!$E$2:$E$300,0)),ISNUMBER(MATCH(C131,'Oct 19'!$F$2:$F$300,0))),AND(ISNUMBER(MATCH(D131,'Oct 19'!$H$2:$H$300,0)),(ISNUMBER(MATCH(E131,'Oct 19'!$G$2:$G$300,0))))),"Found","Not Found")</f>
        <v>Found</v>
      </c>
      <c r="H131" s="29" t="str">
        <f>IF(OR(OR(ISNUMBER(MATCH(C131,'Oct 20'!$E$2:$E$300,0)),ISNUMBER(MATCH(C131,'Oct 20'!$F$2:$F$300,0))),AND(ISNUMBER(MATCH(D131,'Oct 20'!$H$2:$H$300,0)),(ISNUMBER(MATCH(E131,'Oct 20'!$G$2:$G$300,0))))),"Found","Not Found")</f>
        <v>Found</v>
      </c>
      <c r="I131" s="29" t="str">
        <f>IF(OR(OR(ISNUMBER(MATCH(C131,'Oct 21'!$E$2:$E$300,0)),ISNUMBER(MATCH(C131,'Oct 21'!$F$2:$F$300,0))),AND(ISNUMBER(MATCH(D131,'Oct 21'!$H$2:$H$300,0)),(ISNUMBER(MATCH(E131,'Oct 21'!$G$2:$G$300,0))))),"Found","Not Found")</f>
        <v>Found</v>
      </c>
      <c r="J131" s="29" t="str">
        <f>IF(OR(OR(ISNUMBER(MATCH(C131,'Oct 22'!$E$2:$E$300,0)),ISNUMBER(MATCH(C131,'Oct 22'!$F$2:$F$300,0))),AND(ISNUMBER(MATCH(D131,'Oct 22'!$H$2:$H$300,0)),(ISNUMBER(MATCH(E131,'Oct 22'!$G$2:$G$300,0))))),"Found","Not Found")</f>
        <v>Not Found</v>
      </c>
      <c r="K131" s="29" t="str">
        <f>IF(OR(OR(ISNUMBER(MATCH(C131,'Oct 23'!$E$2:$E$300,0)),ISNUMBER(MATCH(C131,'Oct 23'!$F$2:$F$300,0))),AND(ISNUMBER(MATCH(D131,'Oct 23'!$H$2:$H$300,0)),(ISNUMBER(MATCH(E131,'Oct 23'!$G$2:$G$300,0))))),"Found","Not Found")</f>
        <v>Not Found</v>
      </c>
      <c r="L131" s="29" t="str">
        <f>IF(OR(OR(ISNUMBER(MATCH(C131,'Oct 24'!$E$2:$E$300,0)),ISNUMBER(MATCH(C131,'Oct 24'!$F$2:$F$300,0))),AND(ISNUMBER(MATCH(D131,'Oct 24'!$H$2:$H$300,0)),(ISNUMBER(MATCH(E131,'Oct 24'!$G$2:$G$300,0))))),"Found","Not Found")</f>
        <v>Not Found</v>
      </c>
      <c r="M131" s="29">
        <f t="shared" si="2"/>
        <v>4</v>
      </c>
      <c r="N131" s="29"/>
      <c r="O131" s="29"/>
      <c r="P131" s="29"/>
      <c r="Q131" s="29"/>
      <c r="R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36"/>
      <c r="AJ131" s="29"/>
    </row>
    <row r="132" spans="1:36" ht="15.75" customHeight="1" x14ac:dyDescent="0.3">
      <c r="A132" s="29" t="s">
        <v>1573</v>
      </c>
      <c r="B132" s="34" t="s">
        <v>473</v>
      </c>
      <c r="C132" s="31" t="s">
        <v>474</v>
      </c>
      <c r="D132" s="35" t="s">
        <v>475</v>
      </c>
      <c r="E132" s="35" t="s">
        <v>476</v>
      </c>
      <c r="F132" s="36" t="str">
        <f>IF(OR(OR(ISNUMBER(MATCH(C132,'Oct 18'!$E$2:$E$300,0)),ISNUMBER(MATCH(C132,'Oct 18'!$F$2:$F$300,0))),AND(ISNUMBER(MATCH(D132,'Oct 18'!$H$2:$H$300,0)),(ISNUMBER(MATCH(E132,'Oct 18'!$G$2:$G$300,0))))),"Found","Not Found")</f>
        <v>Not Found</v>
      </c>
      <c r="G132" s="29" t="str">
        <f>IF(OR(OR(ISNUMBER(MATCH(C132,'Oct 19'!$E$2:$E$300,0)),ISNUMBER(MATCH(C132,'Oct 19'!$F$2:$F$300,0))),AND(ISNUMBER(MATCH(D132,'Oct 19'!$H$2:$H$300,0)),(ISNUMBER(MATCH(E132,'Oct 19'!$G$2:$G$300,0))))),"Found","Not Found")</f>
        <v>Not Found</v>
      </c>
      <c r="H132" s="29" t="str">
        <f>IF(OR(OR(ISNUMBER(MATCH(C132,'Oct 20'!$E$2:$E$300,0)),ISNUMBER(MATCH(C132,'Oct 20'!$F$2:$F$300,0))),AND(ISNUMBER(MATCH(D132,'Oct 20'!$H$2:$H$300,0)),(ISNUMBER(MATCH(E132,'Oct 20'!$G$2:$G$300,0))))),"Found","Not Found")</f>
        <v>Not Found</v>
      </c>
      <c r="I132" s="29" t="str">
        <f>IF(OR(OR(ISNUMBER(MATCH(C132,'Oct 21'!$E$2:$E$300,0)),ISNUMBER(MATCH(C132,'Oct 21'!$F$2:$F$300,0))),AND(ISNUMBER(MATCH(D132,'Oct 21'!$H$2:$H$300,0)),(ISNUMBER(MATCH(E132,'Oct 21'!$G$2:$G$300,0))))),"Found","Not Found")</f>
        <v>Not Found</v>
      </c>
      <c r="J132" s="29" t="str">
        <f>IF(OR(OR(ISNUMBER(MATCH(C132,'Oct 22'!$E$2:$E$300,0)),ISNUMBER(MATCH(C132,'Oct 22'!$F$2:$F$300,0))),AND(ISNUMBER(MATCH(D132,'Oct 22'!$H$2:$H$300,0)),(ISNUMBER(MATCH(E132,'Oct 22'!$G$2:$G$300,0))))),"Found","Not Found")</f>
        <v>Not Found</v>
      </c>
      <c r="K132" s="29" t="str">
        <f>IF(OR(OR(ISNUMBER(MATCH(C132,'Oct 23'!$E$2:$E$300,0)),ISNUMBER(MATCH(C132,'Oct 23'!$F$2:$F$300,0))),AND(ISNUMBER(MATCH(D132,'Oct 23'!$H$2:$H$300,0)),(ISNUMBER(MATCH(E132,'Oct 23'!$G$2:$G$300,0))))),"Found","Not Found")</f>
        <v>Not Found</v>
      </c>
      <c r="L132" s="29" t="str">
        <f>IF(OR(OR(ISNUMBER(MATCH(C132,'Oct 24'!$E$2:$E$300,0)),ISNUMBER(MATCH(C132,'Oct 24'!$F$2:$F$300,0))),AND(ISNUMBER(MATCH(D132,'Oct 24'!$H$2:$H$300,0)),(ISNUMBER(MATCH(E132,'Oct 24'!$G$2:$G$300,0))))),"Found","Not Found")</f>
        <v>Not Found</v>
      </c>
      <c r="M132" s="29">
        <f t="shared" si="2"/>
        <v>0</v>
      </c>
      <c r="N132" s="29"/>
      <c r="O132" s="29"/>
      <c r="P132" s="29"/>
      <c r="Q132" s="29"/>
      <c r="R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36"/>
      <c r="AJ132" s="29"/>
    </row>
    <row r="133" spans="1:36" ht="15.75" customHeight="1" x14ac:dyDescent="0.3">
      <c r="A133" s="29" t="s">
        <v>1574</v>
      </c>
      <c r="B133" s="34" t="s">
        <v>487</v>
      </c>
      <c r="C133" s="31" t="s">
        <v>488</v>
      </c>
      <c r="D133" s="35" t="s">
        <v>489</v>
      </c>
      <c r="E133" s="35" t="s">
        <v>490</v>
      </c>
      <c r="F133" s="36" t="str">
        <f>IF(OR(OR(ISNUMBER(MATCH(C133,'Oct 18'!$E$2:$E$300,0)),ISNUMBER(MATCH(C133,'Oct 18'!$F$2:$F$300,0))),AND(ISNUMBER(MATCH(D133,'Oct 18'!$H$2:$H$300,0)),(ISNUMBER(MATCH(E133,'Oct 18'!$G$2:$G$300,0))))),"Found","Not Found")</f>
        <v>Not Found</v>
      </c>
      <c r="G133" s="29" t="str">
        <f>IF(OR(OR(ISNUMBER(MATCH(C133,'Oct 19'!$E$2:$E$300,0)),ISNUMBER(MATCH(C133,'Oct 19'!$F$2:$F$300,0))),AND(ISNUMBER(MATCH(D133,'Oct 19'!$H$2:$H$300,0)),(ISNUMBER(MATCH(E133,'Oct 19'!$G$2:$G$300,0))))),"Found","Not Found")</f>
        <v>Not Found</v>
      </c>
      <c r="H133" s="29" t="str">
        <f>IF(OR(OR(ISNUMBER(MATCH(C133,'Oct 20'!$E$2:$E$300,0)),ISNUMBER(MATCH(C133,'Oct 20'!$F$2:$F$300,0))),AND(ISNUMBER(MATCH(D133,'Oct 20'!$H$2:$H$300,0)),(ISNUMBER(MATCH(E133,'Oct 20'!$G$2:$G$300,0))))),"Found","Not Found")</f>
        <v>Not Found</v>
      </c>
      <c r="I133" s="29" t="str">
        <f>IF(OR(OR(ISNUMBER(MATCH(C133,'Oct 21'!$E$2:$E$300,0)),ISNUMBER(MATCH(C133,'Oct 21'!$F$2:$F$300,0))),AND(ISNUMBER(MATCH(D133,'Oct 21'!$H$2:$H$300,0)),(ISNUMBER(MATCH(E133,'Oct 21'!$G$2:$G$300,0))))),"Found","Not Found")</f>
        <v>Not Found</v>
      </c>
      <c r="J133" s="29" t="str">
        <f>IF(OR(OR(ISNUMBER(MATCH(C133,'Oct 22'!$E$2:$E$300,0)),ISNUMBER(MATCH(C133,'Oct 22'!$F$2:$F$300,0))),AND(ISNUMBER(MATCH(D133,'Oct 22'!$H$2:$H$300,0)),(ISNUMBER(MATCH(E133,'Oct 22'!$G$2:$G$300,0))))),"Found","Not Found")</f>
        <v>Not Found</v>
      </c>
      <c r="K133" s="29" t="str">
        <f>IF(OR(OR(ISNUMBER(MATCH(C133,'Oct 23'!$E$2:$E$300,0)),ISNUMBER(MATCH(C133,'Oct 23'!$F$2:$F$300,0))),AND(ISNUMBER(MATCH(D133,'Oct 23'!$H$2:$H$300,0)),(ISNUMBER(MATCH(E133,'Oct 23'!$G$2:$G$300,0))))),"Found","Not Found")</f>
        <v>Not Found</v>
      </c>
      <c r="L133" s="29" t="str">
        <f>IF(OR(OR(ISNUMBER(MATCH(C133,'Oct 24'!$E$2:$E$300,0)),ISNUMBER(MATCH(C133,'Oct 24'!$F$2:$F$300,0))),AND(ISNUMBER(MATCH(D133,'Oct 24'!$H$2:$H$300,0)),(ISNUMBER(MATCH(E133,'Oct 24'!$G$2:$G$300,0))))),"Found","Not Found")</f>
        <v>Not Found</v>
      </c>
      <c r="M133" s="29">
        <f t="shared" si="2"/>
        <v>0</v>
      </c>
      <c r="N133" s="29"/>
      <c r="O133" s="29"/>
      <c r="P133" s="29"/>
      <c r="Q133" s="29"/>
      <c r="R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36"/>
      <c r="AJ133" s="29"/>
    </row>
    <row r="134" spans="1:36" ht="15.75" customHeight="1" x14ac:dyDescent="0.3">
      <c r="A134" s="29" t="s">
        <v>1575</v>
      </c>
      <c r="B134" s="34" t="s">
        <v>1576</v>
      </c>
      <c r="C134" s="31" t="s">
        <v>508</v>
      </c>
      <c r="D134" s="35" t="s">
        <v>509</v>
      </c>
      <c r="E134" s="35" t="s">
        <v>510</v>
      </c>
      <c r="F134" s="36" t="str">
        <f>IF(OR(OR(ISNUMBER(MATCH(C134,'Oct 18'!$E$2:$E$300,0)),ISNUMBER(MATCH(C134,'Oct 18'!$F$2:$F$300,0))),AND(ISNUMBER(MATCH(D134,'Oct 18'!$H$2:$H$300,0)),(ISNUMBER(MATCH(E134,'Oct 18'!$G$2:$G$300,0))))),"Found","Not Found")</f>
        <v>Not Found</v>
      </c>
      <c r="G134" s="29" t="str">
        <f>IF(OR(OR(ISNUMBER(MATCH(C134,'Oct 19'!$E$2:$E$300,0)),ISNUMBER(MATCH(C134,'Oct 19'!$F$2:$F$300,0))),AND(ISNUMBER(MATCH(D134,'Oct 19'!$H$2:$H$300,0)),(ISNUMBER(MATCH(E134,'Oct 19'!$G$2:$G$300,0))))),"Found","Not Found")</f>
        <v>Not Found</v>
      </c>
      <c r="H134" s="29" t="str">
        <f>IF(OR(OR(ISNUMBER(MATCH(C134,'Oct 20'!$E$2:$E$300,0)),ISNUMBER(MATCH(C134,'Oct 20'!$F$2:$F$300,0))),AND(ISNUMBER(MATCH(D134,'Oct 20'!$H$2:$H$300,0)),(ISNUMBER(MATCH(E134,'Oct 20'!$G$2:$G$300,0))))),"Found","Not Found")</f>
        <v>Not Found</v>
      </c>
      <c r="I134" s="29" t="str">
        <f>IF(OR(OR(ISNUMBER(MATCH(C134,'Oct 21'!$E$2:$E$300,0)),ISNUMBER(MATCH(C134,'Oct 21'!$F$2:$F$300,0))),AND(ISNUMBER(MATCH(D134,'Oct 21'!$H$2:$H$300,0)),(ISNUMBER(MATCH(E134,'Oct 21'!$G$2:$G$300,0))))),"Found","Not Found")</f>
        <v>Not Found</v>
      </c>
      <c r="J134" s="29" t="str">
        <f>IF(OR(OR(ISNUMBER(MATCH(C134,'Oct 22'!$E$2:$E$300,0)),ISNUMBER(MATCH(C134,'Oct 22'!$F$2:$F$300,0))),AND(ISNUMBER(MATCH(D134,'Oct 22'!$H$2:$H$300,0)),(ISNUMBER(MATCH(E134,'Oct 22'!$G$2:$G$300,0))))),"Found","Not Found")</f>
        <v>Not Found</v>
      </c>
      <c r="K134" s="29" t="str">
        <f>IF(OR(OR(ISNUMBER(MATCH(C134,'Oct 23'!$E$2:$E$300,0)),ISNUMBER(MATCH(C134,'Oct 23'!$F$2:$F$300,0))),AND(ISNUMBER(MATCH(D134,'Oct 23'!$H$2:$H$300,0)),(ISNUMBER(MATCH(E134,'Oct 23'!$G$2:$G$300,0))))),"Found","Not Found")</f>
        <v>Not Found</v>
      </c>
      <c r="L134" s="29" t="str">
        <f>IF(OR(OR(ISNUMBER(MATCH(C134,'Oct 24'!$E$2:$E$300,0)),ISNUMBER(MATCH(C134,'Oct 24'!$F$2:$F$300,0))),AND(ISNUMBER(MATCH(D134,'Oct 24'!$H$2:$H$300,0)),(ISNUMBER(MATCH(E134,'Oct 24'!$G$2:$G$300,0))))),"Found","Not Found")</f>
        <v>Not Found</v>
      </c>
      <c r="M134" s="29">
        <f t="shared" si="2"/>
        <v>0</v>
      </c>
      <c r="N134" s="29"/>
      <c r="O134" s="29"/>
      <c r="P134" s="29"/>
      <c r="Q134" s="29"/>
      <c r="R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36"/>
      <c r="AJ134" s="29"/>
    </row>
    <row r="135" spans="1:36" ht="15.75" customHeight="1" x14ac:dyDescent="0.3">
      <c r="A135" s="29" t="s">
        <v>1577</v>
      </c>
      <c r="B135" s="34" t="s">
        <v>511</v>
      </c>
      <c r="C135" s="31" t="s">
        <v>512</v>
      </c>
      <c r="D135" s="35" t="s">
        <v>513</v>
      </c>
      <c r="E135" s="35" t="s">
        <v>514</v>
      </c>
      <c r="F135" s="36" t="str">
        <f>IF(OR(OR(ISNUMBER(MATCH(C135,'Oct 18'!$E$2:$E$300,0)),ISNUMBER(MATCH(C135,'Oct 18'!$F$2:$F$300,0))),AND(ISNUMBER(MATCH(D135,'Oct 18'!$H$2:$H$300,0)),(ISNUMBER(MATCH(E135,'Oct 18'!$G$2:$G$300,0))))),"Found","Not Found")</f>
        <v>Not Found</v>
      </c>
      <c r="G135" s="29" t="str">
        <f>IF(OR(OR(ISNUMBER(MATCH(C135,'Oct 19'!$E$2:$E$300,0)),ISNUMBER(MATCH(C135,'Oct 19'!$F$2:$F$300,0))),AND(ISNUMBER(MATCH(D135,'Oct 19'!$H$2:$H$300,0)),(ISNUMBER(MATCH(E135,'Oct 19'!$G$2:$G$300,0))))),"Found","Not Found")</f>
        <v>Not Found</v>
      </c>
      <c r="H135" s="29" t="str">
        <f>IF(OR(OR(ISNUMBER(MATCH(C135,'Oct 20'!$E$2:$E$300,0)),ISNUMBER(MATCH(C135,'Oct 20'!$F$2:$F$300,0))),AND(ISNUMBER(MATCH(D135,'Oct 20'!$H$2:$H$300,0)),(ISNUMBER(MATCH(E135,'Oct 20'!$G$2:$G$300,0))))),"Found","Not Found")</f>
        <v>Not Found</v>
      </c>
      <c r="I135" s="29" t="str">
        <f>IF(OR(OR(ISNUMBER(MATCH(C135,'Oct 21'!$E$2:$E$300,0)),ISNUMBER(MATCH(C135,'Oct 21'!$F$2:$F$300,0))),AND(ISNUMBER(MATCH(D135,'Oct 21'!$H$2:$H$300,0)),(ISNUMBER(MATCH(E135,'Oct 21'!$G$2:$G$300,0))))),"Found","Not Found")</f>
        <v>Not Found</v>
      </c>
      <c r="J135" s="29" t="str">
        <f>IF(OR(OR(ISNUMBER(MATCH(C135,'Oct 22'!$E$2:$E$300,0)),ISNUMBER(MATCH(C135,'Oct 22'!$F$2:$F$300,0))),AND(ISNUMBER(MATCH(D135,'Oct 22'!$H$2:$H$300,0)),(ISNUMBER(MATCH(E135,'Oct 22'!$G$2:$G$300,0))))),"Found","Not Found")</f>
        <v>Not Found</v>
      </c>
      <c r="K135" s="29" t="str">
        <f>IF(OR(OR(ISNUMBER(MATCH(C135,'Oct 23'!$E$2:$E$300,0)),ISNUMBER(MATCH(C135,'Oct 23'!$F$2:$F$300,0))),AND(ISNUMBER(MATCH(D135,'Oct 23'!$H$2:$H$300,0)),(ISNUMBER(MATCH(E135,'Oct 23'!$G$2:$G$300,0))))),"Found","Not Found")</f>
        <v>Not Found</v>
      </c>
      <c r="L135" s="29" t="str">
        <f>IF(OR(OR(ISNUMBER(MATCH(C135,'Oct 24'!$E$2:$E$300,0)),ISNUMBER(MATCH(C135,'Oct 24'!$F$2:$F$300,0))),AND(ISNUMBER(MATCH(D135,'Oct 24'!$H$2:$H$300,0)),(ISNUMBER(MATCH(E135,'Oct 24'!$G$2:$G$300,0))))),"Found","Not Found")</f>
        <v>Not Found</v>
      </c>
      <c r="M135" s="29">
        <f t="shared" si="2"/>
        <v>0</v>
      </c>
      <c r="N135" s="29"/>
      <c r="O135" s="29"/>
      <c r="P135" s="29"/>
      <c r="Q135" s="29"/>
      <c r="R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36"/>
      <c r="AJ135" s="29"/>
    </row>
    <row r="136" spans="1:36" ht="15.75" customHeight="1" x14ac:dyDescent="0.3">
      <c r="A136" s="29" t="s">
        <v>1578</v>
      </c>
      <c r="B136" s="34" t="s">
        <v>519</v>
      </c>
      <c r="C136" s="31" t="s">
        <v>520</v>
      </c>
      <c r="D136" s="35" t="s">
        <v>521</v>
      </c>
      <c r="E136" s="35" t="s">
        <v>522</v>
      </c>
      <c r="F136" s="36" t="str">
        <f>IF(OR(OR(ISNUMBER(MATCH(C136,'Oct 18'!$E$2:$E$300,0)),ISNUMBER(MATCH(C136,'Oct 18'!$F$2:$F$300,0))),AND(ISNUMBER(MATCH(D136,'Oct 18'!$H$2:$H$300,0)),(ISNUMBER(MATCH(E136,'Oct 18'!$G$2:$G$300,0))))),"Found","Not Found")</f>
        <v>Not Found</v>
      </c>
      <c r="G136" s="29" t="str">
        <f>IF(OR(OR(ISNUMBER(MATCH(C136,'Oct 19'!$E$2:$E$300,0)),ISNUMBER(MATCH(C136,'Oct 19'!$F$2:$F$300,0))),AND(ISNUMBER(MATCH(D136,'Oct 19'!$H$2:$H$300,0)),(ISNUMBER(MATCH(E136,'Oct 19'!$G$2:$G$300,0))))),"Found","Not Found")</f>
        <v>Not Found</v>
      </c>
      <c r="H136" s="29" t="str">
        <f>IF(OR(OR(ISNUMBER(MATCH(C136,'Oct 20'!$E$2:$E$300,0)),ISNUMBER(MATCH(C136,'Oct 20'!$F$2:$F$300,0))),AND(ISNUMBER(MATCH(D136,'Oct 20'!$H$2:$H$300,0)),(ISNUMBER(MATCH(E136,'Oct 20'!$G$2:$G$300,0))))),"Found","Not Found")</f>
        <v>Not Found</v>
      </c>
      <c r="I136" s="29" t="str">
        <f>IF(OR(OR(ISNUMBER(MATCH(C136,'Oct 21'!$E$2:$E$300,0)),ISNUMBER(MATCH(C136,'Oct 21'!$F$2:$F$300,0))),AND(ISNUMBER(MATCH(D136,'Oct 21'!$H$2:$H$300,0)),(ISNUMBER(MATCH(E136,'Oct 21'!$G$2:$G$300,0))))),"Found","Not Found")</f>
        <v>Not Found</v>
      </c>
      <c r="J136" s="29" t="str">
        <f>IF(OR(OR(ISNUMBER(MATCH(C136,'Oct 22'!$E$2:$E$300,0)),ISNUMBER(MATCH(C136,'Oct 22'!$F$2:$F$300,0))),AND(ISNUMBER(MATCH(D136,'Oct 22'!$H$2:$H$300,0)),(ISNUMBER(MATCH(E136,'Oct 22'!$G$2:$G$300,0))))),"Found","Not Found")</f>
        <v>Not Found</v>
      </c>
      <c r="K136" s="29" t="str">
        <f>IF(OR(OR(ISNUMBER(MATCH(C136,'Oct 23'!$E$2:$E$300,0)),ISNUMBER(MATCH(C136,'Oct 23'!$F$2:$F$300,0))),AND(ISNUMBER(MATCH(D136,'Oct 23'!$H$2:$H$300,0)),(ISNUMBER(MATCH(E136,'Oct 23'!$G$2:$G$300,0))))),"Found","Not Found")</f>
        <v>Not Found</v>
      </c>
      <c r="L136" s="29" t="str">
        <f>IF(OR(OR(ISNUMBER(MATCH(C136,'Oct 24'!$E$2:$E$300,0)),ISNUMBER(MATCH(C136,'Oct 24'!$F$2:$F$300,0))),AND(ISNUMBER(MATCH(D136,'Oct 24'!$H$2:$H$300,0)),(ISNUMBER(MATCH(E136,'Oct 24'!$G$2:$G$300,0))))),"Found","Not Found")</f>
        <v>Not Found</v>
      </c>
      <c r="M136" s="29">
        <f t="shared" si="2"/>
        <v>0</v>
      </c>
      <c r="N136" s="29"/>
      <c r="O136" s="29"/>
      <c r="P136" s="29"/>
      <c r="Q136" s="29"/>
      <c r="R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36"/>
      <c r="AJ136" s="29"/>
    </row>
    <row r="137" spans="1:36" ht="15.75" customHeight="1" x14ac:dyDescent="0.3">
      <c r="A137" s="29" t="s">
        <v>1579</v>
      </c>
      <c r="B137" s="34" t="s">
        <v>523</v>
      </c>
      <c r="C137" s="31" t="s">
        <v>524</v>
      </c>
      <c r="D137" s="35" t="s">
        <v>525</v>
      </c>
      <c r="E137" s="35" t="s">
        <v>526</v>
      </c>
      <c r="F137" s="36" t="str">
        <f>IF(OR(OR(ISNUMBER(MATCH(C137,'Oct 18'!$E$2:$E$300,0)),ISNUMBER(MATCH(C137,'Oct 18'!$F$2:$F$300,0))),AND(ISNUMBER(MATCH(D137,'Oct 18'!$H$2:$H$300,0)),(ISNUMBER(MATCH(E137,'Oct 18'!$G$2:$G$300,0))))),"Found","Not Found")</f>
        <v>Not Found</v>
      </c>
      <c r="G137" s="29" t="str">
        <f>IF(OR(OR(ISNUMBER(MATCH(C137,'Oct 19'!$E$2:$E$300,0)),ISNUMBER(MATCH(C137,'Oct 19'!$F$2:$F$300,0))),AND(ISNUMBER(MATCH(D137,'Oct 19'!$H$2:$H$300,0)),(ISNUMBER(MATCH(E137,'Oct 19'!$G$2:$G$300,0))))),"Found","Not Found")</f>
        <v>Not Found</v>
      </c>
      <c r="H137" s="29" t="str">
        <f>IF(OR(OR(ISNUMBER(MATCH(C137,'Oct 20'!$E$2:$E$300,0)),ISNUMBER(MATCH(C137,'Oct 20'!$F$2:$F$300,0))),AND(ISNUMBER(MATCH(D137,'Oct 20'!$H$2:$H$300,0)),(ISNUMBER(MATCH(E137,'Oct 20'!$G$2:$G$300,0))))),"Found","Not Found")</f>
        <v>Not Found</v>
      </c>
      <c r="I137" s="29" t="str">
        <f>IF(OR(OR(ISNUMBER(MATCH(C137,'Oct 21'!$E$2:$E$300,0)),ISNUMBER(MATCH(C137,'Oct 21'!$F$2:$F$300,0))),AND(ISNUMBER(MATCH(D137,'Oct 21'!$H$2:$H$300,0)),(ISNUMBER(MATCH(E137,'Oct 21'!$G$2:$G$300,0))))),"Found","Not Found")</f>
        <v>Not Found</v>
      </c>
      <c r="J137" s="29" t="str">
        <f>IF(OR(OR(ISNUMBER(MATCH(C137,'Oct 22'!$E$2:$E$300,0)),ISNUMBER(MATCH(C137,'Oct 22'!$F$2:$F$300,0))),AND(ISNUMBER(MATCH(D137,'Oct 22'!$H$2:$H$300,0)),(ISNUMBER(MATCH(E137,'Oct 22'!$G$2:$G$300,0))))),"Found","Not Found")</f>
        <v>Not Found</v>
      </c>
      <c r="K137" s="29" t="str">
        <f>IF(OR(OR(ISNUMBER(MATCH(C137,'Oct 23'!$E$2:$E$300,0)),ISNUMBER(MATCH(C137,'Oct 23'!$F$2:$F$300,0))),AND(ISNUMBER(MATCH(D137,'Oct 23'!$H$2:$H$300,0)),(ISNUMBER(MATCH(E137,'Oct 23'!$G$2:$G$300,0))))),"Found","Not Found")</f>
        <v>Not Found</v>
      </c>
      <c r="L137" s="29" t="str">
        <f>IF(OR(OR(ISNUMBER(MATCH(C137,'Oct 24'!$E$2:$E$300,0)),ISNUMBER(MATCH(C137,'Oct 24'!$F$2:$F$300,0))),AND(ISNUMBER(MATCH(D137,'Oct 24'!$H$2:$H$300,0)),(ISNUMBER(MATCH(E137,'Oct 24'!$G$2:$G$300,0))))),"Found","Not Found")</f>
        <v>Not Found</v>
      </c>
      <c r="M137" s="29">
        <f t="shared" si="2"/>
        <v>0</v>
      </c>
      <c r="N137" s="29"/>
      <c r="O137" s="29"/>
      <c r="P137" s="29"/>
      <c r="Q137" s="29"/>
      <c r="R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36"/>
      <c r="AJ137" s="29"/>
    </row>
    <row r="138" spans="1:36" ht="15.75" customHeight="1" x14ac:dyDescent="0.3">
      <c r="A138" s="29" t="s">
        <v>1580</v>
      </c>
      <c r="B138" s="34" t="s">
        <v>536</v>
      </c>
      <c r="C138" s="31" t="s">
        <v>537</v>
      </c>
      <c r="D138" s="35" t="s">
        <v>538</v>
      </c>
      <c r="E138" s="35" t="s">
        <v>539</v>
      </c>
      <c r="F138" s="36" t="str">
        <f>IF(OR(OR(ISNUMBER(MATCH(C138,'Oct 18'!$E$2:$E$300,0)),ISNUMBER(MATCH(C138,'Oct 18'!$F$2:$F$300,0))),AND(ISNUMBER(MATCH(D138,'Oct 18'!$H$2:$H$300,0)),(ISNUMBER(MATCH(E138,'Oct 18'!$G$2:$G$300,0))))),"Found","Not Found")</f>
        <v>Not Found</v>
      </c>
      <c r="G138" s="29" t="str">
        <f>IF(OR(OR(ISNUMBER(MATCH(C138,'Oct 19'!$E$2:$E$300,0)),ISNUMBER(MATCH(C138,'Oct 19'!$F$2:$F$300,0))),AND(ISNUMBER(MATCH(D138,'Oct 19'!$H$2:$H$300,0)),(ISNUMBER(MATCH(E138,'Oct 19'!$G$2:$G$300,0))))),"Found","Not Found")</f>
        <v>Not Found</v>
      </c>
      <c r="H138" s="29" t="str">
        <f>IF(OR(OR(ISNUMBER(MATCH(C138,'Oct 20'!$E$2:$E$300,0)),ISNUMBER(MATCH(C138,'Oct 20'!$F$2:$F$300,0))),AND(ISNUMBER(MATCH(D138,'Oct 20'!$H$2:$H$300,0)),(ISNUMBER(MATCH(E138,'Oct 20'!$G$2:$G$300,0))))),"Found","Not Found")</f>
        <v>Not Found</v>
      </c>
      <c r="I138" s="29" t="str">
        <f>IF(OR(OR(ISNUMBER(MATCH(C138,'Oct 21'!$E$2:$E$300,0)),ISNUMBER(MATCH(C138,'Oct 21'!$F$2:$F$300,0))),AND(ISNUMBER(MATCH(D138,'Oct 21'!$H$2:$H$300,0)),(ISNUMBER(MATCH(E138,'Oct 21'!$G$2:$G$300,0))))),"Found","Not Found")</f>
        <v>Not Found</v>
      </c>
      <c r="J138" s="29" t="str">
        <f>IF(OR(OR(ISNUMBER(MATCH(C138,'Oct 22'!$E$2:$E$300,0)),ISNUMBER(MATCH(C138,'Oct 22'!$F$2:$F$300,0))),AND(ISNUMBER(MATCH(D138,'Oct 22'!$H$2:$H$300,0)),(ISNUMBER(MATCH(E138,'Oct 22'!$G$2:$G$300,0))))),"Found","Not Found")</f>
        <v>Not Found</v>
      </c>
      <c r="K138" s="29" t="str">
        <f>IF(OR(OR(ISNUMBER(MATCH(C138,'Oct 23'!$E$2:$E$300,0)),ISNUMBER(MATCH(C138,'Oct 23'!$F$2:$F$300,0))),AND(ISNUMBER(MATCH(D138,'Oct 23'!$H$2:$H$300,0)),(ISNUMBER(MATCH(E138,'Oct 23'!$G$2:$G$300,0))))),"Found","Not Found")</f>
        <v>Not Found</v>
      </c>
      <c r="L138" s="29" t="str">
        <f>IF(OR(OR(ISNUMBER(MATCH(C138,'Oct 24'!$E$2:$E$300,0)),ISNUMBER(MATCH(C138,'Oct 24'!$F$2:$F$300,0))),AND(ISNUMBER(MATCH(D138,'Oct 24'!$H$2:$H$300,0)),(ISNUMBER(MATCH(E138,'Oct 24'!$G$2:$G$300,0))))),"Found","Not Found")</f>
        <v>Not Found</v>
      </c>
      <c r="M138" s="29">
        <f t="shared" si="2"/>
        <v>0</v>
      </c>
      <c r="N138" s="29"/>
      <c r="O138" s="29"/>
      <c r="P138" s="29"/>
      <c r="Q138" s="29"/>
      <c r="R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36"/>
      <c r="AJ138" s="29"/>
    </row>
    <row r="139" spans="1:36" ht="15.75" customHeight="1" x14ac:dyDescent="0.3">
      <c r="A139" s="29" t="s">
        <v>1581</v>
      </c>
      <c r="B139" s="34" t="s">
        <v>540</v>
      </c>
      <c r="C139" s="31" t="s">
        <v>541</v>
      </c>
      <c r="D139" s="35" t="s">
        <v>542</v>
      </c>
      <c r="E139" s="35" t="s">
        <v>543</v>
      </c>
      <c r="F139" s="36" t="str">
        <f>IF(OR(OR(ISNUMBER(MATCH(C139,'Oct 18'!$E$2:$E$300,0)),ISNUMBER(MATCH(C139,'Oct 18'!$F$2:$F$300,0))),AND(ISNUMBER(MATCH(D139,'Oct 18'!$H$2:$H$300,0)),(ISNUMBER(MATCH(E139,'Oct 18'!$G$2:$G$300,0))))),"Found","Not Found")</f>
        <v>Not Found</v>
      </c>
      <c r="G139" s="29" t="str">
        <f>IF(OR(OR(ISNUMBER(MATCH(C139,'Oct 19'!$E$2:$E$300,0)),ISNUMBER(MATCH(C139,'Oct 19'!$F$2:$F$300,0))),AND(ISNUMBER(MATCH(D139,'Oct 19'!$H$2:$H$300,0)),(ISNUMBER(MATCH(E139,'Oct 19'!$G$2:$G$300,0))))),"Found","Not Found")</f>
        <v>Not Found</v>
      </c>
      <c r="H139" s="29" t="str">
        <f>IF(OR(OR(ISNUMBER(MATCH(C139,'Oct 20'!$E$2:$E$300,0)),ISNUMBER(MATCH(C139,'Oct 20'!$F$2:$F$300,0))),AND(ISNUMBER(MATCH(D139,'Oct 20'!$H$2:$H$300,0)),(ISNUMBER(MATCH(E139,'Oct 20'!$G$2:$G$300,0))))),"Found","Not Found")</f>
        <v>Not Found</v>
      </c>
      <c r="I139" s="29" t="str">
        <f>IF(OR(OR(ISNUMBER(MATCH(C139,'Oct 21'!$E$2:$E$300,0)),ISNUMBER(MATCH(C139,'Oct 21'!$F$2:$F$300,0))),AND(ISNUMBER(MATCH(D139,'Oct 21'!$H$2:$H$300,0)),(ISNUMBER(MATCH(E139,'Oct 21'!$G$2:$G$300,0))))),"Found","Not Found")</f>
        <v>Not Found</v>
      </c>
      <c r="J139" s="29" t="str">
        <f>IF(OR(OR(ISNUMBER(MATCH(C139,'Oct 22'!$E$2:$E$300,0)),ISNUMBER(MATCH(C139,'Oct 22'!$F$2:$F$300,0))),AND(ISNUMBER(MATCH(D139,'Oct 22'!$H$2:$H$300,0)),(ISNUMBER(MATCH(E139,'Oct 22'!$G$2:$G$300,0))))),"Found","Not Found")</f>
        <v>Not Found</v>
      </c>
      <c r="K139" s="29" t="str">
        <f>IF(OR(OR(ISNUMBER(MATCH(C139,'Oct 23'!$E$2:$E$300,0)),ISNUMBER(MATCH(C139,'Oct 23'!$F$2:$F$300,0))),AND(ISNUMBER(MATCH(D139,'Oct 23'!$H$2:$H$300,0)),(ISNUMBER(MATCH(E139,'Oct 23'!$G$2:$G$300,0))))),"Found","Not Found")</f>
        <v>Not Found</v>
      </c>
      <c r="L139" s="29" t="str">
        <f>IF(OR(OR(ISNUMBER(MATCH(C139,'Oct 24'!$E$2:$E$300,0)),ISNUMBER(MATCH(C139,'Oct 24'!$F$2:$F$300,0))),AND(ISNUMBER(MATCH(D139,'Oct 24'!$H$2:$H$300,0)),(ISNUMBER(MATCH(E139,'Oct 24'!$G$2:$G$300,0))))),"Found","Not Found")</f>
        <v>Not Found</v>
      </c>
      <c r="M139" s="29">
        <f t="shared" si="2"/>
        <v>0</v>
      </c>
      <c r="N139" s="29"/>
      <c r="O139" s="29"/>
      <c r="P139" s="29"/>
      <c r="Q139" s="29"/>
      <c r="R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36"/>
      <c r="AJ139" s="29"/>
    </row>
    <row r="140" spans="1:36" ht="15.75" customHeight="1" x14ac:dyDescent="0.3">
      <c r="A140" s="29" t="s">
        <v>1582</v>
      </c>
      <c r="B140" s="34" t="s">
        <v>561</v>
      </c>
      <c r="C140" s="31" t="s">
        <v>562</v>
      </c>
      <c r="D140" s="35" t="s">
        <v>563</v>
      </c>
      <c r="E140" s="35" t="s">
        <v>564</v>
      </c>
      <c r="F140" s="36" t="str">
        <f>IF(OR(OR(ISNUMBER(MATCH(C140,'Oct 18'!$E$2:$E$300,0)),ISNUMBER(MATCH(C140,'Oct 18'!$F$2:$F$300,0))),AND(ISNUMBER(MATCH(D140,'Oct 18'!$H$2:$H$300,0)),(ISNUMBER(MATCH(E140,'Oct 18'!$G$2:$G$300,0))))),"Found","Not Found")</f>
        <v>Not Found</v>
      </c>
      <c r="G140" s="29" t="str">
        <f>IF(OR(OR(ISNUMBER(MATCH(C140,'Oct 19'!$E$2:$E$300,0)),ISNUMBER(MATCH(C140,'Oct 19'!$F$2:$F$300,0))),AND(ISNUMBER(MATCH(D140,'Oct 19'!$H$2:$H$300,0)),(ISNUMBER(MATCH(E140,'Oct 19'!$G$2:$G$300,0))))),"Found","Not Found")</f>
        <v>Not Found</v>
      </c>
      <c r="H140" s="29" t="str">
        <f>IF(OR(OR(ISNUMBER(MATCH(C140,'Oct 20'!$E$2:$E$300,0)),ISNUMBER(MATCH(C140,'Oct 20'!$F$2:$F$300,0))),AND(ISNUMBER(MATCH(D140,'Oct 20'!$H$2:$H$300,0)),(ISNUMBER(MATCH(E140,'Oct 20'!$G$2:$G$300,0))))),"Found","Not Found")</f>
        <v>Not Found</v>
      </c>
      <c r="I140" s="29" t="str">
        <f>IF(OR(OR(ISNUMBER(MATCH(C140,'Oct 21'!$E$2:$E$300,0)),ISNUMBER(MATCH(C140,'Oct 21'!$F$2:$F$300,0))),AND(ISNUMBER(MATCH(D140,'Oct 21'!$H$2:$H$300,0)),(ISNUMBER(MATCH(E140,'Oct 21'!$G$2:$G$300,0))))),"Found","Not Found")</f>
        <v>Not Found</v>
      </c>
      <c r="J140" s="29" t="str">
        <f>IF(OR(OR(ISNUMBER(MATCH(C140,'Oct 22'!$E$2:$E$300,0)),ISNUMBER(MATCH(C140,'Oct 22'!$F$2:$F$300,0))),AND(ISNUMBER(MATCH(D140,'Oct 22'!$H$2:$H$300,0)),(ISNUMBER(MATCH(E140,'Oct 22'!$G$2:$G$300,0))))),"Found","Not Found")</f>
        <v>Not Found</v>
      </c>
      <c r="K140" s="29" t="str">
        <f>IF(OR(OR(ISNUMBER(MATCH(C140,'Oct 23'!$E$2:$E$300,0)),ISNUMBER(MATCH(C140,'Oct 23'!$F$2:$F$300,0))),AND(ISNUMBER(MATCH(D140,'Oct 23'!$H$2:$H$300,0)),(ISNUMBER(MATCH(E140,'Oct 23'!$G$2:$G$300,0))))),"Found","Not Found")</f>
        <v>Not Found</v>
      </c>
      <c r="L140" s="29" t="str">
        <f>IF(OR(OR(ISNUMBER(MATCH(C140,'Oct 24'!$E$2:$E$300,0)),ISNUMBER(MATCH(C140,'Oct 24'!$F$2:$F$300,0))),AND(ISNUMBER(MATCH(D140,'Oct 24'!$H$2:$H$300,0)),(ISNUMBER(MATCH(E140,'Oct 24'!$G$2:$G$300,0))))),"Found","Not Found")</f>
        <v>Not Found</v>
      </c>
      <c r="M140" s="29">
        <f t="shared" si="2"/>
        <v>0</v>
      </c>
      <c r="N140" s="29"/>
      <c r="O140" s="29"/>
      <c r="P140" s="29"/>
      <c r="Q140" s="29"/>
      <c r="R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36"/>
      <c r="AJ140" s="29"/>
    </row>
    <row r="141" spans="1:36" ht="15.75" customHeight="1" x14ac:dyDescent="0.3">
      <c r="A141" s="29" t="s">
        <v>1583</v>
      </c>
      <c r="B141" s="34" t="s">
        <v>578</v>
      </c>
      <c r="C141" s="31" t="s">
        <v>579</v>
      </c>
      <c r="D141" s="35" t="s">
        <v>580</v>
      </c>
      <c r="E141" s="35" t="s">
        <v>266</v>
      </c>
      <c r="F141" s="36" t="str">
        <f>IF(OR(OR(ISNUMBER(MATCH(C141,'Oct 18'!$E$2:$E$300,0)),ISNUMBER(MATCH(C141,'Oct 18'!$F$2:$F$300,0))),AND(ISNUMBER(MATCH(D141,'Oct 18'!$H$2:$H$300,0)),(ISNUMBER(MATCH(E141,'Oct 18'!$G$2:$G$300,0))))),"Found","Not Found")</f>
        <v>Not Found</v>
      </c>
      <c r="G141" s="29" t="str">
        <f>IF(OR(OR(ISNUMBER(MATCH(C141,'Oct 19'!$E$2:$E$300,0)),ISNUMBER(MATCH(C141,'Oct 19'!$F$2:$F$300,0))),AND(ISNUMBER(MATCH(D141,'Oct 19'!$H$2:$H$300,0)),(ISNUMBER(MATCH(E141,'Oct 19'!$G$2:$G$300,0))))),"Found","Not Found")</f>
        <v>Not Found</v>
      </c>
      <c r="H141" s="29" t="str">
        <f>IF(OR(OR(ISNUMBER(MATCH(C141,'Oct 20'!$E$2:$E$300,0)),ISNUMBER(MATCH(C141,'Oct 20'!$F$2:$F$300,0))),AND(ISNUMBER(MATCH(D141,'Oct 20'!$H$2:$H$300,0)),(ISNUMBER(MATCH(E141,'Oct 20'!$G$2:$G$300,0))))),"Found","Not Found")</f>
        <v>Not Found</v>
      </c>
      <c r="I141" s="29" t="str">
        <f>IF(OR(OR(ISNUMBER(MATCH(C141,'Oct 21'!$E$2:$E$300,0)),ISNUMBER(MATCH(C141,'Oct 21'!$F$2:$F$300,0))),AND(ISNUMBER(MATCH(D141,'Oct 21'!$H$2:$H$300,0)),(ISNUMBER(MATCH(E141,'Oct 21'!$G$2:$G$300,0))))),"Found","Not Found")</f>
        <v>Not Found</v>
      </c>
      <c r="J141" s="29" t="str">
        <f>IF(OR(OR(ISNUMBER(MATCH(C141,'Oct 22'!$E$2:$E$300,0)),ISNUMBER(MATCH(C141,'Oct 22'!$F$2:$F$300,0))),AND(ISNUMBER(MATCH(D141,'Oct 22'!$H$2:$H$300,0)),(ISNUMBER(MATCH(E141,'Oct 22'!$G$2:$G$300,0))))),"Found","Not Found")</f>
        <v>Not Found</v>
      </c>
      <c r="K141" s="29" t="str">
        <f>IF(OR(OR(ISNUMBER(MATCH(C141,'Oct 23'!$E$2:$E$300,0)),ISNUMBER(MATCH(C141,'Oct 23'!$F$2:$F$300,0))),AND(ISNUMBER(MATCH(D141,'Oct 23'!$H$2:$H$300,0)),(ISNUMBER(MATCH(E141,'Oct 23'!$G$2:$G$300,0))))),"Found","Not Found")</f>
        <v>Not Found</v>
      </c>
      <c r="L141" s="29" t="str">
        <f>IF(OR(OR(ISNUMBER(MATCH(C141,'Oct 24'!$E$2:$E$300,0)),ISNUMBER(MATCH(C141,'Oct 24'!$F$2:$F$300,0))),AND(ISNUMBER(MATCH(D141,'Oct 24'!$H$2:$H$300,0)),(ISNUMBER(MATCH(E141,'Oct 24'!$G$2:$G$300,0))))),"Found","Not Found")</f>
        <v>Not Found</v>
      </c>
      <c r="M141" s="29">
        <f t="shared" si="2"/>
        <v>0</v>
      </c>
      <c r="N141" s="29"/>
      <c r="O141" s="29"/>
      <c r="P141" s="29"/>
      <c r="Q141" s="29"/>
      <c r="R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36"/>
      <c r="AJ141" s="29"/>
    </row>
    <row r="142" spans="1:36" ht="15.75" customHeight="1" x14ac:dyDescent="0.3">
      <c r="A142" s="29" t="s">
        <v>1584</v>
      </c>
      <c r="B142" s="34" t="s">
        <v>585</v>
      </c>
      <c r="C142" s="31" t="s">
        <v>586</v>
      </c>
      <c r="D142" s="35" t="s">
        <v>587</v>
      </c>
      <c r="E142" s="35" t="s">
        <v>588</v>
      </c>
      <c r="F142" s="36" t="str">
        <f>IF(OR(OR(ISNUMBER(MATCH(C142,'Oct 18'!$E$2:$E$300,0)),ISNUMBER(MATCH(C142,'Oct 18'!$F$2:$F$300,0))),AND(ISNUMBER(MATCH(D142,'Oct 18'!$H$2:$H$300,0)),(ISNUMBER(MATCH(E142,'Oct 18'!$G$2:$G$300,0))))),"Found","Not Found")</f>
        <v>Not Found</v>
      </c>
      <c r="G142" s="29" t="str">
        <f>IF(OR(OR(ISNUMBER(MATCH(C142,'Oct 19'!$E$2:$E$300,0)),ISNUMBER(MATCH(C142,'Oct 19'!$F$2:$F$300,0))),AND(ISNUMBER(MATCH(D142,'Oct 19'!$H$2:$H$300,0)),(ISNUMBER(MATCH(E142,'Oct 19'!$G$2:$G$300,0))))),"Found","Not Found")</f>
        <v>Not Found</v>
      </c>
      <c r="H142" s="29" t="str">
        <f>IF(OR(OR(ISNUMBER(MATCH(C142,'Oct 20'!$E$2:$E$300,0)),ISNUMBER(MATCH(C142,'Oct 20'!$F$2:$F$300,0))),AND(ISNUMBER(MATCH(D142,'Oct 20'!$H$2:$H$300,0)),(ISNUMBER(MATCH(E142,'Oct 20'!$G$2:$G$300,0))))),"Found","Not Found")</f>
        <v>Not Found</v>
      </c>
      <c r="I142" s="29" t="str">
        <f>IF(OR(OR(ISNUMBER(MATCH(C142,'Oct 21'!$E$2:$E$300,0)),ISNUMBER(MATCH(C142,'Oct 21'!$F$2:$F$300,0))),AND(ISNUMBER(MATCH(D142,'Oct 21'!$H$2:$H$300,0)),(ISNUMBER(MATCH(E142,'Oct 21'!$G$2:$G$300,0))))),"Found","Not Found")</f>
        <v>Not Found</v>
      </c>
      <c r="J142" s="29" t="str">
        <f>IF(OR(OR(ISNUMBER(MATCH(C142,'Oct 22'!$E$2:$E$300,0)),ISNUMBER(MATCH(C142,'Oct 22'!$F$2:$F$300,0))),AND(ISNUMBER(MATCH(D142,'Oct 22'!$H$2:$H$300,0)),(ISNUMBER(MATCH(E142,'Oct 22'!$G$2:$G$300,0))))),"Found","Not Found")</f>
        <v>Not Found</v>
      </c>
      <c r="K142" s="29" t="str">
        <f>IF(OR(OR(ISNUMBER(MATCH(C142,'Oct 23'!$E$2:$E$300,0)),ISNUMBER(MATCH(C142,'Oct 23'!$F$2:$F$300,0))),AND(ISNUMBER(MATCH(D142,'Oct 23'!$H$2:$H$300,0)),(ISNUMBER(MATCH(E142,'Oct 23'!$G$2:$G$300,0))))),"Found","Not Found")</f>
        <v>Not Found</v>
      </c>
      <c r="L142" s="29" t="str">
        <f>IF(OR(OR(ISNUMBER(MATCH(C142,'Oct 24'!$E$2:$E$300,0)),ISNUMBER(MATCH(C142,'Oct 24'!$F$2:$F$300,0))),AND(ISNUMBER(MATCH(D142,'Oct 24'!$H$2:$H$300,0)),(ISNUMBER(MATCH(E142,'Oct 24'!$G$2:$G$300,0))))),"Found","Not Found")</f>
        <v>Not Found</v>
      </c>
      <c r="M142" s="29">
        <f t="shared" si="2"/>
        <v>0</v>
      </c>
      <c r="N142" s="29"/>
      <c r="O142" s="29"/>
      <c r="P142" s="29"/>
      <c r="Q142" s="29"/>
      <c r="R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36"/>
      <c r="AJ142" s="29"/>
    </row>
    <row r="143" spans="1:36" ht="15.75" customHeight="1" x14ac:dyDescent="0.3">
      <c r="A143" s="29" t="s">
        <v>1585</v>
      </c>
      <c r="B143" s="34" t="s">
        <v>599</v>
      </c>
      <c r="C143" s="31" t="s">
        <v>283</v>
      </c>
      <c r="D143" s="35" t="s">
        <v>597</v>
      </c>
      <c r="E143" s="35" t="s">
        <v>598</v>
      </c>
      <c r="F143" s="36" t="str">
        <f>IF(OR(OR(ISNUMBER(MATCH(C143,'Oct 18'!$E$2:$E$300,0)),ISNUMBER(MATCH(C143,'Oct 18'!$F$2:$F$300,0))),AND(ISNUMBER(MATCH(D143,'Oct 18'!$H$2:$H$300,0)),(ISNUMBER(MATCH(E143,'Oct 18'!$G$2:$G$300,0))))),"Found","Not Found")</f>
        <v>Not Found</v>
      </c>
      <c r="G143" s="29" t="str">
        <f>IF(OR(OR(ISNUMBER(MATCH(C143,'Oct 19'!$E$2:$E$300,0)),ISNUMBER(MATCH(C143,'Oct 19'!$F$2:$F$300,0))),AND(ISNUMBER(MATCH(D143,'Oct 19'!$H$2:$H$300,0)),(ISNUMBER(MATCH(E143,'Oct 19'!$G$2:$G$300,0))))),"Found","Not Found")</f>
        <v>Found</v>
      </c>
      <c r="H143" s="29" t="str">
        <f>IF(OR(OR(ISNUMBER(MATCH(C143,'Oct 20'!$E$2:$E$300,0)),ISNUMBER(MATCH(C143,'Oct 20'!$F$2:$F$300,0))),AND(ISNUMBER(MATCH(D143,'Oct 20'!$H$2:$H$300,0)),(ISNUMBER(MATCH(E143,'Oct 20'!$G$2:$G$300,0))))),"Found","Not Found")</f>
        <v>Found</v>
      </c>
      <c r="I143" s="29" t="str">
        <f>IF(OR(OR(ISNUMBER(MATCH(C143,'Oct 21'!$E$2:$E$300,0)),ISNUMBER(MATCH(C143,'Oct 21'!$F$2:$F$300,0))),AND(ISNUMBER(MATCH(D143,'Oct 21'!$H$2:$H$300,0)),(ISNUMBER(MATCH(E143,'Oct 21'!$G$2:$G$300,0))))),"Found","Not Found")</f>
        <v>Found</v>
      </c>
      <c r="J143" s="29" t="str">
        <f>IF(OR(OR(ISNUMBER(MATCH(C143,'Oct 22'!$E$2:$E$300,0)),ISNUMBER(MATCH(C143,'Oct 22'!$F$2:$F$300,0))),AND(ISNUMBER(MATCH(D143,'Oct 22'!$H$2:$H$300,0)),(ISNUMBER(MATCH(E143,'Oct 22'!$G$2:$G$300,0))))),"Found","Not Found")</f>
        <v>Found</v>
      </c>
      <c r="K143" s="29" t="str">
        <f>IF(OR(OR(ISNUMBER(MATCH(C143,'Oct 23'!$E$2:$E$300,0)),ISNUMBER(MATCH(C143,'Oct 23'!$F$2:$F$300,0))),AND(ISNUMBER(MATCH(D143,'Oct 23'!$H$2:$H$300,0)),(ISNUMBER(MATCH(E143,'Oct 23'!$G$2:$G$300,0))))),"Found","Not Found")</f>
        <v>Found</v>
      </c>
      <c r="L143" s="29" t="str">
        <f>IF(OR(OR(ISNUMBER(MATCH(C143,'Oct 24'!$E$2:$E$300,0)),ISNUMBER(MATCH(C143,'Oct 24'!$F$2:$F$300,0))),AND(ISNUMBER(MATCH(D143,'Oct 24'!$H$2:$H$300,0)),(ISNUMBER(MATCH(E143,'Oct 24'!$G$2:$G$300,0))))),"Found","Not Found")</f>
        <v>Not Found</v>
      </c>
      <c r="M143" s="29">
        <f t="shared" si="2"/>
        <v>5</v>
      </c>
      <c r="N143" s="29"/>
      <c r="O143" s="29"/>
      <c r="P143" s="29"/>
      <c r="Q143" s="29"/>
      <c r="R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36"/>
      <c r="AJ143" s="29"/>
    </row>
    <row r="144" spans="1:36" ht="15.75" customHeight="1" x14ac:dyDescent="0.3">
      <c r="A144" s="29" t="s">
        <v>1586</v>
      </c>
      <c r="B144" s="34" t="s">
        <v>608</v>
      </c>
      <c r="C144" s="31" t="s">
        <v>609</v>
      </c>
      <c r="D144" s="35" t="s">
        <v>610</v>
      </c>
      <c r="E144" s="35" t="s">
        <v>611</v>
      </c>
      <c r="F144" s="36" t="str">
        <f>IF(OR(OR(ISNUMBER(MATCH(C144,'Oct 18'!$E$2:$E$300,0)),ISNUMBER(MATCH(C144,'Oct 18'!$F$2:$F$300,0))),AND(ISNUMBER(MATCH(D144,'Oct 18'!$H$2:$H$300,0)),(ISNUMBER(MATCH(E144,'Oct 18'!$G$2:$G$300,0))))),"Found","Not Found")</f>
        <v>Not Found</v>
      </c>
      <c r="G144" s="29" t="str">
        <f>IF(OR(OR(ISNUMBER(MATCH(C144,'Oct 19'!$E$2:$E$300,0)),ISNUMBER(MATCH(C144,'Oct 19'!$F$2:$F$300,0))),AND(ISNUMBER(MATCH(D144,'Oct 19'!$H$2:$H$300,0)),(ISNUMBER(MATCH(E144,'Oct 19'!$G$2:$G$300,0))))),"Found","Not Found")</f>
        <v>Not Found</v>
      </c>
      <c r="H144" s="29" t="str">
        <f>IF(OR(OR(ISNUMBER(MATCH(C144,'Oct 20'!$E$2:$E$300,0)),ISNUMBER(MATCH(C144,'Oct 20'!$F$2:$F$300,0))),AND(ISNUMBER(MATCH(D144,'Oct 20'!$H$2:$H$300,0)),(ISNUMBER(MATCH(E144,'Oct 20'!$G$2:$G$300,0))))),"Found","Not Found")</f>
        <v>Not Found</v>
      </c>
      <c r="I144" s="29" t="str">
        <f>IF(OR(OR(ISNUMBER(MATCH(C144,'Oct 21'!$E$2:$E$300,0)),ISNUMBER(MATCH(C144,'Oct 21'!$F$2:$F$300,0))),AND(ISNUMBER(MATCH(D144,'Oct 21'!$H$2:$H$300,0)),(ISNUMBER(MATCH(E144,'Oct 21'!$G$2:$G$300,0))))),"Found","Not Found")</f>
        <v>Not Found</v>
      </c>
      <c r="J144" s="29" t="str">
        <f>IF(OR(OR(ISNUMBER(MATCH(C144,'Oct 22'!$E$2:$E$300,0)),ISNUMBER(MATCH(C144,'Oct 22'!$F$2:$F$300,0))),AND(ISNUMBER(MATCH(D144,'Oct 22'!$H$2:$H$300,0)),(ISNUMBER(MATCH(E144,'Oct 22'!$G$2:$G$300,0))))),"Found","Not Found")</f>
        <v>Not Found</v>
      </c>
      <c r="K144" s="29" t="str">
        <f>IF(OR(OR(ISNUMBER(MATCH(C144,'Oct 23'!$E$2:$E$300,0)),ISNUMBER(MATCH(C144,'Oct 23'!$F$2:$F$300,0))),AND(ISNUMBER(MATCH(D144,'Oct 23'!$H$2:$H$300,0)),(ISNUMBER(MATCH(E144,'Oct 23'!$G$2:$G$300,0))))),"Found","Not Found")</f>
        <v>Not Found</v>
      </c>
      <c r="L144" s="29" t="str">
        <f>IF(OR(OR(ISNUMBER(MATCH(C144,'Oct 24'!$E$2:$E$300,0)),ISNUMBER(MATCH(C144,'Oct 24'!$F$2:$F$300,0))),AND(ISNUMBER(MATCH(D144,'Oct 24'!$H$2:$H$300,0)),(ISNUMBER(MATCH(E144,'Oct 24'!$G$2:$G$300,0))))),"Found","Not Found")</f>
        <v>Not Found</v>
      </c>
      <c r="M144" s="29">
        <f t="shared" ref="M144:M207" si="3">COUNTIF(F144:L144,"Found")</f>
        <v>0</v>
      </c>
      <c r="N144" s="29"/>
      <c r="O144" s="29"/>
      <c r="P144" s="29"/>
      <c r="Q144" s="29"/>
      <c r="R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36"/>
      <c r="AJ144" s="29"/>
    </row>
    <row r="145" spans="1:36" ht="15.75" customHeight="1" x14ac:dyDescent="0.3">
      <c r="A145" s="29" t="s">
        <v>1587</v>
      </c>
      <c r="B145" s="34" t="s">
        <v>654</v>
      </c>
      <c r="C145" s="31" t="s">
        <v>655</v>
      </c>
      <c r="D145" s="35" t="s">
        <v>656</v>
      </c>
      <c r="E145" s="35" t="s">
        <v>657</v>
      </c>
      <c r="F145" s="36" t="str">
        <f>IF(OR(OR(ISNUMBER(MATCH(C145,'Oct 18'!$E$2:$E$300,0)),ISNUMBER(MATCH(C145,'Oct 18'!$F$2:$F$300,0))),AND(ISNUMBER(MATCH(D145,'Oct 18'!$H$2:$H$300,0)),(ISNUMBER(MATCH(E145,'Oct 18'!$G$2:$G$300,0))))),"Found","Not Found")</f>
        <v>Not Found</v>
      </c>
      <c r="G145" s="29" t="str">
        <f>IF(OR(OR(ISNUMBER(MATCH(C145,'Oct 19'!$E$2:$E$300,0)),ISNUMBER(MATCH(C145,'Oct 19'!$F$2:$F$300,0))),AND(ISNUMBER(MATCH(D145,'Oct 19'!$H$2:$H$300,0)),(ISNUMBER(MATCH(E145,'Oct 19'!$G$2:$G$300,0))))),"Found","Not Found")</f>
        <v>Not Found</v>
      </c>
      <c r="H145" s="29" t="str">
        <f>IF(OR(OR(ISNUMBER(MATCH(C145,'Oct 20'!$E$2:$E$300,0)),ISNUMBER(MATCH(C145,'Oct 20'!$F$2:$F$300,0))),AND(ISNUMBER(MATCH(D145,'Oct 20'!$H$2:$H$300,0)),(ISNUMBER(MATCH(E145,'Oct 20'!$G$2:$G$300,0))))),"Found","Not Found")</f>
        <v>Not Found</v>
      </c>
      <c r="I145" s="29" t="str">
        <f>IF(OR(OR(ISNUMBER(MATCH(C145,'Oct 21'!$E$2:$E$300,0)),ISNUMBER(MATCH(C145,'Oct 21'!$F$2:$F$300,0))),AND(ISNUMBER(MATCH(D145,'Oct 21'!$H$2:$H$300,0)),(ISNUMBER(MATCH(E145,'Oct 21'!$G$2:$G$300,0))))),"Found","Not Found")</f>
        <v>Not Found</v>
      </c>
      <c r="J145" s="29" t="str">
        <f>IF(OR(OR(ISNUMBER(MATCH(C145,'Oct 22'!$E$2:$E$300,0)),ISNUMBER(MATCH(C145,'Oct 22'!$F$2:$F$300,0))),AND(ISNUMBER(MATCH(D145,'Oct 22'!$H$2:$H$300,0)),(ISNUMBER(MATCH(E145,'Oct 22'!$G$2:$G$300,0))))),"Found","Not Found")</f>
        <v>Not Found</v>
      </c>
      <c r="K145" s="29" t="str">
        <f>IF(OR(OR(ISNUMBER(MATCH(C145,'Oct 23'!$E$2:$E$300,0)),ISNUMBER(MATCH(C145,'Oct 23'!$F$2:$F$300,0))),AND(ISNUMBER(MATCH(D145,'Oct 23'!$H$2:$H$300,0)),(ISNUMBER(MATCH(E145,'Oct 23'!$G$2:$G$300,0))))),"Found","Not Found")</f>
        <v>Not Found</v>
      </c>
      <c r="L145" s="29" t="str">
        <f>IF(OR(OR(ISNUMBER(MATCH(C145,'Oct 24'!$E$2:$E$300,0)),ISNUMBER(MATCH(C145,'Oct 24'!$F$2:$F$300,0))),AND(ISNUMBER(MATCH(D145,'Oct 24'!$H$2:$H$300,0)),(ISNUMBER(MATCH(E145,'Oct 24'!$G$2:$G$300,0))))),"Found","Not Found")</f>
        <v>Not Found</v>
      </c>
      <c r="M145" s="29">
        <f t="shared" si="3"/>
        <v>0</v>
      </c>
      <c r="N145" s="29"/>
      <c r="O145" s="29"/>
      <c r="P145" s="29"/>
      <c r="Q145" s="29"/>
      <c r="R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36"/>
      <c r="AJ145" s="29"/>
    </row>
    <row r="146" spans="1:36" ht="15.75" customHeight="1" x14ac:dyDescent="0.3">
      <c r="A146" s="29" t="s">
        <v>1588</v>
      </c>
      <c r="B146" s="34" t="s">
        <v>663</v>
      </c>
      <c r="C146" s="31" t="s">
        <v>664</v>
      </c>
      <c r="D146" s="35" t="s">
        <v>272</v>
      </c>
      <c r="E146" s="35" t="s">
        <v>21</v>
      </c>
      <c r="F146" s="36" t="str">
        <f>IF(OR(OR(ISNUMBER(MATCH(C146,'Oct 18'!$E$2:$E$300,0)),ISNUMBER(MATCH(C146,'Oct 18'!$F$2:$F$300,0))),AND(ISNUMBER(MATCH(D146,'Oct 18'!$H$2:$H$300,0)),(ISNUMBER(MATCH(E146,'Oct 18'!$G$2:$G$300,0))))),"Found","Not Found")</f>
        <v>Found</v>
      </c>
      <c r="G146" s="29" t="str">
        <f>IF(OR(OR(ISNUMBER(MATCH(C146,'Oct 19'!$E$2:$E$300,0)),ISNUMBER(MATCH(C146,'Oct 19'!$F$2:$F$300,0))),AND(ISNUMBER(MATCH(D146,'Oct 19'!$H$2:$H$300,0)),(ISNUMBER(MATCH(E146,'Oct 19'!$G$2:$G$300,0))))),"Found","Not Found")</f>
        <v>Not Found</v>
      </c>
      <c r="H146" s="29" t="str">
        <f>IF(OR(OR(ISNUMBER(MATCH(C146,'Oct 20'!$E$2:$E$300,0)),ISNUMBER(MATCH(C146,'Oct 20'!$F$2:$F$300,0))),AND(ISNUMBER(MATCH(D146,'Oct 20'!$H$2:$H$300,0)),(ISNUMBER(MATCH(E146,'Oct 20'!$G$2:$G$300,0))))),"Found","Not Found")</f>
        <v>Not Found</v>
      </c>
      <c r="I146" s="29" t="str">
        <f>IF(OR(OR(ISNUMBER(MATCH(C146,'Oct 21'!$E$2:$E$300,0)),ISNUMBER(MATCH(C146,'Oct 21'!$F$2:$F$300,0))),AND(ISNUMBER(MATCH(D146,'Oct 21'!$H$2:$H$300,0)),(ISNUMBER(MATCH(E146,'Oct 21'!$G$2:$G$300,0))))),"Found","Not Found")</f>
        <v>Not Found</v>
      </c>
      <c r="J146" s="29" t="str">
        <f>IF(OR(OR(ISNUMBER(MATCH(C146,'Oct 22'!$E$2:$E$300,0)),ISNUMBER(MATCH(C146,'Oct 22'!$F$2:$F$300,0))),AND(ISNUMBER(MATCH(D146,'Oct 22'!$H$2:$H$300,0)),(ISNUMBER(MATCH(E146,'Oct 22'!$G$2:$G$300,0))))),"Found","Not Found")</f>
        <v>Not Found</v>
      </c>
      <c r="K146" s="29" t="str">
        <f>IF(OR(OR(ISNUMBER(MATCH(C146,'Oct 23'!$E$2:$E$300,0)),ISNUMBER(MATCH(C146,'Oct 23'!$F$2:$F$300,0))),AND(ISNUMBER(MATCH(D146,'Oct 23'!$H$2:$H$300,0)),(ISNUMBER(MATCH(E146,'Oct 23'!$G$2:$G$300,0))))),"Found","Not Found")</f>
        <v>Not Found</v>
      </c>
      <c r="L146" s="29" t="str">
        <f>IF(OR(OR(ISNUMBER(MATCH(C146,'Oct 24'!$E$2:$E$300,0)),ISNUMBER(MATCH(C146,'Oct 24'!$F$2:$F$300,0))),AND(ISNUMBER(MATCH(D146,'Oct 24'!$H$2:$H$300,0)),(ISNUMBER(MATCH(E146,'Oct 24'!$G$2:$G$300,0))))),"Found","Not Found")</f>
        <v>Not Found</v>
      </c>
      <c r="M146" s="29">
        <f t="shared" si="3"/>
        <v>1</v>
      </c>
      <c r="N146" s="29"/>
      <c r="O146" s="29"/>
      <c r="P146" s="29"/>
      <c r="Q146" s="29"/>
      <c r="R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36"/>
      <c r="AJ146" s="29"/>
    </row>
    <row r="147" spans="1:36" ht="15.75" customHeight="1" x14ac:dyDescent="0.3">
      <c r="A147" s="29" t="s">
        <v>1589</v>
      </c>
      <c r="B147" s="34" t="s">
        <v>705</v>
      </c>
      <c r="C147" s="31" t="s">
        <v>706</v>
      </c>
      <c r="D147" s="35" t="s">
        <v>703</v>
      </c>
      <c r="E147" s="35" t="s">
        <v>707</v>
      </c>
      <c r="F147" s="36" t="str">
        <f>IF(OR(OR(ISNUMBER(MATCH(C147,'Oct 18'!$E$2:$E$300,0)),ISNUMBER(MATCH(C147,'Oct 18'!$F$2:$F$300,0))),AND(ISNUMBER(MATCH(D147,'Oct 18'!$H$2:$H$300,0)),(ISNUMBER(MATCH(E147,'Oct 18'!$G$2:$G$300,0))))),"Found","Not Found")</f>
        <v>Not Found</v>
      </c>
      <c r="G147" s="29" t="str">
        <f>IF(OR(OR(ISNUMBER(MATCH(C147,'Oct 19'!$E$2:$E$300,0)),ISNUMBER(MATCH(C147,'Oct 19'!$F$2:$F$300,0))),AND(ISNUMBER(MATCH(D147,'Oct 19'!$H$2:$H$300,0)),(ISNUMBER(MATCH(E147,'Oct 19'!$G$2:$G$300,0))))),"Found","Not Found")</f>
        <v>Not Found</v>
      </c>
      <c r="H147" s="29" t="str">
        <f>IF(OR(OR(ISNUMBER(MATCH(C147,'Oct 20'!$E$2:$E$300,0)),ISNUMBER(MATCH(C147,'Oct 20'!$F$2:$F$300,0))),AND(ISNUMBER(MATCH(D147,'Oct 20'!$H$2:$H$300,0)),(ISNUMBER(MATCH(E147,'Oct 20'!$G$2:$G$300,0))))),"Found","Not Found")</f>
        <v>Not Found</v>
      </c>
      <c r="I147" s="29" t="str">
        <f>IF(OR(OR(ISNUMBER(MATCH(C147,'Oct 21'!$E$2:$E$300,0)),ISNUMBER(MATCH(C147,'Oct 21'!$F$2:$F$300,0))),AND(ISNUMBER(MATCH(D147,'Oct 21'!$H$2:$H$300,0)),(ISNUMBER(MATCH(E147,'Oct 21'!$G$2:$G$300,0))))),"Found","Not Found")</f>
        <v>Not Found</v>
      </c>
      <c r="J147" s="29" t="str">
        <f>IF(OR(OR(ISNUMBER(MATCH(C147,'Oct 22'!$E$2:$E$300,0)),ISNUMBER(MATCH(C147,'Oct 22'!$F$2:$F$300,0))),AND(ISNUMBER(MATCH(D147,'Oct 22'!$H$2:$H$300,0)),(ISNUMBER(MATCH(E147,'Oct 22'!$G$2:$G$300,0))))),"Found","Not Found")</f>
        <v>Not Found</v>
      </c>
      <c r="K147" s="29" t="str">
        <f>IF(OR(OR(ISNUMBER(MATCH(C147,'Oct 23'!$E$2:$E$300,0)),ISNUMBER(MATCH(C147,'Oct 23'!$F$2:$F$300,0))),AND(ISNUMBER(MATCH(D147,'Oct 23'!$H$2:$H$300,0)),(ISNUMBER(MATCH(E147,'Oct 23'!$G$2:$G$300,0))))),"Found","Not Found")</f>
        <v>Not Found</v>
      </c>
      <c r="L147" s="29" t="str">
        <f>IF(OR(OR(ISNUMBER(MATCH(C147,'Oct 24'!$E$2:$E$300,0)),ISNUMBER(MATCH(C147,'Oct 24'!$F$2:$F$300,0))),AND(ISNUMBER(MATCH(D147,'Oct 24'!$H$2:$H$300,0)),(ISNUMBER(MATCH(E147,'Oct 24'!$G$2:$G$300,0))))),"Found","Not Found")</f>
        <v>Not Found</v>
      </c>
      <c r="M147" s="29">
        <f t="shared" si="3"/>
        <v>0</v>
      </c>
      <c r="N147" s="29"/>
      <c r="O147" s="29"/>
      <c r="P147" s="29"/>
      <c r="Q147" s="29"/>
      <c r="R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36"/>
      <c r="AJ147" s="29"/>
    </row>
    <row r="148" spans="1:36" ht="15.75" customHeight="1" x14ac:dyDescent="0.3">
      <c r="A148" s="29" t="s">
        <v>1590</v>
      </c>
      <c r="B148" s="34" t="s">
        <v>708</v>
      </c>
      <c r="C148" s="31" t="s">
        <v>709</v>
      </c>
      <c r="D148" s="35" t="s">
        <v>703</v>
      </c>
      <c r="E148" s="35" t="s">
        <v>710</v>
      </c>
      <c r="F148" s="36" t="str">
        <f>IF(OR(OR(ISNUMBER(MATCH(C148,'Oct 18'!$E$2:$E$300,0)),ISNUMBER(MATCH(C148,'Oct 18'!$F$2:$F$300,0))),AND(ISNUMBER(MATCH(D148,'Oct 18'!$H$2:$H$300,0)),(ISNUMBER(MATCH(E148,'Oct 18'!$G$2:$G$300,0))))),"Found","Not Found")</f>
        <v>Not Found</v>
      </c>
      <c r="G148" s="29" t="str">
        <f>IF(OR(OR(ISNUMBER(MATCH(C148,'Oct 19'!$E$2:$E$300,0)),ISNUMBER(MATCH(C148,'Oct 19'!$F$2:$F$300,0))),AND(ISNUMBER(MATCH(D148,'Oct 19'!$H$2:$H$300,0)),(ISNUMBER(MATCH(E148,'Oct 19'!$G$2:$G$300,0))))),"Found","Not Found")</f>
        <v>Not Found</v>
      </c>
      <c r="H148" s="29" t="str">
        <f>IF(OR(OR(ISNUMBER(MATCH(C148,'Oct 20'!$E$2:$E$300,0)),ISNUMBER(MATCH(C148,'Oct 20'!$F$2:$F$300,0))),AND(ISNUMBER(MATCH(D148,'Oct 20'!$H$2:$H$300,0)),(ISNUMBER(MATCH(E148,'Oct 20'!$G$2:$G$300,0))))),"Found","Not Found")</f>
        <v>Not Found</v>
      </c>
      <c r="I148" s="29" t="str">
        <f>IF(OR(OR(ISNUMBER(MATCH(C148,'Oct 21'!$E$2:$E$300,0)),ISNUMBER(MATCH(C148,'Oct 21'!$F$2:$F$300,0))),AND(ISNUMBER(MATCH(D148,'Oct 21'!$H$2:$H$300,0)),(ISNUMBER(MATCH(E148,'Oct 21'!$G$2:$G$300,0))))),"Found","Not Found")</f>
        <v>Not Found</v>
      </c>
      <c r="J148" s="29" t="str">
        <f>IF(OR(OR(ISNUMBER(MATCH(C148,'Oct 22'!$E$2:$E$300,0)),ISNUMBER(MATCH(C148,'Oct 22'!$F$2:$F$300,0))),AND(ISNUMBER(MATCH(D148,'Oct 22'!$H$2:$H$300,0)),(ISNUMBER(MATCH(E148,'Oct 22'!$G$2:$G$300,0))))),"Found","Not Found")</f>
        <v>Not Found</v>
      </c>
      <c r="K148" s="29" t="str">
        <f>IF(OR(OR(ISNUMBER(MATCH(C148,'Oct 23'!$E$2:$E$300,0)),ISNUMBER(MATCH(C148,'Oct 23'!$F$2:$F$300,0))),AND(ISNUMBER(MATCH(D148,'Oct 23'!$H$2:$H$300,0)),(ISNUMBER(MATCH(E148,'Oct 23'!$G$2:$G$300,0))))),"Found","Not Found")</f>
        <v>Not Found</v>
      </c>
      <c r="L148" s="29" t="str">
        <f>IF(OR(OR(ISNUMBER(MATCH(C148,'Oct 24'!$E$2:$E$300,0)),ISNUMBER(MATCH(C148,'Oct 24'!$F$2:$F$300,0))),AND(ISNUMBER(MATCH(D148,'Oct 24'!$H$2:$H$300,0)),(ISNUMBER(MATCH(E148,'Oct 24'!$G$2:$G$300,0))))),"Found","Not Found")</f>
        <v>Not Found</v>
      </c>
      <c r="M148" s="29">
        <f t="shared" si="3"/>
        <v>0</v>
      </c>
      <c r="N148" s="29"/>
      <c r="O148" s="29"/>
      <c r="P148" s="29"/>
      <c r="Q148" s="29"/>
      <c r="R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36"/>
      <c r="AJ148" s="29"/>
    </row>
    <row r="149" spans="1:36" ht="15.75" customHeight="1" x14ac:dyDescent="0.3">
      <c r="A149" s="29" t="s">
        <v>1591</v>
      </c>
      <c r="B149" s="34" t="s">
        <v>711</v>
      </c>
      <c r="C149" s="31" t="s">
        <v>712</v>
      </c>
      <c r="D149" s="35" t="s">
        <v>713</v>
      </c>
      <c r="E149" s="35" t="s">
        <v>714</v>
      </c>
      <c r="F149" s="36" t="str">
        <f>IF(OR(OR(ISNUMBER(MATCH(C149,'Oct 18'!$E$2:$E$300,0)),ISNUMBER(MATCH(C149,'Oct 18'!$F$2:$F$300,0))),AND(ISNUMBER(MATCH(D149,'Oct 18'!$H$2:$H$300,0)),(ISNUMBER(MATCH(E149,'Oct 18'!$G$2:$G$300,0))))),"Found","Not Found")</f>
        <v>Not Found</v>
      </c>
      <c r="G149" s="29" t="str">
        <f>IF(OR(OR(ISNUMBER(MATCH(C149,'Oct 19'!$E$2:$E$300,0)),ISNUMBER(MATCH(C149,'Oct 19'!$F$2:$F$300,0))),AND(ISNUMBER(MATCH(D149,'Oct 19'!$H$2:$H$300,0)),(ISNUMBER(MATCH(E149,'Oct 19'!$G$2:$G$300,0))))),"Found","Not Found")</f>
        <v>Not Found</v>
      </c>
      <c r="H149" s="29" t="str">
        <f>IF(OR(OR(ISNUMBER(MATCH(C149,'Oct 20'!$E$2:$E$300,0)),ISNUMBER(MATCH(C149,'Oct 20'!$F$2:$F$300,0))),AND(ISNUMBER(MATCH(D149,'Oct 20'!$H$2:$H$300,0)),(ISNUMBER(MATCH(E149,'Oct 20'!$G$2:$G$300,0))))),"Found","Not Found")</f>
        <v>Not Found</v>
      </c>
      <c r="I149" s="29" t="str">
        <f>IF(OR(OR(ISNUMBER(MATCH(C149,'Oct 21'!$E$2:$E$300,0)),ISNUMBER(MATCH(C149,'Oct 21'!$F$2:$F$300,0))),AND(ISNUMBER(MATCH(D149,'Oct 21'!$H$2:$H$300,0)),(ISNUMBER(MATCH(E149,'Oct 21'!$G$2:$G$300,0))))),"Found","Not Found")</f>
        <v>Not Found</v>
      </c>
      <c r="J149" s="29" t="str">
        <f>IF(OR(OR(ISNUMBER(MATCH(C149,'Oct 22'!$E$2:$E$300,0)),ISNUMBER(MATCH(C149,'Oct 22'!$F$2:$F$300,0))),AND(ISNUMBER(MATCH(D149,'Oct 22'!$H$2:$H$300,0)),(ISNUMBER(MATCH(E149,'Oct 22'!$G$2:$G$300,0))))),"Found","Not Found")</f>
        <v>Not Found</v>
      </c>
      <c r="K149" s="29" t="str">
        <f>IF(OR(OR(ISNUMBER(MATCH(C149,'Oct 23'!$E$2:$E$300,0)),ISNUMBER(MATCH(C149,'Oct 23'!$F$2:$F$300,0))),AND(ISNUMBER(MATCH(D149,'Oct 23'!$H$2:$H$300,0)),(ISNUMBER(MATCH(E149,'Oct 23'!$G$2:$G$300,0))))),"Found","Not Found")</f>
        <v>Not Found</v>
      </c>
      <c r="L149" s="29" t="str">
        <f>IF(OR(OR(ISNUMBER(MATCH(C149,'Oct 24'!$E$2:$E$300,0)),ISNUMBER(MATCH(C149,'Oct 24'!$F$2:$F$300,0))),AND(ISNUMBER(MATCH(D149,'Oct 24'!$H$2:$H$300,0)),(ISNUMBER(MATCH(E149,'Oct 24'!$G$2:$G$300,0))))),"Found","Not Found")</f>
        <v>Not Found</v>
      </c>
      <c r="M149" s="29">
        <f t="shared" si="3"/>
        <v>0</v>
      </c>
      <c r="N149" s="29"/>
      <c r="O149" s="29"/>
      <c r="P149" s="29"/>
      <c r="Q149" s="29"/>
      <c r="R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36"/>
      <c r="AJ149" s="29"/>
    </row>
    <row r="150" spans="1:36" ht="15.75" customHeight="1" x14ac:dyDescent="0.3">
      <c r="A150" s="29" t="s">
        <v>1592</v>
      </c>
      <c r="B150" s="34" t="s">
        <v>726</v>
      </c>
      <c r="C150" s="31" t="s">
        <v>727</v>
      </c>
      <c r="D150" s="35" t="s">
        <v>169</v>
      </c>
      <c r="E150" s="35" t="s">
        <v>168</v>
      </c>
      <c r="F150" s="36" t="str">
        <f>IF(OR(OR(ISNUMBER(MATCH(C150,'Oct 18'!$E$2:$E$300,0)),ISNUMBER(MATCH(C150,'Oct 18'!$F$2:$F$300,0))),AND(ISNUMBER(MATCH(D150,'Oct 18'!$H$2:$H$300,0)),(ISNUMBER(MATCH(E150,'Oct 18'!$G$2:$G$300,0))))),"Found","Not Found")</f>
        <v>Found</v>
      </c>
      <c r="G150" s="29" t="str">
        <f>IF(OR(OR(ISNUMBER(MATCH(C150,'Oct 19'!$E$2:$E$300,0)),ISNUMBER(MATCH(C150,'Oct 19'!$F$2:$F$300,0))),AND(ISNUMBER(MATCH(D150,'Oct 19'!$H$2:$H$300,0)),(ISNUMBER(MATCH(E150,'Oct 19'!$G$2:$G$300,0))))),"Found","Not Found")</f>
        <v>Found</v>
      </c>
      <c r="H150" s="29" t="str">
        <f>IF(OR(OR(ISNUMBER(MATCH(C150,'Oct 20'!$E$2:$E$300,0)),ISNUMBER(MATCH(C150,'Oct 20'!$F$2:$F$300,0))),AND(ISNUMBER(MATCH(D150,'Oct 20'!$H$2:$H$300,0)),(ISNUMBER(MATCH(E150,'Oct 20'!$G$2:$G$300,0))))),"Found","Not Found")</f>
        <v>Found</v>
      </c>
      <c r="I150" s="29" t="str">
        <f>IF(OR(OR(ISNUMBER(MATCH(C150,'Oct 21'!$E$2:$E$300,0)),ISNUMBER(MATCH(C150,'Oct 21'!$F$2:$F$300,0))),AND(ISNUMBER(MATCH(D150,'Oct 21'!$H$2:$H$300,0)),(ISNUMBER(MATCH(E150,'Oct 21'!$G$2:$G$300,0))))),"Found","Not Found")</f>
        <v>Found</v>
      </c>
      <c r="J150" s="29" t="str">
        <f>IF(OR(OR(ISNUMBER(MATCH(C150,'Oct 22'!$E$2:$E$300,0)),ISNUMBER(MATCH(C150,'Oct 22'!$F$2:$F$300,0))),AND(ISNUMBER(MATCH(D150,'Oct 22'!$H$2:$H$300,0)),(ISNUMBER(MATCH(E150,'Oct 22'!$G$2:$G$300,0))))),"Found","Not Found")</f>
        <v>Found</v>
      </c>
      <c r="K150" s="29" t="str">
        <f>IF(OR(OR(ISNUMBER(MATCH(C150,'Oct 23'!$E$2:$E$300,0)),ISNUMBER(MATCH(C150,'Oct 23'!$F$2:$F$300,0))),AND(ISNUMBER(MATCH(D150,'Oct 23'!$H$2:$H$300,0)),(ISNUMBER(MATCH(E150,'Oct 23'!$G$2:$G$300,0))))),"Found","Not Found")</f>
        <v>Not Found</v>
      </c>
      <c r="L150" s="29" t="str">
        <f>IF(OR(OR(ISNUMBER(MATCH(C150,'Oct 24'!$E$2:$E$300,0)),ISNUMBER(MATCH(C150,'Oct 24'!$F$2:$F$300,0))),AND(ISNUMBER(MATCH(D150,'Oct 24'!$H$2:$H$300,0)),(ISNUMBER(MATCH(E150,'Oct 24'!$G$2:$G$300,0))))),"Found","Not Found")</f>
        <v>Not Found</v>
      </c>
      <c r="M150" s="29">
        <f t="shared" si="3"/>
        <v>5</v>
      </c>
      <c r="N150" s="29"/>
      <c r="O150" s="29"/>
      <c r="P150" s="29"/>
      <c r="Q150" s="29"/>
      <c r="R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36"/>
      <c r="AJ150" s="29"/>
    </row>
    <row r="151" spans="1:36" ht="15.75" customHeight="1" x14ac:dyDescent="0.3">
      <c r="A151" s="29" t="s">
        <v>1593</v>
      </c>
      <c r="B151" s="34" t="s">
        <v>728</v>
      </c>
      <c r="C151" s="31" t="s">
        <v>729</v>
      </c>
      <c r="D151" s="35" t="s">
        <v>110</v>
      </c>
      <c r="E151" s="35" t="s">
        <v>109</v>
      </c>
      <c r="F151" s="36" t="str">
        <f>IF(OR(OR(ISNUMBER(MATCH(C151,'Oct 18'!$E$2:$E$300,0)),ISNUMBER(MATCH(C151,'Oct 18'!$F$2:$F$300,0))),AND(ISNUMBER(MATCH(D151,'Oct 18'!$H$2:$H$300,0)),(ISNUMBER(MATCH(E151,'Oct 18'!$G$2:$G$300,0))))),"Found","Not Found")</f>
        <v>Found</v>
      </c>
      <c r="G151" s="29" t="str">
        <f>IF(OR(OR(ISNUMBER(MATCH(C151,'Oct 19'!$E$2:$E$300,0)),ISNUMBER(MATCH(C151,'Oct 19'!$F$2:$F$300,0))),AND(ISNUMBER(MATCH(D151,'Oct 19'!$H$2:$H$300,0)),(ISNUMBER(MATCH(E151,'Oct 19'!$G$2:$G$300,0))))),"Found","Not Found")</f>
        <v>Found</v>
      </c>
      <c r="H151" s="29" t="str">
        <f>IF(OR(OR(ISNUMBER(MATCH(C151,'Oct 20'!$E$2:$E$300,0)),ISNUMBER(MATCH(C151,'Oct 20'!$F$2:$F$300,0))),AND(ISNUMBER(MATCH(D151,'Oct 20'!$H$2:$H$300,0)),(ISNUMBER(MATCH(E151,'Oct 20'!$G$2:$G$300,0))))),"Found","Not Found")</f>
        <v>Found</v>
      </c>
      <c r="I151" s="29" t="str">
        <f>IF(OR(OR(ISNUMBER(MATCH(C151,'Oct 21'!$E$2:$E$300,0)),ISNUMBER(MATCH(C151,'Oct 21'!$F$2:$F$300,0))),AND(ISNUMBER(MATCH(D151,'Oct 21'!$H$2:$H$300,0)),(ISNUMBER(MATCH(E151,'Oct 21'!$G$2:$G$300,0))))),"Found","Not Found")</f>
        <v>Found</v>
      </c>
      <c r="J151" s="29" t="str">
        <f>IF(OR(OR(ISNUMBER(MATCH(C151,'Oct 22'!$E$2:$E$300,0)),ISNUMBER(MATCH(C151,'Oct 22'!$F$2:$F$300,0))),AND(ISNUMBER(MATCH(D151,'Oct 22'!$H$2:$H$300,0)),(ISNUMBER(MATCH(E151,'Oct 22'!$G$2:$G$300,0))))),"Found","Not Found")</f>
        <v>Not Found</v>
      </c>
      <c r="K151" s="29" t="str">
        <f>IF(OR(OR(ISNUMBER(MATCH(C151,'Oct 23'!$E$2:$E$300,0)),ISNUMBER(MATCH(C151,'Oct 23'!$F$2:$F$300,0))),AND(ISNUMBER(MATCH(D151,'Oct 23'!$H$2:$H$300,0)),(ISNUMBER(MATCH(E151,'Oct 23'!$G$2:$G$300,0))))),"Found","Not Found")</f>
        <v>Not Found</v>
      </c>
      <c r="L151" s="29" t="str">
        <f>IF(OR(OR(ISNUMBER(MATCH(C151,'Oct 24'!$E$2:$E$300,0)),ISNUMBER(MATCH(C151,'Oct 24'!$F$2:$F$300,0))),AND(ISNUMBER(MATCH(D151,'Oct 24'!$H$2:$H$300,0)),(ISNUMBER(MATCH(E151,'Oct 24'!$G$2:$G$300,0))))),"Found","Not Found")</f>
        <v>Found</v>
      </c>
      <c r="M151" s="29">
        <f t="shared" si="3"/>
        <v>5</v>
      </c>
      <c r="N151" s="29"/>
      <c r="O151" s="29"/>
      <c r="P151" s="29"/>
      <c r="Q151" s="29"/>
      <c r="R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36"/>
      <c r="AJ151" s="29"/>
    </row>
    <row r="152" spans="1:36" ht="15.75" customHeight="1" x14ac:dyDescent="0.3">
      <c r="A152" s="29" t="s">
        <v>1594</v>
      </c>
      <c r="B152" s="34" t="s">
        <v>738</v>
      </c>
      <c r="C152" s="31" t="s">
        <v>739</v>
      </c>
      <c r="D152" s="35" t="s">
        <v>740</v>
      </c>
      <c r="E152" s="35" t="s">
        <v>741</v>
      </c>
      <c r="F152" s="36" t="str">
        <f>IF(OR(OR(ISNUMBER(MATCH(C152,'Oct 18'!$E$2:$E$300,0)),ISNUMBER(MATCH(C152,'Oct 18'!$F$2:$F$300,0))),AND(ISNUMBER(MATCH(D152,'Oct 18'!$H$2:$H$300,0)),(ISNUMBER(MATCH(E152,'Oct 18'!$G$2:$G$300,0))))),"Found","Not Found")</f>
        <v>Not Found</v>
      </c>
      <c r="G152" s="29" t="str">
        <f>IF(OR(OR(ISNUMBER(MATCH(C152,'Oct 19'!$E$2:$E$300,0)),ISNUMBER(MATCH(C152,'Oct 19'!$F$2:$F$300,0))),AND(ISNUMBER(MATCH(D152,'Oct 19'!$H$2:$H$300,0)),(ISNUMBER(MATCH(E152,'Oct 19'!$G$2:$G$300,0))))),"Found","Not Found")</f>
        <v>Not Found</v>
      </c>
      <c r="H152" s="29" t="str">
        <f>IF(OR(OR(ISNUMBER(MATCH(C152,'Oct 20'!$E$2:$E$300,0)),ISNUMBER(MATCH(C152,'Oct 20'!$F$2:$F$300,0))),AND(ISNUMBER(MATCH(D152,'Oct 20'!$H$2:$H$300,0)),(ISNUMBER(MATCH(E152,'Oct 20'!$G$2:$G$300,0))))),"Found","Not Found")</f>
        <v>Not Found</v>
      </c>
      <c r="I152" s="29" t="str">
        <f>IF(OR(OR(ISNUMBER(MATCH(C152,'Oct 21'!$E$2:$E$300,0)),ISNUMBER(MATCH(C152,'Oct 21'!$F$2:$F$300,0))),AND(ISNUMBER(MATCH(D152,'Oct 21'!$H$2:$H$300,0)),(ISNUMBER(MATCH(E152,'Oct 21'!$G$2:$G$300,0))))),"Found","Not Found")</f>
        <v>Not Found</v>
      </c>
      <c r="J152" s="29" t="str">
        <f>IF(OR(OR(ISNUMBER(MATCH(C152,'Oct 22'!$E$2:$E$300,0)),ISNUMBER(MATCH(C152,'Oct 22'!$F$2:$F$300,0))),AND(ISNUMBER(MATCH(D152,'Oct 22'!$H$2:$H$300,0)),(ISNUMBER(MATCH(E152,'Oct 22'!$G$2:$G$300,0))))),"Found","Not Found")</f>
        <v>Not Found</v>
      </c>
      <c r="K152" s="29" t="str">
        <f>IF(OR(OR(ISNUMBER(MATCH(C152,'Oct 23'!$E$2:$E$300,0)),ISNUMBER(MATCH(C152,'Oct 23'!$F$2:$F$300,0))),AND(ISNUMBER(MATCH(D152,'Oct 23'!$H$2:$H$300,0)),(ISNUMBER(MATCH(E152,'Oct 23'!$G$2:$G$300,0))))),"Found","Not Found")</f>
        <v>Not Found</v>
      </c>
      <c r="L152" s="29" t="str">
        <f>IF(OR(OR(ISNUMBER(MATCH(C152,'Oct 24'!$E$2:$E$300,0)),ISNUMBER(MATCH(C152,'Oct 24'!$F$2:$F$300,0))),AND(ISNUMBER(MATCH(D152,'Oct 24'!$H$2:$H$300,0)),(ISNUMBER(MATCH(E152,'Oct 24'!$G$2:$G$300,0))))),"Found","Not Found")</f>
        <v>Not Found</v>
      </c>
      <c r="M152" s="29">
        <f t="shared" si="3"/>
        <v>0</v>
      </c>
      <c r="N152" s="29"/>
      <c r="O152" s="29"/>
      <c r="P152" s="29"/>
      <c r="Q152" s="29"/>
      <c r="R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36"/>
      <c r="AJ152" s="29"/>
    </row>
    <row r="153" spans="1:36" ht="15.75" customHeight="1" x14ac:dyDescent="0.3">
      <c r="A153" s="29" t="s">
        <v>1595</v>
      </c>
      <c r="B153" s="34" t="s">
        <v>753</v>
      </c>
      <c r="C153" s="31" t="s">
        <v>754</v>
      </c>
      <c r="D153" s="35" t="s">
        <v>755</v>
      </c>
      <c r="E153" s="35" t="s">
        <v>756</v>
      </c>
      <c r="F153" s="36" t="str">
        <f>IF(OR(OR(ISNUMBER(MATCH(C153,'Oct 18'!$E$2:$E$300,0)),ISNUMBER(MATCH(C153,'Oct 18'!$F$2:$F$300,0))),AND(ISNUMBER(MATCH(D153,'Oct 18'!$H$2:$H$300,0)),(ISNUMBER(MATCH(E153,'Oct 18'!$G$2:$G$300,0))))),"Found","Not Found")</f>
        <v>Not Found</v>
      </c>
      <c r="G153" s="29" t="str">
        <f>IF(OR(OR(ISNUMBER(MATCH(C153,'Oct 19'!$E$2:$E$300,0)),ISNUMBER(MATCH(C153,'Oct 19'!$F$2:$F$300,0))),AND(ISNUMBER(MATCH(D153,'Oct 19'!$H$2:$H$300,0)),(ISNUMBER(MATCH(E153,'Oct 19'!$G$2:$G$300,0))))),"Found","Not Found")</f>
        <v>Not Found</v>
      </c>
      <c r="H153" s="29" t="str">
        <f>IF(OR(OR(ISNUMBER(MATCH(C153,'Oct 20'!$E$2:$E$300,0)),ISNUMBER(MATCH(C153,'Oct 20'!$F$2:$F$300,0))),AND(ISNUMBER(MATCH(D153,'Oct 20'!$H$2:$H$300,0)),(ISNUMBER(MATCH(E153,'Oct 20'!$G$2:$G$300,0))))),"Found","Not Found")</f>
        <v>Not Found</v>
      </c>
      <c r="I153" s="29" t="str">
        <f>IF(OR(OR(ISNUMBER(MATCH(C153,'Oct 21'!$E$2:$E$300,0)),ISNUMBER(MATCH(C153,'Oct 21'!$F$2:$F$300,0))),AND(ISNUMBER(MATCH(D153,'Oct 21'!$H$2:$H$300,0)),(ISNUMBER(MATCH(E153,'Oct 21'!$G$2:$G$300,0))))),"Found","Not Found")</f>
        <v>Not Found</v>
      </c>
      <c r="J153" s="29" t="str">
        <f>IF(OR(OR(ISNUMBER(MATCH(C153,'Oct 22'!$E$2:$E$300,0)),ISNUMBER(MATCH(C153,'Oct 22'!$F$2:$F$300,0))),AND(ISNUMBER(MATCH(D153,'Oct 22'!$H$2:$H$300,0)),(ISNUMBER(MATCH(E153,'Oct 22'!$G$2:$G$300,0))))),"Found","Not Found")</f>
        <v>Not Found</v>
      </c>
      <c r="K153" s="29" t="str">
        <f>IF(OR(OR(ISNUMBER(MATCH(C153,'Oct 23'!$E$2:$E$300,0)),ISNUMBER(MATCH(C153,'Oct 23'!$F$2:$F$300,0))),AND(ISNUMBER(MATCH(D153,'Oct 23'!$H$2:$H$300,0)),(ISNUMBER(MATCH(E153,'Oct 23'!$G$2:$G$300,0))))),"Found","Not Found")</f>
        <v>Not Found</v>
      </c>
      <c r="L153" s="29" t="str">
        <f>IF(OR(OR(ISNUMBER(MATCH(C153,'Oct 24'!$E$2:$E$300,0)),ISNUMBER(MATCH(C153,'Oct 24'!$F$2:$F$300,0))),AND(ISNUMBER(MATCH(D153,'Oct 24'!$H$2:$H$300,0)),(ISNUMBER(MATCH(E153,'Oct 24'!$G$2:$G$300,0))))),"Found","Not Found")</f>
        <v>Not Found</v>
      </c>
      <c r="M153" s="29">
        <f t="shared" si="3"/>
        <v>0</v>
      </c>
      <c r="N153" s="29"/>
      <c r="O153" s="29"/>
      <c r="P153" s="29"/>
      <c r="Q153" s="29"/>
      <c r="R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36"/>
      <c r="AJ153" s="29"/>
    </row>
    <row r="154" spans="1:36" ht="15.75" customHeight="1" x14ac:dyDescent="0.3">
      <c r="A154" s="29" t="s">
        <v>1596</v>
      </c>
      <c r="B154" s="34" t="s">
        <v>757</v>
      </c>
      <c r="C154" s="31" t="s">
        <v>758</v>
      </c>
      <c r="D154" s="35" t="s">
        <v>759</v>
      </c>
      <c r="E154" s="35" t="s">
        <v>760</v>
      </c>
      <c r="F154" s="36" t="str">
        <f>IF(OR(OR(ISNUMBER(MATCH(C154,'Oct 18'!$E$2:$E$300,0)),ISNUMBER(MATCH(C154,'Oct 18'!$F$2:$F$300,0))),AND(ISNUMBER(MATCH(D154,'Oct 18'!$H$2:$H$300,0)),(ISNUMBER(MATCH(E154,'Oct 18'!$G$2:$G$300,0))))),"Found","Not Found")</f>
        <v>Not Found</v>
      </c>
      <c r="G154" s="29" t="str">
        <f>IF(OR(OR(ISNUMBER(MATCH(C154,'Oct 19'!$E$2:$E$300,0)),ISNUMBER(MATCH(C154,'Oct 19'!$F$2:$F$300,0))),AND(ISNUMBER(MATCH(D154,'Oct 19'!$H$2:$H$300,0)),(ISNUMBER(MATCH(E154,'Oct 19'!$G$2:$G$300,0))))),"Found","Not Found")</f>
        <v>Not Found</v>
      </c>
      <c r="H154" s="29" t="str">
        <f>IF(OR(OR(ISNUMBER(MATCH(C154,'Oct 20'!$E$2:$E$300,0)),ISNUMBER(MATCH(C154,'Oct 20'!$F$2:$F$300,0))),AND(ISNUMBER(MATCH(D154,'Oct 20'!$H$2:$H$300,0)),(ISNUMBER(MATCH(E154,'Oct 20'!$G$2:$G$300,0))))),"Found","Not Found")</f>
        <v>Not Found</v>
      </c>
      <c r="I154" s="29" t="str">
        <f>IF(OR(OR(ISNUMBER(MATCH(C154,'Oct 21'!$E$2:$E$300,0)),ISNUMBER(MATCH(C154,'Oct 21'!$F$2:$F$300,0))),AND(ISNUMBER(MATCH(D154,'Oct 21'!$H$2:$H$300,0)),(ISNUMBER(MATCH(E154,'Oct 21'!$G$2:$G$300,0))))),"Found","Not Found")</f>
        <v>Not Found</v>
      </c>
      <c r="J154" s="29" t="str">
        <f>IF(OR(OR(ISNUMBER(MATCH(C154,'Oct 22'!$E$2:$E$300,0)),ISNUMBER(MATCH(C154,'Oct 22'!$F$2:$F$300,0))),AND(ISNUMBER(MATCH(D154,'Oct 22'!$H$2:$H$300,0)),(ISNUMBER(MATCH(E154,'Oct 22'!$G$2:$G$300,0))))),"Found","Not Found")</f>
        <v>Not Found</v>
      </c>
      <c r="K154" s="29" t="str">
        <f>IF(OR(OR(ISNUMBER(MATCH(C154,'Oct 23'!$E$2:$E$300,0)),ISNUMBER(MATCH(C154,'Oct 23'!$F$2:$F$300,0))),AND(ISNUMBER(MATCH(D154,'Oct 23'!$H$2:$H$300,0)),(ISNUMBER(MATCH(E154,'Oct 23'!$G$2:$G$300,0))))),"Found","Not Found")</f>
        <v>Not Found</v>
      </c>
      <c r="L154" s="29" t="str">
        <f>IF(OR(OR(ISNUMBER(MATCH(C154,'Oct 24'!$E$2:$E$300,0)),ISNUMBER(MATCH(C154,'Oct 24'!$F$2:$F$300,0))),AND(ISNUMBER(MATCH(D154,'Oct 24'!$H$2:$H$300,0)),(ISNUMBER(MATCH(E154,'Oct 24'!$G$2:$G$300,0))))),"Found","Not Found")</f>
        <v>Not Found</v>
      </c>
      <c r="M154" s="29">
        <f t="shared" si="3"/>
        <v>0</v>
      </c>
      <c r="N154" s="29"/>
      <c r="O154" s="29"/>
      <c r="P154" s="29"/>
      <c r="Q154" s="29"/>
      <c r="R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36"/>
      <c r="AJ154" s="29"/>
    </row>
    <row r="155" spans="1:36" ht="15.75" customHeight="1" x14ac:dyDescent="0.3">
      <c r="A155" s="29" t="s">
        <v>1597</v>
      </c>
      <c r="B155" s="34" t="s">
        <v>761</v>
      </c>
      <c r="C155" s="31" t="s">
        <v>762</v>
      </c>
      <c r="D155" s="35" t="s">
        <v>763</v>
      </c>
      <c r="E155" s="35" t="s">
        <v>764</v>
      </c>
      <c r="F155" s="36" t="str">
        <f>IF(OR(OR(ISNUMBER(MATCH(C155,'Oct 18'!$E$2:$E$300,0)),ISNUMBER(MATCH(C155,'Oct 18'!$F$2:$F$300,0))),AND(ISNUMBER(MATCH(D155,'Oct 18'!$H$2:$H$300,0)),(ISNUMBER(MATCH(E155,'Oct 18'!$G$2:$G$300,0))))),"Found","Not Found")</f>
        <v>Not Found</v>
      </c>
      <c r="G155" s="29" t="str">
        <f>IF(OR(OR(ISNUMBER(MATCH(C155,'Oct 19'!$E$2:$E$300,0)),ISNUMBER(MATCH(C155,'Oct 19'!$F$2:$F$300,0))),AND(ISNUMBER(MATCH(D155,'Oct 19'!$H$2:$H$300,0)),(ISNUMBER(MATCH(E155,'Oct 19'!$G$2:$G$300,0))))),"Found","Not Found")</f>
        <v>Not Found</v>
      </c>
      <c r="H155" s="29" t="str">
        <f>IF(OR(OR(ISNUMBER(MATCH(C155,'Oct 20'!$E$2:$E$300,0)),ISNUMBER(MATCH(C155,'Oct 20'!$F$2:$F$300,0))),AND(ISNUMBER(MATCH(D155,'Oct 20'!$H$2:$H$300,0)),(ISNUMBER(MATCH(E155,'Oct 20'!$G$2:$G$300,0))))),"Found","Not Found")</f>
        <v>Not Found</v>
      </c>
      <c r="I155" s="29" t="str">
        <f>IF(OR(OR(ISNUMBER(MATCH(C155,'Oct 21'!$E$2:$E$300,0)),ISNUMBER(MATCH(C155,'Oct 21'!$F$2:$F$300,0))),AND(ISNUMBER(MATCH(D155,'Oct 21'!$H$2:$H$300,0)),(ISNUMBER(MATCH(E155,'Oct 21'!$G$2:$G$300,0))))),"Found","Not Found")</f>
        <v>Not Found</v>
      </c>
      <c r="J155" s="29" t="str">
        <f>IF(OR(OR(ISNUMBER(MATCH(C155,'Oct 22'!$E$2:$E$300,0)),ISNUMBER(MATCH(C155,'Oct 22'!$F$2:$F$300,0))),AND(ISNUMBER(MATCH(D155,'Oct 22'!$H$2:$H$300,0)),(ISNUMBER(MATCH(E155,'Oct 22'!$G$2:$G$300,0))))),"Found","Not Found")</f>
        <v>Not Found</v>
      </c>
      <c r="K155" s="29" t="str">
        <f>IF(OR(OR(ISNUMBER(MATCH(C155,'Oct 23'!$E$2:$E$300,0)),ISNUMBER(MATCH(C155,'Oct 23'!$F$2:$F$300,0))),AND(ISNUMBER(MATCH(D155,'Oct 23'!$H$2:$H$300,0)),(ISNUMBER(MATCH(E155,'Oct 23'!$G$2:$G$300,0))))),"Found","Not Found")</f>
        <v>Not Found</v>
      </c>
      <c r="L155" s="29" t="str">
        <f>IF(OR(OR(ISNUMBER(MATCH(C155,'Oct 24'!$E$2:$E$300,0)),ISNUMBER(MATCH(C155,'Oct 24'!$F$2:$F$300,0))),AND(ISNUMBER(MATCH(D155,'Oct 24'!$H$2:$H$300,0)),(ISNUMBER(MATCH(E155,'Oct 24'!$G$2:$G$300,0))))),"Found","Not Found")</f>
        <v>Not Found</v>
      </c>
      <c r="M155" s="29">
        <f t="shared" si="3"/>
        <v>0</v>
      </c>
      <c r="N155" s="29"/>
      <c r="O155" s="29"/>
      <c r="P155" s="29"/>
      <c r="Q155" s="29"/>
      <c r="R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36"/>
      <c r="AJ155" s="29"/>
    </row>
    <row r="156" spans="1:36" ht="15.75" customHeight="1" x14ac:dyDescent="0.3">
      <c r="A156" s="29" t="s">
        <v>1598</v>
      </c>
      <c r="B156" s="34" t="s">
        <v>773</v>
      </c>
      <c r="C156" s="31" t="s">
        <v>770</v>
      </c>
      <c r="D156" s="35" t="s">
        <v>771</v>
      </c>
      <c r="E156" s="35" t="s">
        <v>772</v>
      </c>
      <c r="F156" s="36" t="str">
        <f>IF(OR(OR(ISNUMBER(MATCH(C156,'Oct 18'!$E$2:$E$300,0)),ISNUMBER(MATCH(C156,'Oct 18'!$F$2:$F$300,0))),AND(ISNUMBER(MATCH(D156,'Oct 18'!$H$2:$H$300,0)),(ISNUMBER(MATCH(E156,'Oct 18'!$G$2:$G$300,0))))),"Found","Not Found")</f>
        <v>Not Found</v>
      </c>
      <c r="G156" s="29" t="str">
        <f>IF(OR(OR(ISNUMBER(MATCH(C156,'Oct 19'!$E$2:$E$300,0)),ISNUMBER(MATCH(C156,'Oct 19'!$F$2:$F$300,0))),AND(ISNUMBER(MATCH(D156,'Oct 19'!$H$2:$H$300,0)),(ISNUMBER(MATCH(E156,'Oct 19'!$G$2:$G$300,0))))),"Found","Not Found")</f>
        <v>Not Found</v>
      </c>
      <c r="H156" s="29" t="str">
        <f>IF(OR(OR(ISNUMBER(MATCH(C156,'Oct 20'!$E$2:$E$300,0)),ISNUMBER(MATCH(C156,'Oct 20'!$F$2:$F$300,0))),AND(ISNUMBER(MATCH(D156,'Oct 20'!$H$2:$H$300,0)),(ISNUMBER(MATCH(E156,'Oct 20'!$G$2:$G$300,0))))),"Found","Not Found")</f>
        <v>Not Found</v>
      </c>
      <c r="I156" s="29" t="str">
        <f>IF(OR(OR(ISNUMBER(MATCH(C156,'Oct 21'!$E$2:$E$300,0)),ISNUMBER(MATCH(C156,'Oct 21'!$F$2:$F$300,0))),AND(ISNUMBER(MATCH(D156,'Oct 21'!$H$2:$H$300,0)),(ISNUMBER(MATCH(E156,'Oct 21'!$G$2:$G$300,0))))),"Found","Not Found")</f>
        <v>Not Found</v>
      </c>
      <c r="J156" s="29" t="str">
        <f>IF(OR(OR(ISNUMBER(MATCH(C156,'Oct 22'!$E$2:$E$300,0)),ISNUMBER(MATCH(C156,'Oct 22'!$F$2:$F$300,0))),AND(ISNUMBER(MATCH(D156,'Oct 22'!$H$2:$H$300,0)),(ISNUMBER(MATCH(E156,'Oct 22'!$G$2:$G$300,0))))),"Found","Not Found")</f>
        <v>Not Found</v>
      </c>
      <c r="K156" s="29" t="str">
        <f>IF(OR(OR(ISNUMBER(MATCH(C156,'Oct 23'!$E$2:$E$300,0)),ISNUMBER(MATCH(C156,'Oct 23'!$F$2:$F$300,0))),AND(ISNUMBER(MATCH(D156,'Oct 23'!$H$2:$H$300,0)),(ISNUMBER(MATCH(E156,'Oct 23'!$G$2:$G$300,0))))),"Found","Not Found")</f>
        <v>Not Found</v>
      </c>
      <c r="L156" s="29" t="str">
        <f>IF(OR(OR(ISNUMBER(MATCH(C156,'Oct 24'!$E$2:$E$300,0)),ISNUMBER(MATCH(C156,'Oct 24'!$F$2:$F$300,0))),AND(ISNUMBER(MATCH(D156,'Oct 24'!$H$2:$H$300,0)),(ISNUMBER(MATCH(E156,'Oct 24'!$G$2:$G$300,0))))),"Found","Not Found")</f>
        <v>Not Found</v>
      </c>
      <c r="M156" s="29">
        <f t="shared" si="3"/>
        <v>0</v>
      </c>
      <c r="N156" s="29"/>
      <c r="O156" s="29"/>
      <c r="P156" s="29"/>
      <c r="Q156" s="29"/>
      <c r="R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36"/>
      <c r="AJ156" s="29"/>
    </row>
    <row r="157" spans="1:36" ht="15.75" customHeight="1" x14ac:dyDescent="0.3">
      <c r="A157" s="29" t="s">
        <v>1599</v>
      </c>
      <c r="B157" s="34" t="s">
        <v>774</v>
      </c>
      <c r="C157" s="31" t="s">
        <v>775</v>
      </c>
      <c r="D157" s="35" t="s">
        <v>776</v>
      </c>
      <c r="E157" s="35" t="s">
        <v>777</v>
      </c>
      <c r="F157" s="36" t="str">
        <f>IF(OR(OR(ISNUMBER(MATCH(C157,'Oct 18'!$E$2:$E$300,0)),ISNUMBER(MATCH(C157,'Oct 18'!$F$2:$F$300,0))),AND(ISNUMBER(MATCH(D157,'Oct 18'!$H$2:$H$300,0)),(ISNUMBER(MATCH(E157,'Oct 18'!$G$2:$G$300,0))))),"Found","Not Found")</f>
        <v>Not Found</v>
      </c>
      <c r="G157" s="29" t="str">
        <f>IF(OR(OR(ISNUMBER(MATCH(C157,'Oct 19'!$E$2:$E$300,0)),ISNUMBER(MATCH(C157,'Oct 19'!$F$2:$F$300,0))),AND(ISNUMBER(MATCH(D157,'Oct 19'!$H$2:$H$300,0)),(ISNUMBER(MATCH(E157,'Oct 19'!$G$2:$G$300,0))))),"Found","Not Found")</f>
        <v>Not Found</v>
      </c>
      <c r="H157" s="29" t="str">
        <f>IF(OR(OR(ISNUMBER(MATCH(C157,'Oct 20'!$E$2:$E$300,0)),ISNUMBER(MATCH(C157,'Oct 20'!$F$2:$F$300,0))),AND(ISNUMBER(MATCH(D157,'Oct 20'!$H$2:$H$300,0)),(ISNUMBER(MATCH(E157,'Oct 20'!$G$2:$G$300,0))))),"Found","Not Found")</f>
        <v>Not Found</v>
      </c>
      <c r="I157" s="29" t="str">
        <f>IF(OR(OR(ISNUMBER(MATCH(C157,'Oct 21'!$E$2:$E$300,0)),ISNUMBER(MATCH(C157,'Oct 21'!$F$2:$F$300,0))),AND(ISNUMBER(MATCH(D157,'Oct 21'!$H$2:$H$300,0)),(ISNUMBER(MATCH(E157,'Oct 21'!$G$2:$G$300,0))))),"Found","Not Found")</f>
        <v>Not Found</v>
      </c>
      <c r="J157" s="29" t="str">
        <f>IF(OR(OR(ISNUMBER(MATCH(C157,'Oct 22'!$E$2:$E$300,0)),ISNUMBER(MATCH(C157,'Oct 22'!$F$2:$F$300,0))),AND(ISNUMBER(MATCH(D157,'Oct 22'!$H$2:$H$300,0)),(ISNUMBER(MATCH(E157,'Oct 22'!$G$2:$G$300,0))))),"Found","Not Found")</f>
        <v>Not Found</v>
      </c>
      <c r="K157" s="29" t="str">
        <f>IF(OR(OR(ISNUMBER(MATCH(C157,'Oct 23'!$E$2:$E$300,0)),ISNUMBER(MATCH(C157,'Oct 23'!$F$2:$F$300,0))),AND(ISNUMBER(MATCH(D157,'Oct 23'!$H$2:$H$300,0)),(ISNUMBER(MATCH(E157,'Oct 23'!$G$2:$G$300,0))))),"Found","Not Found")</f>
        <v>Not Found</v>
      </c>
      <c r="L157" s="29" t="str">
        <f>IF(OR(OR(ISNUMBER(MATCH(C157,'Oct 24'!$E$2:$E$300,0)),ISNUMBER(MATCH(C157,'Oct 24'!$F$2:$F$300,0))),AND(ISNUMBER(MATCH(D157,'Oct 24'!$H$2:$H$300,0)),(ISNUMBER(MATCH(E157,'Oct 24'!$G$2:$G$300,0))))),"Found","Not Found")</f>
        <v>Not Found</v>
      </c>
      <c r="M157" s="29">
        <f t="shared" si="3"/>
        <v>0</v>
      </c>
      <c r="N157" s="29"/>
      <c r="O157" s="29"/>
      <c r="P157" s="29"/>
      <c r="Q157" s="29"/>
      <c r="R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36"/>
      <c r="AJ157" s="29"/>
    </row>
    <row r="158" spans="1:36" ht="15.75" customHeight="1" x14ac:dyDescent="0.3">
      <c r="A158" s="29" t="s">
        <v>1600</v>
      </c>
      <c r="B158" s="34" t="s">
        <v>1601</v>
      </c>
      <c r="C158" s="31" t="s">
        <v>1602</v>
      </c>
      <c r="D158" s="35" t="s">
        <v>1603</v>
      </c>
      <c r="E158" s="35" t="s">
        <v>1604</v>
      </c>
      <c r="F158" s="36" t="str">
        <f>IF(OR(OR(ISNUMBER(MATCH(C158,'Oct 18'!$E$2:$E$300,0)),ISNUMBER(MATCH(C158,'Oct 18'!$F$2:$F$300,0))),AND(ISNUMBER(MATCH(D158,'Oct 18'!$H$2:$H$300,0)),(ISNUMBER(MATCH(E158,'Oct 18'!$G$2:$G$300,0))))),"Found","Not Found")</f>
        <v>Not Found</v>
      </c>
      <c r="G158" s="29" t="str">
        <f>IF(OR(OR(ISNUMBER(MATCH(C158,'Oct 19'!$E$2:$E$300,0)),ISNUMBER(MATCH(C158,'Oct 19'!$F$2:$F$300,0))),AND(ISNUMBER(MATCH(D158,'Oct 19'!$H$2:$H$300,0)),(ISNUMBER(MATCH(E158,'Oct 19'!$G$2:$G$300,0))))),"Found","Not Found")</f>
        <v>Not Found</v>
      </c>
      <c r="H158" s="29" t="str">
        <f>IF(OR(OR(ISNUMBER(MATCH(C158,'Oct 20'!$E$2:$E$300,0)),ISNUMBER(MATCH(C158,'Oct 20'!$F$2:$F$300,0))),AND(ISNUMBER(MATCH(D158,'Oct 20'!$H$2:$H$300,0)),(ISNUMBER(MATCH(E158,'Oct 20'!$G$2:$G$300,0))))),"Found","Not Found")</f>
        <v>Not Found</v>
      </c>
      <c r="I158" s="29" t="str">
        <f>IF(OR(OR(ISNUMBER(MATCH(C158,'Oct 21'!$E$2:$E$300,0)),ISNUMBER(MATCH(C158,'Oct 21'!$F$2:$F$300,0))),AND(ISNUMBER(MATCH(D158,'Oct 21'!$H$2:$H$300,0)),(ISNUMBER(MATCH(E158,'Oct 21'!$G$2:$G$300,0))))),"Found","Not Found")</f>
        <v>Not Found</v>
      </c>
      <c r="J158" s="29" t="str">
        <f>IF(OR(OR(ISNUMBER(MATCH(C158,'Oct 22'!$E$2:$E$300,0)),ISNUMBER(MATCH(C158,'Oct 22'!$F$2:$F$300,0))),AND(ISNUMBER(MATCH(D158,'Oct 22'!$H$2:$H$300,0)),(ISNUMBER(MATCH(E158,'Oct 22'!$G$2:$G$300,0))))),"Found","Not Found")</f>
        <v>Not Found</v>
      </c>
      <c r="K158" s="29" t="str">
        <f>IF(OR(OR(ISNUMBER(MATCH(C158,'Oct 23'!$E$2:$E$300,0)),ISNUMBER(MATCH(C158,'Oct 23'!$F$2:$F$300,0))),AND(ISNUMBER(MATCH(D158,'Oct 23'!$H$2:$H$300,0)),(ISNUMBER(MATCH(E158,'Oct 23'!$G$2:$G$300,0))))),"Found","Not Found")</f>
        <v>Not Found</v>
      </c>
      <c r="L158" s="29" t="str">
        <f>IF(OR(OR(ISNUMBER(MATCH(C158,'Oct 24'!$E$2:$E$300,0)),ISNUMBER(MATCH(C158,'Oct 24'!$F$2:$F$300,0))),AND(ISNUMBER(MATCH(D158,'Oct 24'!$H$2:$H$300,0)),(ISNUMBER(MATCH(E158,'Oct 24'!$G$2:$G$300,0))))),"Found","Not Found")</f>
        <v>Not Found</v>
      </c>
      <c r="M158" s="29">
        <f t="shared" si="3"/>
        <v>0</v>
      </c>
      <c r="N158" s="29"/>
      <c r="O158" s="29"/>
      <c r="P158" s="29"/>
      <c r="Q158" s="29"/>
      <c r="R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36"/>
      <c r="AJ158" s="29"/>
    </row>
    <row r="159" spans="1:36" ht="15.75" customHeight="1" x14ac:dyDescent="0.3">
      <c r="A159" s="29" t="s">
        <v>1605</v>
      </c>
      <c r="B159" s="34" t="s">
        <v>784</v>
      </c>
      <c r="C159" s="31" t="s">
        <v>785</v>
      </c>
      <c r="D159" s="35" t="s">
        <v>348</v>
      </c>
      <c r="E159" s="35" t="s">
        <v>786</v>
      </c>
      <c r="F159" s="36" t="str">
        <f>IF(OR(OR(ISNUMBER(MATCH(C159,'Oct 18'!$E$2:$E$300,0)),ISNUMBER(MATCH(C159,'Oct 18'!$F$2:$F$300,0))),AND(ISNUMBER(MATCH(D159,'Oct 18'!$H$2:$H$300,0)),(ISNUMBER(MATCH(E159,'Oct 18'!$G$2:$G$300,0))))),"Found","Not Found")</f>
        <v>Not Found</v>
      </c>
      <c r="G159" s="29" t="str">
        <f>IF(OR(OR(ISNUMBER(MATCH(C159,'Oct 19'!$E$2:$E$300,0)),ISNUMBER(MATCH(C159,'Oct 19'!$F$2:$F$300,0))),AND(ISNUMBER(MATCH(D159,'Oct 19'!$H$2:$H$300,0)),(ISNUMBER(MATCH(E159,'Oct 19'!$G$2:$G$300,0))))),"Found","Not Found")</f>
        <v>Not Found</v>
      </c>
      <c r="H159" s="29" t="str">
        <f>IF(OR(OR(ISNUMBER(MATCH(C159,'Oct 20'!$E$2:$E$300,0)),ISNUMBER(MATCH(C159,'Oct 20'!$F$2:$F$300,0))),AND(ISNUMBER(MATCH(D159,'Oct 20'!$H$2:$H$300,0)),(ISNUMBER(MATCH(E159,'Oct 20'!$G$2:$G$300,0))))),"Found","Not Found")</f>
        <v>Not Found</v>
      </c>
      <c r="I159" s="29" t="str">
        <f>IF(OR(OR(ISNUMBER(MATCH(C159,'Oct 21'!$E$2:$E$300,0)),ISNUMBER(MATCH(C159,'Oct 21'!$F$2:$F$300,0))),AND(ISNUMBER(MATCH(D159,'Oct 21'!$H$2:$H$300,0)),(ISNUMBER(MATCH(E159,'Oct 21'!$G$2:$G$300,0))))),"Found","Not Found")</f>
        <v>Not Found</v>
      </c>
      <c r="J159" s="29" t="str">
        <f>IF(OR(OR(ISNUMBER(MATCH(C159,'Oct 22'!$E$2:$E$300,0)),ISNUMBER(MATCH(C159,'Oct 22'!$F$2:$F$300,0))),AND(ISNUMBER(MATCH(D159,'Oct 22'!$H$2:$H$300,0)),(ISNUMBER(MATCH(E159,'Oct 22'!$G$2:$G$300,0))))),"Found","Not Found")</f>
        <v>Not Found</v>
      </c>
      <c r="K159" s="29" t="str">
        <f>IF(OR(OR(ISNUMBER(MATCH(C159,'Oct 23'!$E$2:$E$300,0)),ISNUMBER(MATCH(C159,'Oct 23'!$F$2:$F$300,0))),AND(ISNUMBER(MATCH(D159,'Oct 23'!$H$2:$H$300,0)),(ISNUMBER(MATCH(E159,'Oct 23'!$G$2:$G$300,0))))),"Found","Not Found")</f>
        <v>Not Found</v>
      </c>
      <c r="L159" s="29" t="str">
        <f>IF(OR(OR(ISNUMBER(MATCH(C159,'Oct 24'!$E$2:$E$300,0)),ISNUMBER(MATCH(C159,'Oct 24'!$F$2:$F$300,0))),AND(ISNUMBER(MATCH(D159,'Oct 24'!$H$2:$H$300,0)),(ISNUMBER(MATCH(E159,'Oct 24'!$G$2:$G$300,0))))),"Found","Not Found")</f>
        <v>Not Found</v>
      </c>
      <c r="M159" s="29">
        <f t="shared" si="3"/>
        <v>0</v>
      </c>
      <c r="N159" s="29"/>
      <c r="O159" s="29"/>
      <c r="P159" s="29"/>
      <c r="Q159" s="29"/>
      <c r="R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36"/>
      <c r="AJ159" s="29"/>
    </row>
    <row r="160" spans="1:36" ht="15.75" customHeight="1" x14ac:dyDescent="0.3">
      <c r="A160" s="29" t="s">
        <v>1606</v>
      </c>
      <c r="B160" s="34" t="s">
        <v>790</v>
      </c>
      <c r="C160" s="31" t="s">
        <v>339</v>
      </c>
      <c r="D160" s="35" t="s">
        <v>788</v>
      </c>
      <c r="E160" s="35" t="s">
        <v>789</v>
      </c>
      <c r="F160" s="36" t="str">
        <f>IF(OR(OR(ISNUMBER(MATCH(C160,'Oct 18'!$E$2:$E$300,0)),ISNUMBER(MATCH(C160,'Oct 18'!$F$2:$F$300,0))),AND(ISNUMBER(MATCH(D160,'Oct 18'!$H$2:$H$300,0)),(ISNUMBER(MATCH(E160,'Oct 18'!$G$2:$G$300,0))))),"Found","Not Found")</f>
        <v>Not Found</v>
      </c>
      <c r="G160" s="29" t="str">
        <f>IF(OR(OR(ISNUMBER(MATCH(C160,'Oct 19'!$E$2:$E$300,0)),ISNUMBER(MATCH(C160,'Oct 19'!$F$2:$F$300,0))),AND(ISNUMBER(MATCH(D160,'Oct 19'!$H$2:$H$300,0)),(ISNUMBER(MATCH(E160,'Oct 19'!$G$2:$G$300,0))))),"Found","Not Found")</f>
        <v>Not Found</v>
      </c>
      <c r="H160" s="29" t="str">
        <f>IF(OR(OR(ISNUMBER(MATCH(C160,'Oct 20'!$E$2:$E$300,0)),ISNUMBER(MATCH(C160,'Oct 20'!$F$2:$F$300,0))),AND(ISNUMBER(MATCH(D160,'Oct 20'!$H$2:$H$300,0)),(ISNUMBER(MATCH(E160,'Oct 20'!$G$2:$G$300,0))))),"Found","Not Found")</f>
        <v>Found</v>
      </c>
      <c r="I160" s="29" t="str">
        <f>IF(OR(OR(ISNUMBER(MATCH(C160,'Oct 21'!$E$2:$E$300,0)),ISNUMBER(MATCH(C160,'Oct 21'!$F$2:$F$300,0))),AND(ISNUMBER(MATCH(D160,'Oct 21'!$H$2:$H$300,0)),(ISNUMBER(MATCH(E160,'Oct 21'!$G$2:$G$300,0))))),"Found","Not Found")</f>
        <v>Not Found</v>
      </c>
      <c r="J160" s="29" t="str">
        <f>IF(OR(OR(ISNUMBER(MATCH(C160,'Oct 22'!$E$2:$E$300,0)),ISNUMBER(MATCH(C160,'Oct 22'!$F$2:$F$300,0))),AND(ISNUMBER(MATCH(D160,'Oct 22'!$H$2:$H$300,0)),(ISNUMBER(MATCH(E160,'Oct 22'!$G$2:$G$300,0))))),"Found","Not Found")</f>
        <v>Found</v>
      </c>
      <c r="K160" s="29" t="str">
        <f>IF(OR(OR(ISNUMBER(MATCH(C160,'Oct 23'!$E$2:$E$300,0)),ISNUMBER(MATCH(C160,'Oct 23'!$F$2:$F$300,0))),AND(ISNUMBER(MATCH(D160,'Oct 23'!$H$2:$H$300,0)),(ISNUMBER(MATCH(E160,'Oct 23'!$G$2:$G$300,0))))),"Found","Not Found")</f>
        <v>Found</v>
      </c>
      <c r="L160" s="29" t="str">
        <f>IF(OR(OR(ISNUMBER(MATCH(C160,'Oct 24'!$E$2:$E$300,0)),ISNUMBER(MATCH(C160,'Oct 24'!$F$2:$F$300,0))),AND(ISNUMBER(MATCH(D160,'Oct 24'!$H$2:$H$300,0)),(ISNUMBER(MATCH(E160,'Oct 24'!$G$2:$G$300,0))))),"Found","Not Found")</f>
        <v>Not Found</v>
      </c>
      <c r="M160" s="29">
        <f t="shared" si="3"/>
        <v>3</v>
      </c>
      <c r="N160" s="29"/>
      <c r="O160" s="29"/>
      <c r="P160" s="29"/>
      <c r="Q160" s="29"/>
      <c r="R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36"/>
      <c r="AJ160" s="29"/>
    </row>
    <row r="161" spans="1:37" ht="15.75" customHeight="1" x14ac:dyDescent="0.3">
      <c r="A161" s="29" t="s">
        <v>1607</v>
      </c>
      <c r="B161" s="34" t="s">
        <v>797</v>
      </c>
      <c r="C161" s="31" t="s">
        <v>798</v>
      </c>
      <c r="D161" s="35" t="s">
        <v>799</v>
      </c>
      <c r="E161" s="35" t="s">
        <v>800</v>
      </c>
      <c r="F161" s="36" t="str">
        <f>IF(OR(OR(ISNUMBER(MATCH(C161,'Oct 18'!$E$2:$E$300,0)),ISNUMBER(MATCH(C161,'Oct 18'!$F$2:$F$300,0))),AND(ISNUMBER(MATCH(D161,'Oct 18'!$H$2:$H$300,0)),(ISNUMBER(MATCH(E161,'Oct 18'!$G$2:$G$300,0))))),"Found","Not Found")</f>
        <v>Not Found</v>
      </c>
      <c r="G161" s="29" t="str">
        <f>IF(OR(OR(ISNUMBER(MATCH(C161,'Oct 19'!$E$2:$E$300,0)),ISNUMBER(MATCH(C161,'Oct 19'!$F$2:$F$300,0))),AND(ISNUMBER(MATCH(D161,'Oct 19'!$H$2:$H$300,0)),(ISNUMBER(MATCH(E161,'Oct 19'!$G$2:$G$300,0))))),"Found","Not Found")</f>
        <v>Not Found</v>
      </c>
      <c r="H161" s="29" t="str">
        <f>IF(OR(OR(ISNUMBER(MATCH(C161,'Oct 20'!$E$2:$E$300,0)),ISNUMBER(MATCH(C161,'Oct 20'!$F$2:$F$300,0))),AND(ISNUMBER(MATCH(D161,'Oct 20'!$H$2:$H$300,0)),(ISNUMBER(MATCH(E161,'Oct 20'!$G$2:$G$300,0))))),"Found","Not Found")</f>
        <v>Not Found</v>
      </c>
      <c r="I161" s="29" t="str">
        <f>IF(OR(OR(ISNUMBER(MATCH(C161,'Oct 21'!$E$2:$E$300,0)),ISNUMBER(MATCH(C161,'Oct 21'!$F$2:$F$300,0))),AND(ISNUMBER(MATCH(D161,'Oct 21'!$H$2:$H$300,0)),(ISNUMBER(MATCH(E161,'Oct 21'!$G$2:$G$300,0))))),"Found","Not Found")</f>
        <v>Not Found</v>
      </c>
      <c r="J161" s="29" t="str">
        <f>IF(OR(OR(ISNUMBER(MATCH(C161,'Oct 22'!$E$2:$E$300,0)),ISNUMBER(MATCH(C161,'Oct 22'!$F$2:$F$300,0))),AND(ISNUMBER(MATCH(D161,'Oct 22'!$H$2:$H$300,0)),(ISNUMBER(MATCH(E161,'Oct 22'!$G$2:$G$300,0))))),"Found","Not Found")</f>
        <v>Not Found</v>
      </c>
      <c r="K161" s="29" t="str">
        <f>IF(OR(OR(ISNUMBER(MATCH(C161,'Oct 23'!$E$2:$E$300,0)),ISNUMBER(MATCH(C161,'Oct 23'!$F$2:$F$300,0))),AND(ISNUMBER(MATCH(D161,'Oct 23'!$H$2:$H$300,0)),(ISNUMBER(MATCH(E161,'Oct 23'!$G$2:$G$300,0))))),"Found","Not Found")</f>
        <v>Not Found</v>
      </c>
      <c r="L161" s="29" t="str">
        <f>IF(OR(OR(ISNUMBER(MATCH(C161,'Oct 24'!$E$2:$E$300,0)),ISNUMBER(MATCH(C161,'Oct 24'!$F$2:$F$300,0))),AND(ISNUMBER(MATCH(D161,'Oct 24'!$H$2:$H$300,0)),(ISNUMBER(MATCH(E161,'Oct 24'!$G$2:$G$300,0))))),"Found","Not Found")</f>
        <v>Not Found</v>
      </c>
      <c r="M161" s="29">
        <f t="shared" si="3"/>
        <v>0</v>
      </c>
      <c r="N161" s="29"/>
      <c r="O161" s="29"/>
      <c r="P161" s="29"/>
      <c r="Q161" s="29"/>
      <c r="R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36"/>
      <c r="AJ161" s="29"/>
    </row>
    <row r="162" spans="1:37" ht="15.75" customHeight="1" x14ac:dyDescent="0.3">
      <c r="A162" s="29" t="s">
        <v>1608</v>
      </c>
      <c r="B162" s="34" t="s">
        <v>814</v>
      </c>
      <c r="C162" s="31" t="s">
        <v>815</v>
      </c>
      <c r="D162" s="35" t="s">
        <v>816</v>
      </c>
      <c r="E162" s="35" t="s">
        <v>817</v>
      </c>
      <c r="F162" s="36" t="str">
        <f>IF(OR(OR(ISNUMBER(MATCH(C162,'Oct 18'!$E$2:$E$300,0)),ISNUMBER(MATCH(C162,'Oct 18'!$F$2:$F$300,0))),AND(ISNUMBER(MATCH(D162,'Oct 18'!$H$2:$H$300,0)),(ISNUMBER(MATCH(E162,'Oct 18'!$G$2:$G$300,0))))),"Found","Not Found")</f>
        <v>Not Found</v>
      </c>
      <c r="G162" s="29" t="str">
        <f>IF(OR(OR(ISNUMBER(MATCH(C162,'Oct 19'!$E$2:$E$300,0)),ISNUMBER(MATCH(C162,'Oct 19'!$F$2:$F$300,0))),AND(ISNUMBER(MATCH(D162,'Oct 19'!$H$2:$H$300,0)),(ISNUMBER(MATCH(E162,'Oct 19'!$G$2:$G$300,0))))),"Found","Not Found")</f>
        <v>Not Found</v>
      </c>
      <c r="H162" s="29" t="str">
        <f>IF(OR(OR(ISNUMBER(MATCH(C162,'Oct 20'!$E$2:$E$300,0)),ISNUMBER(MATCH(C162,'Oct 20'!$F$2:$F$300,0))),AND(ISNUMBER(MATCH(D162,'Oct 20'!$H$2:$H$300,0)),(ISNUMBER(MATCH(E162,'Oct 20'!$G$2:$G$300,0))))),"Found","Not Found")</f>
        <v>Not Found</v>
      </c>
      <c r="I162" s="29" t="str">
        <f>IF(OR(OR(ISNUMBER(MATCH(C162,'Oct 21'!$E$2:$E$300,0)),ISNUMBER(MATCH(C162,'Oct 21'!$F$2:$F$300,0))),AND(ISNUMBER(MATCH(D162,'Oct 21'!$H$2:$H$300,0)),(ISNUMBER(MATCH(E162,'Oct 21'!$G$2:$G$300,0))))),"Found","Not Found")</f>
        <v>Not Found</v>
      </c>
      <c r="J162" s="29" t="str">
        <f>IF(OR(OR(ISNUMBER(MATCH(C162,'Oct 22'!$E$2:$E$300,0)),ISNUMBER(MATCH(C162,'Oct 22'!$F$2:$F$300,0))),AND(ISNUMBER(MATCH(D162,'Oct 22'!$H$2:$H$300,0)),(ISNUMBER(MATCH(E162,'Oct 22'!$G$2:$G$300,0))))),"Found","Not Found")</f>
        <v>Not Found</v>
      </c>
      <c r="K162" s="29" t="str">
        <f>IF(OR(OR(ISNUMBER(MATCH(C162,'Oct 23'!$E$2:$E$300,0)),ISNUMBER(MATCH(C162,'Oct 23'!$F$2:$F$300,0))),AND(ISNUMBER(MATCH(D162,'Oct 23'!$H$2:$H$300,0)),(ISNUMBER(MATCH(E162,'Oct 23'!$G$2:$G$300,0))))),"Found","Not Found")</f>
        <v>Not Found</v>
      </c>
      <c r="L162" s="29" t="str">
        <f>IF(OR(OR(ISNUMBER(MATCH(C162,'Oct 24'!$E$2:$E$300,0)),ISNUMBER(MATCH(C162,'Oct 24'!$F$2:$F$300,0))),AND(ISNUMBER(MATCH(D162,'Oct 24'!$H$2:$H$300,0)),(ISNUMBER(MATCH(E162,'Oct 24'!$G$2:$G$300,0))))),"Found","Not Found")</f>
        <v>Not Found</v>
      </c>
      <c r="M162" s="29">
        <f t="shared" si="3"/>
        <v>0</v>
      </c>
      <c r="N162" s="29"/>
      <c r="O162" s="29"/>
      <c r="P162" s="29"/>
      <c r="Q162" s="29"/>
      <c r="R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36"/>
      <c r="AJ162" s="29"/>
    </row>
    <row r="163" spans="1:37" ht="15.75" customHeight="1" x14ac:dyDescent="0.3">
      <c r="A163" s="29" t="s">
        <v>1609</v>
      </c>
      <c r="B163" s="34" t="s">
        <v>818</v>
      </c>
      <c r="C163" s="31" t="s">
        <v>819</v>
      </c>
      <c r="D163" s="35" t="s">
        <v>820</v>
      </c>
      <c r="E163" s="35" t="s">
        <v>821</v>
      </c>
      <c r="F163" s="36" t="str">
        <f>IF(OR(OR(ISNUMBER(MATCH(C163,'Oct 18'!$E$2:$E$300,0)),ISNUMBER(MATCH(C163,'Oct 18'!$F$2:$F$300,0))),AND(ISNUMBER(MATCH(D163,'Oct 18'!$H$2:$H$300,0)),(ISNUMBER(MATCH(E163,'Oct 18'!$G$2:$G$300,0))))),"Found","Not Found")</f>
        <v>Not Found</v>
      </c>
      <c r="G163" s="29" t="str">
        <f>IF(OR(OR(ISNUMBER(MATCH(C163,'Oct 19'!$E$2:$E$300,0)),ISNUMBER(MATCH(C163,'Oct 19'!$F$2:$F$300,0))),AND(ISNUMBER(MATCH(D163,'Oct 19'!$H$2:$H$300,0)),(ISNUMBER(MATCH(E163,'Oct 19'!$G$2:$G$300,0))))),"Found","Not Found")</f>
        <v>Not Found</v>
      </c>
      <c r="H163" s="29" t="str">
        <f>IF(OR(OR(ISNUMBER(MATCH(C163,'Oct 20'!$E$2:$E$300,0)),ISNUMBER(MATCH(C163,'Oct 20'!$F$2:$F$300,0))),AND(ISNUMBER(MATCH(D163,'Oct 20'!$H$2:$H$300,0)),(ISNUMBER(MATCH(E163,'Oct 20'!$G$2:$G$300,0))))),"Found","Not Found")</f>
        <v>Not Found</v>
      </c>
      <c r="I163" s="29" t="str">
        <f>IF(OR(OR(ISNUMBER(MATCH(C163,'Oct 21'!$E$2:$E$300,0)),ISNUMBER(MATCH(C163,'Oct 21'!$F$2:$F$300,0))),AND(ISNUMBER(MATCH(D163,'Oct 21'!$H$2:$H$300,0)),(ISNUMBER(MATCH(E163,'Oct 21'!$G$2:$G$300,0))))),"Found","Not Found")</f>
        <v>Not Found</v>
      </c>
      <c r="J163" s="29" t="str">
        <f>IF(OR(OR(ISNUMBER(MATCH(C163,'Oct 22'!$E$2:$E$300,0)),ISNUMBER(MATCH(C163,'Oct 22'!$F$2:$F$300,0))),AND(ISNUMBER(MATCH(D163,'Oct 22'!$H$2:$H$300,0)),(ISNUMBER(MATCH(E163,'Oct 22'!$G$2:$G$300,0))))),"Found","Not Found")</f>
        <v>Not Found</v>
      </c>
      <c r="K163" s="29" t="str">
        <f>IF(OR(OR(ISNUMBER(MATCH(C163,'Oct 23'!$E$2:$E$300,0)),ISNUMBER(MATCH(C163,'Oct 23'!$F$2:$F$300,0))),AND(ISNUMBER(MATCH(D163,'Oct 23'!$H$2:$H$300,0)),(ISNUMBER(MATCH(E163,'Oct 23'!$G$2:$G$300,0))))),"Found","Not Found")</f>
        <v>Not Found</v>
      </c>
      <c r="L163" s="29" t="str">
        <f>IF(OR(OR(ISNUMBER(MATCH(C163,'Oct 24'!$E$2:$E$300,0)),ISNUMBER(MATCH(C163,'Oct 24'!$F$2:$F$300,0))),AND(ISNUMBER(MATCH(D163,'Oct 24'!$H$2:$H$300,0)),(ISNUMBER(MATCH(E163,'Oct 24'!$G$2:$G$300,0))))),"Found","Not Found")</f>
        <v>Not Found</v>
      </c>
      <c r="M163" s="29">
        <f t="shared" si="3"/>
        <v>0</v>
      </c>
      <c r="N163" s="29"/>
      <c r="O163" s="29"/>
      <c r="P163" s="29"/>
      <c r="Q163" s="29"/>
      <c r="R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36"/>
      <c r="AJ163" s="29"/>
    </row>
    <row r="164" spans="1:37" ht="15.75" customHeight="1" x14ac:dyDescent="0.3">
      <c r="A164" s="29" t="s">
        <v>1610</v>
      </c>
      <c r="B164" s="34" t="s">
        <v>822</v>
      </c>
      <c r="C164" s="31" t="s">
        <v>823</v>
      </c>
      <c r="D164" s="35" t="s">
        <v>824</v>
      </c>
      <c r="E164" s="35" t="s">
        <v>825</v>
      </c>
      <c r="F164" s="36" t="str">
        <f>IF(OR(OR(ISNUMBER(MATCH(C164,'Oct 18'!$E$2:$E$300,0)),ISNUMBER(MATCH(C164,'Oct 18'!$F$2:$F$300,0))),AND(ISNUMBER(MATCH(D164,'Oct 18'!$H$2:$H$300,0)),(ISNUMBER(MATCH(E164,'Oct 18'!$G$2:$G$300,0))))),"Found","Not Found")</f>
        <v>Not Found</v>
      </c>
      <c r="G164" s="29" t="str">
        <f>IF(OR(OR(ISNUMBER(MATCH(C164,'Oct 19'!$E$2:$E$300,0)),ISNUMBER(MATCH(C164,'Oct 19'!$F$2:$F$300,0))),AND(ISNUMBER(MATCH(D164,'Oct 19'!$H$2:$H$300,0)),(ISNUMBER(MATCH(E164,'Oct 19'!$G$2:$G$300,0))))),"Found","Not Found")</f>
        <v>Not Found</v>
      </c>
      <c r="H164" s="29" t="str">
        <f>IF(OR(OR(ISNUMBER(MATCH(C164,'Oct 20'!$E$2:$E$300,0)),ISNUMBER(MATCH(C164,'Oct 20'!$F$2:$F$300,0))),AND(ISNUMBER(MATCH(D164,'Oct 20'!$H$2:$H$300,0)),(ISNUMBER(MATCH(E164,'Oct 20'!$G$2:$G$300,0))))),"Found","Not Found")</f>
        <v>Not Found</v>
      </c>
      <c r="I164" s="29" t="str">
        <f>IF(OR(OR(ISNUMBER(MATCH(C164,'Oct 21'!$E$2:$E$300,0)),ISNUMBER(MATCH(C164,'Oct 21'!$F$2:$F$300,0))),AND(ISNUMBER(MATCH(D164,'Oct 21'!$H$2:$H$300,0)),(ISNUMBER(MATCH(E164,'Oct 21'!$G$2:$G$300,0))))),"Found","Not Found")</f>
        <v>Not Found</v>
      </c>
      <c r="J164" s="29" t="str">
        <f>IF(OR(OR(ISNUMBER(MATCH(C164,'Oct 22'!$E$2:$E$300,0)),ISNUMBER(MATCH(C164,'Oct 22'!$F$2:$F$300,0))),AND(ISNUMBER(MATCH(D164,'Oct 22'!$H$2:$H$300,0)),(ISNUMBER(MATCH(E164,'Oct 22'!$G$2:$G$300,0))))),"Found","Not Found")</f>
        <v>Not Found</v>
      </c>
      <c r="K164" s="29" t="str">
        <f>IF(OR(OR(ISNUMBER(MATCH(C164,'Oct 23'!$E$2:$E$300,0)),ISNUMBER(MATCH(C164,'Oct 23'!$F$2:$F$300,0))),AND(ISNUMBER(MATCH(D164,'Oct 23'!$H$2:$H$300,0)),(ISNUMBER(MATCH(E164,'Oct 23'!$G$2:$G$300,0))))),"Found","Not Found")</f>
        <v>Not Found</v>
      </c>
      <c r="L164" s="29" t="str">
        <f>IF(OR(OR(ISNUMBER(MATCH(C164,'Oct 24'!$E$2:$E$300,0)),ISNUMBER(MATCH(C164,'Oct 24'!$F$2:$F$300,0))),AND(ISNUMBER(MATCH(D164,'Oct 24'!$H$2:$H$300,0)),(ISNUMBER(MATCH(E164,'Oct 24'!$G$2:$G$300,0))))),"Found","Not Found")</f>
        <v>Not Found</v>
      </c>
      <c r="M164" s="29">
        <f t="shared" si="3"/>
        <v>0</v>
      </c>
      <c r="N164" s="29"/>
      <c r="O164" s="29"/>
      <c r="P164" s="29"/>
      <c r="Q164" s="29"/>
      <c r="R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36"/>
      <c r="AJ164" s="29"/>
    </row>
    <row r="165" spans="1:37" ht="15.75" customHeight="1" x14ac:dyDescent="0.3">
      <c r="A165" s="29" t="s">
        <v>1611</v>
      </c>
      <c r="B165" s="34" t="s">
        <v>826</v>
      </c>
      <c r="C165" s="31" t="s">
        <v>827</v>
      </c>
      <c r="D165" s="35" t="s">
        <v>828</v>
      </c>
      <c r="E165" s="35" t="s">
        <v>829</v>
      </c>
      <c r="F165" s="36" t="str">
        <f>IF(OR(OR(ISNUMBER(MATCH(C165,'Oct 18'!$E$2:$E$300,0)),ISNUMBER(MATCH(C165,'Oct 18'!$F$2:$F$300,0))),AND(ISNUMBER(MATCH(D165,'Oct 18'!$H$2:$H$300,0)),(ISNUMBER(MATCH(E165,'Oct 18'!$G$2:$G$300,0))))),"Found","Not Found")</f>
        <v>Not Found</v>
      </c>
      <c r="G165" s="29" t="str">
        <f>IF(OR(OR(ISNUMBER(MATCH(C165,'Oct 19'!$E$2:$E$300,0)),ISNUMBER(MATCH(C165,'Oct 19'!$F$2:$F$300,0))),AND(ISNUMBER(MATCH(D165,'Oct 19'!$H$2:$H$300,0)),(ISNUMBER(MATCH(E165,'Oct 19'!$G$2:$G$300,0))))),"Found","Not Found")</f>
        <v>Not Found</v>
      </c>
      <c r="H165" s="29" t="str">
        <f>IF(OR(OR(ISNUMBER(MATCH(C165,'Oct 20'!$E$2:$E$300,0)),ISNUMBER(MATCH(C165,'Oct 20'!$F$2:$F$300,0))),AND(ISNUMBER(MATCH(D165,'Oct 20'!$H$2:$H$300,0)),(ISNUMBER(MATCH(E165,'Oct 20'!$G$2:$G$300,0))))),"Found","Not Found")</f>
        <v>Not Found</v>
      </c>
      <c r="I165" s="29" t="str">
        <f>IF(OR(OR(ISNUMBER(MATCH(C165,'Oct 21'!$E$2:$E$300,0)),ISNUMBER(MATCH(C165,'Oct 21'!$F$2:$F$300,0))),AND(ISNUMBER(MATCH(D165,'Oct 21'!$H$2:$H$300,0)),(ISNUMBER(MATCH(E165,'Oct 21'!$G$2:$G$300,0))))),"Found","Not Found")</f>
        <v>Not Found</v>
      </c>
      <c r="J165" s="29" t="str">
        <f>IF(OR(OR(ISNUMBER(MATCH(C165,'Oct 22'!$E$2:$E$300,0)),ISNUMBER(MATCH(C165,'Oct 22'!$F$2:$F$300,0))),AND(ISNUMBER(MATCH(D165,'Oct 22'!$H$2:$H$300,0)),(ISNUMBER(MATCH(E165,'Oct 22'!$G$2:$G$300,0))))),"Found","Not Found")</f>
        <v>Not Found</v>
      </c>
      <c r="K165" s="29" t="str">
        <f>IF(OR(OR(ISNUMBER(MATCH(C165,'Oct 23'!$E$2:$E$300,0)),ISNUMBER(MATCH(C165,'Oct 23'!$F$2:$F$300,0))),AND(ISNUMBER(MATCH(D165,'Oct 23'!$H$2:$H$300,0)),(ISNUMBER(MATCH(E165,'Oct 23'!$G$2:$G$300,0))))),"Found","Not Found")</f>
        <v>Not Found</v>
      </c>
      <c r="L165" s="29" t="str">
        <f>IF(OR(OR(ISNUMBER(MATCH(C165,'Oct 24'!$E$2:$E$300,0)),ISNUMBER(MATCH(C165,'Oct 24'!$F$2:$F$300,0))),AND(ISNUMBER(MATCH(D165,'Oct 24'!$H$2:$H$300,0)),(ISNUMBER(MATCH(E165,'Oct 24'!$G$2:$G$300,0))))),"Found","Not Found")</f>
        <v>Not Found</v>
      </c>
      <c r="M165" s="29">
        <f t="shared" si="3"/>
        <v>0</v>
      </c>
      <c r="N165" s="29"/>
      <c r="O165" s="29"/>
      <c r="P165" s="29"/>
      <c r="Q165" s="29"/>
      <c r="R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36"/>
      <c r="AJ165" s="29"/>
    </row>
    <row r="166" spans="1:37" ht="15.75" customHeight="1" x14ac:dyDescent="0.3">
      <c r="A166" s="29" t="s">
        <v>1612</v>
      </c>
      <c r="B166" s="34" t="s">
        <v>835</v>
      </c>
      <c r="C166" s="31" t="s">
        <v>836</v>
      </c>
      <c r="D166" s="35" t="s">
        <v>837</v>
      </c>
      <c r="E166" s="35" t="s">
        <v>838</v>
      </c>
      <c r="F166" s="36" t="str">
        <f>IF(OR(OR(ISNUMBER(MATCH(C166,'Oct 18'!$E$2:$E$300,0)),ISNUMBER(MATCH(C166,'Oct 18'!$F$2:$F$300,0))),AND(ISNUMBER(MATCH(D166,'Oct 18'!$H$2:$H$300,0)),(ISNUMBER(MATCH(E166,'Oct 18'!$G$2:$G$300,0))))),"Found","Not Found")</f>
        <v>Not Found</v>
      </c>
      <c r="G166" s="29" t="str">
        <f>IF(OR(OR(ISNUMBER(MATCH(C166,'Oct 19'!$E$2:$E$300,0)),ISNUMBER(MATCH(C166,'Oct 19'!$F$2:$F$300,0))),AND(ISNUMBER(MATCH(D166,'Oct 19'!$H$2:$H$300,0)),(ISNUMBER(MATCH(E166,'Oct 19'!$G$2:$G$300,0))))),"Found","Not Found")</f>
        <v>Not Found</v>
      </c>
      <c r="H166" s="29" t="str">
        <f>IF(OR(OR(ISNUMBER(MATCH(C166,'Oct 20'!$E$2:$E$300,0)),ISNUMBER(MATCH(C166,'Oct 20'!$F$2:$F$300,0))),AND(ISNUMBER(MATCH(D166,'Oct 20'!$H$2:$H$300,0)),(ISNUMBER(MATCH(E166,'Oct 20'!$G$2:$G$300,0))))),"Found","Not Found")</f>
        <v>Not Found</v>
      </c>
      <c r="I166" s="29" t="str">
        <f>IF(OR(OR(ISNUMBER(MATCH(C166,'Oct 21'!$E$2:$E$300,0)),ISNUMBER(MATCH(C166,'Oct 21'!$F$2:$F$300,0))),AND(ISNUMBER(MATCH(D166,'Oct 21'!$H$2:$H$300,0)),(ISNUMBER(MATCH(E166,'Oct 21'!$G$2:$G$300,0))))),"Found","Not Found")</f>
        <v>Not Found</v>
      </c>
      <c r="J166" s="29" t="str">
        <f>IF(OR(OR(ISNUMBER(MATCH(C166,'Oct 22'!$E$2:$E$300,0)),ISNUMBER(MATCH(C166,'Oct 22'!$F$2:$F$300,0))),AND(ISNUMBER(MATCH(D166,'Oct 22'!$H$2:$H$300,0)),(ISNUMBER(MATCH(E166,'Oct 22'!$G$2:$G$300,0))))),"Found","Not Found")</f>
        <v>Not Found</v>
      </c>
      <c r="K166" s="29" t="str">
        <f>IF(OR(OR(ISNUMBER(MATCH(C166,'Oct 23'!$E$2:$E$300,0)),ISNUMBER(MATCH(C166,'Oct 23'!$F$2:$F$300,0))),AND(ISNUMBER(MATCH(D166,'Oct 23'!$H$2:$H$300,0)),(ISNUMBER(MATCH(E166,'Oct 23'!$G$2:$G$300,0))))),"Found","Not Found")</f>
        <v>Not Found</v>
      </c>
      <c r="L166" s="29" t="str">
        <f>IF(OR(OR(ISNUMBER(MATCH(C166,'Oct 24'!$E$2:$E$300,0)),ISNUMBER(MATCH(C166,'Oct 24'!$F$2:$F$300,0))),AND(ISNUMBER(MATCH(D166,'Oct 24'!$H$2:$H$300,0)),(ISNUMBER(MATCH(E166,'Oct 24'!$G$2:$G$300,0))))),"Found","Not Found")</f>
        <v>Not Found</v>
      </c>
      <c r="M166" s="29">
        <f t="shared" si="3"/>
        <v>0</v>
      </c>
      <c r="N166" s="29"/>
      <c r="O166" s="29"/>
      <c r="P166" s="29"/>
      <c r="Q166" s="29"/>
      <c r="R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36"/>
      <c r="AJ166" s="29"/>
    </row>
    <row r="167" spans="1:37" ht="15.75" customHeight="1" x14ac:dyDescent="0.3">
      <c r="A167" s="29" t="s">
        <v>1613</v>
      </c>
      <c r="B167" s="34" t="s">
        <v>843</v>
      </c>
      <c r="C167" s="31" t="s">
        <v>222</v>
      </c>
      <c r="D167" s="35" t="s">
        <v>844</v>
      </c>
      <c r="E167" s="35" t="s">
        <v>845</v>
      </c>
      <c r="F167" s="36" t="str">
        <f>IF(OR(OR(ISNUMBER(MATCH(C167,'Oct 18'!$E$2:$E$300,0)),ISNUMBER(MATCH(C167,'Oct 18'!$F$2:$F$300,0))),AND(ISNUMBER(MATCH(D167,'Oct 18'!$H$2:$H$300,0)),(ISNUMBER(MATCH(E167,'Oct 18'!$G$2:$G$300,0))))),"Found","Not Found")</f>
        <v>Found</v>
      </c>
      <c r="G167" s="29" t="str">
        <f>IF(OR(OR(ISNUMBER(MATCH(C167,'Oct 19'!$E$2:$E$300,0)),ISNUMBER(MATCH(C167,'Oct 19'!$F$2:$F$300,0))),AND(ISNUMBER(MATCH(D167,'Oct 19'!$H$2:$H$300,0)),(ISNUMBER(MATCH(E167,'Oct 19'!$G$2:$G$300,0))))),"Found","Not Found")</f>
        <v>Found</v>
      </c>
      <c r="H167" s="29" t="str">
        <f>IF(OR(OR(ISNUMBER(MATCH(C167,'Oct 20'!$E$2:$E$300,0)),ISNUMBER(MATCH(C167,'Oct 20'!$F$2:$F$300,0))),AND(ISNUMBER(MATCH(D167,'Oct 20'!$H$2:$H$300,0)),(ISNUMBER(MATCH(E167,'Oct 20'!$G$2:$G$300,0))))),"Found","Not Found")</f>
        <v>Found</v>
      </c>
      <c r="I167" s="29" t="str">
        <f>IF(OR(OR(ISNUMBER(MATCH(C167,'Oct 21'!$E$2:$E$300,0)),ISNUMBER(MATCH(C167,'Oct 21'!$F$2:$F$300,0))),AND(ISNUMBER(MATCH(D167,'Oct 21'!$H$2:$H$300,0)),(ISNUMBER(MATCH(E167,'Oct 21'!$G$2:$G$300,0))))),"Found","Not Found")</f>
        <v>Found</v>
      </c>
      <c r="J167" s="29" t="str">
        <f>IF(OR(OR(ISNUMBER(MATCH(C167,'Oct 22'!$E$2:$E$300,0)),ISNUMBER(MATCH(C167,'Oct 22'!$F$2:$F$300,0))),AND(ISNUMBER(MATCH(D167,'Oct 22'!$H$2:$H$300,0)),(ISNUMBER(MATCH(E167,'Oct 22'!$G$2:$G$300,0))))),"Found","Not Found")</f>
        <v>Found</v>
      </c>
      <c r="K167" s="29" t="str">
        <f>IF(OR(OR(ISNUMBER(MATCH(C167,'Oct 23'!$E$2:$E$300,0)),ISNUMBER(MATCH(C167,'Oct 23'!$F$2:$F$300,0))),AND(ISNUMBER(MATCH(D167,'Oct 23'!$H$2:$H$300,0)),(ISNUMBER(MATCH(E167,'Oct 23'!$G$2:$G$300,0))))),"Found","Not Found")</f>
        <v>Found</v>
      </c>
      <c r="L167" s="29" t="str">
        <f>IF(OR(OR(ISNUMBER(MATCH(C167,'Oct 24'!$E$2:$E$300,0)),ISNUMBER(MATCH(C167,'Oct 24'!$F$2:$F$300,0))),AND(ISNUMBER(MATCH(D167,'Oct 24'!$H$2:$H$300,0)),(ISNUMBER(MATCH(E167,'Oct 24'!$G$2:$G$300,0))))),"Found","Not Found")</f>
        <v>Found</v>
      </c>
      <c r="M167" s="29">
        <f t="shared" si="3"/>
        <v>7</v>
      </c>
      <c r="N167" s="29"/>
      <c r="O167" s="29"/>
      <c r="P167" s="29"/>
      <c r="Q167" s="29"/>
      <c r="R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36"/>
      <c r="AJ167" s="29"/>
    </row>
    <row r="168" spans="1:37" ht="15.75" customHeight="1" x14ac:dyDescent="0.3">
      <c r="A168" s="29" t="s">
        <v>1614</v>
      </c>
      <c r="B168" s="34" t="s">
        <v>846</v>
      </c>
      <c r="C168" s="31" t="s">
        <v>30</v>
      </c>
      <c r="D168" s="35" t="s">
        <v>847</v>
      </c>
      <c r="E168" s="35" t="s">
        <v>848</v>
      </c>
      <c r="F168" s="36" t="str">
        <f>IF(OR(OR(ISNUMBER(MATCH(C168,'Oct 18'!$E$2:$E$300,0)),ISNUMBER(MATCH(C168,'Oct 18'!$F$2:$F$300,0))),AND(ISNUMBER(MATCH(D168,'Oct 18'!$H$2:$H$300,0)),(ISNUMBER(MATCH(E168,'Oct 18'!$G$2:$G$300,0))))),"Found","Not Found")</f>
        <v>Found</v>
      </c>
      <c r="G168" s="29" t="str">
        <f>IF(OR(OR(ISNUMBER(MATCH(C168,'Oct 19'!$E$2:$E$300,0)),ISNUMBER(MATCH(C168,'Oct 19'!$F$2:$F$300,0))),AND(ISNUMBER(MATCH(D168,'Oct 19'!$H$2:$H$300,0)),(ISNUMBER(MATCH(E168,'Oct 19'!$G$2:$G$300,0))))),"Found","Not Found")</f>
        <v>Found</v>
      </c>
      <c r="H168" s="29" t="str">
        <f>IF(OR(OR(ISNUMBER(MATCH(C168,'Oct 20'!$E$2:$E$300,0)),ISNUMBER(MATCH(C168,'Oct 20'!$F$2:$F$300,0))),AND(ISNUMBER(MATCH(D168,'Oct 20'!$H$2:$H$300,0)),(ISNUMBER(MATCH(E168,'Oct 20'!$G$2:$G$300,0))))),"Found","Not Found")</f>
        <v>Found</v>
      </c>
      <c r="I168" s="29" t="str">
        <f>IF(OR(OR(ISNUMBER(MATCH(C168,'Oct 21'!$E$2:$E$300,0)),ISNUMBER(MATCH(C168,'Oct 21'!$F$2:$F$300,0))),AND(ISNUMBER(MATCH(D168,'Oct 21'!$H$2:$H$300,0)),(ISNUMBER(MATCH(E168,'Oct 21'!$G$2:$G$300,0))))),"Found","Not Found")</f>
        <v>Found</v>
      </c>
      <c r="J168" s="29" t="str">
        <f>IF(OR(OR(ISNUMBER(MATCH(C168,'Oct 22'!$E$2:$E$300,0)),ISNUMBER(MATCH(C168,'Oct 22'!$F$2:$F$300,0))),AND(ISNUMBER(MATCH(D168,'Oct 22'!$H$2:$H$300,0)),(ISNUMBER(MATCH(E168,'Oct 22'!$G$2:$G$300,0))))),"Found","Not Found")</f>
        <v>Found</v>
      </c>
      <c r="K168" s="29" t="str">
        <f>IF(OR(OR(ISNUMBER(MATCH(C168,'Oct 23'!$E$2:$E$300,0)),ISNUMBER(MATCH(C168,'Oct 23'!$F$2:$F$300,0))),AND(ISNUMBER(MATCH(D168,'Oct 23'!$H$2:$H$300,0)),(ISNUMBER(MATCH(E168,'Oct 23'!$G$2:$G$300,0))))),"Found","Not Found")</f>
        <v>Not Found</v>
      </c>
      <c r="L168" s="29" t="str">
        <f>IF(OR(OR(ISNUMBER(MATCH(C168,'Oct 24'!$E$2:$E$300,0)),ISNUMBER(MATCH(C168,'Oct 24'!$F$2:$F$300,0))),AND(ISNUMBER(MATCH(D168,'Oct 24'!$H$2:$H$300,0)),(ISNUMBER(MATCH(E168,'Oct 24'!$G$2:$G$300,0))))),"Found","Not Found")</f>
        <v>Not Found</v>
      </c>
      <c r="M168" s="29">
        <f t="shared" si="3"/>
        <v>5</v>
      </c>
      <c r="N168" s="29"/>
      <c r="O168" s="29"/>
      <c r="P168" s="29"/>
      <c r="Q168" s="29"/>
      <c r="R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36"/>
      <c r="AJ168" s="29"/>
    </row>
    <row r="169" spans="1:37" ht="15.75" customHeight="1" x14ac:dyDescent="0.3">
      <c r="A169" s="29" t="s">
        <v>1615</v>
      </c>
      <c r="B169" s="34" t="s">
        <v>849</v>
      </c>
      <c r="C169" s="31" t="s">
        <v>850</v>
      </c>
      <c r="D169" s="35" t="s">
        <v>851</v>
      </c>
      <c r="E169" s="35" t="s">
        <v>833</v>
      </c>
      <c r="F169" s="36" t="str">
        <f>IF(OR(OR(ISNUMBER(MATCH(C169,'Oct 18'!$E$2:$E$300,0)),ISNUMBER(MATCH(C169,'Oct 18'!$F$2:$F$300,0))),AND(ISNUMBER(MATCH(D169,'Oct 18'!$H$2:$H$300,0)),(ISNUMBER(MATCH(E169,'Oct 18'!$G$2:$G$300,0))))),"Found","Not Found")</f>
        <v>Not Found</v>
      </c>
      <c r="G169" s="29" t="str">
        <f>IF(OR(OR(ISNUMBER(MATCH(C169,'Oct 19'!$E$2:$E$300,0)),ISNUMBER(MATCH(C169,'Oct 19'!$F$2:$F$300,0))),AND(ISNUMBER(MATCH(D169,'Oct 19'!$H$2:$H$300,0)),(ISNUMBER(MATCH(E169,'Oct 19'!$G$2:$G$300,0))))),"Found","Not Found")</f>
        <v>Not Found</v>
      </c>
      <c r="H169" s="29" t="str">
        <f>IF(OR(OR(ISNUMBER(MATCH(C169,'Oct 20'!$E$2:$E$300,0)),ISNUMBER(MATCH(C169,'Oct 20'!$F$2:$F$300,0))),AND(ISNUMBER(MATCH(D169,'Oct 20'!$H$2:$H$300,0)),(ISNUMBER(MATCH(E169,'Oct 20'!$G$2:$G$300,0))))),"Found","Not Found")</f>
        <v>Not Found</v>
      </c>
      <c r="I169" s="29" t="str">
        <f>IF(OR(OR(ISNUMBER(MATCH(C169,'Oct 21'!$E$2:$E$300,0)),ISNUMBER(MATCH(C169,'Oct 21'!$F$2:$F$300,0))),AND(ISNUMBER(MATCH(D169,'Oct 21'!$H$2:$H$300,0)),(ISNUMBER(MATCH(E169,'Oct 21'!$G$2:$G$300,0))))),"Found","Not Found")</f>
        <v>Not Found</v>
      </c>
      <c r="J169" s="29" t="str">
        <f>IF(OR(OR(ISNUMBER(MATCH(C169,'Oct 22'!$E$2:$E$300,0)),ISNUMBER(MATCH(C169,'Oct 22'!$F$2:$F$300,0))),AND(ISNUMBER(MATCH(D169,'Oct 22'!$H$2:$H$300,0)),(ISNUMBER(MATCH(E169,'Oct 22'!$G$2:$G$300,0))))),"Found","Not Found")</f>
        <v>Not Found</v>
      </c>
      <c r="K169" s="29" t="str">
        <f>IF(OR(OR(ISNUMBER(MATCH(C169,'Oct 23'!$E$2:$E$300,0)),ISNUMBER(MATCH(C169,'Oct 23'!$F$2:$F$300,0))),AND(ISNUMBER(MATCH(D169,'Oct 23'!$H$2:$H$300,0)),(ISNUMBER(MATCH(E169,'Oct 23'!$G$2:$G$300,0))))),"Found","Not Found")</f>
        <v>Not Found</v>
      </c>
      <c r="L169" s="29" t="str">
        <f>IF(OR(OR(ISNUMBER(MATCH(C169,'Oct 24'!$E$2:$E$300,0)),ISNUMBER(MATCH(C169,'Oct 24'!$F$2:$F$300,0))),AND(ISNUMBER(MATCH(D169,'Oct 24'!$H$2:$H$300,0)),(ISNUMBER(MATCH(E169,'Oct 24'!$G$2:$G$300,0))))),"Found","Not Found")</f>
        <v>Not Found</v>
      </c>
      <c r="M169" s="29">
        <f t="shared" si="3"/>
        <v>0</v>
      </c>
      <c r="N169" s="29"/>
      <c r="O169" s="29"/>
      <c r="P169" s="29"/>
      <c r="Q169" s="29"/>
      <c r="R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36"/>
      <c r="AJ169" s="29"/>
    </row>
    <row r="170" spans="1:37" s="46" customFormat="1" ht="15.75" customHeight="1" x14ac:dyDescent="0.3">
      <c r="A170" s="44" t="s">
        <v>1616</v>
      </c>
      <c r="B170" s="45" t="s">
        <v>860</v>
      </c>
      <c r="C170" s="31" t="s">
        <v>258</v>
      </c>
      <c r="D170" s="35" t="s">
        <v>861</v>
      </c>
      <c r="E170" s="35" t="s">
        <v>862</v>
      </c>
      <c r="F170" s="36" t="str">
        <f>IF(OR(OR(ISNUMBER(MATCH(C170,'Oct 18'!$E$2:$E$300,0)),ISNUMBER(MATCH(C170,'Oct 18'!$F$2:$F$300,0))),AND(ISNUMBER(MATCH(D170,'Oct 18'!$H$2:$H$300,0)),(ISNUMBER(MATCH(E170,'Oct 18'!$G$2:$G$300,0))))),"Found","Not Found")</f>
        <v>Not Found</v>
      </c>
      <c r="G170" s="29" t="str">
        <f>IF(OR(OR(ISNUMBER(MATCH(C170,'Oct 19'!$E$2:$E$300,0)),ISNUMBER(MATCH(C170,'Oct 19'!$F$2:$F$300,0))),AND(ISNUMBER(MATCH(D170,'Oct 19'!$H$2:$H$300,0)),(ISNUMBER(MATCH(E170,'Oct 19'!$G$2:$G$300,0))))),"Found","Not Found")</f>
        <v>Found</v>
      </c>
      <c r="H170" s="29" t="str">
        <f>IF(OR(OR(ISNUMBER(MATCH(C170,'Oct 20'!$E$2:$E$300,0)),ISNUMBER(MATCH(C170,'Oct 20'!$F$2:$F$300,0))),AND(ISNUMBER(MATCH(D170,'Oct 20'!$H$2:$H$300,0)),(ISNUMBER(MATCH(E170,'Oct 20'!$G$2:$G$300,0))))),"Found","Not Found")</f>
        <v>Not Found</v>
      </c>
      <c r="I170" s="29" t="str">
        <f>IF(OR(OR(ISNUMBER(MATCH(C170,'Oct 21'!$E$2:$E$300,0)),ISNUMBER(MATCH(C170,'Oct 21'!$F$2:$F$300,0))),AND(ISNUMBER(MATCH(D170,'Oct 21'!$H$2:$H$300,0)),(ISNUMBER(MATCH(E170,'Oct 21'!$G$2:$G$300,0))))),"Found","Not Found")</f>
        <v>Not Found</v>
      </c>
      <c r="J170" s="29" t="str">
        <f>IF(OR(OR(ISNUMBER(MATCH(C170,'Oct 22'!$E$2:$E$300,0)),ISNUMBER(MATCH(C170,'Oct 22'!$F$2:$F$300,0))),AND(ISNUMBER(MATCH(D170,'Oct 22'!$H$2:$H$300,0)),(ISNUMBER(MATCH(E170,'Oct 22'!$G$2:$G$300,0))))),"Found","Not Found")</f>
        <v>Not Found</v>
      </c>
      <c r="K170" s="29" t="str">
        <f>IF(OR(OR(ISNUMBER(MATCH(C170,'Oct 23'!$E$2:$E$300,0)),ISNUMBER(MATCH(C170,'Oct 23'!$F$2:$F$300,0))),AND(ISNUMBER(MATCH(D170,'Oct 23'!$H$2:$H$300,0)),(ISNUMBER(MATCH(E170,'Oct 23'!$G$2:$G$300,0))))),"Found","Not Found")</f>
        <v>Not Found</v>
      </c>
      <c r="L170" s="29" t="str">
        <f>IF(OR(OR(ISNUMBER(MATCH(C170,'Oct 24'!$E$2:$E$300,0)),ISNUMBER(MATCH(C170,'Oct 24'!$F$2:$F$300,0))),AND(ISNUMBER(MATCH(D170,'Oct 24'!$H$2:$H$300,0)),(ISNUMBER(MATCH(E170,'Oct 24'!$G$2:$G$300,0))))),"Found","Not Found")</f>
        <v>Not Found</v>
      </c>
      <c r="M170" s="44">
        <f t="shared" si="3"/>
        <v>1</v>
      </c>
      <c r="N170" s="44"/>
      <c r="O170" s="44"/>
      <c r="P170" s="44"/>
      <c r="Q170" s="44"/>
      <c r="R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7"/>
      <c r="AJ170" s="44"/>
      <c r="AK170" s="48"/>
    </row>
    <row r="171" spans="1:37" ht="15.75" customHeight="1" x14ac:dyDescent="0.3">
      <c r="A171" s="29" t="s">
        <v>1617</v>
      </c>
      <c r="B171" s="34" t="s">
        <v>863</v>
      </c>
      <c r="C171" s="31" t="s">
        <v>864</v>
      </c>
      <c r="D171" s="35" t="s">
        <v>865</v>
      </c>
      <c r="E171" s="35" t="s">
        <v>733</v>
      </c>
      <c r="F171" s="36" t="str">
        <f>IF(OR(OR(ISNUMBER(MATCH(C171,'Oct 18'!$E$2:$E$300,0)),ISNUMBER(MATCH(C171,'Oct 18'!$F$2:$F$300,0))),AND(ISNUMBER(MATCH(D171,'Oct 18'!$H$2:$H$300,0)),(ISNUMBER(MATCH(E171,'Oct 18'!$G$2:$G$300,0))))),"Found","Not Found")</f>
        <v>Not Found</v>
      </c>
      <c r="G171" s="29" t="str">
        <f>IF(OR(OR(ISNUMBER(MATCH(C171,'Oct 19'!$E$2:$E$300,0)),ISNUMBER(MATCH(C171,'Oct 19'!$F$2:$F$300,0))),AND(ISNUMBER(MATCH(D171,'Oct 19'!$H$2:$H$300,0)),(ISNUMBER(MATCH(E171,'Oct 19'!$G$2:$G$300,0))))),"Found","Not Found")</f>
        <v>Not Found</v>
      </c>
      <c r="H171" s="29" t="str">
        <f>IF(OR(OR(ISNUMBER(MATCH(C171,'Oct 20'!$E$2:$E$300,0)),ISNUMBER(MATCH(C171,'Oct 20'!$F$2:$F$300,0))),AND(ISNUMBER(MATCH(D171,'Oct 20'!$H$2:$H$300,0)),(ISNUMBER(MATCH(E171,'Oct 20'!$G$2:$G$300,0))))),"Found","Not Found")</f>
        <v>Not Found</v>
      </c>
      <c r="I171" s="29" t="str">
        <f>IF(OR(OR(ISNUMBER(MATCH(C171,'Oct 21'!$E$2:$E$300,0)),ISNUMBER(MATCH(C171,'Oct 21'!$F$2:$F$300,0))),AND(ISNUMBER(MATCH(D171,'Oct 21'!$H$2:$H$300,0)),(ISNUMBER(MATCH(E171,'Oct 21'!$G$2:$G$300,0))))),"Found","Not Found")</f>
        <v>Not Found</v>
      </c>
      <c r="J171" s="29" t="str">
        <f>IF(OR(OR(ISNUMBER(MATCH(C171,'Oct 22'!$E$2:$E$300,0)),ISNUMBER(MATCH(C171,'Oct 22'!$F$2:$F$300,0))),AND(ISNUMBER(MATCH(D171,'Oct 22'!$H$2:$H$300,0)),(ISNUMBER(MATCH(E171,'Oct 22'!$G$2:$G$300,0))))),"Found","Not Found")</f>
        <v>Not Found</v>
      </c>
      <c r="K171" s="29" t="str">
        <f>IF(OR(OR(ISNUMBER(MATCH(C171,'Oct 23'!$E$2:$E$300,0)),ISNUMBER(MATCH(C171,'Oct 23'!$F$2:$F$300,0))),AND(ISNUMBER(MATCH(D171,'Oct 23'!$H$2:$H$300,0)),(ISNUMBER(MATCH(E171,'Oct 23'!$G$2:$G$300,0))))),"Found","Not Found")</f>
        <v>Not Found</v>
      </c>
      <c r="L171" s="29" t="str">
        <f>IF(OR(OR(ISNUMBER(MATCH(C171,'Oct 24'!$E$2:$E$300,0)),ISNUMBER(MATCH(C171,'Oct 24'!$F$2:$F$300,0))),AND(ISNUMBER(MATCH(D171,'Oct 24'!$H$2:$H$300,0)),(ISNUMBER(MATCH(E171,'Oct 24'!$G$2:$G$300,0))))),"Found","Not Found")</f>
        <v>Not Found</v>
      </c>
      <c r="M171" s="29">
        <f t="shared" si="3"/>
        <v>0</v>
      </c>
      <c r="N171" s="29"/>
      <c r="O171" s="29"/>
      <c r="P171" s="29"/>
      <c r="Q171" s="29"/>
      <c r="R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36"/>
      <c r="AJ171" s="29"/>
    </row>
    <row r="172" spans="1:37" ht="15.75" customHeight="1" x14ac:dyDescent="0.3">
      <c r="A172" s="29" t="s">
        <v>1618</v>
      </c>
      <c r="B172" s="34" t="s">
        <v>866</v>
      </c>
      <c r="C172" s="31" t="s">
        <v>867</v>
      </c>
      <c r="D172" s="35" t="s">
        <v>868</v>
      </c>
      <c r="E172" s="35" t="s">
        <v>869</v>
      </c>
      <c r="F172" s="36" t="str">
        <f>IF(OR(OR(ISNUMBER(MATCH(C172,'Oct 18'!$E$2:$E$300,0)),ISNUMBER(MATCH(C172,'Oct 18'!$F$2:$F$300,0))),AND(ISNUMBER(MATCH(D172,'Oct 18'!$H$2:$H$300,0)),(ISNUMBER(MATCH(E172,'Oct 18'!$G$2:$G$300,0))))),"Found","Not Found")</f>
        <v>Not Found</v>
      </c>
      <c r="G172" s="29" t="str">
        <f>IF(OR(OR(ISNUMBER(MATCH(C172,'Oct 19'!$E$2:$E$300,0)),ISNUMBER(MATCH(C172,'Oct 19'!$F$2:$F$300,0))),AND(ISNUMBER(MATCH(D172,'Oct 19'!$H$2:$H$300,0)),(ISNUMBER(MATCH(E172,'Oct 19'!$G$2:$G$300,0))))),"Found","Not Found")</f>
        <v>Not Found</v>
      </c>
      <c r="H172" s="29" t="str">
        <f>IF(OR(OR(ISNUMBER(MATCH(C172,'Oct 20'!$E$2:$E$300,0)),ISNUMBER(MATCH(C172,'Oct 20'!$F$2:$F$300,0))),AND(ISNUMBER(MATCH(D172,'Oct 20'!$H$2:$H$300,0)),(ISNUMBER(MATCH(E172,'Oct 20'!$G$2:$G$300,0))))),"Found","Not Found")</f>
        <v>Not Found</v>
      </c>
      <c r="I172" s="29" t="str">
        <f>IF(OR(OR(ISNUMBER(MATCH(C172,'Oct 21'!$E$2:$E$300,0)),ISNUMBER(MATCH(C172,'Oct 21'!$F$2:$F$300,0))),AND(ISNUMBER(MATCH(D172,'Oct 21'!$H$2:$H$300,0)),(ISNUMBER(MATCH(E172,'Oct 21'!$G$2:$G$300,0))))),"Found","Not Found")</f>
        <v>Not Found</v>
      </c>
      <c r="J172" s="29" t="str">
        <f>IF(OR(OR(ISNUMBER(MATCH(C172,'Oct 22'!$E$2:$E$300,0)),ISNUMBER(MATCH(C172,'Oct 22'!$F$2:$F$300,0))),AND(ISNUMBER(MATCH(D172,'Oct 22'!$H$2:$H$300,0)),(ISNUMBER(MATCH(E172,'Oct 22'!$G$2:$G$300,0))))),"Found","Not Found")</f>
        <v>Not Found</v>
      </c>
      <c r="K172" s="29" t="str">
        <f>IF(OR(OR(ISNUMBER(MATCH(C172,'Oct 23'!$E$2:$E$300,0)),ISNUMBER(MATCH(C172,'Oct 23'!$F$2:$F$300,0))),AND(ISNUMBER(MATCH(D172,'Oct 23'!$H$2:$H$300,0)),(ISNUMBER(MATCH(E172,'Oct 23'!$G$2:$G$300,0))))),"Found","Not Found")</f>
        <v>Not Found</v>
      </c>
      <c r="L172" s="29" t="str">
        <f>IF(OR(OR(ISNUMBER(MATCH(C172,'Oct 24'!$E$2:$E$300,0)),ISNUMBER(MATCH(C172,'Oct 24'!$F$2:$F$300,0))),AND(ISNUMBER(MATCH(D172,'Oct 24'!$H$2:$H$300,0)),(ISNUMBER(MATCH(E172,'Oct 24'!$G$2:$G$300,0))))),"Found","Not Found")</f>
        <v>Not Found</v>
      </c>
      <c r="M172" s="29">
        <f t="shared" si="3"/>
        <v>0</v>
      </c>
      <c r="N172" s="29"/>
      <c r="O172" s="29"/>
      <c r="P172" s="29"/>
      <c r="Q172" s="29"/>
      <c r="R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36"/>
      <c r="AJ172" s="29"/>
    </row>
    <row r="173" spans="1:37" ht="15.75" customHeight="1" x14ac:dyDescent="0.3">
      <c r="A173" s="29" t="s">
        <v>1619</v>
      </c>
      <c r="B173" s="34" t="s">
        <v>899</v>
      </c>
      <c r="C173" s="31" t="s">
        <v>900</v>
      </c>
      <c r="D173" s="35" t="s">
        <v>901</v>
      </c>
      <c r="E173" s="35" t="s">
        <v>902</v>
      </c>
      <c r="F173" s="36" t="str">
        <f>IF(OR(OR(ISNUMBER(MATCH(C173,'Oct 18'!$E$2:$E$300,0)),ISNUMBER(MATCH(C173,'Oct 18'!$F$2:$F$300,0))),AND(ISNUMBER(MATCH(D173,'Oct 18'!$H$2:$H$300,0)),(ISNUMBER(MATCH(E173,'Oct 18'!$G$2:$G$300,0))))),"Found","Not Found")</f>
        <v>Not Found</v>
      </c>
      <c r="G173" s="29" t="str">
        <f>IF(OR(OR(ISNUMBER(MATCH(C173,'Oct 19'!$E$2:$E$300,0)),ISNUMBER(MATCH(C173,'Oct 19'!$F$2:$F$300,0))),AND(ISNUMBER(MATCH(D173,'Oct 19'!$H$2:$H$300,0)),(ISNUMBER(MATCH(E173,'Oct 19'!$G$2:$G$300,0))))),"Found","Not Found")</f>
        <v>Not Found</v>
      </c>
      <c r="H173" s="29" t="str">
        <f>IF(OR(OR(ISNUMBER(MATCH(C173,'Oct 20'!$E$2:$E$300,0)),ISNUMBER(MATCH(C173,'Oct 20'!$F$2:$F$300,0))),AND(ISNUMBER(MATCH(D173,'Oct 20'!$H$2:$H$300,0)),(ISNUMBER(MATCH(E173,'Oct 20'!$G$2:$G$300,0))))),"Found","Not Found")</f>
        <v>Not Found</v>
      </c>
      <c r="I173" s="29" t="str">
        <f>IF(OR(OR(ISNUMBER(MATCH(C173,'Oct 21'!$E$2:$E$300,0)),ISNUMBER(MATCH(C173,'Oct 21'!$F$2:$F$300,0))),AND(ISNUMBER(MATCH(D173,'Oct 21'!$H$2:$H$300,0)),(ISNUMBER(MATCH(E173,'Oct 21'!$G$2:$G$300,0))))),"Found","Not Found")</f>
        <v>Not Found</v>
      </c>
      <c r="J173" s="29" t="str">
        <f>IF(OR(OR(ISNUMBER(MATCH(C173,'Oct 22'!$E$2:$E$300,0)),ISNUMBER(MATCH(C173,'Oct 22'!$F$2:$F$300,0))),AND(ISNUMBER(MATCH(D173,'Oct 22'!$H$2:$H$300,0)),(ISNUMBER(MATCH(E173,'Oct 22'!$G$2:$G$300,0))))),"Found","Not Found")</f>
        <v>Not Found</v>
      </c>
      <c r="K173" s="29" t="str">
        <f>IF(OR(OR(ISNUMBER(MATCH(C173,'Oct 23'!$E$2:$E$300,0)),ISNUMBER(MATCH(C173,'Oct 23'!$F$2:$F$300,0))),AND(ISNUMBER(MATCH(D173,'Oct 23'!$H$2:$H$300,0)),(ISNUMBER(MATCH(E173,'Oct 23'!$G$2:$G$300,0))))),"Found","Not Found")</f>
        <v>Not Found</v>
      </c>
      <c r="L173" s="29" t="str">
        <f>IF(OR(OR(ISNUMBER(MATCH(C173,'Oct 24'!$E$2:$E$300,0)),ISNUMBER(MATCH(C173,'Oct 24'!$F$2:$F$300,0))),AND(ISNUMBER(MATCH(D173,'Oct 24'!$H$2:$H$300,0)),(ISNUMBER(MATCH(E173,'Oct 24'!$G$2:$G$300,0))))),"Found","Not Found")</f>
        <v>Not Found</v>
      </c>
      <c r="M173" s="29">
        <f t="shared" si="3"/>
        <v>0</v>
      </c>
      <c r="N173" s="29"/>
      <c r="O173" s="29"/>
      <c r="P173" s="29"/>
      <c r="Q173" s="29"/>
      <c r="R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36"/>
      <c r="AJ173" s="29"/>
    </row>
    <row r="174" spans="1:37" ht="15.75" customHeight="1" x14ac:dyDescent="0.3">
      <c r="A174" s="29" t="s">
        <v>1620</v>
      </c>
      <c r="B174" s="34" t="s">
        <v>906</v>
      </c>
      <c r="C174" s="31" t="s">
        <v>907</v>
      </c>
      <c r="D174" s="35" t="s">
        <v>908</v>
      </c>
      <c r="E174" s="35" t="s">
        <v>909</v>
      </c>
      <c r="F174" s="36" t="str">
        <f>IF(OR(OR(ISNUMBER(MATCH(C174,'Oct 18'!$E$2:$E$300,0)),ISNUMBER(MATCH(C174,'Oct 18'!$F$2:$F$300,0))),AND(ISNUMBER(MATCH(D174,'Oct 18'!$H$2:$H$300,0)),(ISNUMBER(MATCH(E174,'Oct 18'!$G$2:$G$300,0))))),"Found","Not Found")</f>
        <v>Not Found</v>
      </c>
      <c r="G174" s="29" t="str">
        <f>IF(OR(OR(ISNUMBER(MATCH(C174,'Oct 19'!$E$2:$E$300,0)),ISNUMBER(MATCH(C174,'Oct 19'!$F$2:$F$300,0))),AND(ISNUMBER(MATCH(D174,'Oct 19'!$H$2:$H$300,0)),(ISNUMBER(MATCH(E174,'Oct 19'!$G$2:$G$300,0))))),"Found","Not Found")</f>
        <v>Not Found</v>
      </c>
      <c r="H174" s="29" t="str">
        <f>IF(OR(OR(ISNUMBER(MATCH(C174,'Oct 20'!$E$2:$E$300,0)),ISNUMBER(MATCH(C174,'Oct 20'!$F$2:$F$300,0))),AND(ISNUMBER(MATCH(D174,'Oct 20'!$H$2:$H$300,0)),(ISNUMBER(MATCH(E174,'Oct 20'!$G$2:$G$300,0))))),"Found","Not Found")</f>
        <v>Not Found</v>
      </c>
      <c r="I174" s="29" t="str">
        <f>IF(OR(OR(ISNUMBER(MATCH(C174,'Oct 21'!$E$2:$E$300,0)),ISNUMBER(MATCH(C174,'Oct 21'!$F$2:$F$300,0))),AND(ISNUMBER(MATCH(D174,'Oct 21'!$H$2:$H$300,0)),(ISNUMBER(MATCH(E174,'Oct 21'!$G$2:$G$300,0))))),"Found","Not Found")</f>
        <v>Not Found</v>
      </c>
      <c r="J174" s="29" t="str">
        <f>IF(OR(OR(ISNUMBER(MATCH(C174,'Oct 22'!$E$2:$E$300,0)),ISNUMBER(MATCH(C174,'Oct 22'!$F$2:$F$300,0))),AND(ISNUMBER(MATCH(D174,'Oct 22'!$H$2:$H$300,0)),(ISNUMBER(MATCH(E174,'Oct 22'!$G$2:$G$300,0))))),"Found","Not Found")</f>
        <v>Not Found</v>
      </c>
      <c r="K174" s="29" t="str">
        <f>IF(OR(OR(ISNUMBER(MATCH(C174,'Oct 23'!$E$2:$E$300,0)),ISNUMBER(MATCH(C174,'Oct 23'!$F$2:$F$300,0))),AND(ISNUMBER(MATCH(D174,'Oct 23'!$H$2:$H$300,0)),(ISNUMBER(MATCH(E174,'Oct 23'!$G$2:$G$300,0))))),"Found","Not Found")</f>
        <v>Not Found</v>
      </c>
      <c r="L174" s="29" t="str">
        <f>IF(OR(OR(ISNUMBER(MATCH(C174,'Oct 24'!$E$2:$E$300,0)),ISNUMBER(MATCH(C174,'Oct 24'!$F$2:$F$300,0))),AND(ISNUMBER(MATCH(D174,'Oct 24'!$H$2:$H$300,0)),(ISNUMBER(MATCH(E174,'Oct 24'!$G$2:$G$300,0))))),"Found","Not Found")</f>
        <v>Not Found</v>
      </c>
      <c r="M174" s="29">
        <f t="shared" si="3"/>
        <v>0</v>
      </c>
      <c r="N174" s="29"/>
      <c r="O174" s="29"/>
      <c r="P174" s="29"/>
      <c r="Q174" s="29"/>
      <c r="R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36"/>
      <c r="AJ174" s="29"/>
    </row>
    <row r="175" spans="1:37" ht="15.75" customHeight="1" x14ac:dyDescent="0.3">
      <c r="A175" s="29" t="s">
        <v>1621</v>
      </c>
      <c r="B175" s="34" t="s">
        <v>910</v>
      </c>
      <c r="C175" s="31" t="s">
        <v>911</v>
      </c>
      <c r="D175" s="35" t="s">
        <v>912</v>
      </c>
      <c r="E175" s="35" t="s">
        <v>913</v>
      </c>
      <c r="F175" s="36" t="str">
        <f>IF(OR(OR(ISNUMBER(MATCH(C175,'Oct 18'!$E$2:$E$300,0)),ISNUMBER(MATCH(C175,'Oct 18'!$F$2:$F$300,0))),AND(ISNUMBER(MATCH(D175,'Oct 18'!$H$2:$H$300,0)),(ISNUMBER(MATCH(E175,'Oct 18'!$G$2:$G$300,0))))),"Found","Not Found")</f>
        <v>Not Found</v>
      </c>
      <c r="G175" s="29" t="str">
        <f>IF(OR(OR(ISNUMBER(MATCH(C175,'Oct 19'!$E$2:$E$300,0)),ISNUMBER(MATCH(C175,'Oct 19'!$F$2:$F$300,0))),AND(ISNUMBER(MATCH(D175,'Oct 19'!$H$2:$H$300,0)),(ISNUMBER(MATCH(E175,'Oct 19'!$G$2:$G$300,0))))),"Found","Not Found")</f>
        <v>Not Found</v>
      </c>
      <c r="H175" s="29" t="str">
        <f>IF(OR(OR(ISNUMBER(MATCH(C175,'Oct 20'!$E$2:$E$300,0)),ISNUMBER(MATCH(C175,'Oct 20'!$F$2:$F$300,0))),AND(ISNUMBER(MATCH(D175,'Oct 20'!$H$2:$H$300,0)),(ISNUMBER(MATCH(E175,'Oct 20'!$G$2:$G$300,0))))),"Found","Not Found")</f>
        <v>Not Found</v>
      </c>
      <c r="I175" s="29" t="str">
        <f>IF(OR(OR(ISNUMBER(MATCH(C175,'Oct 21'!$E$2:$E$300,0)),ISNUMBER(MATCH(C175,'Oct 21'!$F$2:$F$300,0))),AND(ISNUMBER(MATCH(D175,'Oct 21'!$H$2:$H$300,0)),(ISNUMBER(MATCH(E175,'Oct 21'!$G$2:$G$300,0))))),"Found","Not Found")</f>
        <v>Not Found</v>
      </c>
      <c r="J175" s="29" t="str">
        <f>IF(OR(OR(ISNUMBER(MATCH(C175,'Oct 22'!$E$2:$E$300,0)),ISNUMBER(MATCH(C175,'Oct 22'!$F$2:$F$300,0))),AND(ISNUMBER(MATCH(D175,'Oct 22'!$H$2:$H$300,0)),(ISNUMBER(MATCH(E175,'Oct 22'!$G$2:$G$300,0))))),"Found","Not Found")</f>
        <v>Not Found</v>
      </c>
      <c r="K175" s="29" t="str">
        <f>IF(OR(OR(ISNUMBER(MATCH(C175,'Oct 23'!$E$2:$E$300,0)),ISNUMBER(MATCH(C175,'Oct 23'!$F$2:$F$300,0))),AND(ISNUMBER(MATCH(D175,'Oct 23'!$H$2:$H$300,0)),(ISNUMBER(MATCH(E175,'Oct 23'!$G$2:$G$300,0))))),"Found","Not Found")</f>
        <v>Not Found</v>
      </c>
      <c r="L175" s="29" t="str">
        <f>IF(OR(OR(ISNUMBER(MATCH(C175,'Oct 24'!$E$2:$E$300,0)),ISNUMBER(MATCH(C175,'Oct 24'!$F$2:$F$300,0))),AND(ISNUMBER(MATCH(D175,'Oct 24'!$H$2:$H$300,0)),(ISNUMBER(MATCH(E175,'Oct 24'!$G$2:$G$300,0))))),"Found","Not Found")</f>
        <v>Not Found</v>
      </c>
      <c r="M175" s="29">
        <f t="shared" si="3"/>
        <v>0</v>
      </c>
      <c r="N175" s="29"/>
      <c r="O175" s="29"/>
      <c r="P175" s="29"/>
      <c r="Q175" s="29"/>
      <c r="R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36"/>
      <c r="AJ175" s="29"/>
    </row>
    <row r="176" spans="1:37" ht="15.75" customHeight="1" x14ac:dyDescent="0.3">
      <c r="A176" s="29" t="s">
        <v>1622</v>
      </c>
      <c r="B176" s="34" t="s">
        <v>914</v>
      </c>
      <c r="C176" s="31" t="s">
        <v>915</v>
      </c>
      <c r="D176" s="35" t="s">
        <v>916</v>
      </c>
      <c r="E176" s="35" t="s">
        <v>917</v>
      </c>
      <c r="F176" s="36" t="str">
        <f>IF(OR(OR(ISNUMBER(MATCH(C176,'Oct 18'!$E$2:$E$300,0)),ISNUMBER(MATCH(C176,'Oct 18'!$F$2:$F$300,0))),AND(ISNUMBER(MATCH(D176,'Oct 18'!$H$2:$H$300,0)),(ISNUMBER(MATCH(E176,'Oct 18'!$G$2:$G$300,0))))),"Found","Not Found")</f>
        <v>Not Found</v>
      </c>
      <c r="G176" s="29" t="str">
        <f>IF(OR(OR(ISNUMBER(MATCH(C176,'Oct 19'!$E$2:$E$300,0)),ISNUMBER(MATCH(C176,'Oct 19'!$F$2:$F$300,0))),AND(ISNUMBER(MATCH(D176,'Oct 19'!$H$2:$H$300,0)),(ISNUMBER(MATCH(E176,'Oct 19'!$G$2:$G$300,0))))),"Found","Not Found")</f>
        <v>Not Found</v>
      </c>
      <c r="H176" s="29" t="str">
        <f>IF(OR(OR(ISNUMBER(MATCH(C176,'Oct 20'!$E$2:$E$300,0)),ISNUMBER(MATCH(C176,'Oct 20'!$F$2:$F$300,0))),AND(ISNUMBER(MATCH(D176,'Oct 20'!$H$2:$H$300,0)),(ISNUMBER(MATCH(E176,'Oct 20'!$G$2:$G$300,0))))),"Found","Not Found")</f>
        <v>Not Found</v>
      </c>
      <c r="I176" s="29" t="str">
        <f>IF(OR(OR(ISNUMBER(MATCH(C176,'Oct 21'!$E$2:$E$300,0)),ISNUMBER(MATCH(C176,'Oct 21'!$F$2:$F$300,0))),AND(ISNUMBER(MATCH(D176,'Oct 21'!$H$2:$H$300,0)),(ISNUMBER(MATCH(E176,'Oct 21'!$G$2:$G$300,0))))),"Found","Not Found")</f>
        <v>Not Found</v>
      </c>
      <c r="J176" s="29" t="str">
        <f>IF(OR(OR(ISNUMBER(MATCH(C176,'Oct 22'!$E$2:$E$300,0)),ISNUMBER(MATCH(C176,'Oct 22'!$F$2:$F$300,0))),AND(ISNUMBER(MATCH(D176,'Oct 22'!$H$2:$H$300,0)),(ISNUMBER(MATCH(E176,'Oct 22'!$G$2:$G$300,0))))),"Found","Not Found")</f>
        <v>Not Found</v>
      </c>
      <c r="K176" s="29" t="str">
        <f>IF(OR(OR(ISNUMBER(MATCH(C176,'Oct 23'!$E$2:$E$300,0)),ISNUMBER(MATCH(C176,'Oct 23'!$F$2:$F$300,0))),AND(ISNUMBER(MATCH(D176,'Oct 23'!$H$2:$H$300,0)),(ISNUMBER(MATCH(E176,'Oct 23'!$G$2:$G$300,0))))),"Found","Not Found")</f>
        <v>Not Found</v>
      </c>
      <c r="L176" s="29" t="str">
        <f>IF(OR(OR(ISNUMBER(MATCH(C176,'Oct 24'!$E$2:$E$300,0)),ISNUMBER(MATCH(C176,'Oct 24'!$F$2:$F$300,0))),AND(ISNUMBER(MATCH(D176,'Oct 24'!$H$2:$H$300,0)),(ISNUMBER(MATCH(E176,'Oct 24'!$G$2:$G$300,0))))),"Found","Not Found")</f>
        <v>Not Found</v>
      </c>
      <c r="M176" s="29">
        <f t="shared" si="3"/>
        <v>0</v>
      </c>
      <c r="N176" s="29"/>
      <c r="O176" s="29"/>
      <c r="P176" s="29"/>
      <c r="Q176" s="29"/>
      <c r="R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36"/>
      <c r="AJ176" s="29"/>
    </row>
    <row r="177" spans="1:36" ht="15.75" customHeight="1" x14ac:dyDescent="0.3">
      <c r="A177" s="29" t="s">
        <v>1623</v>
      </c>
      <c r="B177" s="34" t="s">
        <v>926</v>
      </c>
      <c r="C177" s="31" t="s">
        <v>927</v>
      </c>
      <c r="D177" s="35" t="s">
        <v>928</v>
      </c>
      <c r="E177" s="35" t="s">
        <v>929</v>
      </c>
      <c r="F177" s="36" t="str">
        <f>IF(OR(OR(ISNUMBER(MATCH(C177,'Oct 18'!$E$2:$E$300,0)),ISNUMBER(MATCH(C177,'Oct 18'!$F$2:$F$300,0))),AND(ISNUMBER(MATCH(D177,'Oct 18'!$H$2:$H$300,0)),(ISNUMBER(MATCH(E177,'Oct 18'!$G$2:$G$300,0))))),"Found","Not Found")</f>
        <v>Not Found</v>
      </c>
      <c r="G177" s="29" t="str">
        <f>IF(OR(OR(ISNUMBER(MATCH(C177,'Oct 19'!$E$2:$E$300,0)),ISNUMBER(MATCH(C177,'Oct 19'!$F$2:$F$300,0))),AND(ISNUMBER(MATCH(D177,'Oct 19'!$H$2:$H$300,0)),(ISNUMBER(MATCH(E177,'Oct 19'!$G$2:$G$300,0))))),"Found","Not Found")</f>
        <v>Not Found</v>
      </c>
      <c r="H177" s="29" t="str">
        <f>IF(OR(OR(ISNUMBER(MATCH(C177,'Oct 20'!$E$2:$E$300,0)),ISNUMBER(MATCH(C177,'Oct 20'!$F$2:$F$300,0))),AND(ISNUMBER(MATCH(D177,'Oct 20'!$H$2:$H$300,0)),(ISNUMBER(MATCH(E177,'Oct 20'!$G$2:$G$300,0))))),"Found","Not Found")</f>
        <v>Not Found</v>
      </c>
      <c r="I177" s="29" t="str">
        <f>IF(OR(OR(ISNUMBER(MATCH(C177,'Oct 21'!$E$2:$E$300,0)),ISNUMBER(MATCH(C177,'Oct 21'!$F$2:$F$300,0))),AND(ISNUMBER(MATCH(D177,'Oct 21'!$H$2:$H$300,0)),(ISNUMBER(MATCH(E177,'Oct 21'!$G$2:$G$300,0))))),"Found","Not Found")</f>
        <v>Not Found</v>
      </c>
      <c r="J177" s="29" t="str">
        <f>IF(OR(OR(ISNUMBER(MATCH(C177,'Oct 22'!$E$2:$E$300,0)),ISNUMBER(MATCH(C177,'Oct 22'!$F$2:$F$300,0))),AND(ISNUMBER(MATCH(D177,'Oct 22'!$H$2:$H$300,0)),(ISNUMBER(MATCH(E177,'Oct 22'!$G$2:$G$300,0))))),"Found","Not Found")</f>
        <v>Not Found</v>
      </c>
      <c r="K177" s="29" t="str">
        <f>IF(OR(OR(ISNUMBER(MATCH(C177,'Oct 23'!$E$2:$E$300,0)),ISNUMBER(MATCH(C177,'Oct 23'!$F$2:$F$300,0))),AND(ISNUMBER(MATCH(D177,'Oct 23'!$H$2:$H$300,0)),(ISNUMBER(MATCH(E177,'Oct 23'!$G$2:$G$300,0))))),"Found","Not Found")</f>
        <v>Not Found</v>
      </c>
      <c r="L177" s="29" t="str">
        <f>IF(OR(OR(ISNUMBER(MATCH(C177,'Oct 24'!$E$2:$E$300,0)),ISNUMBER(MATCH(C177,'Oct 24'!$F$2:$F$300,0))),AND(ISNUMBER(MATCH(D177,'Oct 24'!$H$2:$H$300,0)),(ISNUMBER(MATCH(E177,'Oct 24'!$G$2:$G$300,0))))),"Found","Not Found")</f>
        <v>Not Found</v>
      </c>
      <c r="M177" s="29">
        <f t="shared" si="3"/>
        <v>0</v>
      </c>
      <c r="N177" s="29"/>
      <c r="O177" s="29"/>
      <c r="P177" s="29"/>
      <c r="Q177" s="29"/>
      <c r="R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36"/>
      <c r="AJ177" s="29"/>
    </row>
    <row r="178" spans="1:36" ht="15.75" customHeight="1" x14ac:dyDescent="0.3">
      <c r="A178" s="29" t="s">
        <v>1624</v>
      </c>
      <c r="B178" s="34" t="s">
        <v>937</v>
      </c>
      <c r="C178" s="31" t="s">
        <v>938</v>
      </c>
      <c r="D178" s="35" t="s">
        <v>335</v>
      </c>
      <c r="E178" s="35" t="s">
        <v>334</v>
      </c>
      <c r="F178" s="36" t="str">
        <f>IF(OR(OR(ISNUMBER(MATCH(C178,'Oct 18'!$E$2:$E$300,0)),ISNUMBER(MATCH(C178,'Oct 18'!$F$2:$F$300,0))),AND(ISNUMBER(MATCH(D178,'Oct 18'!$H$2:$H$300,0)),(ISNUMBER(MATCH(E178,'Oct 18'!$G$2:$G$300,0))))),"Found","Not Found")</f>
        <v>Found</v>
      </c>
      <c r="G178" s="29" t="str">
        <f>IF(OR(OR(ISNUMBER(MATCH(C178,'Oct 19'!$E$2:$E$300,0)),ISNUMBER(MATCH(C178,'Oct 19'!$F$2:$F$300,0))),AND(ISNUMBER(MATCH(D178,'Oct 19'!$H$2:$H$300,0)),(ISNUMBER(MATCH(E178,'Oct 19'!$G$2:$G$300,0))))),"Found","Not Found")</f>
        <v>Not Found</v>
      </c>
      <c r="H178" s="29" t="str">
        <f>IF(OR(OR(ISNUMBER(MATCH(C178,'Oct 20'!$E$2:$E$300,0)),ISNUMBER(MATCH(C178,'Oct 20'!$F$2:$F$300,0))),AND(ISNUMBER(MATCH(D178,'Oct 20'!$H$2:$H$300,0)),(ISNUMBER(MATCH(E178,'Oct 20'!$G$2:$G$300,0))))),"Found","Not Found")</f>
        <v>Found</v>
      </c>
      <c r="I178" s="29" t="str">
        <f>IF(OR(OR(ISNUMBER(MATCH(C178,'Oct 21'!$E$2:$E$300,0)),ISNUMBER(MATCH(C178,'Oct 21'!$F$2:$F$300,0))),AND(ISNUMBER(MATCH(D178,'Oct 21'!$H$2:$H$300,0)),(ISNUMBER(MATCH(E178,'Oct 21'!$G$2:$G$300,0))))),"Found","Not Found")</f>
        <v>Not Found</v>
      </c>
      <c r="J178" s="29" t="str">
        <f>IF(OR(OR(ISNUMBER(MATCH(C178,'Oct 22'!$E$2:$E$300,0)),ISNUMBER(MATCH(C178,'Oct 22'!$F$2:$F$300,0))),AND(ISNUMBER(MATCH(D178,'Oct 22'!$H$2:$H$300,0)),(ISNUMBER(MATCH(E178,'Oct 22'!$G$2:$G$300,0))))),"Found","Not Found")</f>
        <v>Found</v>
      </c>
      <c r="K178" s="29" t="str">
        <f>IF(OR(OR(ISNUMBER(MATCH(C178,'Oct 23'!$E$2:$E$300,0)),ISNUMBER(MATCH(C178,'Oct 23'!$F$2:$F$300,0))),AND(ISNUMBER(MATCH(D178,'Oct 23'!$H$2:$H$300,0)),(ISNUMBER(MATCH(E178,'Oct 23'!$G$2:$G$300,0))))),"Found","Not Found")</f>
        <v>Not Found</v>
      </c>
      <c r="L178" s="29" t="str">
        <f>IF(OR(OR(ISNUMBER(MATCH(C178,'Oct 24'!$E$2:$E$300,0)),ISNUMBER(MATCH(C178,'Oct 24'!$F$2:$F$300,0))),AND(ISNUMBER(MATCH(D178,'Oct 24'!$H$2:$H$300,0)),(ISNUMBER(MATCH(E178,'Oct 24'!$G$2:$G$300,0))))),"Found","Not Found")</f>
        <v>Not Found</v>
      </c>
      <c r="M178" s="29">
        <f t="shared" si="3"/>
        <v>3</v>
      </c>
      <c r="N178" s="29"/>
      <c r="O178" s="29"/>
      <c r="P178" s="29"/>
      <c r="Q178" s="29"/>
      <c r="R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36"/>
      <c r="AJ178" s="29"/>
    </row>
    <row r="179" spans="1:36" ht="15.75" customHeight="1" x14ac:dyDescent="0.3">
      <c r="A179" s="29" t="s">
        <v>1625</v>
      </c>
      <c r="B179" s="34" t="s">
        <v>1626</v>
      </c>
      <c r="C179" s="31" t="s">
        <v>1627</v>
      </c>
      <c r="D179" s="35" t="s">
        <v>1628</v>
      </c>
      <c r="E179" s="35" t="s">
        <v>445</v>
      </c>
      <c r="F179" s="36" t="str">
        <f>IF(OR(OR(ISNUMBER(MATCH(C179,'Oct 18'!$E$2:$E$300,0)),ISNUMBER(MATCH(C179,'Oct 18'!$F$2:$F$300,0))),AND(ISNUMBER(MATCH(D179,'Oct 18'!$H$2:$H$300,0)),(ISNUMBER(MATCH(E179,'Oct 18'!$G$2:$G$300,0))))),"Found","Not Found")</f>
        <v>Not Found</v>
      </c>
      <c r="G179" s="29" t="str">
        <f>IF(OR(OR(ISNUMBER(MATCH(C179,'Oct 19'!$E$2:$E$300,0)),ISNUMBER(MATCH(C179,'Oct 19'!$F$2:$F$300,0))),AND(ISNUMBER(MATCH(D179,'Oct 19'!$H$2:$H$300,0)),(ISNUMBER(MATCH(E179,'Oct 19'!$G$2:$G$300,0))))),"Found","Not Found")</f>
        <v>Not Found</v>
      </c>
      <c r="H179" s="29" t="str">
        <f>IF(OR(OR(ISNUMBER(MATCH(C179,'Oct 20'!$E$2:$E$300,0)),ISNUMBER(MATCH(C179,'Oct 20'!$F$2:$F$300,0))),AND(ISNUMBER(MATCH(D179,'Oct 20'!$H$2:$H$300,0)),(ISNUMBER(MATCH(E179,'Oct 20'!$G$2:$G$300,0))))),"Found","Not Found")</f>
        <v>Not Found</v>
      </c>
      <c r="I179" s="29" t="str">
        <f>IF(OR(OR(ISNUMBER(MATCH(C179,'Oct 21'!$E$2:$E$300,0)),ISNUMBER(MATCH(C179,'Oct 21'!$F$2:$F$300,0))),AND(ISNUMBER(MATCH(D179,'Oct 21'!$H$2:$H$300,0)),(ISNUMBER(MATCH(E179,'Oct 21'!$G$2:$G$300,0))))),"Found","Not Found")</f>
        <v>Not Found</v>
      </c>
      <c r="J179" s="29" t="str">
        <f>IF(OR(OR(ISNUMBER(MATCH(C179,'Oct 22'!$E$2:$E$300,0)),ISNUMBER(MATCH(C179,'Oct 22'!$F$2:$F$300,0))),AND(ISNUMBER(MATCH(D179,'Oct 22'!$H$2:$H$300,0)),(ISNUMBER(MATCH(E179,'Oct 22'!$G$2:$G$300,0))))),"Found","Not Found")</f>
        <v>Not Found</v>
      </c>
      <c r="K179" s="29" t="str">
        <f>IF(OR(OR(ISNUMBER(MATCH(C179,'Oct 23'!$E$2:$E$300,0)),ISNUMBER(MATCH(C179,'Oct 23'!$F$2:$F$300,0))),AND(ISNUMBER(MATCH(D179,'Oct 23'!$H$2:$H$300,0)),(ISNUMBER(MATCH(E179,'Oct 23'!$G$2:$G$300,0))))),"Found","Not Found")</f>
        <v>Not Found</v>
      </c>
      <c r="L179" s="29" t="str">
        <f>IF(OR(OR(ISNUMBER(MATCH(C179,'Oct 24'!$E$2:$E$300,0)),ISNUMBER(MATCH(C179,'Oct 24'!$F$2:$F$300,0))),AND(ISNUMBER(MATCH(D179,'Oct 24'!$H$2:$H$300,0)),(ISNUMBER(MATCH(E179,'Oct 24'!$G$2:$G$300,0))))),"Found","Not Found")</f>
        <v>Not Found</v>
      </c>
      <c r="M179" s="29">
        <f t="shared" si="3"/>
        <v>0</v>
      </c>
      <c r="N179" s="29"/>
      <c r="O179" s="29"/>
      <c r="P179" s="29"/>
      <c r="Q179" s="29"/>
      <c r="R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36"/>
      <c r="AJ179" s="29"/>
    </row>
    <row r="180" spans="1:36" ht="15.75" customHeight="1" x14ac:dyDescent="0.3">
      <c r="A180" s="29" t="s">
        <v>1629</v>
      </c>
      <c r="B180" s="34" t="s">
        <v>946</v>
      </c>
      <c r="C180" s="31" t="s">
        <v>943</v>
      </c>
      <c r="D180" s="35" t="s">
        <v>944</v>
      </c>
      <c r="E180" s="35" t="s">
        <v>945</v>
      </c>
      <c r="F180" s="36" t="str">
        <f>IF(OR(OR(ISNUMBER(MATCH(C180,'Oct 18'!$E$2:$E$300,0)),ISNUMBER(MATCH(C180,'Oct 18'!$F$2:$F$300,0))),AND(ISNUMBER(MATCH(D180,'Oct 18'!$H$2:$H$300,0)),(ISNUMBER(MATCH(E180,'Oct 18'!$G$2:$G$300,0))))),"Found","Not Found")</f>
        <v>Not Found</v>
      </c>
      <c r="G180" s="29" t="str">
        <f>IF(OR(OR(ISNUMBER(MATCH(C180,'Oct 19'!$E$2:$E$300,0)),ISNUMBER(MATCH(C180,'Oct 19'!$F$2:$F$300,0))),AND(ISNUMBER(MATCH(D180,'Oct 19'!$H$2:$H$300,0)),(ISNUMBER(MATCH(E180,'Oct 19'!$G$2:$G$300,0))))),"Found","Not Found")</f>
        <v>Not Found</v>
      </c>
      <c r="H180" s="29" t="str">
        <f>IF(OR(OR(ISNUMBER(MATCH(C180,'Oct 20'!$E$2:$E$300,0)),ISNUMBER(MATCH(C180,'Oct 20'!$F$2:$F$300,0))),AND(ISNUMBER(MATCH(D180,'Oct 20'!$H$2:$H$300,0)),(ISNUMBER(MATCH(E180,'Oct 20'!$G$2:$G$300,0))))),"Found","Not Found")</f>
        <v>Not Found</v>
      </c>
      <c r="I180" s="29" t="str">
        <f>IF(OR(OR(ISNUMBER(MATCH(C180,'Oct 21'!$E$2:$E$300,0)),ISNUMBER(MATCH(C180,'Oct 21'!$F$2:$F$300,0))),AND(ISNUMBER(MATCH(D180,'Oct 21'!$H$2:$H$300,0)),(ISNUMBER(MATCH(E180,'Oct 21'!$G$2:$G$300,0))))),"Found","Not Found")</f>
        <v>Not Found</v>
      </c>
      <c r="J180" s="29" t="str">
        <f>IF(OR(OR(ISNUMBER(MATCH(C180,'Oct 22'!$E$2:$E$300,0)),ISNUMBER(MATCH(C180,'Oct 22'!$F$2:$F$300,0))),AND(ISNUMBER(MATCH(D180,'Oct 22'!$H$2:$H$300,0)),(ISNUMBER(MATCH(E180,'Oct 22'!$G$2:$G$300,0))))),"Found","Not Found")</f>
        <v>Not Found</v>
      </c>
      <c r="K180" s="29" t="str">
        <f>IF(OR(OR(ISNUMBER(MATCH(C180,'Oct 23'!$E$2:$E$300,0)),ISNUMBER(MATCH(C180,'Oct 23'!$F$2:$F$300,0))),AND(ISNUMBER(MATCH(D180,'Oct 23'!$H$2:$H$300,0)),(ISNUMBER(MATCH(E180,'Oct 23'!$G$2:$G$300,0))))),"Found","Not Found")</f>
        <v>Not Found</v>
      </c>
      <c r="L180" s="29" t="str">
        <f>IF(OR(OR(ISNUMBER(MATCH(C180,'Oct 24'!$E$2:$E$300,0)),ISNUMBER(MATCH(C180,'Oct 24'!$F$2:$F$300,0))),AND(ISNUMBER(MATCH(D180,'Oct 24'!$H$2:$H$300,0)),(ISNUMBER(MATCH(E180,'Oct 24'!$G$2:$G$300,0))))),"Found","Not Found")</f>
        <v>Not Found</v>
      </c>
      <c r="M180" s="29">
        <f t="shared" si="3"/>
        <v>0</v>
      </c>
      <c r="N180" s="29"/>
      <c r="O180" s="29"/>
      <c r="P180" s="29"/>
      <c r="Q180" s="29"/>
      <c r="R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36"/>
      <c r="AJ180" s="29"/>
    </row>
    <row r="181" spans="1:36" ht="15.75" customHeight="1" x14ac:dyDescent="0.3">
      <c r="A181" s="29" t="s">
        <v>1630</v>
      </c>
      <c r="B181" s="34" t="s">
        <v>948</v>
      </c>
      <c r="C181" s="31" t="s">
        <v>949</v>
      </c>
      <c r="D181" s="35" t="s">
        <v>22</v>
      </c>
      <c r="E181" s="35" t="s">
        <v>21</v>
      </c>
      <c r="F181" s="36" t="str">
        <f>IF(OR(OR(ISNUMBER(MATCH(C181,'Oct 18'!$E$2:$E$300,0)),ISNUMBER(MATCH(C181,'Oct 18'!$F$2:$F$300,0))),AND(ISNUMBER(MATCH(D181,'Oct 18'!$H$2:$H$300,0)),(ISNUMBER(MATCH(E181,'Oct 18'!$G$2:$G$300,0))))),"Found","Not Found")</f>
        <v>Found</v>
      </c>
      <c r="G181" s="29" t="str">
        <f>IF(OR(OR(ISNUMBER(MATCH(C181,'Oct 19'!$E$2:$E$300,0)),ISNUMBER(MATCH(C181,'Oct 19'!$F$2:$F$300,0))),AND(ISNUMBER(MATCH(D181,'Oct 19'!$H$2:$H$300,0)),(ISNUMBER(MATCH(E181,'Oct 19'!$G$2:$G$300,0))))),"Found","Not Found")</f>
        <v>Not Found</v>
      </c>
      <c r="H181" s="29" t="str">
        <f>IF(OR(OR(ISNUMBER(MATCH(C181,'Oct 20'!$E$2:$E$300,0)),ISNUMBER(MATCH(C181,'Oct 20'!$F$2:$F$300,0))),AND(ISNUMBER(MATCH(D181,'Oct 20'!$H$2:$H$300,0)),(ISNUMBER(MATCH(E181,'Oct 20'!$G$2:$G$300,0))))),"Found","Not Found")</f>
        <v>Not Found</v>
      </c>
      <c r="I181" s="29" t="str">
        <f>IF(OR(OR(ISNUMBER(MATCH(C181,'Oct 21'!$E$2:$E$300,0)),ISNUMBER(MATCH(C181,'Oct 21'!$F$2:$F$300,0))),AND(ISNUMBER(MATCH(D181,'Oct 21'!$H$2:$H$300,0)),(ISNUMBER(MATCH(E181,'Oct 21'!$G$2:$G$300,0))))),"Found","Not Found")</f>
        <v>Not Found</v>
      </c>
      <c r="J181" s="29" t="str">
        <f>IF(OR(OR(ISNUMBER(MATCH(C181,'Oct 22'!$E$2:$E$300,0)),ISNUMBER(MATCH(C181,'Oct 22'!$F$2:$F$300,0))),AND(ISNUMBER(MATCH(D181,'Oct 22'!$H$2:$H$300,0)),(ISNUMBER(MATCH(E181,'Oct 22'!$G$2:$G$300,0))))),"Found","Not Found")</f>
        <v>Not Found</v>
      </c>
      <c r="K181" s="29" t="str">
        <f>IF(OR(OR(ISNUMBER(MATCH(C181,'Oct 23'!$E$2:$E$300,0)),ISNUMBER(MATCH(C181,'Oct 23'!$F$2:$F$300,0))),AND(ISNUMBER(MATCH(D181,'Oct 23'!$H$2:$H$300,0)),(ISNUMBER(MATCH(E181,'Oct 23'!$G$2:$G$300,0))))),"Found","Not Found")</f>
        <v>Not Found</v>
      </c>
      <c r="L181" s="29" t="str">
        <f>IF(OR(OR(ISNUMBER(MATCH(C181,'Oct 24'!$E$2:$E$300,0)),ISNUMBER(MATCH(C181,'Oct 24'!$F$2:$F$300,0))),AND(ISNUMBER(MATCH(D181,'Oct 24'!$H$2:$H$300,0)),(ISNUMBER(MATCH(E181,'Oct 24'!$G$2:$G$300,0))))),"Found","Not Found")</f>
        <v>Not Found</v>
      </c>
      <c r="M181" s="29">
        <f t="shared" si="3"/>
        <v>1</v>
      </c>
      <c r="N181" s="29"/>
      <c r="O181" s="29"/>
      <c r="P181" s="29"/>
      <c r="Q181" s="29"/>
      <c r="R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36"/>
      <c r="AJ181" s="29"/>
    </row>
    <row r="182" spans="1:36" ht="15.75" customHeight="1" x14ac:dyDescent="0.3">
      <c r="A182" s="29" t="s">
        <v>1631</v>
      </c>
      <c r="B182" s="34" t="s">
        <v>1632</v>
      </c>
      <c r="C182" s="31" t="s">
        <v>1633</v>
      </c>
      <c r="D182" s="35" t="s">
        <v>1634</v>
      </c>
      <c r="E182" s="35" t="s">
        <v>1635</v>
      </c>
      <c r="F182" s="36" t="str">
        <f>IF(OR(OR(ISNUMBER(MATCH(C182,'Oct 18'!$E$2:$E$300,0)),ISNUMBER(MATCH(C182,'Oct 18'!$F$2:$F$300,0))),AND(ISNUMBER(MATCH(D182,'Oct 18'!$H$2:$H$300,0)),(ISNUMBER(MATCH(E182,'Oct 18'!$G$2:$G$300,0))))),"Found","Not Found")</f>
        <v>Not Found</v>
      </c>
      <c r="G182" s="29" t="str">
        <f>IF(OR(OR(ISNUMBER(MATCH(C182,'Oct 19'!$E$2:$E$300,0)),ISNUMBER(MATCH(C182,'Oct 19'!$F$2:$F$300,0))),AND(ISNUMBER(MATCH(D182,'Oct 19'!$H$2:$H$300,0)),(ISNUMBER(MATCH(E182,'Oct 19'!$G$2:$G$300,0))))),"Found","Not Found")</f>
        <v>Not Found</v>
      </c>
      <c r="H182" s="29" t="str">
        <f>IF(OR(OR(ISNUMBER(MATCH(C182,'Oct 20'!$E$2:$E$300,0)),ISNUMBER(MATCH(C182,'Oct 20'!$F$2:$F$300,0))),AND(ISNUMBER(MATCH(D182,'Oct 20'!$H$2:$H$300,0)),(ISNUMBER(MATCH(E182,'Oct 20'!$G$2:$G$300,0))))),"Found","Not Found")</f>
        <v>Not Found</v>
      </c>
      <c r="I182" s="29" t="str">
        <f>IF(OR(OR(ISNUMBER(MATCH(C182,'Oct 21'!$E$2:$E$300,0)),ISNUMBER(MATCH(C182,'Oct 21'!$F$2:$F$300,0))),AND(ISNUMBER(MATCH(D182,'Oct 21'!$H$2:$H$300,0)),(ISNUMBER(MATCH(E182,'Oct 21'!$G$2:$G$300,0))))),"Found","Not Found")</f>
        <v>Not Found</v>
      </c>
      <c r="J182" s="29" t="str">
        <f>IF(OR(OR(ISNUMBER(MATCH(C182,'Oct 22'!$E$2:$E$300,0)),ISNUMBER(MATCH(C182,'Oct 22'!$F$2:$F$300,0))),AND(ISNUMBER(MATCH(D182,'Oct 22'!$H$2:$H$300,0)),(ISNUMBER(MATCH(E182,'Oct 22'!$G$2:$G$300,0))))),"Found","Not Found")</f>
        <v>Not Found</v>
      </c>
      <c r="K182" s="29" t="str">
        <f>IF(OR(OR(ISNUMBER(MATCH(C182,'Oct 23'!$E$2:$E$300,0)),ISNUMBER(MATCH(C182,'Oct 23'!$F$2:$F$300,0))),AND(ISNUMBER(MATCH(D182,'Oct 23'!$H$2:$H$300,0)),(ISNUMBER(MATCH(E182,'Oct 23'!$G$2:$G$300,0))))),"Found","Not Found")</f>
        <v>Not Found</v>
      </c>
      <c r="L182" s="29" t="str">
        <f>IF(OR(OR(ISNUMBER(MATCH(C182,'Oct 24'!$E$2:$E$300,0)),ISNUMBER(MATCH(C182,'Oct 24'!$F$2:$F$300,0))),AND(ISNUMBER(MATCH(D182,'Oct 24'!$H$2:$H$300,0)),(ISNUMBER(MATCH(E182,'Oct 24'!$G$2:$G$300,0))))),"Found","Not Found")</f>
        <v>Not Found</v>
      </c>
      <c r="M182" s="29">
        <f t="shared" si="3"/>
        <v>0</v>
      </c>
      <c r="N182" s="29"/>
      <c r="O182" s="29"/>
      <c r="P182" s="29"/>
      <c r="Q182" s="29"/>
      <c r="R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36"/>
      <c r="AJ182" s="29"/>
    </row>
    <row r="183" spans="1:36" ht="15.75" customHeight="1" x14ac:dyDescent="0.3">
      <c r="A183" s="29" t="s">
        <v>1636</v>
      </c>
      <c r="B183" s="34" t="s">
        <v>964</v>
      </c>
      <c r="C183" s="31" t="s">
        <v>965</v>
      </c>
      <c r="D183" s="35" t="s">
        <v>966</v>
      </c>
      <c r="E183" s="35" t="s">
        <v>967</v>
      </c>
      <c r="F183" s="36" t="str">
        <f>IF(OR(OR(ISNUMBER(MATCH(C183,'Oct 18'!$E$2:$E$300,0)),ISNUMBER(MATCH(C183,'Oct 18'!$F$2:$F$300,0))),AND(ISNUMBER(MATCH(D183,'Oct 18'!$H$2:$H$300,0)),(ISNUMBER(MATCH(E183,'Oct 18'!$G$2:$G$300,0))))),"Found","Not Found")</f>
        <v>Not Found</v>
      </c>
      <c r="G183" s="29" t="str">
        <f>IF(OR(OR(ISNUMBER(MATCH(C183,'Oct 19'!$E$2:$E$300,0)),ISNUMBER(MATCH(C183,'Oct 19'!$F$2:$F$300,0))),AND(ISNUMBER(MATCH(D183,'Oct 19'!$H$2:$H$300,0)),(ISNUMBER(MATCH(E183,'Oct 19'!$G$2:$G$300,0))))),"Found","Not Found")</f>
        <v>Not Found</v>
      </c>
      <c r="H183" s="29" t="str">
        <f>IF(OR(OR(ISNUMBER(MATCH(C183,'Oct 20'!$E$2:$E$300,0)),ISNUMBER(MATCH(C183,'Oct 20'!$F$2:$F$300,0))),AND(ISNUMBER(MATCH(D183,'Oct 20'!$H$2:$H$300,0)),(ISNUMBER(MATCH(E183,'Oct 20'!$G$2:$G$300,0))))),"Found","Not Found")</f>
        <v>Not Found</v>
      </c>
      <c r="I183" s="29" t="str">
        <f>IF(OR(OR(ISNUMBER(MATCH(C183,'Oct 21'!$E$2:$E$300,0)),ISNUMBER(MATCH(C183,'Oct 21'!$F$2:$F$300,0))),AND(ISNUMBER(MATCH(D183,'Oct 21'!$H$2:$H$300,0)),(ISNUMBER(MATCH(E183,'Oct 21'!$G$2:$G$300,0))))),"Found","Not Found")</f>
        <v>Not Found</v>
      </c>
      <c r="J183" s="29" t="str">
        <f>IF(OR(OR(ISNUMBER(MATCH(C183,'Oct 22'!$E$2:$E$300,0)),ISNUMBER(MATCH(C183,'Oct 22'!$F$2:$F$300,0))),AND(ISNUMBER(MATCH(D183,'Oct 22'!$H$2:$H$300,0)),(ISNUMBER(MATCH(E183,'Oct 22'!$G$2:$G$300,0))))),"Found","Not Found")</f>
        <v>Not Found</v>
      </c>
      <c r="K183" s="29" t="str">
        <f>IF(OR(OR(ISNUMBER(MATCH(C183,'Oct 23'!$E$2:$E$300,0)),ISNUMBER(MATCH(C183,'Oct 23'!$F$2:$F$300,0))),AND(ISNUMBER(MATCH(D183,'Oct 23'!$H$2:$H$300,0)),(ISNUMBER(MATCH(E183,'Oct 23'!$G$2:$G$300,0))))),"Found","Not Found")</f>
        <v>Not Found</v>
      </c>
      <c r="L183" s="29" t="str">
        <f>IF(OR(OR(ISNUMBER(MATCH(C183,'Oct 24'!$E$2:$E$300,0)),ISNUMBER(MATCH(C183,'Oct 24'!$F$2:$F$300,0))),AND(ISNUMBER(MATCH(D183,'Oct 24'!$H$2:$H$300,0)),(ISNUMBER(MATCH(E183,'Oct 24'!$G$2:$G$300,0))))),"Found","Not Found")</f>
        <v>Not Found</v>
      </c>
      <c r="M183" s="29">
        <f t="shared" si="3"/>
        <v>0</v>
      </c>
      <c r="N183" s="29"/>
      <c r="O183" s="29"/>
      <c r="P183" s="29"/>
      <c r="Q183" s="29"/>
      <c r="R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36"/>
      <c r="AJ183" s="29"/>
    </row>
    <row r="184" spans="1:36" ht="15.75" customHeight="1" x14ac:dyDescent="0.3">
      <c r="A184" s="29" t="s">
        <v>1637</v>
      </c>
      <c r="B184" s="34" t="s">
        <v>979</v>
      </c>
      <c r="C184" s="31" t="s">
        <v>980</v>
      </c>
      <c r="D184" s="35" t="s">
        <v>981</v>
      </c>
      <c r="E184" s="35" t="s">
        <v>982</v>
      </c>
      <c r="F184" s="36" t="str">
        <f>IF(OR(OR(ISNUMBER(MATCH(C184,'Oct 18'!$E$2:$E$300,0)),ISNUMBER(MATCH(C184,'Oct 18'!$F$2:$F$300,0))),AND(ISNUMBER(MATCH(D184,'Oct 18'!$H$2:$H$300,0)),(ISNUMBER(MATCH(E184,'Oct 18'!$G$2:$G$300,0))))),"Found","Not Found")</f>
        <v>Not Found</v>
      </c>
      <c r="G184" s="29" t="str">
        <f>IF(OR(OR(ISNUMBER(MATCH(C184,'Oct 19'!$E$2:$E$300,0)),ISNUMBER(MATCH(C184,'Oct 19'!$F$2:$F$300,0))),AND(ISNUMBER(MATCH(D184,'Oct 19'!$H$2:$H$300,0)),(ISNUMBER(MATCH(E184,'Oct 19'!$G$2:$G$300,0))))),"Found","Not Found")</f>
        <v>Not Found</v>
      </c>
      <c r="H184" s="29" t="str">
        <f>IF(OR(OR(ISNUMBER(MATCH(C184,'Oct 20'!$E$2:$E$300,0)),ISNUMBER(MATCH(C184,'Oct 20'!$F$2:$F$300,0))),AND(ISNUMBER(MATCH(D184,'Oct 20'!$H$2:$H$300,0)),(ISNUMBER(MATCH(E184,'Oct 20'!$G$2:$G$300,0))))),"Found","Not Found")</f>
        <v>Not Found</v>
      </c>
      <c r="I184" s="29" t="str">
        <f>IF(OR(OR(ISNUMBER(MATCH(C184,'Oct 21'!$E$2:$E$300,0)),ISNUMBER(MATCH(C184,'Oct 21'!$F$2:$F$300,0))),AND(ISNUMBER(MATCH(D184,'Oct 21'!$H$2:$H$300,0)),(ISNUMBER(MATCH(E184,'Oct 21'!$G$2:$G$300,0))))),"Found","Not Found")</f>
        <v>Not Found</v>
      </c>
      <c r="J184" s="29" t="str">
        <f>IF(OR(OR(ISNUMBER(MATCH(C184,'Oct 22'!$E$2:$E$300,0)),ISNUMBER(MATCH(C184,'Oct 22'!$F$2:$F$300,0))),AND(ISNUMBER(MATCH(D184,'Oct 22'!$H$2:$H$300,0)),(ISNUMBER(MATCH(E184,'Oct 22'!$G$2:$G$300,0))))),"Found","Not Found")</f>
        <v>Not Found</v>
      </c>
      <c r="K184" s="29" t="str">
        <f>IF(OR(OR(ISNUMBER(MATCH(C184,'Oct 23'!$E$2:$E$300,0)),ISNUMBER(MATCH(C184,'Oct 23'!$F$2:$F$300,0))),AND(ISNUMBER(MATCH(D184,'Oct 23'!$H$2:$H$300,0)),(ISNUMBER(MATCH(E184,'Oct 23'!$G$2:$G$300,0))))),"Found","Not Found")</f>
        <v>Not Found</v>
      </c>
      <c r="L184" s="29" t="str">
        <f>IF(OR(OR(ISNUMBER(MATCH(C184,'Oct 24'!$E$2:$E$300,0)),ISNUMBER(MATCH(C184,'Oct 24'!$F$2:$F$300,0))),AND(ISNUMBER(MATCH(D184,'Oct 24'!$H$2:$H$300,0)),(ISNUMBER(MATCH(E184,'Oct 24'!$G$2:$G$300,0))))),"Found","Not Found")</f>
        <v>Not Found</v>
      </c>
      <c r="M184" s="29">
        <f t="shared" si="3"/>
        <v>0</v>
      </c>
      <c r="N184" s="29"/>
      <c r="O184" s="29"/>
      <c r="P184" s="29"/>
      <c r="Q184" s="29"/>
      <c r="R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36"/>
      <c r="AJ184" s="29"/>
    </row>
    <row r="185" spans="1:36" ht="15.75" customHeight="1" x14ac:dyDescent="0.3">
      <c r="A185" s="29" t="s">
        <v>1638</v>
      </c>
      <c r="B185" s="34" t="s">
        <v>983</v>
      </c>
      <c r="C185" s="31" t="s">
        <v>984</v>
      </c>
      <c r="D185" s="35" t="s">
        <v>264</v>
      </c>
      <c r="E185" s="35" t="s">
        <v>985</v>
      </c>
      <c r="F185" s="36" t="str">
        <f>IF(OR(OR(ISNUMBER(MATCH(C185,'Oct 18'!$E$2:$E$300,0)),ISNUMBER(MATCH(C185,'Oct 18'!$F$2:$F$300,0))),AND(ISNUMBER(MATCH(D185,'Oct 18'!$H$2:$H$300,0)),(ISNUMBER(MATCH(E185,'Oct 18'!$G$2:$G$300,0))))),"Found","Not Found")</f>
        <v>Found</v>
      </c>
      <c r="G185" s="29" t="str">
        <f>IF(OR(OR(ISNUMBER(MATCH(C185,'Oct 19'!$E$2:$E$300,0)),ISNUMBER(MATCH(C185,'Oct 19'!$F$2:$F$300,0))),AND(ISNUMBER(MATCH(D185,'Oct 19'!$H$2:$H$300,0)),(ISNUMBER(MATCH(E185,'Oct 19'!$G$2:$G$300,0))))),"Found","Not Found")</f>
        <v>Not Found</v>
      </c>
      <c r="H185" s="29" t="str">
        <f>IF(OR(OR(ISNUMBER(MATCH(C185,'Oct 20'!$E$2:$E$300,0)),ISNUMBER(MATCH(C185,'Oct 20'!$F$2:$F$300,0))),AND(ISNUMBER(MATCH(D185,'Oct 20'!$H$2:$H$300,0)),(ISNUMBER(MATCH(E185,'Oct 20'!$G$2:$G$300,0))))),"Found","Not Found")</f>
        <v>Found</v>
      </c>
      <c r="I185" s="29" t="str">
        <f>IF(OR(OR(ISNUMBER(MATCH(C185,'Oct 21'!$E$2:$E$300,0)),ISNUMBER(MATCH(C185,'Oct 21'!$F$2:$F$300,0))),AND(ISNUMBER(MATCH(D185,'Oct 21'!$H$2:$H$300,0)),(ISNUMBER(MATCH(E185,'Oct 21'!$G$2:$G$300,0))))),"Found","Not Found")</f>
        <v>Not Found</v>
      </c>
      <c r="J185" s="29" t="str">
        <f>IF(OR(OR(ISNUMBER(MATCH(C185,'Oct 22'!$E$2:$E$300,0)),ISNUMBER(MATCH(C185,'Oct 22'!$F$2:$F$300,0))),AND(ISNUMBER(MATCH(D185,'Oct 22'!$H$2:$H$300,0)),(ISNUMBER(MATCH(E185,'Oct 22'!$G$2:$G$300,0))))),"Found","Not Found")</f>
        <v>Not Found</v>
      </c>
      <c r="K185" s="29" t="str">
        <f>IF(OR(OR(ISNUMBER(MATCH(C185,'Oct 23'!$E$2:$E$300,0)),ISNUMBER(MATCH(C185,'Oct 23'!$F$2:$F$300,0))),AND(ISNUMBER(MATCH(D185,'Oct 23'!$H$2:$H$300,0)),(ISNUMBER(MATCH(E185,'Oct 23'!$G$2:$G$300,0))))),"Found","Not Found")</f>
        <v>Not Found</v>
      </c>
      <c r="L185" s="29" t="str">
        <f>IF(OR(OR(ISNUMBER(MATCH(C185,'Oct 24'!$E$2:$E$300,0)),ISNUMBER(MATCH(C185,'Oct 24'!$F$2:$F$300,0))),AND(ISNUMBER(MATCH(D185,'Oct 24'!$H$2:$H$300,0)),(ISNUMBER(MATCH(E185,'Oct 24'!$G$2:$G$300,0))))),"Found","Not Found")</f>
        <v>Found</v>
      </c>
      <c r="M185" s="29">
        <f t="shared" si="3"/>
        <v>3</v>
      </c>
      <c r="N185" s="29"/>
      <c r="O185" s="29"/>
      <c r="P185" s="29"/>
      <c r="Q185" s="29"/>
      <c r="R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36"/>
      <c r="AJ185" s="29"/>
    </row>
    <row r="186" spans="1:36" ht="15.75" customHeight="1" x14ac:dyDescent="0.3">
      <c r="A186" s="29" t="s">
        <v>1639</v>
      </c>
      <c r="B186" s="34" t="s">
        <v>986</v>
      </c>
      <c r="C186" s="31" t="s">
        <v>987</v>
      </c>
      <c r="D186" s="35" t="s">
        <v>264</v>
      </c>
      <c r="E186" s="35" t="s">
        <v>263</v>
      </c>
      <c r="F186" s="36" t="str">
        <f>IF(OR(OR(ISNUMBER(MATCH(C186,'Oct 18'!$E$2:$E$300,0)),ISNUMBER(MATCH(C186,'Oct 18'!$F$2:$F$300,0))),AND(ISNUMBER(MATCH(D186,'Oct 18'!$H$2:$H$300,0)),(ISNUMBER(MATCH(E186,'Oct 18'!$G$2:$G$300,0))))),"Found","Not Found")</f>
        <v>Found</v>
      </c>
      <c r="G186" s="29" t="str">
        <f>IF(OR(OR(ISNUMBER(MATCH(C186,'Oct 19'!$E$2:$E$300,0)),ISNUMBER(MATCH(C186,'Oct 19'!$F$2:$F$300,0))),AND(ISNUMBER(MATCH(D186,'Oct 19'!$H$2:$H$300,0)),(ISNUMBER(MATCH(E186,'Oct 19'!$G$2:$G$300,0))))),"Found","Not Found")</f>
        <v>Found</v>
      </c>
      <c r="H186" s="29" t="str">
        <f>IF(OR(OR(ISNUMBER(MATCH(C186,'Oct 20'!$E$2:$E$300,0)),ISNUMBER(MATCH(C186,'Oct 20'!$F$2:$F$300,0))),AND(ISNUMBER(MATCH(D186,'Oct 20'!$H$2:$H$300,0)),(ISNUMBER(MATCH(E186,'Oct 20'!$G$2:$G$300,0))))),"Found","Not Found")</f>
        <v>Found</v>
      </c>
      <c r="I186" s="29" t="str">
        <f>IF(OR(OR(ISNUMBER(MATCH(C186,'Oct 21'!$E$2:$E$300,0)),ISNUMBER(MATCH(C186,'Oct 21'!$F$2:$F$300,0))),AND(ISNUMBER(MATCH(D186,'Oct 21'!$H$2:$H$300,0)),(ISNUMBER(MATCH(E186,'Oct 21'!$G$2:$G$300,0))))),"Found","Not Found")</f>
        <v>Found</v>
      </c>
      <c r="J186" s="29" t="str">
        <f>IF(OR(OR(ISNUMBER(MATCH(C186,'Oct 22'!$E$2:$E$300,0)),ISNUMBER(MATCH(C186,'Oct 22'!$F$2:$F$300,0))),AND(ISNUMBER(MATCH(D186,'Oct 22'!$H$2:$H$300,0)),(ISNUMBER(MATCH(E186,'Oct 22'!$G$2:$G$300,0))))),"Found","Not Found")</f>
        <v>Found</v>
      </c>
      <c r="K186" s="29" t="str">
        <f>IF(OR(OR(ISNUMBER(MATCH(C186,'Oct 23'!$E$2:$E$300,0)),ISNUMBER(MATCH(C186,'Oct 23'!$F$2:$F$300,0))),AND(ISNUMBER(MATCH(D186,'Oct 23'!$H$2:$H$300,0)),(ISNUMBER(MATCH(E186,'Oct 23'!$G$2:$G$300,0))))),"Found","Not Found")</f>
        <v>Found</v>
      </c>
      <c r="L186" s="29" t="str">
        <f>IF(OR(OR(ISNUMBER(MATCH(C186,'Oct 24'!$E$2:$E$300,0)),ISNUMBER(MATCH(C186,'Oct 24'!$F$2:$F$300,0))),AND(ISNUMBER(MATCH(D186,'Oct 24'!$H$2:$H$300,0)),(ISNUMBER(MATCH(E186,'Oct 24'!$G$2:$G$300,0))))),"Found","Not Found")</f>
        <v>Found</v>
      </c>
      <c r="M186" s="29">
        <f t="shared" si="3"/>
        <v>7</v>
      </c>
      <c r="N186" s="29"/>
      <c r="O186" s="29"/>
      <c r="P186" s="29"/>
      <c r="Q186" s="29"/>
      <c r="R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36"/>
      <c r="AJ186" s="29"/>
    </row>
    <row r="187" spans="1:36" ht="15.75" customHeight="1" x14ac:dyDescent="0.3">
      <c r="A187" s="29" t="s">
        <v>1640</v>
      </c>
      <c r="B187" s="34" t="s">
        <v>995</v>
      </c>
      <c r="C187" s="31" t="s">
        <v>996</v>
      </c>
      <c r="D187" s="35" t="s">
        <v>997</v>
      </c>
      <c r="E187" s="35" t="s">
        <v>916</v>
      </c>
      <c r="F187" s="36" t="str">
        <f>IF(OR(OR(ISNUMBER(MATCH(C187,'Oct 18'!$E$2:$E$300,0)),ISNUMBER(MATCH(C187,'Oct 18'!$F$2:$F$300,0))),AND(ISNUMBER(MATCH(D187,'Oct 18'!$H$2:$H$300,0)),(ISNUMBER(MATCH(E187,'Oct 18'!$G$2:$G$300,0))))),"Found","Not Found")</f>
        <v>Not Found</v>
      </c>
      <c r="G187" s="29" t="str">
        <f>IF(OR(OR(ISNUMBER(MATCH(C187,'Oct 19'!$E$2:$E$300,0)),ISNUMBER(MATCH(C187,'Oct 19'!$F$2:$F$300,0))),AND(ISNUMBER(MATCH(D187,'Oct 19'!$H$2:$H$300,0)),(ISNUMBER(MATCH(E187,'Oct 19'!$G$2:$G$300,0))))),"Found","Not Found")</f>
        <v>Not Found</v>
      </c>
      <c r="H187" s="29" t="str">
        <f>IF(OR(OR(ISNUMBER(MATCH(C187,'Oct 20'!$E$2:$E$300,0)),ISNUMBER(MATCH(C187,'Oct 20'!$F$2:$F$300,0))),AND(ISNUMBER(MATCH(D187,'Oct 20'!$H$2:$H$300,0)),(ISNUMBER(MATCH(E187,'Oct 20'!$G$2:$G$300,0))))),"Found","Not Found")</f>
        <v>Not Found</v>
      </c>
      <c r="I187" s="29" t="str">
        <f>IF(OR(OR(ISNUMBER(MATCH(C187,'Oct 21'!$E$2:$E$300,0)),ISNUMBER(MATCH(C187,'Oct 21'!$F$2:$F$300,0))),AND(ISNUMBER(MATCH(D187,'Oct 21'!$H$2:$H$300,0)),(ISNUMBER(MATCH(E187,'Oct 21'!$G$2:$G$300,0))))),"Found","Not Found")</f>
        <v>Not Found</v>
      </c>
      <c r="J187" s="29" t="str">
        <f>IF(OR(OR(ISNUMBER(MATCH(C187,'Oct 22'!$E$2:$E$300,0)),ISNUMBER(MATCH(C187,'Oct 22'!$F$2:$F$300,0))),AND(ISNUMBER(MATCH(D187,'Oct 22'!$H$2:$H$300,0)),(ISNUMBER(MATCH(E187,'Oct 22'!$G$2:$G$300,0))))),"Found","Not Found")</f>
        <v>Not Found</v>
      </c>
      <c r="K187" s="29" t="str">
        <f>IF(OR(OR(ISNUMBER(MATCH(C187,'Oct 23'!$E$2:$E$300,0)),ISNUMBER(MATCH(C187,'Oct 23'!$F$2:$F$300,0))),AND(ISNUMBER(MATCH(D187,'Oct 23'!$H$2:$H$300,0)),(ISNUMBER(MATCH(E187,'Oct 23'!$G$2:$G$300,0))))),"Found","Not Found")</f>
        <v>Not Found</v>
      </c>
      <c r="L187" s="29" t="str">
        <f>IF(OR(OR(ISNUMBER(MATCH(C187,'Oct 24'!$E$2:$E$300,0)),ISNUMBER(MATCH(C187,'Oct 24'!$F$2:$F$300,0))),AND(ISNUMBER(MATCH(D187,'Oct 24'!$H$2:$H$300,0)),(ISNUMBER(MATCH(E187,'Oct 24'!$G$2:$G$300,0))))),"Found","Not Found")</f>
        <v>Not Found</v>
      </c>
      <c r="M187" s="29">
        <f t="shared" si="3"/>
        <v>0</v>
      </c>
      <c r="N187" s="29"/>
      <c r="O187" s="29"/>
      <c r="P187" s="29"/>
      <c r="Q187" s="29"/>
      <c r="R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36"/>
      <c r="AJ187" s="29"/>
    </row>
    <row r="188" spans="1:36" ht="15.75" customHeight="1" x14ac:dyDescent="0.3">
      <c r="A188" s="29" t="s">
        <v>1641</v>
      </c>
      <c r="B188" s="34" t="s">
        <v>1642</v>
      </c>
      <c r="C188" s="31" t="s">
        <v>1643</v>
      </c>
      <c r="D188" s="35" t="s">
        <v>1644</v>
      </c>
      <c r="E188" s="35" t="s">
        <v>1645</v>
      </c>
      <c r="F188" s="36" t="str">
        <f>IF(OR(OR(ISNUMBER(MATCH(C188,'Oct 18'!$E$2:$E$300,0)),ISNUMBER(MATCH(C188,'Oct 18'!$F$2:$F$300,0))),AND(ISNUMBER(MATCH(D188,'Oct 18'!$H$2:$H$300,0)),(ISNUMBER(MATCH(E188,'Oct 18'!$G$2:$G$300,0))))),"Found","Not Found")</f>
        <v>Not Found</v>
      </c>
      <c r="G188" s="29" t="str">
        <f>IF(OR(OR(ISNUMBER(MATCH(C188,'Oct 19'!$E$2:$E$300,0)),ISNUMBER(MATCH(C188,'Oct 19'!$F$2:$F$300,0))),AND(ISNUMBER(MATCH(D188,'Oct 19'!$H$2:$H$300,0)),(ISNUMBER(MATCH(E188,'Oct 19'!$G$2:$G$300,0))))),"Found","Not Found")</f>
        <v>Not Found</v>
      </c>
      <c r="H188" s="29" t="str">
        <f>IF(OR(OR(ISNUMBER(MATCH(C188,'Oct 20'!$E$2:$E$300,0)),ISNUMBER(MATCH(C188,'Oct 20'!$F$2:$F$300,0))),AND(ISNUMBER(MATCH(D188,'Oct 20'!$H$2:$H$300,0)),(ISNUMBER(MATCH(E188,'Oct 20'!$G$2:$G$300,0))))),"Found","Not Found")</f>
        <v>Not Found</v>
      </c>
      <c r="I188" s="29" t="str">
        <f>IF(OR(OR(ISNUMBER(MATCH(C188,'Oct 21'!$E$2:$E$300,0)),ISNUMBER(MATCH(C188,'Oct 21'!$F$2:$F$300,0))),AND(ISNUMBER(MATCH(D188,'Oct 21'!$H$2:$H$300,0)),(ISNUMBER(MATCH(E188,'Oct 21'!$G$2:$G$300,0))))),"Found","Not Found")</f>
        <v>Not Found</v>
      </c>
      <c r="J188" s="29" t="str">
        <f>IF(OR(OR(ISNUMBER(MATCH(C188,'Oct 22'!$E$2:$E$300,0)),ISNUMBER(MATCH(C188,'Oct 22'!$F$2:$F$300,0))),AND(ISNUMBER(MATCH(D188,'Oct 22'!$H$2:$H$300,0)),(ISNUMBER(MATCH(E188,'Oct 22'!$G$2:$G$300,0))))),"Found","Not Found")</f>
        <v>Not Found</v>
      </c>
      <c r="K188" s="29" t="str">
        <f>IF(OR(OR(ISNUMBER(MATCH(C188,'Oct 23'!$E$2:$E$300,0)),ISNUMBER(MATCH(C188,'Oct 23'!$F$2:$F$300,0))),AND(ISNUMBER(MATCH(D188,'Oct 23'!$H$2:$H$300,0)),(ISNUMBER(MATCH(E188,'Oct 23'!$G$2:$G$300,0))))),"Found","Not Found")</f>
        <v>Not Found</v>
      </c>
      <c r="L188" s="29" t="str">
        <f>IF(OR(OR(ISNUMBER(MATCH(C188,'Oct 24'!$E$2:$E$300,0)),ISNUMBER(MATCH(C188,'Oct 24'!$F$2:$F$300,0))),AND(ISNUMBER(MATCH(D188,'Oct 24'!$H$2:$H$300,0)),(ISNUMBER(MATCH(E188,'Oct 24'!$G$2:$G$300,0))))),"Found","Not Found")</f>
        <v>Not Found</v>
      </c>
      <c r="M188" s="29">
        <f t="shared" si="3"/>
        <v>0</v>
      </c>
      <c r="N188" s="29"/>
      <c r="O188" s="29"/>
      <c r="P188" s="29"/>
      <c r="Q188" s="29"/>
      <c r="R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36"/>
      <c r="AJ188" s="29"/>
    </row>
    <row r="189" spans="1:36" ht="15.75" customHeight="1" x14ac:dyDescent="0.3">
      <c r="A189" s="29" t="s">
        <v>1646</v>
      </c>
      <c r="B189" s="34" t="s">
        <v>1022</v>
      </c>
      <c r="C189" s="31" t="s">
        <v>1023</v>
      </c>
      <c r="D189" s="35" t="s">
        <v>133</v>
      </c>
      <c r="E189" s="35" t="s">
        <v>1024</v>
      </c>
      <c r="F189" s="36" t="str">
        <f>IF(OR(OR(ISNUMBER(MATCH(C189,'Oct 18'!$E$2:$E$300,0)),ISNUMBER(MATCH(C189,'Oct 18'!$F$2:$F$300,0))),AND(ISNUMBER(MATCH(D189,'Oct 18'!$H$2:$H$300,0)),(ISNUMBER(MATCH(E189,'Oct 18'!$G$2:$G$300,0))))),"Found","Not Found")</f>
        <v>Not Found</v>
      </c>
      <c r="G189" s="29" t="str">
        <f>IF(OR(OR(ISNUMBER(MATCH(C189,'Oct 19'!$E$2:$E$300,0)),ISNUMBER(MATCH(C189,'Oct 19'!$F$2:$F$300,0))),AND(ISNUMBER(MATCH(D189,'Oct 19'!$H$2:$H$300,0)),(ISNUMBER(MATCH(E189,'Oct 19'!$G$2:$G$300,0))))),"Found","Not Found")</f>
        <v>Not Found</v>
      </c>
      <c r="H189" s="29" t="str">
        <f>IF(OR(OR(ISNUMBER(MATCH(C189,'Oct 20'!$E$2:$E$300,0)),ISNUMBER(MATCH(C189,'Oct 20'!$F$2:$F$300,0))),AND(ISNUMBER(MATCH(D189,'Oct 20'!$H$2:$H$300,0)),(ISNUMBER(MATCH(E189,'Oct 20'!$G$2:$G$300,0))))),"Found","Not Found")</f>
        <v>Not Found</v>
      </c>
      <c r="I189" s="29" t="str">
        <f>IF(OR(OR(ISNUMBER(MATCH(C189,'Oct 21'!$E$2:$E$300,0)),ISNUMBER(MATCH(C189,'Oct 21'!$F$2:$F$300,0))),AND(ISNUMBER(MATCH(D189,'Oct 21'!$H$2:$H$300,0)),(ISNUMBER(MATCH(E189,'Oct 21'!$G$2:$G$300,0))))),"Found","Not Found")</f>
        <v>Not Found</v>
      </c>
      <c r="J189" s="29" t="str">
        <f>IF(OR(OR(ISNUMBER(MATCH(C189,'Oct 22'!$E$2:$E$300,0)),ISNUMBER(MATCH(C189,'Oct 22'!$F$2:$F$300,0))),AND(ISNUMBER(MATCH(D189,'Oct 22'!$H$2:$H$300,0)),(ISNUMBER(MATCH(E189,'Oct 22'!$G$2:$G$300,0))))),"Found","Not Found")</f>
        <v>Not Found</v>
      </c>
      <c r="K189" s="29" t="str">
        <f>IF(OR(OR(ISNUMBER(MATCH(C189,'Oct 23'!$E$2:$E$300,0)),ISNUMBER(MATCH(C189,'Oct 23'!$F$2:$F$300,0))),AND(ISNUMBER(MATCH(D189,'Oct 23'!$H$2:$H$300,0)),(ISNUMBER(MATCH(E189,'Oct 23'!$G$2:$G$300,0))))),"Found","Not Found")</f>
        <v>Not Found</v>
      </c>
      <c r="L189" s="29" t="str">
        <f>IF(OR(OR(ISNUMBER(MATCH(C189,'Oct 24'!$E$2:$E$300,0)),ISNUMBER(MATCH(C189,'Oct 24'!$F$2:$F$300,0))),AND(ISNUMBER(MATCH(D189,'Oct 24'!$H$2:$H$300,0)),(ISNUMBER(MATCH(E189,'Oct 24'!$G$2:$G$300,0))))),"Found","Not Found")</f>
        <v>Not Found</v>
      </c>
      <c r="M189" s="29">
        <f t="shared" si="3"/>
        <v>0</v>
      </c>
      <c r="N189" s="29"/>
      <c r="O189" s="29"/>
      <c r="P189" s="29"/>
      <c r="Q189" s="29"/>
      <c r="R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36"/>
      <c r="AJ189" s="29"/>
    </row>
    <row r="190" spans="1:36" ht="15.75" customHeight="1" x14ac:dyDescent="0.3">
      <c r="A190" s="29" t="s">
        <v>1647</v>
      </c>
      <c r="B190" s="34" t="s">
        <v>1030</v>
      </c>
      <c r="C190" s="31" t="s">
        <v>1031</v>
      </c>
      <c r="D190" s="35" t="s">
        <v>1032</v>
      </c>
      <c r="E190" s="35" t="s">
        <v>1033</v>
      </c>
      <c r="F190" s="36" t="str">
        <f>IF(OR(OR(ISNUMBER(MATCH(C190,'Oct 18'!$E$2:$E$300,0)),ISNUMBER(MATCH(C190,'Oct 18'!$F$2:$F$300,0))),AND(ISNUMBER(MATCH(D190,'Oct 18'!$H$2:$H$300,0)),(ISNUMBER(MATCH(E190,'Oct 18'!$G$2:$G$300,0))))),"Found","Not Found")</f>
        <v>Not Found</v>
      </c>
      <c r="G190" s="29" t="str">
        <f>IF(OR(OR(ISNUMBER(MATCH(C190,'Oct 19'!$E$2:$E$300,0)),ISNUMBER(MATCH(C190,'Oct 19'!$F$2:$F$300,0))),AND(ISNUMBER(MATCH(D190,'Oct 19'!$H$2:$H$300,0)),(ISNUMBER(MATCH(E190,'Oct 19'!$G$2:$G$300,0))))),"Found","Not Found")</f>
        <v>Not Found</v>
      </c>
      <c r="H190" s="29" t="str">
        <f>IF(OR(OR(ISNUMBER(MATCH(C190,'Oct 20'!$E$2:$E$300,0)),ISNUMBER(MATCH(C190,'Oct 20'!$F$2:$F$300,0))),AND(ISNUMBER(MATCH(D190,'Oct 20'!$H$2:$H$300,0)),(ISNUMBER(MATCH(E190,'Oct 20'!$G$2:$G$300,0))))),"Found","Not Found")</f>
        <v>Not Found</v>
      </c>
      <c r="I190" s="29" t="str">
        <f>IF(OR(OR(ISNUMBER(MATCH(C190,'Oct 21'!$E$2:$E$300,0)),ISNUMBER(MATCH(C190,'Oct 21'!$F$2:$F$300,0))),AND(ISNUMBER(MATCH(D190,'Oct 21'!$H$2:$H$300,0)),(ISNUMBER(MATCH(E190,'Oct 21'!$G$2:$G$300,0))))),"Found","Not Found")</f>
        <v>Not Found</v>
      </c>
      <c r="J190" s="29" t="str">
        <f>IF(OR(OR(ISNUMBER(MATCH(C190,'Oct 22'!$E$2:$E$300,0)),ISNUMBER(MATCH(C190,'Oct 22'!$F$2:$F$300,0))),AND(ISNUMBER(MATCH(D190,'Oct 22'!$H$2:$H$300,0)),(ISNUMBER(MATCH(E190,'Oct 22'!$G$2:$G$300,0))))),"Found","Not Found")</f>
        <v>Not Found</v>
      </c>
      <c r="K190" s="29" t="str">
        <f>IF(OR(OR(ISNUMBER(MATCH(C190,'Oct 23'!$E$2:$E$300,0)),ISNUMBER(MATCH(C190,'Oct 23'!$F$2:$F$300,0))),AND(ISNUMBER(MATCH(D190,'Oct 23'!$H$2:$H$300,0)),(ISNUMBER(MATCH(E190,'Oct 23'!$G$2:$G$300,0))))),"Found","Not Found")</f>
        <v>Not Found</v>
      </c>
      <c r="L190" s="29" t="str">
        <f>IF(OR(OR(ISNUMBER(MATCH(C190,'Oct 24'!$E$2:$E$300,0)),ISNUMBER(MATCH(C190,'Oct 24'!$F$2:$F$300,0))),AND(ISNUMBER(MATCH(D190,'Oct 24'!$H$2:$H$300,0)),(ISNUMBER(MATCH(E190,'Oct 24'!$G$2:$G$300,0))))),"Found","Not Found")</f>
        <v>Not Found</v>
      </c>
      <c r="M190" s="29">
        <f t="shared" si="3"/>
        <v>0</v>
      </c>
      <c r="N190" s="29"/>
      <c r="O190" s="29"/>
      <c r="P190" s="29"/>
      <c r="Q190" s="29"/>
      <c r="R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36"/>
      <c r="AJ190" s="29"/>
    </row>
    <row r="191" spans="1:36" ht="15.75" customHeight="1" x14ac:dyDescent="0.3">
      <c r="A191" s="29" t="s">
        <v>1648</v>
      </c>
      <c r="B191" s="34" t="s">
        <v>1034</v>
      </c>
      <c r="C191" s="31" t="s">
        <v>1035</v>
      </c>
      <c r="D191" s="35" t="s">
        <v>1036</v>
      </c>
      <c r="E191" s="35" t="s">
        <v>1037</v>
      </c>
      <c r="F191" s="36" t="str">
        <f>IF(OR(OR(ISNUMBER(MATCH(C191,'Oct 18'!$E$2:$E$300,0)),ISNUMBER(MATCH(C191,'Oct 18'!$F$2:$F$300,0))),AND(ISNUMBER(MATCH(D191,'Oct 18'!$H$2:$H$300,0)),(ISNUMBER(MATCH(E191,'Oct 18'!$G$2:$G$300,0))))),"Found","Not Found")</f>
        <v>Not Found</v>
      </c>
      <c r="G191" s="29" t="str">
        <f>IF(OR(OR(ISNUMBER(MATCH(C191,'Oct 19'!$E$2:$E$300,0)),ISNUMBER(MATCH(C191,'Oct 19'!$F$2:$F$300,0))),AND(ISNUMBER(MATCH(D191,'Oct 19'!$H$2:$H$300,0)),(ISNUMBER(MATCH(E191,'Oct 19'!$G$2:$G$300,0))))),"Found","Not Found")</f>
        <v>Not Found</v>
      </c>
      <c r="H191" s="29" t="str">
        <f>IF(OR(OR(ISNUMBER(MATCH(C191,'Oct 20'!$E$2:$E$300,0)),ISNUMBER(MATCH(C191,'Oct 20'!$F$2:$F$300,0))),AND(ISNUMBER(MATCH(D191,'Oct 20'!$H$2:$H$300,0)),(ISNUMBER(MATCH(E191,'Oct 20'!$G$2:$G$300,0))))),"Found","Not Found")</f>
        <v>Not Found</v>
      </c>
      <c r="I191" s="29" t="str">
        <f>IF(OR(OR(ISNUMBER(MATCH(C191,'Oct 21'!$E$2:$E$300,0)),ISNUMBER(MATCH(C191,'Oct 21'!$F$2:$F$300,0))),AND(ISNUMBER(MATCH(D191,'Oct 21'!$H$2:$H$300,0)),(ISNUMBER(MATCH(E191,'Oct 21'!$G$2:$G$300,0))))),"Found","Not Found")</f>
        <v>Not Found</v>
      </c>
      <c r="J191" s="29" t="str">
        <f>IF(OR(OR(ISNUMBER(MATCH(C191,'Oct 22'!$E$2:$E$300,0)),ISNUMBER(MATCH(C191,'Oct 22'!$F$2:$F$300,0))),AND(ISNUMBER(MATCH(D191,'Oct 22'!$H$2:$H$300,0)),(ISNUMBER(MATCH(E191,'Oct 22'!$G$2:$G$300,0))))),"Found","Not Found")</f>
        <v>Not Found</v>
      </c>
      <c r="K191" s="29" t="str">
        <f>IF(OR(OR(ISNUMBER(MATCH(C191,'Oct 23'!$E$2:$E$300,0)),ISNUMBER(MATCH(C191,'Oct 23'!$F$2:$F$300,0))),AND(ISNUMBER(MATCH(D191,'Oct 23'!$H$2:$H$300,0)),(ISNUMBER(MATCH(E191,'Oct 23'!$G$2:$G$300,0))))),"Found","Not Found")</f>
        <v>Not Found</v>
      </c>
      <c r="L191" s="29" t="str">
        <f>IF(OR(OR(ISNUMBER(MATCH(C191,'Oct 24'!$E$2:$E$300,0)),ISNUMBER(MATCH(C191,'Oct 24'!$F$2:$F$300,0))),AND(ISNUMBER(MATCH(D191,'Oct 24'!$H$2:$H$300,0)),(ISNUMBER(MATCH(E191,'Oct 24'!$G$2:$G$300,0))))),"Found","Not Found")</f>
        <v>Not Found</v>
      </c>
      <c r="M191" s="29">
        <f t="shared" si="3"/>
        <v>0</v>
      </c>
      <c r="N191" s="29"/>
      <c r="O191" s="29"/>
      <c r="P191" s="29"/>
      <c r="Q191" s="29"/>
      <c r="R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36"/>
      <c r="AJ191" s="29"/>
    </row>
    <row r="192" spans="1:36" ht="15.75" customHeight="1" x14ac:dyDescent="0.3">
      <c r="A192" s="29" t="s">
        <v>1649</v>
      </c>
      <c r="B192" s="34" t="s">
        <v>1063</v>
      </c>
      <c r="C192" s="31" t="s">
        <v>1064</v>
      </c>
      <c r="D192" s="35" t="s">
        <v>1065</v>
      </c>
      <c r="E192" s="35" t="s">
        <v>1066</v>
      </c>
      <c r="F192" s="36" t="str">
        <f>IF(OR(OR(ISNUMBER(MATCH(C192,'Oct 18'!$E$2:$E$300,0)),ISNUMBER(MATCH(C192,'Oct 18'!$F$2:$F$300,0))),AND(ISNUMBER(MATCH(D192,'Oct 18'!$H$2:$H$300,0)),(ISNUMBER(MATCH(E192,'Oct 18'!$G$2:$G$300,0))))),"Found","Not Found")</f>
        <v>Not Found</v>
      </c>
      <c r="G192" s="29" t="str">
        <f>IF(OR(OR(ISNUMBER(MATCH(C192,'Oct 19'!$E$2:$E$300,0)),ISNUMBER(MATCH(C192,'Oct 19'!$F$2:$F$300,0))),AND(ISNUMBER(MATCH(D192,'Oct 19'!$H$2:$H$300,0)),(ISNUMBER(MATCH(E192,'Oct 19'!$G$2:$G$300,0))))),"Found","Not Found")</f>
        <v>Not Found</v>
      </c>
      <c r="H192" s="29" t="str">
        <f>IF(OR(OR(ISNUMBER(MATCH(C192,'Oct 20'!$E$2:$E$300,0)),ISNUMBER(MATCH(C192,'Oct 20'!$F$2:$F$300,0))),AND(ISNUMBER(MATCH(D192,'Oct 20'!$H$2:$H$300,0)),(ISNUMBER(MATCH(E192,'Oct 20'!$G$2:$G$300,0))))),"Found","Not Found")</f>
        <v>Not Found</v>
      </c>
      <c r="I192" s="29" t="str">
        <f>IF(OR(OR(ISNUMBER(MATCH(C192,'Oct 21'!$E$2:$E$300,0)),ISNUMBER(MATCH(C192,'Oct 21'!$F$2:$F$300,0))),AND(ISNUMBER(MATCH(D192,'Oct 21'!$H$2:$H$300,0)),(ISNUMBER(MATCH(E192,'Oct 21'!$G$2:$G$300,0))))),"Found","Not Found")</f>
        <v>Not Found</v>
      </c>
      <c r="J192" s="29" t="str">
        <f>IF(OR(OR(ISNUMBER(MATCH(C192,'Oct 22'!$E$2:$E$300,0)),ISNUMBER(MATCH(C192,'Oct 22'!$F$2:$F$300,0))),AND(ISNUMBER(MATCH(D192,'Oct 22'!$H$2:$H$300,0)),(ISNUMBER(MATCH(E192,'Oct 22'!$G$2:$G$300,0))))),"Found","Not Found")</f>
        <v>Not Found</v>
      </c>
      <c r="K192" s="29" t="str">
        <f>IF(OR(OR(ISNUMBER(MATCH(C192,'Oct 23'!$E$2:$E$300,0)),ISNUMBER(MATCH(C192,'Oct 23'!$F$2:$F$300,0))),AND(ISNUMBER(MATCH(D192,'Oct 23'!$H$2:$H$300,0)),(ISNUMBER(MATCH(E192,'Oct 23'!$G$2:$G$300,0))))),"Found","Not Found")</f>
        <v>Not Found</v>
      </c>
      <c r="L192" s="29" t="str">
        <f>IF(OR(OR(ISNUMBER(MATCH(C192,'Oct 24'!$E$2:$E$300,0)),ISNUMBER(MATCH(C192,'Oct 24'!$F$2:$F$300,0))),AND(ISNUMBER(MATCH(D192,'Oct 24'!$H$2:$H$300,0)),(ISNUMBER(MATCH(E192,'Oct 24'!$G$2:$G$300,0))))),"Found","Not Found")</f>
        <v>Not Found</v>
      </c>
      <c r="M192" s="29">
        <f t="shared" si="3"/>
        <v>0</v>
      </c>
      <c r="N192" s="29"/>
      <c r="O192" s="29"/>
      <c r="P192" s="29"/>
      <c r="Q192" s="29"/>
      <c r="R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36"/>
      <c r="AJ192" s="29"/>
    </row>
    <row r="193" spans="1:36" ht="15.75" customHeight="1" x14ac:dyDescent="0.3">
      <c r="A193" s="29" t="s">
        <v>1650</v>
      </c>
      <c r="B193" s="34" t="s">
        <v>1079</v>
      </c>
      <c r="C193" s="31" t="s">
        <v>1080</v>
      </c>
      <c r="D193" s="35" t="s">
        <v>1081</v>
      </c>
      <c r="E193" s="35" t="s">
        <v>451</v>
      </c>
      <c r="F193" s="36" t="str">
        <f>IF(OR(OR(ISNUMBER(MATCH(C193,'Oct 18'!$E$2:$E$300,0)),ISNUMBER(MATCH(C193,'Oct 18'!$F$2:$F$300,0))),AND(ISNUMBER(MATCH(D193,'Oct 18'!$H$2:$H$300,0)),(ISNUMBER(MATCH(E193,'Oct 18'!$G$2:$G$300,0))))),"Found","Not Found")</f>
        <v>Not Found</v>
      </c>
      <c r="G193" s="29" t="str">
        <f>IF(OR(OR(ISNUMBER(MATCH(C193,'Oct 19'!$E$2:$E$300,0)),ISNUMBER(MATCH(C193,'Oct 19'!$F$2:$F$300,0))),AND(ISNUMBER(MATCH(D193,'Oct 19'!$H$2:$H$300,0)),(ISNUMBER(MATCH(E193,'Oct 19'!$G$2:$G$300,0))))),"Found","Not Found")</f>
        <v>Not Found</v>
      </c>
      <c r="H193" s="29" t="str">
        <f>IF(OR(OR(ISNUMBER(MATCH(C193,'Oct 20'!$E$2:$E$300,0)),ISNUMBER(MATCH(C193,'Oct 20'!$F$2:$F$300,0))),AND(ISNUMBER(MATCH(D193,'Oct 20'!$H$2:$H$300,0)),(ISNUMBER(MATCH(E193,'Oct 20'!$G$2:$G$300,0))))),"Found","Not Found")</f>
        <v>Not Found</v>
      </c>
      <c r="I193" s="29" t="str">
        <f>IF(OR(OR(ISNUMBER(MATCH(C193,'Oct 21'!$E$2:$E$300,0)),ISNUMBER(MATCH(C193,'Oct 21'!$F$2:$F$300,0))),AND(ISNUMBER(MATCH(D193,'Oct 21'!$H$2:$H$300,0)),(ISNUMBER(MATCH(E193,'Oct 21'!$G$2:$G$300,0))))),"Found","Not Found")</f>
        <v>Not Found</v>
      </c>
      <c r="J193" s="29" t="str">
        <f>IF(OR(OR(ISNUMBER(MATCH(C193,'Oct 22'!$E$2:$E$300,0)),ISNUMBER(MATCH(C193,'Oct 22'!$F$2:$F$300,0))),AND(ISNUMBER(MATCH(D193,'Oct 22'!$H$2:$H$300,0)),(ISNUMBER(MATCH(E193,'Oct 22'!$G$2:$G$300,0))))),"Found","Not Found")</f>
        <v>Not Found</v>
      </c>
      <c r="K193" s="29" t="str">
        <f>IF(OR(OR(ISNUMBER(MATCH(C193,'Oct 23'!$E$2:$E$300,0)),ISNUMBER(MATCH(C193,'Oct 23'!$F$2:$F$300,0))),AND(ISNUMBER(MATCH(D193,'Oct 23'!$H$2:$H$300,0)),(ISNUMBER(MATCH(E193,'Oct 23'!$G$2:$G$300,0))))),"Found","Not Found")</f>
        <v>Not Found</v>
      </c>
      <c r="L193" s="29" t="str">
        <f>IF(OR(OR(ISNUMBER(MATCH(C193,'Oct 24'!$E$2:$E$300,0)),ISNUMBER(MATCH(C193,'Oct 24'!$F$2:$F$300,0))),AND(ISNUMBER(MATCH(D193,'Oct 24'!$H$2:$H$300,0)),(ISNUMBER(MATCH(E193,'Oct 24'!$G$2:$G$300,0))))),"Found","Not Found")</f>
        <v>Not Found</v>
      </c>
      <c r="M193" s="29">
        <f t="shared" si="3"/>
        <v>0</v>
      </c>
      <c r="N193" s="29"/>
      <c r="O193" s="29"/>
      <c r="P193" s="29"/>
      <c r="Q193" s="29"/>
      <c r="R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36"/>
      <c r="AJ193" s="29"/>
    </row>
    <row r="194" spans="1:36" ht="15.75" customHeight="1" x14ac:dyDescent="0.3">
      <c r="A194" s="29" t="s">
        <v>1651</v>
      </c>
      <c r="B194" s="34" t="s">
        <v>1086</v>
      </c>
      <c r="C194" s="31" t="s">
        <v>1087</v>
      </c>
      <c r="D194" s="35" t="s">
        <v>1088</v>
      </c>
      <c r="E194" s="35" t="s">
        <v>1089</v>
      </c>
      <c r="F194" s="36" t="str">
        <f>IF(OR(OR(ISNUMBER(MATCH(C194,'Oct 18'!$E$2:$E$300,0)),ISNUMBER(MATCH(C194,'Oct 18'!$F$2:$F$300,0))),AND(ISNUMBER(MATCH(D194,'Oct 18'!$H$2:$H$300,0)),(ISNUMBER(MATCH(E194,'Oct 18'!$G$2:$G$300,0))))),"Found","Not Found")</f>
        <v>Not Found</v>
      </c>
      <c r="G194" s="29" t="str">
        <f>IF(OR(OR(ISNUMBER(MATCH(C194,'Oct 19'!$E$2:$E$300,0)),ISNUMBER(MATCH(C194,'Oct 19'!$F$2:$F$300,0))),AND(ISNUMBER(MATCH(D194,'Oct 19'!$H$2:$H$300,0)),(ISNUMBER(MATCH(E194,'Oct 19'!$G$2:$G$300,0))))),"Found","Not Found")</f>
        <v>Not Found</v>
      </c>
      <c r="H194" s="29" t="str">
        <f>IF(OR(OR(ISNUMBER(MATCH(C194,'Oct 20'!$E$2:$E$300,0)),ISNUMBER(MATCH(C194,'Oct 20'!$F$2:$F$300,0))),AND(ISNUMBER(MATCH(D194,'Oct 20'!$H$2:$H$300,0)),(ISNUMBER(MATCH(E194,'Oct 20'!$G$2:$G$300,0))))),"Found","Not Found")</f>
        <v>Not Found</v>
      </c>
      <c r="I194" s="29" t="str">
        <f>IF(OR(OR(ISNUMBER(MATCH(C194,'Oct 21'!$E$2:$E$300,0)),ISNUMBER(MATCH(C194,'Oct 21'!$F$2:$F$300,0))),AND(ISNUMBER(MATCH(D194,'Oct 21'!$H$2:$H$300,0)),(ISNUMBER(MATCH(E194,'Oct 21'!$G$2:$G$300,0))))),"Found","Not Found")</f>
        <v>Not Found</v>
      </c>
      <c r="J194" s="29" t="str">
        <f>IF(OR(OR(ISNUMBER(MATCH(C194,'Oct 22'!$E$2:$E$300,0)),ISNUMBER(MATCH(C194,'Oct 22'!$F$2:$F$300,0))),AND(ISNUMBER(MATCH(D194,'Oct 22'!$H$2:$H$300,0)),(ISNUMBER(MATCH(E194,'Oct 22'!$G$2:$G$300,0))))),"Found","Not Found")</f>
        <v>Not Found</v>
      </c>
      <c r="K194" s="29" t="str">
        <f>IF(OR(OR(ISNUMBER(MATCH(C194,'Oct 23'!$E$2:$E$300,0)),ISNUMBER(MATCH(C194,'Oct 23'!$F$2:$F$300,0))),AND(ISNUMBER(MATCH(D194,'Oct 23'!$H$2:$H$300,0)),(ISNUMBER(MATCH(E194,'Oct 23'!$G$2:$G$300,0))))),"Found","Not Found")</f>
        <v>Not Found</v>
      </c>
      <c r="L194" s="29" t="str">
        <f>IF(OR(OR(ISNUMBER(MATCH(C194,'Oct 24'!$E$2:$E$300,0)),ISNUMBER(MATCH(C194,'Oct 24'!$F$2:$F$300,0))),AND(ISNUMBER(MATCH(D194,'Oct 24'!$H$2:$H$300,0)),(ISNUMBER(MATCH(E194,'Oct 24'!$G$2:$G$300,0))))),"Found","Not Found")</f>
        <v>Not Found</v>
      </c>
      <c r="M194" s="29">
        <f t="shared" si="3"/>
        <v>0</v>
      </c>
      <c r="N194" s="29"/>
      <c r="O194" s="29"/>
      <c r="P194" s="29"/>
      <c r="Q194" s="29"/>
      <c r="R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36"/>
      <c r="AJ194" s="29"/>
    </row>
    <row r="195" spans="1:36" ht="15.75" customHeight="1" x14ac:dyDescent="0.3">
      <c r="A195" s="29" t="s">
        <v>1652</v>
      </c>
      <c r="B195" s="34" t="s">
        <v>1098</v>
      </c>
      <c r="C195" s="31" t="s">
        <v>1099</v>
      </c>
      <c r="D195" s="35" t="s">
        <v>1096</v>
      </c>
      <c r="E195" s="35" t="s">
        <v>1100</v>
      </c>
      <c r="F195" s="36" t="str">
        <f>IF(OR(OR(ISNUMBER(MATCH(C195,'Oct 18'!$E$2:$E$300,0)),ISNUMBER(MATCH(C195,'Oct 18'!$F$2:$F$300,0))),AND(ISNUMBER(MATCH(D195,'Oct 18'!$H$2:$H$300,0)),(ISNUMBER(MATCH(E195,'Oct 18'!$G$2:$G$300,0))))),"Found","Not Found")</f>
        <v>Not Found</v>
      </c>
      <c r="G195" s="29" t="str">
        <f>IF(OR(OR(ISNUMBER(MATCH(C195,'Oct 19'!$E$2:$E$300,0)),ISNUMBER(MATCH(C195,'Oct 19'!$F$2:$F$300,0))),AND(ISNUMBER(MATCH(D195,'Oct 19'!$H$2:$H$300,0)),(ISNUMBER(MATCH(E195,'Oct 19'!$G$2:$G$300,0))))),"Found","Not Found")</f>
        <v>Not Found</v>
      </c>
      <c r="H195" s="29" t="str">
        <f>IF(OR(OR(ISNUMBER(MATCH(C195,'Oct 20'!$E$2:$E$300,0)),ISNUMBER(MATCH(C195,'Oct 20'!$F$2:$F$300,0))),AND(ISNUMBER(MATCH(D195,'Oct 20'!$H$2:$H$300,0)),(ISNUMBER(MATCH(E195,'Oct 20'!$G$2:$G$300,0))))),"Found","Not Found")</f>
        <v>Not Found</v>
      </c>
      <c r="I195" s="29" t="str">
        <f>IF(OR(OR(ISNUMBER(MATCH(C195,'Oct 21'!$E$2:$E$300,0)),ISNUMBER(MATCH(C195,'Oct 21'!$F$2:$F$300,0))),AND(ISNUMBER(MATCH(D195,'Oct 21'!$H$2:$H$300,0)),(ISNUMBER(MATCH(E195,'Oct 21'!$G$2:$G$300,0))))),"Found","Not Found")</f>
        <v>Not Found</v>
      </c>
      <c r="J195" s="29" t="str">
        <f>IF(OR(OR(ISNUMBER(MATCH(C195,'Oct 22'!$E$2:$E$300,0)),ISNUMBER(MATCH(C195,'Oct 22'!$F$2:$F$300,0))),AND(ISNUMBER(MATCH(D195,'Oct 22'!$H$2:$H$300,0)),(ISNUMBER(MATCH(E195,'Oct 22'!$G$2:$G$300,0))))),"Found","Not Found")</f>
        <v>Not Found</v>
      </c>
      <c r="K195" s="29" t="str">
        <f>IF(OR(OR(ISNUMBER(MATCH(C195,'Oct 23'!$E$2:$E$300,0)),ISNUMBER(MATCH(C195,'Oct 23'!$F$2:$F$300,0))),AND(ISNUMBER(MATCH(D195,'Oct 23'!$H$2:$H$300,0)),(ISNUMBER(MATCH(E195,'Oct 23'!$G$2:$G$300,0))))),"Found","Not Found")</f>
        <v>Not Found</v>
      </c>
      <c r="L195" s="29" t="str">
        <f>IF(OR(OR(ISNUMBER(MATCH(C195,'Oct 24'!$E$2:$E$300,0)),ISNUMBER(MATCH(C195,'Oct 24'!$F$2:$F$300,0))),AND(ISNUMBER(MATCH(D195,'Oct 24'!$H$2:$H$300,0)),(ISNUMBER(MATCH(E195,'Oct 24'!$G$2:$G$300,0))))),"Found","Not Found")</f>
        <v>Not Found</v>
      </c>
      <c r="M195" s="29">
        <f t="shared" si="3"/>
        <v>0</v>
      </c>
      <c r="N195" s="29"/>
      <c r="O195" s="29"/>
      <c r="P195" s="29"/>
      <c r="Q195" s="29"/>
      <c r="R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36"/>
      <c r="AJ195" s="29"/>
    </row>
    <row r="196" spans="1:36" ht="15.75" customHeight="1" x14ac:dyDescent="0.3">
      <c r="A196" s="29" t="s">
        <v>1653</v>
      </c>
      <c r="B196" s="34" t="s">
        <v>1094</v>
      </c>
      <c r="C196" s="31" t="s">
        <v>1095</v>
      </c>
      <c r="D196" s="35" t="s">
        <v>1096</v>
      </c>
      <c r="E196" s="35" t="s">
        <v>1097</v>
      </c>
      <c r="F196" s="36" t="str">
        <f>IF(OR(OR(ISNUMBER(MATCH(C196,'Oct 18'!$E$2:$E$300,0)),ISNUMBER(MATCH(C196,'Oct 18'!$F$2:$F$300,0))),AND(ISNUMBER(MATCH(D196,'Oct 18'!$H$2:$H$300,0)),(ISNUMBER(MATCH(E196,'Oct 18'!$G$2:$G$300,0))))),"Found","Not Found")</f>
        <v>Not Found</v>
      </c>
      <c r="G196" s="29" t="str">
        <f>IF(OR(OR(ISNUMBER(MATCH(C196,'Oct 19'!$E$2:$E$300,0)),ISNUMBER(MATCH(C196,'Oct 19'!$F$2:$F$300,0))),AND(ISNUMBER(MATCH(D196,'Oct 19'!$H$2:$H$300,0)),(ISNUMBER(MATCH(E196,'Oct 19'!$G$2:$G$300,0))))),"Found","Not Found")</f>
        <v>Not Found</v>
      </c>
      <c r="H196" s="29" t="str">
        <f>IF(OR(OR(ISNUMBER(MATCH(C196,'Oct 20'!$E$2:$E$300,0)),ISNUMBER(MATCH(C196,'Oct 20'!$F$2:$F$300,0))),AND(ISNUMBER(MATCH(D196,'Oct 20'!$H$2:$H$300,0)),(ISNUMBER(MATCH(E196,'Oct 20'!$G$2:$G$300,0))))),"Found","Not Found")</f>
        <v>Not Found</v>
      </c>
      <c r="I196" s="29" t="str">
        <f>IF(OR(OR(ISNUMBER(MATCH(C196,'Oct 21'!$E$2:$E$300,0)),ISNUMBER(MATCH(C196,'Oct 21'!$F$2:$F$300,0))),AND(ISNUMBER(MATCH(D196,'Oct 21'!$H$2:$H$300,0)),(ISNUMBER(MATCH(E196,'Oct 21'!$G$2:$G$300,0))))),"Found","Not Found")</f>
        <v>Not Found</v>
      </c>
      <c r="J196" s="29" t="str">
        <f>IF(OR(OR(ISNUMBER(MATCH(C196,'Oct 22'!$E$2:$E$300,0)),ISNUMBER(MATCH(C196,'Oct 22'!$F$2:$F$300,0))),AND(ISNUMBER(MATCH(D196,'Oct 22'!$H$2:$H$300,0)),(ISNUMBER(MATCH(E196,'Oct 22'!$G$2:$G$300,0))))),"Found","Not Found")</f>
        <v>Not Found</v>
      </c>
      <c r="K196" s="29" t="str">
        <f>IF(OR(OR(ISNUMBER(MATCH(C196,'Oct 23'!$E$2:$E$300,0)),ISNUMBER(MATCH(C196,'Oct 23'!$F$2:$F$300,0))),AND(ISNUMBER(MATCH(D196,'Oct 23'!$H$2:$H$300,0)),(ISNUMBER(MATCH(E196,'Oct 23'!$G$2:$G$300,0))))),"Found","Not Found")</f>
        <v>Not Found</v>
      </c>
      <c r="L196" s="29" t="str">
        <f>IF(OR(OR(ISNUMBER(MATCH(C196,'Oct 24'!$E$2:$E$300,0)),ISNUMBER(MATCH(C196,'Oct 24'!$F$2:$F$300,0))),AND(ISNUMBER(MATCH(D196,'Oct 24'!$H$2:$H$300,0)),(ISNUMBER(MATCH(E196,'Oct 24'!$G$2:$G$300,0))))),"Found","Not Found")</f>
        <v>Not Found</v>
      </c>
      <c r="M196" s="29">
        <f t="shared" si="3"/>
        <v>0</v>
      </c>
      <c r="N196" s="29"/>
      <c r="O196" s="29"/>
      <c r="P196" s="29"/>
      <c r="Q196" s="29"/>
      <c r="R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36"/>
      <c r="AJ196" s="29"/>
    </row>
    <row r="197" spans="1:36" ht="15.75" customHeight="1" x14ac:dyDescent="0.3">
      <c r="A197" s="29" t="s">
        <v>1654</v>
      </c>
      <c r="B197" s="34" t="s">
        <v>1102</v>
      </c>
      <c r="C197" s="31" t="s">
        <v>1103</v>
      </c>
      <c r="D197" s="35" t="s">
        <v>1104</v>
      </c>
      <c r="E197" s="35" t="s">
        <v>1105</v>
      </c>
      <c r="F197" s="36" t="str">
        <f>IF(OR(OR(ISNUMBER(MATCH(C197,'Oct 18'!$E$2:$E$300,0)),ISNUMBER(MATCH(C197,'Oct 18'!$F$2:$F$300,0))),AND(ISNUMBER(MATCH(D197,'Oct 18'!$H$2:$H$300,0)),(ISNUMBER(MATCH(E197,'Oct 18'!$G$2:$G$300,0))))),"Found","Not Found")</f>
        <v>Not Found</v>
      </c>
      <c r="G197" s="29" t="str">
        <f>IF(OR(OR(ISNUMBER(MATCH(C197,'Oct 19'!$E$2:$E$300,0)),ISNUMBER(MATCH(C197,'Oct 19'!$F$2:$F$300,0))),AND(ISNUMBER(MATCH(D197,'Oct 19'!$H$2:$H$300,0)),(ISNUMBER(MATCH(E197,'Oct 19'!$G$2:$G$300,0))))),"Found","Not Found")</f>
        <v>Not Found</v>
      </c>
      <c r="H197" s="29" t="str">
        <f>IF(OR(OR(ISNUMBER(MATCH(C197,'Oct 20'!$E$2:$E$300,0)),ISNUMBER(MATCH(C197,'Oct 20'!$F$2:$F$300,0))),AND(ISNUMBER(MATCH(D197,'Oct 20'!$H$2:$H$300,0)),(ISNUMBER(MATCH(E197,'Oct 20'!$G$2:$G$300,0))))),"Found","Not Found")</f>
        <v>Not Found</v>
      </c>
      <c r="I197" s="29" t="str">
        <f>IF(OR(OR(ISNUMBER(MATCH(C197,'Oct 21'!$E$2:$E$300,0)),ISNUMBER(MATCH(C197,'Oct 21'!$F$2:$F$300,0))),AND(ISNUMBER(MATCH(D197,'Oct 21'!$H$2:$H$300,0)),(ISNUMBER(MATCH(E197,'Oct 21'!$G$2:$G$300,0))))),"Found","Not Found")</f>
        <v>Not Found</v>
      </c>
      <c r="J197" s="29" t="str">
        <f>IF(OR(OR(ISNUMBER(MATCH(C197,'Oct 22'!$E$2:$E$300,0)),ISNUMBER(MATCH(C197,'Oct 22'!$F$2:$F$300,0))),AND(ISNUMBER(MATCH(D197,'Oct 22'!$H$2:$H$300,0)),(ISNUMBER(MATCH(E197,'Oct 22'!$G$2:$G$300,0))))),"Found","Not Found")</f>
        <v>Not Found</v>
      </c>
      <c r="K197" s="29" t="str">
        <f>IF(OR(OR(ISNUMBER(MATCH(C197,'Oct 23'!$E$2:$E$300,0)),ISNUMBER(MATCH(C197,'Oct 23'!$F$2:$F$300,0))),AND(ISNUMBER(MATCH(D197,'Oct 23'!$H$2:$H$300,0)),(ISNUMBER(MATCH(E197,'Oct 23'!$G$2:$G$300,0))))),"Found","Not Found")</f>
        <v>Not Found</v>
      </c>
      <c r="L197" s="29" t="str">
        <f>IF(OR(OR(ISNUMBER(MATCH(C197,'Oct 24'!$E$2:$E$300,0)),ISNUMBER(MATCH(C197,'Oct 24'!$F$2:$F$300,0))),AND(ISNUMBER(MATCH(D197,'Oct 24'!$H$2:$H$300,0)),(ISNUMBER(MATCH(E197,'Oct 24'!$G$2:$G$300,0))))),"Found","Not Found")</f>
        <v>Not Found</v>
      </c>
      <c r="M197" s="29">
        <f t="shared" si="3"/>
        <v>0</v>
      </c>
      <c r="N197" s="29"/>
      <c r="O197" s="29"/>
      <c r="P197" s="29"/>
      <c r="Q197" s="29"/>
      <c r="R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36"/>
      <c r="AJ197" s="29"/>
    </row>
    <row r="198" spans="1:36" ht="15.75" customHeight="1" x14ac:dyDescent="0.3">
      <c r="A198" s="29" t="s">
        <v>1655</v>
      </c>
      <c r="B198" s="34" t="s">
        <v>1110</v>
      </c>
      <c r="C198" s="31" t="s">
        <v>1111</v>
      </c>
      <c r="D198" s="35" t="s">
        <v>1112</v>
      </c>
      <c r="E198" s="35" t="s">
        <v>1113</v>
      </c>
      <c r="F198" s="36" t="str">
        <f>IF(OR(OR(ISNUMBER(MATCH(C198,'Oct 18'!$E$2:$E$300,0)),ISNUMBER(MATCH(C198,'Oct 18'!$F$2:$F$300,0))),AND(ISNUMBER(MATCH(D198,'Oct 18'!$H$2:$H$300,0)),(ISNUMBER(MATCH(E198,'Oct 18'!$G$2:$G$300,0))))),"Found","Not Found")</f>
        <v>Not Found</v>
      </c>
      <c r="G198" s="29" t="str">
        <f>IF(OR(OR(ISNUMBER(MATCH(C198,'Oct 19'!$E$2:$E$300,0)),ISNUMBER(MATCH(C198,'Oct 19'!$F$2:$F$300,0))),AND(ISNUMBER(MATCH(D198,'Oct 19'!$H$2:$H$300,0)),(ISNUMBER(MATCH(E198,'Oct 19'!$G$2:$G$300,0))))),"Found","Not Found")</f>
        <v>Not Found</v>
      </c>
      <c r="H198" s="29" t="str">
        <f>IF(OR(OR(ISNUMBER(MATCH(C198,'Oct 20'!$E$2:$E$300,0)),ISNUMBER(MATCH(C198,'Oct 20'!$F$2:$F$300,0))),AND(ISNUMBER(MATCH(D198,'Oct 20'!$H$2:$H$300,0)),(ISNUMBER(MATCH(E198,'Oct 20'!$G$2:$G$300,0))))),"Found","Not Found")</f>
        <v>Not Found</v>
      </c>
      <c r="I198" s="29" t="str">
        <f>IF(OR(OR(ISNUMBER(MATCH(C198,'Oct 21'!$E$2:$E$300,0)),ISNUMBER(MATCH(C198,'Oct 21'!$F$2:$F$300,0))),AND(ISNUMBER(MATCH(D198,'Oct 21'!$H$2:$H$300,0)),(ISNUMBER(MATCH(E198,'Oct 21'!$G$2:$G$300,0))))),"Found","Not Found")</f>
        <v>Not Found</v>
      </c>
      <c r="J198" s="29" t="str">
        <f>IF(OR(OR(ISNUMBER(MATCH(C198,'Oct 22'!$E$2:$E$300,0)),ISNUMBER(MATCH(C198,'Oct 22'!$F$2:$F$300,0))),AND(ISNUMBER(MATCH(D198,'Oct 22'!$H$2:$H$300,0)),(ISNUMBER(MATCH(E198,'Oct 22'!$G$2:$G$300,0))))),"Found","Not Found")</f>
        <v>Not Found</v>
      </c>
      <c r="K198" s="29" t="str">
        <f>IF(OR(OR(ISNUMBER(MATCH(C198,'Oct 23'!$E$2:$E$300,0)),ISNUMBER(MATCH(C198,'Oct 23'!$F$2:$F$300,0))),AND(ISNUMBER(MATCH(D198,'Oct 23'!$H$2:$H$300,0)),(ISNUMBER(MATCH(E198,'Oct 23'!$G$2:$G$300,0))))),"Found","Not Found")</f>
        <v>Not Found</v>
      </c>
      <c r="L198" s="29" t="str">
        <f>IF(OR(OR(ISNUMBER(MATCH(C198,'Oct 24'!$E$2:$E$300,0)),ISNUMBER(MATCH(C198,'Oct 24'!$F$2:$F$300,0))),AND(ISNUMBER(MATCH(D198,'Oct 24'!$H$2:$H$300,0)),(ISNUMBER(MATCH(E198,'Oct 24'!$G$2:$G$300,0))))),"Found","Not Found")</f>
        <v>Not Found</v>
      </c>
      <c r="M198" s="29">
        <f t="shared" si="3"/>
        <v>0</v>
      </c>
      <c r="N198" s="29"/>
      <c r="O198" s="29"/>
      <c r="P198" s="29"/>
      <c r="Q198" s="29"/>
      <c r="R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36"/>
      <c r="AJ198" s="29"/>
    </row>
    <row r="199" spans="1:36" ht="15.75" customHeight="1" x14ac:dyDescent="0.3">
      <c r="A199" s="29" t="s">
        <v>1656</v>
      </c>
      <c r="B199" s="34" t="s">
        <v>1128</v>
      </c>
      <c r="C199" s="31" t="s">
        <v>1129</v>
      </c>
      <c r="D199" s="35" t="s">
        <v>1130</v>
      </c>
      <c r="E199" s="35" t="s">
        <v>1131</v>
      </c>
      <c r="F199" s="36" t="str">
        <f>IF(OR(OR(ISNUMBER(MATCH(C199,'Oct 18'!$E$2:$E$300,0)),ISNUMBER(MATCH(C199,'Oct 18'!$F$2:$F$300,0))),AND(ISNUMBER(MATCH(D199,'Oct 18'!$H$2:$H$300,0)),(ISNUMBER(MATCH(E199,'Oct 18'!$G$2:$G$300,0))))),"Found","Not Found")</f>
        <v>Not Found</v>
      </c>
      <c r="G199" s="29" t="str">
        <f>IF(OR(OR(ISNUMBER(MATCH(C199,'Oct 19'!$E$2:$E$300,0)),ISNUMBER(MATCH(C199,'Oct 19'!$F$2:$F$300,0))),AND(ISNUMBER(MATCH(D199,'Oct 19'!$H$2:$H$300,0)),(ISNUMBER(MATCH(E199,'Oct 19'!$G$2:$G$300,0))))),"Found","Not Found")</f>
        <v>Not Found</v>
      </c>
      <c r="H199" s="29" t="str">
        <f>IF(OR(OR(ISNUMBER(MATCH(C199,'Oct 20'!$E$2:$E$300,0)),ISNUMBER(MATCH(C199,'Oct 20'!$F$2:$F$300,0))),AND(ISNUMBER(MATCH(D199,'Oct 20'!$H$2:$H$300,0)),(ISNUMBER(MATCH(E199,'Oct 20'!$G$2:$G$300,0))))),"Found","Not Found")</f>
        <v>Not Found</v>
      </c>
      <c r="I199" s="29" t="str">
        <f>IF(OR(OR(ISNUMBER(MATCH(C199,'Oct 21'!$E$2:$E$300,0)),ISNUMBER(MATCH(C199,'Oct 21'!$F$2:$F$300,0))),AND(ISNUMBER(MATCH(D199,'Oct 21'!$H$2:$H$300,0)),(ISNUMBER(MATCH(E199,'Oct 21'!$G$2:$G$300,0))))),"Found","Not Found")</f>
        <v>Not Found</v>
      </c>
      <c r="J199" s="29" t="str">
        <f>IF(OR(OR(ISNUMBER(MATCH(C199,'Oct 22'!$E$2:$E$300,0)),ISNUMBER(MATCH(C199,'Oct 22'!$F$2:$F$300,0))),AND(ISNUMBER(MATCH(D199,'Oct 22'!$H$2:$H$300,0)),(ISNUMBER(MATCH(E199,'Oct 22'!$G$2:$G$300,0))))),"Found","Not Found")</f>
        <v>Not Found</v>
      </c>
      <c r="K199" s="29" t="str">
        <f>IF(OR(OR(ISNUMBER(MATCH(C199,'Oct 23'!$E$2:$E$300,0)),ISNUMBER(MATCH(C199,'Oct 23'!$F$2:$F$300,0))),AND(ISNUMBER(MATCH(D199,'Oct 23'!$H$2:$H$300,0)),(ISNUMBER(MATCH(E199,'Oct 23'!$G$2:$G$300,0))))),"Found","Not Found")</f>
        <v>Not Found</v>
      </c>
      <c r="L199" s="29" t="str">
        <f>IF(OR(OR(ISNUMBER(MATCH(C199,'Oct 24'!$E$2:$E$300,0)),ISNUMBER(MATCH(C199,'Oct 24'!$F$2:$F$300,0))),AND(ISNUMBER(MATCH(D199,'Oct 24'!$H$2:$H$300,0)),(ISNUMBER(MATCH(E199,'Oct 24'!$G$2:$G$300,0))))),"Found","Not Found")</f>
        <v>Not Found</v>
      </c>
      <c r="M199" s="29">
        <f t="shared" si="3"/>
        <v>0</v>
      </c>
      <c r="N199" s="29"/>
      <c r="O199" s="29"/>
      <c r="P199" s="29"/>
      <c r="Q199" s="29"/>
      <c r="R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36"/>
      <c r="AJ199" s="29"/>
    </row>
    <row r="200" spans="1:36" ht="15.75" customHeight="1" x14ac:dyDescent="0.3">
      <c r="A200" s="49" t="s">
        <v>604</v>
      </c>
      <c r="B200" s="34" t="s">
        <v>1657</v>
      </c>
      <c r="C200" s="31" t="s">
        <v>1658</v>
      </c>
      <c r="D200" s="35" t="s">
        <v>1659</v>
      </c>
      <c r="E200" s="35" t="s">
        <v>1660</v>
      </c>
      <c r="F200" s="36" t="str">
        <f>IF(OR(OR(ISNUMBER(MATCH(C200,'Oct 18'!$E$2:$E$300,0)),ISNUMBER(MATCH(C200,'Oct 18'!$F$2:$F$300,0))),AND(ISNUMBER(MATCH(D200,'Oct 18'!$H$2:$H$300,0)),(ISNUMBER(MATCH(E200,'Oct 18'!$G$2:$G$300,0))))),"Found","Not Found")</f>
        <v>Not Found</v>
      </c>
      <c r="G200" s="29" t="str">
        <f>IF(OR(OR(ISNUMBER(MATCH(C200,'Oct 19'!$E$2:$E$300,0)),ISNUMBER(MATCH(C200,'Oct 19'!$F$2:$F$300,0))),AND(ISNUMBER(MATCH(D200,'Oct 19'!$H$2:$H$300,0)),(ISNUMBER(MATCH(E200,'Oct 19'!$G$2:$G$300,0))))),"Found","Not Found")</f>
        <v>Not Found</v>
      </c>
      <c r="H200" s="29" t="str">
        <f>IF(OR(OR(ISNUMBER(MATCH(C200,'Oct 20'!$E$2:$E$300,0)),ISNUMBER(MATCH(C200,'Oct 20'!$F$2:$F$300,0))),AND(ISNUMBER(MATCH(D200,'Oct 20'!$H$2:$H$300,0)),(ISNUMBER(MATCH(E200,'Oct 20'!$G$2:$G$300,0))))),"Found","Not Found")</f>
        <v>Not Found</v>
      </c>
      <c r="I200" s="29" t="str">
        <f>IF(OR(OR(ISNUMBER(MATCH(C200,'Oct 21'!$E$2:$E$300,0)),ISNUMBER(MATCH(C200,'Oct 21'!$F$2:$F$300,0))),AND(ISNUMBER(MATCH(D200,'Oct 21'!$H$2:$H$300,0)),(ISNUMBER(MATCH(E200,'Oct 21'!$G$2:$G$300,0))))),"Found","Not Found")</f>
        <v>Not Found</v>
      </c>
      <c r="J200" s="29" t="str">
        <f>IF(OR(OR(ISNUMBER(MATCH(C200,'Oct 22'!$E$2:$E$300,0)),ISNUMBER(MATCH(C200,'Oct 22'!$F$2:$F$300,0))),AND(ISNUMBER(MATCH(D200,'Oct 22'!$H$2:$H$300,0)),(ISNUMBER(MATCH(E200,'Oct 22'!$G$2:$G$300,0))))),"Found","Not Found")</f>
        <v>Not Found</v>
      </c>
      <c r="K200" s="29" t="str">
        <f>IF(OR(OR(ISNUMBER(MATCH(C200,'Oct 23'!$E$2:$E$300,0)),ISNUMBER(MATCH(C200,'Oct 23'!$F$2:$F$300,0))),AND(ISNUMBER(MATCH(D200,'Oct 23'!$H$2:$H$300,0)),(ISNUMBER(MATCH(E200,'Oct 23'!$G$2:$G$300,0))))),"Found","Not Found")</f>
        <v>Not Found</v>
      </c>
      <c r="L200" s="29" t="str">
        <f>IF(OR(OR(ISNUMBER(MATCH(C200,'Oct 24'!$E$2:$E$300,0)),ISNUMBER(MATCH(C200,'Oct 24'!$F$2:$F$300,0))),AND(ISNUMBER(MATCH(D200,'Oct 24'!$H$2:$H$300,0)),(ISNUMBER(MATCH(E200,'Oct 24'!$G$2:$G$300,0))))),"Found","Not Found")</f>
        <v>Not Found</v>
      </c>
      <c r="M200" s="29">
        <f t="shared" si="3"/>
        <v>0</v>
      </c>
      <c r="N200" s="29"/>
      <c r="O200" s="29"/>
      <c r="P200" s="29"/>
      <c r="Q200" s="29"/>
      <c r="R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36"/>
      <c r="AJ200" s="29"/>
    </row>
    <row r="201" spans="1:36" ht="15.75" customHeight="1" x14ac:dyDescent="0.3">
      <c r="A201" s="29"/>
      <c r="B201" s="34" t="s">
        <v>1661</v>
      </c>
      <c r="C201" s="31" t="s">
        <v>1151</v>
      </c>
      <c r="D201" s="35" t="s">
        <v>1152</v>
      </c>
      <c r="E201" s="35" t="s">
        <v>1153</v>
      </c>
      <c r="F201" s="36" t="str">
        <f>IF(OR(OR(ISNUMBER(MATCH(C201,'Oct 18'!$E$2:$E$300,0)),ISNUMBER(MATCH(C201,'Oct 18'!$F$2:$F$300,0))),AND(ISNUMBER(MATCH(D201,'Oct 18'!$H$2:$H$300,0)),(ISNUMBER(MATCH(E201,'Oct 18'!$G$2:$G$300,0))))),"Found","Not Found")</f>
        <v>Not Found</v>
      </c>
      <c r="G201" s="29" t="str">
        <f>IF(OR(OR(ISNUMBER(MATCH(C201,'Oct 19'!$E$2:$E$300,0)),ISNUMBER(MATCH(C201,'Oct 19'!$F$2:$F$300,0))),AND(ISNUMBER(MATCH(D201,'Oct 19'!$H$2:$H$300,0)),(ISNUMBER(MATCH(E201,'Oct 19'!$G$2:$G$300,0))))),"Found","Not Found")</f>
        <v>Not Found</v>
      </c>
      <c r="H201" s="29" t="str">
        <f>IF(OR(OR(ISNUMBER(MATCH(C201,'Oct 20'!$E$2:$E$300,0)),ISNUMBER(MATCH(C201,'Oct 20'!$F$2:$F$300,0))),AND(ISNUMBER(MATCH(D201,'Oct 20'!$H$2:$H$300,0)),(ISNUMBER(MATCH(E201,'Oct 20'!$G$2:$G$300,0))))),"Found","Not Found")</f>
        <v>Not Found</v>
      </c>
      <c r="I201" s="29" t="str">
        <f>IF(OR(OR(ISNUMBER(MATCH(C201,'Oct 21'!$E$2:$E$300,0)),ISNUMBER(MATCH(C201,'Oct 21'!$F$2:$F$300,0))),AND(ISNUMBER(MATCH(D201,'Oct 21'!$H$2:$H$300,0)),(ISNUMBER(MATCH(E201,'Oct 21'!$G$2:$G$300,0))))),"Found","Not Found")</f>
        <v>Not Found</v>
      </c>
      <c r="J201" s="29" t="str">
        <f>IF(OR(OR(ISNUMBER(MATCH(C201,'Oct 22'!$E$2:$E$300,0)),ISNUMBER(MATCH(C201,'Oct 22'!$F$2:$F$300,0))),AND(ISNUMBER(MATCH(D201,'Oct 22'!$H$2:$H$300,0)),(ISNUMBER(MATCH(E201,'Oct 22'!$G$2:$G$300,0))))),"Found","Not Found")</f>
        <v>Not Found</v>
      </c>
      <c r="K201" s="29" t="str">
        <f>IF(OR(OR(ISNUMBER(MATCH(C201,'Oct 23'!$E$2:$E$300,0)),ISNUMBER(MATCH(C201,'Oct 23'!$F$2:$F$300,0))),AND(ISNUMBER(MATCH(D201,'Oct 23'!$H$2:$H$300,0)),(ISNUMBER(MATCH(E201,'Oct 23'!$G$2:$G$300,0))))),"Found","Not Found")</f>
        <v>Not Found</v>
      </c>
      <c r="L201" s="29" t="str">
        <f>IF(OR(OR(ISNUMBER(MATCH(C201,'Oct 24'!$E$2:$E$300,0)),ISNUMBER(MATCH(C201,'Oct 24'!$F$2:$F$300,0))),AND(ISNUMBER(MATCH(D201,'Oct 24'!$H$2:$H$300,0)),(ISNUMBER(MATCH(E201,'Oct 24'!$G$2:$G$300,0))))),"Found","Not Found")</f>
        <v>Not Found</v>
      </c>
      <c r="M201" s="29">
        <f t="shared" si="3"/>
        <v>0</v>
      </c>
      <c r="N201" s="29"/>
      <c r="O201" s="29"/>
      <c r="P201" s="29"/>
      <c r="Q201" s="29"/>
      <c r="R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36"/>
      <c r="AJ201" s="29"/>
    </row>
    <row r="202" spans="1:36" ht="15.75" customHeight="1" x14ac:dyDescent="0.3">
      <c r="A202" s="29" t="s">
        <v>1662</v>
      </c>
      <c r="B202" s="34" t="s">
        <v>1663</v>
      </c>
      <c r="C202" s="31" t="s">
        <v>1151</v>
      </c>
      <c r="D202" s="35" t="s">
        <v>1152</v>
      </c>
      <c r="E202" s="35" t="s">
        <v>1153</v>
      </c>
      <c r="F202" s="36" t="str">
        <f>IF(OR(OR(ISNUMBER(MATCH(C202,'Oct 18'!$E$2:$E$300,0)),ISNUMBER(MATCH(C202,'Oct 18'!$F$2:$F$300,0))),AND(ISNUMBER(MATCH(D202,'Oct 18'!$H$2:$H$300,0)),(ISNUMBER(MATCH(E202,'Oct 18'!$G$2:$G$300,0))))),"Found","Not Found")</f>
        <v>Not Found</v>
      </c>
      <c r="G202" s="29" t="str">
        <f>IF(OR(OR(ISNUMBER(MATCH(C202,'Oct 19'!$E$2:$E$300,0)),ISNUMBER(MATCH(C202,'Oct 19'!$F$2:$F$300,0))),AND(ISNUMBER(MATCH(D202,'Oct 19'!$H$2:$H$300,0)),(ISNUMBER(MATCH(E202,'Oct 19'!$G$2:$G$300,0))))),"Found","Not Found")</f>
        <v>Not Found</v>
      </c>
      <c r="H202" s="29" t="str">
        <f>IF(OR(OR(ISNUMBER(MATCH(C202,'Oct 20'!$E$2:$E$300,0)),ISNUMBER(MATCH(C202,'Oct 20'!$F$2:$F$300,0))),AND(ISNUMBER(MATCH(D202,'Oct 20'!$H$2:$H$300,0)),(ISNUMBER(MATCH(E202,'Oct 20'!$G$2:$G$300,0))))),"Found","Not Found")</f>
        <v>Not Found</v>
      </c>
      <c r="I202" s="29" t="str">
        <f>IF(OR(OR(ISNUMBER(MATCH(C202,'Oct 21'!$E$2:$E$300,0)),ISNUMBER(MATCH(C202,'Oct 21'!$F$2:$F$300,0))),AND(ISNUMBER(MATCH(D202,'Oct 21'!$H$2:$H$300,0)),(ISNUMBER(MATCH(E202,'Oct 21'!$G$2:$G$300,0))))),"Found","Not Found")</f>
        <v>Not Found</v>
      </c>
      <c r="J202" s="29" t="str">
        <f>IF(OR(OR(ISNUMBER(MATCH(C202,'Oct 22'!$E$2:$E$300,0)),ISNUMBER(MATCH(C202,'Oct 22'!$F$2:$F$300,0))),AND(ISNUMBER(MATCH(D202,'Oct 22'!$H$2:$H$300,0)),(ISNUMBER(MATCH(E202,'Oct 22'!$G$2:$G$300,0))))),"Found","Not Found")</f>
        <v>Not Found</v>
      </c>
      <c r="K202" s="29" t="str">
        <f>IF(OR(OR(ISNUMBER(MATCH(C202,'Oct 23'!$E$2:$E$300,0)),ISNUMBER(MATCH(C202,'Oct 23'!$F$2:$F$300,0))),AND(ISNUMBER(MATCH(D202,'Oct 23'!$H$2:$H$300,0)),(ISNUMBER(MATCH(E202,'Oct 23'!$G$2:$G$300,0))))),"Found","Not Found")</f>
        <v>Not Found</v>
      </c>
      <c r="L202" s="29" t="str">
        <f>IF(OR(OR(ISNUMBER(MATCH(C202,'Oct 24'!$E$2:$E$300,0)),ISNUMBER(MATCH(C202,'Oct 24'!$F$2:$F$300,0))),AND(ISNUMBER(MATCH(D202,'Oct 24'!$H$2:$H$300,0)),(ISNUMBER(MATCH(E202,'Oct 24'!$G$2:$G$300,0))))),"Found","Not Found")</f>
        <v>Not Found</v>
      </c>
      <c r="M202" s="29">
        <f t="shared" si="3"/>
        <v>0</v>
      </c>
      <c r="N202" s="29"/>
      <c r="O202" s="29"/>
      <c r="P202" s="29"/>
      <c r="Q202" s="29"/>
      <c r="R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36"/>
      <c r="AJ202" s="29"/>
    </row>
    <row r="203" spans="1:36" ht="15.75" customHeight="1" x14ac:dyDescent="0.3">
      <c r="A203" s="29" t="s">
        <v>1664</v>
      </c>
      <c r="B203" s="34" t="s">
        <v>1665</v>
      </c>
      <c r="C203" s="31" t="s">
        <v>1666</v>
      </c>
      <c r="D203" s="35" t="s">
        <v>1667</v>
      </c>
      <c r="E203" s="35" t="s">
        <v>1668</v>
      </c>
      <c r="F203" s="36" t="str">
        <f>IF(OR(OR(ISNUMBER(MATCH(C203,'Oct 18'!$E$2:$E$300,0)),ISNUMBER(MATCH(C203,'Oct 18'!$F$2:$F$300,0))),AND(ISNUMBER(MATCH(D203,'Oct 18'!$H$2:$H$300,0)),(ISNUMBER(MATCH(E203,'Oct 18'!$G$2:$G$300,0))))),"Found","Not Found")</f>
        <v>Not Found</v>
      </c>
      <c r="G203" s="29" t="str">
        <f>IF(OR(OR(ISNUMBER(MATCH(C203,'Oct 19'!$E$2:$E$300,0)),ISNUMBER(MATCH(C203,'Oct 19'!$F$2:$F$300,0))),AND(ISNUMBER(MATCH(D203,'Oct 19'!$H$2:$H$300,0)),(ISNUMBER(MATCH(E203,'Oct 19'!$G$2:$G$300,0))))),"Found","Not Found")</f>
        <v>Not Found</v>
      </c>
      <c r="H203" s="29" t="str">
        <f>IF(OR(OR(ISNUMBER(MATCH(C203,'Oct 20'!$E$2:$E$300,0)),ISNUMBER(MATCH(C203,'Oct 20'!$F$2:$F$300,0))),AND(ISNUMBER(MATCH(D203,'Oct 20'!$H$2:$H$300,0)),(ISNUMBER(MATCH(E203,'Oct 20'!$G$2:$G$300,0))))),"Found","Not Found")</f>
        <v>Not Found</v>
      </c>
      <c r="I203" s="29" t="str">
        <f>IF(OR(OR(ISNUMBER(MATCH(C203,'Oct 21'!$E$2:$E$300,0)),ISNUMBER(MATCH(C203,'Oct 21'!$F$2:$F$300,0))),AND(ISNUMBER(MATCH(D203,'Oct 21'!$H$2:$H$300,0)),(ISNUMBER(MATCH(E203,'Oct 21'!$G$2:$G$300,0))))),"Found","Not Found")</f>
        <v>Not Found</v>
      </c>
      <c r="J203" s="29" t="str">
        <f>IF(OR(OR(ISNUMBER(MATCH(C203,'Oct 22'!$E$2:$E$300,0)),ISNUMBER(MATCH(C203,'Oct 22'!$F$2:$F$300,0))),AND(ISNUMBER(MATCH(D203,'Oct 22'!$H$2:$H$300,0)),(ISNUMBER(MATCH(E203,'Oct 22'!$G$2:$G$300,0))))),"Found","Not Found")</f>
        <v>Not Found</v>
      </c>
      <c r="K203" s="29" t="str">
        <f>IF(OR(OR(ISNUMBER(MATCH(C203,'Oct 23'!$E$2:$E$300,0)),ISNUMBER(MATCH(C203,'Oct 23'!$F$2:$F$300,0))),AND(ISNUMBER(MATCH(D203,'Oct 23'!$H$2:$H$300,0)),(ISNUMBER(MATCH(E203,'Oct 23'!$G$2:$G$300,0))))),"Found","Not Found")</f>
        <v>Not Found</v>
      </c>
      <c r="L203" s="29" t="str">
        <f>IF(OR(OR(ISNUMBER(MATCH(C203,'Oct 24'!$E$2:$E$300,0)),ISNUMBER(MATCH(C203,'Oct 24'!$F$2:$F$300,0))),AND(ISNUMBER(MATCH(D203,'Oct 24'!$H$2:$H$300,0)),(ISNUMBER(MATCH(E203,'Oct 24'!$G$2:$G$300,0))))),"Found","Not Found")</f>
        <v>Not Found</v>
      </c>
      <c r="M203" s="29">
        <f t="shared" si="3"/>
        <v>0</v>
      </c>
      <c r="N203" s="29"/>
      <c r="O203" s="29"/>
      <c r="P203" s="29"/>
      <c r="Q203" s="29"/>
      <c r="R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36"/>
      <c r="AJ203" s="29"/>
    </row>
    <row r="204" spans="1:36" ht="15.75" customHeight="1" x14ac:dyDescent="0.3">
      <c r="A204" s="29" t="s">
        <v>1669</v>
      </c>
      <c r="B204" s="34" t="s">
        <v>1194</v>
      </c>
      <c r="C204" s="31" t="s">
        <v>1195</v>
      </c>
      <c r="D204" s="35" t="s">
        <v>1196</v>
      </c>
      <c r="E204" s="35" t="s">
        <v>1142</v>
      </c>
      <c r="F204" s="36" t="str">
        <f>IF(OR(OR(ISNUMBER(MATCH(C204,'Oct 18'!$E$2:$E$300,0)),ISNUMBER(MATCH(C204,'Oct 18'!$F$2:$F$300,0))),AND(ISNUMBER(MATCH(D204,'Oct 18'!$H$2:$H$300,0)),(ISNUMBER(MATCH(E204,'Oct 18'!$G$2:$G$300,0))))),"Found","Not Found")</f>
        <v>Not Found</v>
      </c>
      <c r="G204" s="29" t="str">
        <f>IF(OR(OR(ISNUMBER(MATCH(C204,'Oct 19'!$E$2:$E$300,0)),ISNUMBER(MATCH(C204,'Oct 19'!$F$2:$F$300,0))),AND(ISNUMBER(MATCH(D204,'Oct 19'!$H$2:$H$300,0)),(ISNUMBER(MATCH(E204,'Oct 19'!$G$2:$G$300,0))))),"Found","Not Found")</f>
        <v>Not Found</v>
      </c>
      <c r="H204" s="29" t="str">
        <f>IF(OR(OR(ISNUMBER(MATCH(C204,'Oct 20'!$E$2:$E$300,0)),ISNUMBER(MATCH(C204,'Oct 20'!$F$2:$F$300,0))),AND(ISNUMBER(MATCH(D204,'Oct 20'!$H$2:$H$300,0)),(ISNUMBER(MATCH(E204,'Oct 20'!$G$2:$G$300,0))))),"Found","Not Found")</f>
        <v>Not Found</v>
      </c>
      <c r="I204" s="29" t="str">
        <f>IF(OR(OR(ISNUMBER(MATCH(C204,'Oct 21'!$E$2:$E$300,0)),ISNUMBER(MATCH(C204,'Oct 21'!$F$2:$F$300,0))),AND(ISNUMBER(MATCH(D204,'Oct 21'!$H$2:$H$300,0)),(ISNUMBER(MATCH(E204,'Oct 21'!$G$2:$G$300,0))))),"Found","Not Found")</f>
        <v>Not Found</v>
      </c>
      <c r="J204" s="29" t="str">
        <f>IF(OR(OR(ISNUMBER(MATCH(C204,'Oct 22'!$E$2:$E$300,0)),ISNUMBER(MATCH(C204,'Oct 22'!$F$2:$F$300,0))),AND(ISNUMBER(MATCH(D204,'Oct 22'!$H$2:$H$300,0)),(ISNUMBER(MATCH(E204,'Oct 22'!$G$2:$G$300,0))))),"Found","Not Found")</f>
        <v>Not Found</v>
      </c>
      <c r="K204" s="29" t="str">
        <f>IF(OR(OR(ISNUMBER(MATCH(C204,'Oct 23'!$E$2:$E$300,0)),ISNUMBER(MATCH(C204,'Oct 23'!$F$2:$F$300,0))),AND(ISNUMBER(MATCH(D204,'Oct 23'!$H$2:$H$300,0)),(ISNUMBER(MATCH(E204,'Oct 23'!$G$2:$G$300,0))))),"Found","Not Found")</f>
        <v>Not Found</v>
      </c>
      <c r="L204" s="29" t="str">
        <f>IF(OR(OR(ISNUMBER(MATCH(C204,'Oct 24'!$E$2:$E$300,0)),ISNUMBER(MATCH(C204,'Oct 24'!$F$2:$F$300,0))),AND(ISNUMBER(MATCH(D204,'Oct 24'!$H$2:$H$300,0)),(ISNUMBER(MATCH(E204,'Oct 24'!$G$2:$G$300,0))))),"Found","Not Found")</f>
        <v>Not Found</v>
      </c>
      <c r="M204" s="29">
        <f t="shared" si="3"/>
        <v>0</v>
      </c>
      <c r="N204" s="29"/>
      <c r="O204" s="29"/>
      <c r="P204" s="29"/>
      <c r="Q204" s="29"/>
      <c r="R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36"/>
      <c r="AJ204" s="29"/>
    </row>
    <row r="205" spans="1:36" ht="15.75" customHeight="1" x14ac:dyDescent="0.3">
      <c r="A205" s="29" t="s">
        <v>1670</v>
      </c>
      <c r="B205" s="34" t="s">
        <v>1671</v>
      </c>
      <c r="C205" s="31" t="s">
        <v>1672</v>
      </c>
      <c r="D205" s="35" t="s">
        <v>1673</v>
      </c>
      <c r="E205" s="35" t="s">
        <v>962</v>
      </c>
      <c r="F205" s="36" t="str">
        <f>IF(OR(OR(ISNUMBER(MATCH(C205,'Oct 18'!$E$2:$E$300,0)),ISNUMBER(MATCH(C205,'Oct 18'!$F$2:$F$300,0))),AND(ISNUMBER(MATCH(D205,'Oct 18'!$H$2:$H$300,0)),(ISNUMBER(MATCH(E205,'Oct 18'!$G$2:$G$300,0))))),"Found","Not Found")</f>
        <v>Not Found</v>
      </c>
      <c r="G205" s="29" t="str">
        <f>IF(OR(OR(ISNUMBER(MATCH(C205,'Oct 19'!$E$2:$E$300,0)),ISNUMBER(MATCH(C205,'Oct 19'!$F$2:$F$300,0))),AND(ISNUMBER(MATCH(D205,'Oct 19'!$H$2:$H$300,0)),(ISNUMBER(MATCH(E205,'Oct 19'!$G$2:$G$300,0))))),"Found","Not Found")</f>
        <v>Not Found</v>
      </c>
      <c r="H205" s="29" t="str">
        <f>IF(OR(OR(ISNUMBER(MATCH(C205,'Oct 20'!$E$2:$E$300,0)),ISNUMBER(MATCH(C205,'Oct 20'!$F$2:$F$300,0))),AND(ISNUMBER(MATCH(D205,'Oct 20'!$H$2:$H$300,0)),(ISNUMBER(MATCH(E205,'Oct 20'!$G$2:$G$300,0))))),"Found","Not Found")</f>
        <v>Not Found</v>
      </c>
      <c r="I205" s="29" t="str">
        <f>IF(OR(OR(ISNUMBER(MATCH(C205,'Oct 21'!$E$2:$E$300,0)),ISNUMBER(MATCH(C205,'Oct 21'!$F$2:$F$300,0))),AND(ISNUMBER(MATCH(D205,'Oct 21'!$H$2:$H$300,0)),(ISNUMBER(MATCH(E205,'Oct 21'!$G$2:$G$300,0))))),"Found","Not Found")</f>
        <v>Not Found</v>
      </c>
      <c r="J205" s="29" t="str">
        <f>IF(OR(OR(ISNUMBER(MATCH(C205,'Oct 22'!$E$2:$E$300,0)),ISNUMBER(MATCH(C205,'Oct 22'!$F$2:$F$300,0))),AND(ISNUMBER(MATCH(D205,'Oct 22'!$H$2:$H$300,0)),(ISNUMBER(MATCH(E205,'Oct 22'!$G$2:$G$300,0))))),"Found","Not Found")</f>
        <v>Not Found</v>
      </c>
      <c r="K205" s="29" t="str">
        <f>IF(OR(OR(ISNUMBER(MATCH(C205,'Oct 23'!$E$2:$E$300,0)),ISNUMBER(MATCH(C205,'Oct 23'!$F$2:$F$300,0))),AND(ISNUMBER(MATCH(D205,'Oct 23'!$H$2:$H$300,0)),(ISNUMBER(MATCH(E205,'Oct 23'!$G$2:$G$300,0))))),"Found","Not Found")</f>
        <v>Not Found</v>
      </c>
      <c r="L205" s="29" t="str">
        <f>IF(OR(OR(ISNUMBER(MATCH(C205,'Oct 24'!$E$2:$E$300,0)),ISNUMBER(MATCH(C205,'Oct 24'!$F$2:$F$300,0))),AND(ISNUMBER(MATCH(D205,'Oct 24'!$H$2:$H$300,0)),(ISNUMBER(MATCH(E205,'Oct 24'!$G$2:$G$300,0))))),"Found","Not Found")</f>
        <v>Not Found</v>
      </c>
      <c r="M205" s="29">
        <f t="shared" si="3"/>
        <v>0</v>
      </c>
      <c r="N205" s="29"/>
      <c r="O205" s="29"/>
      <c r="P205" s="29"/>
      <c r="Q205" s="29"/>
      <c r="R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36"/>
      <c r="AJ205" s="29"/>
    </row>
    <row r="206" spans="1:36" ht="15.75" customHeight="1" x14ac:dyDescent="0.3">
      <c r="A206" s="29" t="s">
        <v>1674</v>
      </c>
      <c r="B206" s="34" t="s">
        <v>1213</v>
      </c>
      <c r="C206" s="31" t="s">
        <v>1214</v>
      </c>
      <c r="D206" s="35" t="s">
        <v>1215</v>
      </c>
      <c r="E206" s="35" t="s">
        <v>1216</v>
      </c>
      <c r="F206" s="36" t="str">
        <f>IF(OR(OR(ISNUMBER(MATCH(C206,'Oct 18'!$E$2:$E$300,0)),ISNUMBER(MATCH(C206,'Oct 18'!$F$2:$F$300,0))),AND(ISNUMBER(MATCH(D206,'Oct 18'!$H$2:$H$300,0)),(ISNUMBER(MATCH(E206,'Oct 18'!$G$2:$G$300,0))))),"Found","Not Found")</f>
        <v>Not Found</v>
      </c>
      <c r="G206" s="29" t="str">
        <f>IF(OR(OR(ISNUMBER(MATCH(C206,'Oct 19'!$E$2:$E$300,0)),ISNUMBER(MATCH(C206,'Oct 19'!$F$2:$F$300,0))),AND(ISNUMBER(MATCH(D206,'Oct 19'!$H$2:$H$300,0)),(ISNUMBER(MATCH(E206,'Oct 19'!$G$2:$G$300,0))))),"Found","Not Found")</f>
        <v>Not Found</v>
      </c>
      <c r="H206" s="29" t="str">
        <f>IF(OR(OR(ISNUMBER(MATCH(C206,'Oct 20'!$E$2:$E$300,0)),ISNUMBER(MATCH(C206,'Oct 20'!$F$2:$F$300,0))),AND(ISNUMBER(MATCH(D206,'Oct 20'!$H$2:$H$300,0)),(ISNUMBER(MATCH(E206,'Oct 20'!$G$2:$G$300,0))))),"Found","Not Found")</f>
        <v>Not Found</v>
      </c>
      <c r="I206" s="29" t="str">
        <f>IF(OR(OR(ISNUMBER(MATCH(C206,'Oct 21'!$E$2:$E$300,0)),ISNUMBER(MATCH(C206,'Oct 21'!$F$2:$F$300,0))),AND(ISNUMBER(MATCH(D206,'Oct 21'!$H$2:$H$300,0)),(ISNUMBER(MATCH(E206,'Oct 21'!$G$2:$G$300,0))))),"Found","Not Found")</f>
        <v>Not Found</v>
      </c>
      <c r="J206" s="29" t="str">
        <f>IF(OR(OR(ISNUMBER(MATCH(C206,'Oct 22'!$E$2:$E$300,0)),ISNUMBER(MATCH(C206,'Oct 22'!$F$2:$F$300,0))),AND(ISNUMBER(MATCH(D206,'Oct 22'!$H$2:$H$300,0)),(ISNUMBER(MATCH(E206,'Oct 22'!$G$2:$G$300,0))))),"Found","Not Found")</f>
        <v>Not Found</v>
      </c>
      <c r="K206" s="29" t="str">
        <f>IF(OR(OR(ISNUMBER(MATCH(C206,'Oct 23'!$E$2:$E$300,0)),ISNUMBER(MATCH(C206,'Oct 23'!$F$2:$F$300,0))),AND(ISNUMBER(MATCH(D206,'Oct 23'!$H$2:$H$300,0)),(ISNUMBER(MATCH(E206,'Oct 23'!$G$2:$G$300,0))))),"Found","Not Found")</f>
        <v>Not Found</v>
      </c>
      <c r="L206" s="29" t="str">
        <f>IF(OR(OR(ISNUMBER(MATCH(C206,'Oct 24'!$E$2:$E$300,0)),ISNUMBER(MATCH(C206,'Oct 24'!$F$2:$F$300,0))),AND(ISNUMBER(MATCH(D206,'Oct 24'!$H$2:$H$300,0)),(ISNUMBER(MATCH(E206,'Oct 24'!$G$2:$G$300,0))))),"Found","Not Found")</f>
        <v>Not Found</v>
      </c>
      <c r="M206" s="29">
        <f t="shared" si="3"/>
        <v>0</v>
      </c>
      <c r="N206" s="29"/>
      <c r="O206" s="29"/>
      <c r="P206" s="29"/>
      <c r="Q206" s="29"/>
      <c r="R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36"/>
      <c r="AJ206" s="29"/>
    </row>
    <row r="207" spans="1:36" ht="15.75" customHeight="1" x14ac:dyDescent="0.3">
      <c r="A207" s="29" t="s">
        <v>1675</v>
      </c>
      <c r="B207" s="34" t="s">
        <v>1217</v>
      </c>
      <c r="C207" s="31" t="s">
        <v>1218</v>
      </c>
      <c r="D207" s="35" t="s">
        <v>1219</v>
      </c>
      <c r="E207" s="35" t="s">
        <v>1220</v>
      </c>
      <c r="F207" s="36" t="str">
        <f>IF(OR(OR(ISNUMBER(MATCH(C207,'Oct 18'!$E$2:$E$300,0)),ISNUMBER(MATCH(C207,'Oct 18'!$F$2:$F$300,0))),AND(ISNUMBER(MATCH(D207,'Oct 18'!$H$2:$H$300,0)),(ISNUMBER(MATCH(E207,'Oct 18'!$G$2:$G$300,0))))),"Found","Not Found")</f>
        <v>Not Found</v>
      </c>
      <c r="G207" s="29" t="str">
        <f>IF(OR(OR(ISNUMBER(MATCH(C207,'Oct 19'!$E$2:$E$300,0)),ISNUMBER(MATCH(C207,'Oct 19'!$F$2:$F$300,0))),AND(ISNUMBER(MATCH(D207,'Oct 19'!$H$2:$H$300,0)),(ISNUMBER(MATCH(E207,'Oct 19'!$G$2:$G$300,0))))),"Found","Not Found")</f>
        <v>Not Found</v>
      </c>
      <c r="H207" s="29" t="str">
        <f>IF(OR(OR(ISNUMBER(MATCH(C207,'Oct 20'!$E$2:$E$300,0)),ISNUMBER(MATCH(C207,'Oct 20'!$F$2:$F$300,0))),AND(ISNUMBER(MATCH(D207,'Oct 20'!$H$2:$H$300,0)),(ISNUMBER(MATCH(E207,'Oct 20'!$G$2:$G$300,0))))),"Found","Not Found")</f>
        <v>Not Found</v>
      </c>
      <c r="I207" s="29" t="str">
        <f>IF(OR(OR(ISNUMBER(MATCH(C207,'Oct 21'!$E$2:$E$300,0)),ISNUMBER(MATCH(C207,'Oct 21'!$F$2:$F$300,0))),AND(ISNUMBER(MATCH(D207,'Oct 21'!$H$2:$H$300,0)),(ISNUMBER(MATCH(E207,'Oct 21'!$G$2:$G$300,0))))),"Found","Not Found")</f>
        <v>Not Found</v>
      </c>
      <c r="J207" s="29" t="str">
        <f>IF(OR(OR(ISNUMBER(MATCH(C207,'Oct 22'!$E$2:$E$300,0)),ISNUMBER(MATCH(C207,'Oct 22'!$F$2:$F$300,0))),AND(ISNUMBER(MATCH(D207,'Oct 22'!$H$2:$H$300,0)),(ISNUMBER(MATCH(E207,'Oct 22'!$G$2:$G$300,0))))),"Found","Not Found")</f>
        <v>Not Found</v>
      </c>
      <c r="K207" s="29" t="str">
        <f>IF(OR(OR(ISNUMBER(MATCH(C207,'Oct 23'!$E$2:$E$300,0)),ISNUMBER(MATCH(C207,'Oct 23'!$F$2:$F$300,0))),AND(ISNUMBER(MATCH(D207,'Oct 23'!$H$2:$H$300,0)),(ISNUMBER(MATCH(E207,'Oct 23'!$G$2:$G$300,0))))),"Found","Not Found")</f>
        <v>Not Found</v>
      </c>
      <c r="L207" s="29" t="str">
        <f>IF(OR(OR(ISNUMBER(MATCH(C207,'Oct 24'!$E$2:$E$300,0)),ISNUMBER(MATCH(C207,'Oct 24'!$F$2:$F$300,0))),AND(ISNUMBER(MATCH(D207,'Oct 24'!$H$2:$H$300,0)),(ISNUMBER(MATCH(E207,'Oct 24'!$G$2:$G$300,0))))),"Found","Not Found")</f>
        <v>Not Found</v>
      </c>
      <c r="M207" s="29">
        <f t="shared" si="3"/>
        <v>0</v>
      </c>
      <c r="N207" s="29"/>
      <c r="O207" s="29"/>
      <c r="P207" s="29"/>
      <c r="Q207" s="29"/>
      <c r="R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36"/>
      <c r="AJ207" s="29"/>
    </row>
    <row r="208" spans="1:36" ht="15.75" customHeight="1" x14ac:dyDescent="0.3">
      <c r="A208" s="29" t="s">
        <v>1676</v>
      </c>
      <c r="B208" s="34" t="s">
        <v>1221</v>
      </c>
      <c r="C208" s="31" t="s">
        <v>1222</v>
      </c>
      <c r="D208" s="35" t="s">
        <v>267</v>
      </c>
      <c r="E208" s="35" t="s">
        <v>266</v>
      </c>
      <c r="F208" s="36" t="str">
        <f>IF(OR(OR(ISNUMBER(MATCH(C208,'Oct 18'!$E$2:$E$300,0)),ISNUMBER(MATCH(C208,'Oct 18'!$F$2:$F$300,0))),AND(ISNUMBER(MATCH(D208,'Oct 18'!$H$2:$H$300,0)),(ISNUMBER(MATCH(E208,'Oct 18'!$G$2:$G$300,0))))),"Found","Not Found")</f>
        <v>Not Found</v>
      </c>
      <c r="G208" s="29" t="str">
        <f>IF(OR(OR(ISNUMBER(MATCH(C208,'Oct 19'!$E$2:$E$300,0)),ISNUMBER(MATCH(C208,'Oct 19'!$F$2:$F$300,0))),AND(ISNUMBER(MATCH(D208,'Oct 19'!$H$2:$H$300,0)),(ISNUMBER(MATCH(E208,'Oct 19'!$G$2:$G$300,0))))),"Found","Not Found")</f>
        <v>Found</v>
      </c>
      <c r="H208" s="29" t="str">
        <f>IF(OR(OR(ISNUMBER(MATCH(C208,'Oct 20'!$E$2:$E$300,0)),ISNUMBER(MATCH(C208,'Oct 20'!$F$2:$F$300,0))),AND(ISNUMBER(MATCH(D208,'Oct 20'!$H$2:$H$300,0)),(ISNUMBER(MATCH(E208,'Oct 20'!$G$2:$G$300,0))))),"Found","Not Found")</f>
        <v>Not Found</v>
      </c>
      <c r="I208" s="29" t="str">
        <f>IF(OR(OR(ISNUMBER(MATCH(C208,'Oct 21'!$E$2:$E$300,0)),ISNUMBER(MATCH(C208,'Oct 21'!$F$2:$F$300,0))),AND(ISNUMBER(MATCH(D208,'Oct 21'!$H$2:$H$300,0)),(ISNUMBER(MATCH(E208,'Oct 21'!$G$2:$G$300,0))))),"Found","Not Found")</f>
        <v>Found</v>
      </c>
      <c r="J208" s="29" t="str">
        <f>IF(OR(OR(ISNUMBER(MATCH(C208,'Oct 22'!$E$2:$E$300,0)),ISNUMBER(MATCH(C208,'Oct 22'!$F$2:$F$300,0))),AND(ISNUMBER(MATCH(D208,'Oct 22'!$H$2:$H$300,0)),(ISNUMBER(MATCH(E208,'Oct 22'!$G$2:$G$300,0))))),"Found","Not Found")</f>
        <v>Not Found</v>
      </c>
      <c r="K208" s="29" t="str">
        <f>IF(OR(OR(ISNUMBER(MATCH(C208,'Oct 23'!$E$2:$E$300,0)),ISNUMBER(MATCH(C208,'Oct 23'!$F$2:$F$300,0))),AND(ISNUMBER(MATCH(D208,'Oct 23'!$H$2:$H$300,0)),(ISNUMBER(MATCH(E208,'Oct 23'!$G$2:$G$300,0))))),"Found","Not Found")</f>
        <v>Found</v>
      </c>
      <c r="L208" s="29" t="str">
        <f>IF(OR(OR(ISNUMBER(MATCH(C208,'Oct 24'!$E$2:$E$300,0)),ISNUMBER(MATCH(C208,'Oct 24'!$F$2:$F$300,0))),AND(ISNUMBER(MATCH(D208,'Oct 24'!$H$2:$H$300,0)),(ISNUMBER(MATCH(E208,'Oct 24'!$G$2:$G$300,0))))),"Found","Not Found")</f>
        <v>Found</v>
      </c>
      <c r="M208" s="29">
        <f t="shared" ref="M208:M250" si="4">COUNTIF(F208:L208,"Found")</f>
        <v>4</v>
      </c>
      <c r="N208" s="29"/>
      <c r="O208" s="29"/>
      <c r="P208" s="29"/>
      <c r="Q208" s="29"/>
      <c r="R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36"/>
      <c r="AJ208" s="29"/>
    </row>
    <row r="209" spans="1:36" ht="15.75" customHeight="1" x14ac:dyDescent="0.3">
      <c r="A209" s="29" t="s">
        <v>1677</v>
      </c>
      <c r="B209" s="34" t="s">
        <v>1224</v>
      </c>
      <c r="C209" s="31" t="s">
        <v>1225</v>
      </c>
      <c r="D209" s="35" t="s">
        <v>1226</v>
      </c>
      <c r="E209" s="35" t="s">
        <v>1227</v>
      </c>
      <c r="F209" s="36" t="str">
        <f>IF(OR(OR(ISNUMBER(MATCH(C209,'Oct 18'!$E$2:$E$300,0)),ISNUMBER(MATCH(C209,'Oct 18'!$F$2:$F$300,0))),AND(ISNUMBER(MATCH(D209,'Oct 18'!$H$2:$H$300,0)),(ISNUMBER(MATCH(E209,'Oct 18'!$G$2:$G$300,0))))),"Found","Not Found")</f>
        <v>Not Found</v>
      </c>
      <c r="G209" s="29" t="str">
        <f>IF(OR(OR(ISNUMBER(MATCH(C209,'Oct 19'!$E$2:$E$300,0)),ISNUMBER(MATCH(C209,'Oct 19'!$F$2:$F$300,0))),AND(ISNUMBER(MATCH(D209,'Oct 19'!$H$2:$H$300,0)),(ISNUMBER(MATCH(E209,'Oct 19'!$G$2:$G$300,0))))),"Found","Not Found")</f>
        <v>Not Found</v>
      </c>
      <c r="H209" s="29" t="str">
        <f>IF(OR(OR(ISNUMBER(MATCH(C209,'Oct 20'!$E$2:$E$300,0)),ISNUMBER(MATCH(C209,'Oct 20'!$F$2:$F$300,0))),AND(ISNUMBER(MATCH(D209,'Oct 20'!$H$2:$H$300,0)),(ISNUMBER(MATCH(E209,'Oct 20'!$G$2:$G$300,0))))),"Found","Not Found")</f>
        <v>Not Found</v>
      </c>
      <c r="I209" s="29" t="str">
        <f>IF(OR(OR(ISNUMBER(MATCH(C209,'Oct 21'!$E$2:$E$300,0)),ISNUMBER(MATCH(C209,'Oct 21'!$F$2:$F$300,0))),AND(ISNUMBER(MATCH(D209,'Oct 21'!$H$2:$H$300,0)),(ISNUMBER(MATCH(E209,'Oct 21'!$G$2:$G$300,0))))),"Found","Not Found")</f>
        <v>Not Found</v>
      </c>
      <c r="J209" s="29" t="str">
        <f>IF(OR(OR(ISNUMBER(MATCH(C209,'Oct 22'!$E$2:$E$300,0)),ISNUMBER(MATCH(C209,'Oct 22'!$F$2:$F$300,0))),AND(ISNUMBER(MATCH(D209,'Oct 22'!$H$2:$H$300,0)),(ISNUMBER(MATCH(E209,'Oct 22'!$G$2:$G$300,0))))),"Found","Not Found")</f>
        <v>Not Found</v>
      </c>
      <c r="K209" s="29" t="str">
        <f>IF(OR(OR(ISNUMBER(MATCH(C209,'Oct 23'!$E$2:$E$300,0)),ISNUMBER(MATCH(C209,'Oct 23'!$F$2:$F$300,0))),AND(ISNUMBER(MATCH(D209,'Oct 23'!$H$2:$H$300,0)),(ISNUMBER(MATCH(E209,'Oct 23'!$G$2:$G$300,0))))),"Found","Not Found")</f>
        <v>Not Found</v>
      </c>
      <c r="L209" s="29" t="str">
        <f>IF(OR(OR(ISNUMBER(MATCH(C209,'Oct 24'!$E$2:$E$300,0)),ISNUMBER(MATCH(C209,'Oct 24'!$F$2:$F$300,0))),AND(ISNUMBER(MATCH(D209,'Oct 24'!$H$2:$H$300,0)),(ISNUMBER(MATCH(E209,'Oct 24'!$G$2:$G$300,0))))),"Found","Not Found")</f>
        <v>Not Found</v>
      </c>
      <c r="M209" s="29">
        <f t="shared" si="4"/>
        <v>0</v>
      </c>
      <c r="N209" s="29"/>
      <c r="O209" s="29"/>
      <c r="P209" s="29"/>
      <c r="Q209" s="29"/>
      <c r="R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36"/>
      <c r="AJ209" s="29"/>
    </row>
    <row r="210" spans="1:36" ht="15.75" customHeight="1" x14ac:dyDescent="0.3">
      <c r="A210" s="29" t="s">
        <v>1678</v>
      </c>
      <c r="B210" s="34" t="s">
        <v>1228</v>
      </c>
      <c r="C210" s="31" t="s">
        <v>1229</v>
      </c>
      <c r="D210" s="35" t="s">
        <v>1226</v>
      </c>
      <c r="E210" s="35" t="s">
        <v>1230</v>
      </c>
      <c r="F210" s="36" t="str">
        <f>IF(OR(OR(ISNUMBER(MATCH(C210,'Oct 18'!$E$2:$E$300,0)),ISNUMBER(MATCH(C210,'Oct 18'!$F$2:$F$300,0))),AND(ISNUMBER(MATCH(D210,'Oct 18'!$H$2:$H$300,0)),(ISNUMBER(MATCH(E210,'Oct 18'!$G$2:$G$300,0))))),"Found","Not Found")</f>
        <v>Not Found</v>
      </c>
      <c r="G210" s="29" t="str">
        <f>IF(OR(OR(ISNUMBER(MATCH(C210,'Oct 19'!$E$2:$E$300,0)),ISNUMBER(MATCH(C210,'Oct 19'!$F$2:$F$300,0))),AND(ISNUMBER(MATCH(D210,'Oct 19'!$H$2:$H$300,0)),(ISNUMBER(MATCH(E210,'Oct 19'!$G$2:$G$300,0))))),"Found","Not Found")</f>
        <v>Not Found</v>
      </c>
      <c r="H210" s="29" t="str">
        <f>IF(OR(OR(ISNUMBER(MATCH(C210,'Oct 20'!$E$2:$E$300,0)),ISNUMBER(MATCH(C210,'Oct 20'!$F$2:$F$300,0))),AND(ISNUMBER(MATCH(D210,'Oct 20'!$H$2:$H$300,0)),(ISNUMBER(MATCH(E210,'Oct 20'!$G$2:$G$300,0))))),"Found","Not Found")</f>
        <v>Not Found</v>
      </c>
      <c r="I210" s="29" t="str">
        <f>IF(OR(OR(ISNUMBER(MATCH(C210,'Oct 21'!$E$2:$E$300,0)),ISNUMBER(MATCH(C210,'Oct 21'!$F$2:$F$300,0))),AND(ISNUMBER(MATCH(D210,'Oct 21'!$H$2:$H$300,0)),(ISNUMBER(MATCH(E210,'Oct 21'!$G$2:$G$300,0))))),"Found","Not Found")</f>
        <v>Not Found</v>
      </c>
      <c r="J210" s="29" t="str">
        <f>IF(OR(OR(ISNUMBER(MATCH(C210,'Oct 22'!$E$2:$E$300,0)),ISNUMBER(MATCH(C210,'Oct 22'!$F$2:$F$300,0))),AND(ISNUMBER(MATCH(D210,'Oct 22'!$H$2:$H$300,0)),(ISNUMBER(MATCH(E210,'Oct 22'!$G$2:$G$300,0))))),"Found","Not Found")</f>
        <v>Not Found</v>
      </c>
      <c r="K210" s="29" t="str">
        <f>IF(OR(OR(ISNUMBER(MATCH(C210,'Oct 23'!$E$2:$E$300,0)),ISNUMBER(MATCH(C210,'Oct 23'!$F$2:$F$300,0))),AND(ISNUMBER(MATCH(D210,'Oct 23'!$H$2:$H$300,0)),(ISNUMBER(MATCH(E210,'Oct 23'!$G$2:$G$300,0))))),"Found","Not Found")</f>
        <v>Not Found</v>
      </c>
      <c r="L210" s="29" t="str">
        <f>IF(OR(OR(ISNUMBER(MATCH(C210,'Oct 24'!$E$2:$E$300,0)),ISNUMBER(MATCH(C210,'Oct 24'!$F$2:$F$300,0))),AND(ISNUMBER(MATCH(D210,'Oct 24'!$H$2:$H$300,0)),(ISNUMBER(MATCH(E210,'Oct 24'!$G$2:$G$300,0))))),"Found","Not Found")</f>
        <v>Not Found</v>
      </c>
      <c r="M210" s="29">
        <f t="shared" si="4"/>
        <v>0</v>
      </c>
      <c r="N210" s="29"/>
      <c r="O210" s="29"/>
      <c r="P210" s="29"/>
      <c r="Q210" s="29"/>
      <c r="R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36"/>
      <c r="AJ210" s="29"/>
    </row>
    <row r="211" spans="1:36" ht="15.75" customHeight="1" x14ac:dyDescent="0.3">
      <c r="A211" s="29" t="s">
        <v>1679</v>
      </c>
      <c r="B211" s="34" t="s">
        <v>1236</v>
      </c>
      <c r="C211" s="31" t="s">
        <v>1237</v>
      </c>
      <c r="D211" s="35" t="s">
        <v>1680</v>
      </c>
      <c r="E211" s="35" t="s">
        <v>1681</v>
      </c>
      <c r="F211" s="36" t="str">
        <f>IF(OR(OR(ISNUMBER(MATCH(C211,'Oct 18'!$E$2:$E$300,0)),ISNUMBER(MATCH(C211,'Oct 18'!$F$2:$F$300,0))),AND(ISNUMBER(MATCH(D211,'Oct 18'!$H$2:$H$300,0)),(ISNUMBER(MATCH(E211,'Oct 18'!$G$2:$G$300,0))))),"Found","Not Found")</f>
        <v>Found</v>
      </c>
      <c r="G211" s="29" t="str">
        <f>IF(OR(OR(ISNUMBER(MATCH(C211,'Oct 19'!$E$2:$E$300,0)),ISNUMBER(MATCH(C211,'Oct 19'!$F$2:$F$300,0))),AND(ISNUMBER(MATCH(D211,'Oct 19'!$H$2:$H$300,0)),(ISNUMBER(MATCH(E211,'Oct 19'!$G$2:$G$300,0))))),"Found","Not Found")</f>
        <v>Found</v>
      </c>
      <c r="H211" s="29" t="str">
        <f>IF(OR(OR(ISNUMBER(MATCH(C211,'Oct 20'!$E$2:$E$300,0)),ISNUMBER(MATCH(C211,'Oct 20'!$F$2:$F$300,0))),AND(ISNUMBER(MATCH(D211,'Oct 20'!$H$2:$H$300,0)),(ISNUMBER(MATCH(E211,'Oct 20'!$G$2:$G$300,0))))),"Found","Not Found")</f>
        <v>Not Found</v>
      </c>
      <c r="I211" s="29" t="str">
        <f>IF(OR(OR(ISNUMBER(MATCH(C211,'Oct 21'!$E$2:$E$300,0)),ISNUMBER(MATCH(C211,'Oct 21'!$F$2:$F$300,0))),AND(ISNUMBER(MATCH(D211,'Oct 21'!$H$2:$H$300,0)),(ISNUMBER(MATCH(E211,'Oct 21'!$G$2:$G$300,0))))),"Found","Not Found")</f>
        <v>Not Found</v>
      </c>
      <c r="J211" s="29" t="str">
        <f>IF(OR(OR(ISNUMBER(MATCH(C211,'Oct 22'!$E$2:$E$300,0)),ISNUMBER(MATCH(C211,'Oct 22'!$F$2:$F$300,0))),AND(ISNUMBER(MATCH(D211,'Oct 22'!$H$2:$H$300,0)),(ISNUMBER(MATCH(E211,'Oct 22'!$G$2:$G$300,0))))),"Found","Not Found")</f>
        <v>Found</v>
      </c>
      <c r="K211" s="29" t="str">
        <f>IF(OR(OR(ISNUMBER(MATCH(C211,'Oct 23'!$E$2:$E$300,0)),ISNUMBER(MATCH(C211,'Oct 23'!$F$2:$F$300,0))),AND(ISNUMBER(MATCH(D211,'Oct 23'!$H$2:$H$300,0)),(ISNUMBER(MATCH(E211,'Oct 23'!$G$2:$G$300,0))))),"Found","Not Found")</f>
        <v>Found</v>
      </c>
      <c r="L211" s="29" t="str">
        <f>IF(OR(OR(ISNUMBER(MATCH(C211,'Oct 24'!$E$2:$E$300,0)),ISNUMBER(MATCH(C211,'Oct 24'!$F$2:$F$300,0))),AND(ISNUMBER(MATCH(D211,'Oct 24'!$H$2:$H$300,0)),(ISNUMBER(MATCH(E211,'Oct 24'!$G$2:$G$300,0))))),"Found","Not Found")</f>
        <v>Not Found</v>
      </c>
      <c r="M211" s="29">
        <f t="shared" si="4"/>
        <v>4</v>
      </c>
      <c r="N211" s="29"/>
      <c r="O211" s="29"/>
      <c r="P211" s="29"/>
      <c r="Q211" s="29"/>
      <c r="R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36"/>
      <c r="AJ211" s="29"/>
    </row>
    <row r="212" spans="1:36" ht="15.75" customHeight="1" x14ac:dyDescent="0.3">
      <c r="A212" s="29" t="s">
        <v>1682</v>
      </c>
      <c r="B212" s="34" t="s">
        <v>1240</v>
      </c>
      <c r="C212" s="31" t="s">
        <v>1241</v>
      </c>
      <c r="D212" s="35" t="s">
        <v>1242</v>
      </c>
      <c r="E212" s="35" t="s">
        <v>1243</v>
      </c>
      <c r="F212" s="36" t="str">
        <f>IF(OR(OR(ISNUMBER(MATCH(C212,'Oct 18'!$E$2:$E$300,0)),ISNUMBER(MATCH(C212,'Oct 18'!$F$2:$F$300,0))),AND(ISNUMBER(MATCH(D212,'Oct 18'!$H$2:$H$300,0)),(ISNUMBER(MATCH(E212,'Oct 18'!$G$2:$G$300,0))))),"Found","Not Found")</f>
        <v>Not Found</v>
      </c>
      <c r="G212" s="29" t="str">
        <f>IF(OR(OR(ISNUMBER(MATCH(C212,'Oct 19'!$E$2:$E$300,0)),ISNUMBER(MATCH(C212,'Oct 19'!$F$2:$F$300,0))),AND(ISNUMBER(MATCH(D212,'Oct 19'!$H$2:$H$300,0)),(ISNUMBER(MATCH(E212,'Oct 19'!$G$2:$G$300,0))))),"Found","Not Found")</f>
        <v>Not Found</v>
      </c>
      <c r="H212" s="29" t="str">
        <f>IF(OR(OR(ISNUMBER(MATCH(C212,'Oct 20'!$E$2:$E$300,0)),ISNUMBER(MATCH(C212,'Oct 20'!$F$2:$F$300,0))),AND(ISNUMBER(MATCH(D212,'Oct 20'!$H$2:$H$300,0)),(ISNUMBER(MATCH(E212,'Oct 20'!$G$2:$G$300,0))))),"Found","Not Found")</f>
        <v>Not Found</v>
      </c>
      <c r="I212" s="29" t="str">
        <f>IF(OR(OR(ISNUMBER(MATCH(C212,'Oct 21'!$E$2:$E$300,0)),ISNUMBER(MATCH(C212,'Oct 21'!$F$2:$F$300,0))),AND(ISNUMBER(MATCH(D212,'Oct 21'!$H$2:$H$300,0)),(ISNUMBER(MATCH(E212,'Oct 21'!$G$2:$G$300,0))))),"Found","Not Found")</f>
        <v>Not Found</v>
      </c>
      <c r="J212" s="29" t="str">
        <f>IF(OR(OR(ISNUMBER(MATCH(C212,'Oct 22'!$E$2:$E$300,0)),ISNUMBER(MATCH(C212,'Oct 22'!$F$2:$F$300,0))),AND(ISNUMBER(MATCH(D212,'Oct 22'!$H$2:$H$300,0)),(ISNUMBER(MATCH(E212,'Oct 22'!$G$2:$G$300,0))))),"Found","Not Found")</f>
        <v>Not Found</v>
      </c>
      <c r="K212" s="29" t="str">
        <f>IF(OR(OR(ISNUMBER(MATCH(C212,'Oct 23'!$E$2:$E$300,0)),ISNUMBER(MATCH(C212,'Oct 23'!$F$2:$F$300,0))),AND(ISNUMBER(MATCH(D212,'Oct 23'!$H$2:$H$300,0)),(ISNUMBER(MATCH(E212,'Oct 23'!$G$2:$G$300,0))))),"Found","Not Found")</f>
        <v>Not Found</v>
      </c>
      <c r="L212" s="29" t="str">
        <f>IF(OR(OR(ISNUMBER(MATCH(C212,'Oct 24'!$E$2:$E$300,0)),ISNUMBER(MATCH(C212,'Oct 24'!$F$2:$F$300,0))),AND(ISNUMBER(MATCH(D212,'Oct 24'!$H$2:$H$300,0)),(ISNUMBER(MATCH(E212,'Oct 24'!$G$2:$G$300,0))))),"Found","Not Found")</f>
        <v>Not Found</v>
      </c>
      <c r="M212" s="29">
        <f t="shared" si="4"/>
        <v>0</v>
      </c>
      <c r="N212" s="29"/>
      <c r="O212" s="29"/>
      <c r="P212" s="29"/>
      <c r="Q212" s="29"/>
      <c r="R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36"/>
      <c r="AJ212" s="29"/>
    </row>
    <row r="213" spans="1:36" ht="15.75" customHeight="1" x14ac:dyDescent="0.3">
      <c r="A213" s="29" t="s">
        <v>1683</v>
      </c>
      <c r="B213" s="34" t="s">
        <v>1245</v>
      </c>
      <c r="C213" s="31" t="s">
        <v>1246</v>
      </c>
      <c r="D213" s="35" t="s">
        <v>1247</v>
      </c>
      <c r="E213" s="35" t="s">
        <v>1248</v>
      </c>
      <c r="F213" s="36" t="str">
        <f>IF(OR(OR(ISNUMBER(MATCH(C213,'Oct 18'!$E$2:$E$300,0)),ISNUMBER(MATCH(C213,'Oct 18'!$F$2:$F$300,0))),AND(ISNUMBER(MATCH(D213,'Oct 18'!$H$2:$H$300,0)),(ISNUMBER(MATCH(E213,'Oct 18'!$G$2:$G$300,0))))),"Found","Not Found")</f>
        <v>Not Found</v>
      </c>
      <c r="G213" s="29" t="str">
        <f>IF(OR(OR(ISNUMBER(MATCH(C213,'Oct 19'!$E$2:$E$300,0)),ISNUMBER(MATCH(C213,'Oct 19'!$F$2:$F$300,0))),AND(ISNUMBER(MATCH(D213,'Oct 19'!$H$2:$H$300,0)),(ISNUMBER(MATCH(E213,'Oct 19'!$G$2:$G$300,0))))),"Found","Not Found")</f>
        <v>Not Found</v>
      </c>
      <c r="H213" s="29" t="str">
        <f>IF(OR(OR(ISNUMBER(MATCH(C213,'Oct 20'!$E$2:$E$300,0)),ISNUMBER(MATCH(C213,'Oct 20'!$F$2:$F$300,0))),AND(ISNUMBER(MATCH(D213,'Oct 20'!$H$2:$H$300,0)),(ISNUMBER(MATCH(E213,'Oct 20'!$G$2:$G$300,0))))),"Found","Not Found")</f>
        <v>Not Found</v>
      </c>
      <c r="I213" s="29" t="str">
        <f>IF(OR(OR(ISNUMBER(MATCH(C213,'Oct 21'!$E$2:$E$300,0)),ISNUMBER(MATCH(C213,'Oct 21'!$F$2:$F$300,0))),AND(ISNUMBER(MATCH(D213,'Oct 21'!$H$2:$H$300,0)),(ISNUMBER(MATCH(E213,'Oct 21'!$G$2:$G$300,0))))),"Found","Not Found")</f>
        <v>Not Found</v>
      </c>
      <c r="J213" s="29" t="str">
        <f>IF(OR(OR(ISNUMBER(MATCH(C213,'Oct 22'!$E$2:$E$300,0)),ISNUMBER(MATCH(C213,'Oct 22'!$F$2:$F$300,0))),AND(ISNUMBER(MATCH(D213,'Oct 22'!$H$2:$H$300,0)),(ISNUMBER(MATCH(E213,'Oct 22'!$G$2:$G$300,0))))),"Found","Not Found")</f>
        <v>Not Found</v>
      </c>
      <c r="K213" s="29" t="str">
        <f>IF(OR(OR(ISNUMBER(MATCH(C213,'Oct 23'!$E$2:$E$300,0)),ISNUMBER(MATCH(C213,'Oct 23'!$F$2:$F$300,0))),AND(ISNUMBER(MATCH(D213,'Oct 23'!$H$2:$H$300,0)),(ISNUMBER(MATCH(E213,'Oct 23'!$G$2:$G$300,0))))),"Found","Not Found")</f>
        <v>Not Found</v>
      </c>
      <c r="L213" s="29" t="str">
        <f>IF(OR(OR(ISNUMBER(MATCH(C213,'Oct 24'!$E$2:$E$300,0)),ISNUMBER(MATCH(C213,'Oct 24'!$F$2:$F$300,0))),AND(ISNUMBER(MATCH(D213,'Oct 24'!$H$2:$H$300,0)),(ISNUMBER(MATCH(E213,'Oct 24'!$G$2:$G$300,0))))),"Found","Not Found")</f>
        <v>Not Found</v>
      </c>
      <c r="M213" s="29">
        <f t="shared" si="4"/>
        <v>0</v>
      </c>
      <c r="N213" s="29"/>
      <c r="O213" s="29"/>
      <c r="P213" s="29"/>
      <c r="Q213" s="29"/>
      <c r="R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36"/>
      <c r="AJ213" s="29"/>
    </row>
    <row r="214" spans="1:36" ht="15.75" customHeight="1" x14ac:dyDescent="0.3">
      <c r="A214" s="29" t="s">
        <v>1684</v>
      </c>
      <c r="B214" s="34" t="s">
        <v>1296</v>
      </c>
      <c r="C214" s="31" t="s">
        <v>1297</v>
      </c>
      <c r="D214" s="35" t="s">
        <v>1298</v>
      </c>
      <c r="E214" s="35" t="s">
        <v>1299</v>
      </c>
      <c r="F214" s="36" t="str">
        <f>IF(OR(OR(ISNUMBER(MATCH(C214,'Oct 18'!$E$2:$E$300,0)),ISNUMBER(MATCH(C214,'Oct 18'!$F$2:$F$300,0))),AND(ISNUMBER(MATCH(D214,'Oct 18'!$H$2:$H$300,0)),(ISNUMBER(MATCH(E214,'Oct 18'!$G$2:$G$300,0))))),"Found","Not Found")</f>
        <v>Not Found</v>
      </c>
      <c r="G214" s="29" t="str">
        <f>IF(OR(OR(ISNUMBER(MATCH(C214,'Oct 19'!$E$2:$E$300,0)),ISNUMBER(MATCH(C214,'Oct 19'!$F$2:$F$300,0))),AND(ISNUMBER(MATCH(D214,'Oct 19'!$H$2:$H$300,0)),(ISNUMBER(MATCH(E214,'Oct 19'!$G$2:$G$300,0))))),"Found","Not Found")</f>
        <v>Not Found</v>
      </c>
      <c r="H214" s="29" t="str">
        <f>IF(OR(OR(ISNUMBER(MATCH(C214,'Oct 20'!$E$2:$E$300,0)),ISNUMBER(MATCH(C214,'Oct 20'!$F$2:$F$300,0))),AND(ISNUMBER(MATCH(D214,'Oct 20'!$H$2:$H$300,0)),(ISNUMBER(MATCH(E214,'Oct 20'!$G$2:$G$300,0))))),"Found","Not Found")</f>
        <v>Not Found</v>
      </c>
      <c r="I214" s="29" t="str">
        <f>IF(OR(OR(ISNUMBER(MATCH(C214,'Oct 21'!$E$2:$E$300,0)),ISNUMBER(MATCH(C214,'Oct 21'!$F$2:$F$300,0))),AND(ISNUMBER(MATCH(D214,'Oct 21'!$H$2:$H$300,0)),(ISNUMBER(MATCH(E214,'Oct 21'!$G$2:$G$300,0))))),"Found","Not Found")</f>
        <v>Not Found</v>
      </c>
      <c r="J214" s="29" t="str">
        <f>IF(OR(OR(ISNUMBER(MATCH(C214,'Oct 22'!$E$2:$E$300,0)),ISNUMBER(MATCH(C214,'Oct 22'!$F$2:$F$300,0))),AND(ISNUMBER(MATCH(D214,'Oct 22'!$H$2:$H$300,0)),(ISNUMBER(MATCH(E214,'Oct 22'!$G$2:$G$300,0))))),"Found","Not Found")</f>
        <v>Not Found</v>
      </c>
      <c r="K214" s="29" t="str">
        <f>IF(OR(OR(ISNUMBER(MATCH(C214,'Oct 23'!$E$2:$E$300,0)),ISNUMBER(MATCH(C214,'Oct 23'!$F$2:$F$300,0))),AND(ISNUMBER(MATCH(D214,'Oct 23'!$H$2:$H$300,0)),(ISNUMBER(MATCH(E214,'Oct 23'!$G$2:$G$300,0))))),"Found","Not Found")</f>
        <v>Not Found</v>
      </c>
      <c r="L214" s="29" t="str">
        <f>IF(OR(OR(ISNUMBER(MATCH(C214,'Oct 24'!$E$2:$E$300,0)),ISNUMBER(MATCH(C214,'Oct 24'!$F$2:$F$300,0))),AND(ISNUMBER(MATCH(D214,'Oct 24'!$H$2:$H$300,0)),(ISNUMBER(MATCH(E214,'Oct 24'!$G$2:$G$300,0))))),"Found","Not Found")</f>
        <v>Not Found</v>
      </c>
      <c r="M214" s="29">
        <f t="shared" si="4"/>
        <v>0</v>
      </c>
      <c r="N214" s="29"/>
      <c r="O214" s="29"/>
      <c r="P214" s="29"/>
      <c r="Q214" s="29"/>
      <c r="R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36"/>
      <c r="AJ214" s="29"/>
    </row>
    <row r="215" spans="1:36" ht="15.75" customHeight="1" x14ac:dyDescent="0.3">
      <c r="A215" s="29" t="s">
        <v>1685</v>
      </c>
      <c r="B215" s="34" t="s">
        <v>1328</v>
      </c>
      <c r="C215" s="31" t="s">
        <v>1329</v>
      </c>
      <c r="D215" s="35" t="s">
        <v>1330</v>
      </c>
      <c r="E215" s="35" t="s">
        <v>1331</v>
      </c>
      <c r="F215" s="36" t="str">
        <f>IF(OR(OR(ISNUMBER(MATCH(C215,'Oct 18'!$E$2:$E$300,0)),ISNUMBER(MATCH(C215,'Oct 18'!$F$2:$F$300,0))),AND(ISNUMBER(MATCH(D215,'Oct 18'!$H$2:$H$300,0)),(ISNUMBER(MATCH(E215,'Oct 18'!$G$2:$G$300,0))))),"Found","Not Found")</f>
        <v>Not Found</v>
      </c>
      <c r="G215" s="29" t="str">
        <f>IF(OR(OR(ISNUMBER(MATCH(C215,'Oct 19'!$E$2:$E$300,0)),ISNUMBER(MATCH(C215,'Oct 19'!$F$2:$F$300,0))),AND(ISNUMBER(MATCH(D215,'Oct 19'!$H$2:$H$300,0)),(ISNUMBER(MATCH(E215,'Oct 19'!$G$2:$G$300,0))))),"Found","Not Found")</f>
        <v>Not Found</v>
      </c>
      <c r="H215" s="29" t="str">
        <f>IF(OR(OR(ISNUMBER(MATCH(C215,'Oct 20'!$E$2:$E$300,0)),ISNUMBER(MATCH(C215,'Oct 20'!$F$2:$F$300,0))),AND(ISNUMBER(MATCH(D215,'Oct 20'!$H$2:$H$300,0)),(ISNUMBER(MATCH(E215,'Oct 20'!$G$2:$G$300,0))))),"Found","Not Found")</f>
        <v>Not Found</v>
      </c>
      <c r="I215" s="29" t="str">
        <f>IF(OR(OR(ISNUMBER(MATCH(C215,'Oct 21'!$E$2:$E$300,0)),ISNUMBER(MATCH(C215,'Oct 21'!$F$2:$F$300,0))),AND(ISNUMBER(MATCH(D215,'Oct 21'!$H$2:$H$300,0)),(ISNUMBER(MATCH(E215,'Oct 21'!$G$2:$G$300,0))))),"Found","Not Found")</f>
        <v>Not Found</v>
      </c>
      <c r="J215" s="29" t="str">
        <f>IF(OR(OR(ISNUMBER(MATCH(C215,'Oct 22'!$E$2:$E$300,0)),ISNUMBER(MATCH(C215,'Oct 22'!$F$2:$F$300,0))),AND(ISNUMBER(MATCH(D215,'Oct 22'!$H$2:$H$300,0)),(ISNUMBER(MATCH(E215,'Oct 22'!$G$2:$G$300,0))))),"Found","Not Found")</f>
        <v>Not Found</v>
      </c>
      <c r="K215" s="29" t="str">
        <f>IF(OR(OR(ISNUMBER(MATCH(C215,'Oct 23'!$E$2:$E$300,0)),ISNUMBER(MATCH(C215,'Oct 23'!$F$2:$F$300,0))),AND(ISNUMBER(MATCH(D215,'Oct 23'!$H$2:$H$300,0)),(ISNUMBER(MATCH(E215,'Oct 23'!$G$2:$G$300,0))))),"Found","Not Found")</f>
        <v>Not Found</v>
      </c>
      <c r="L215" s="29" t="str">
        <f>IF(OR(OR(ISNUMBER(MATCH(C215,'Oct 24'!$E$2:$E$300,0)),ISNUMBER(MATCH(C215,'Oct 24'!$F$2:$F$300,0))),AND(ISNUMBER(MATCH(D215,'Oct 24'!$H$2:$H$300,0)),(ISNUMBER(MATCH(E215,'Oct 24'!$G$2:$G$300,0))))),"Found","Not Found")</f>
        <v>Not Found</v>
      </c>
      <c r="M215" s="29">
        <f t="shared" si="4"/>
        <v>0</v>
      </c>
      <c r="N215" s="29"/>
      <c r="O215" s="29"/>
      <c r="P215" s="29"/>
      <c r="Q215" s="29"/>
      <c r="R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36"/>
      <c r="AJ215" s="29"/>
    </row>
    <row r="216" spans="1:36" ht="15.75" customHeight="1" x14ac:dyDescent="0.3">
      <c r="A216" s="29" t="s">
        <v>1686</v>
      </c>
      <c r="B216" s="34" t="s">
        <v>1337</v>
      </c>
      <c r="C216" s="31" t="s">
        <v>1338</v>
      </c>
      <c r="D216" s="35" t="s">
        <v>1339</v>
      </c>
      <c r="E216" s="35" t="s">
        <v>917</v>
      </c>
      <c r="F216" s="36" t="str">
        <f>IF(OR(OR(ISNUMBER(MATCH(C216,'Oct 18'!$E$2:$E$300,0)),ISNUMBER(MATCH(C216,'Oct 18'!$F$2:$F$300,0))),AND(ISNUMBER(MATCH(D216,'Oct 18'!$H$2:$H$300,0)),(ISNUMBER(MATCH(E216,'Oct 18'!$G$2:$G$300,0))))),"Found","Not Found")</f>
        <v>Not Found</v>
      </c>
      <c r="G216" s="29" t="str">
        <f>IF(OR(OR(ISNUMBER(MATCH(C216,'Oct 19'!$E$2:$E$300,0)),ISNUMBER(MATCH(C216,'Oct 19'!$F$2:$F$300,0))),AND(ISNUMBER(MATCH(D216,'Oct 19'!$H$2:$H$300,0)),(ISNUMBER(MATCH(E216,'Oct 19'!$G$2:$G$300,0))))),"Found","Not Found")</f>
        <v>Not Found</v>
      </c>
      <c r="H216" s="29" t="str">
        <f>IF(OR(OR(ISNUMBER(MATCH(C216,'Oct 20'!$E$2:$E$300,0)),ISNUMBER(MATCH(C216,'Oct 20'!$F$2:$F$300,0))),AND(ISNUMBER(MATCH(D216,'Oct 20'!$H$2:$H$300,0)),(ISNUMBER(MATCH(E216,'Oct 20'!$G$2:$G$300,0))))),"Found","Not Found")</f>
        <v>Not Found</v>
      </c>
      <c r="I216" s="29" t="str">
        <f>IF(OR(OR(ISNUMBER(MATCH(C216,'Oct 21'!$E$2:$E$300,0)),ISNUMBER(MATCH(C216,'Oct 21'!$F$2:$F$300,0))),AND(ISNUMBER(MATCH(D216,'Oct 21'!$H$2:$H$300,0)),(ISNUMBER(MATCH(E216,'Oct 21'!$G$2:$G$300,0))))),"Found","Not Found")</f>
        <v>Not Found</v>
      </c>
      <c r="J216" s="29" t="str">
        <f>IF(OR(OR(ISNUMBER(MATCH(C216,'Oct 22'!$E$2:$E$300,0)),ISNUMBER(MATCH(C216,'Oct 22'!$F$2:$F$300,0))),AND(ISNUMBER(MATCH(D216,'Oct 22'!$H$2:$H$300,0)),(ISNUMBER(MATCH(E216,'Oct 22'!$G$2:$G$300,0))))),"Found","Not Found")</f>
        <v>Not Found</v>
      </c>
      <c r="K216" s="29" t="str">
        <f>IF(OR(OR(ISNUMBER(MATCH(C216,'Oct 23'!$E$2:$E$300,0)),ISNUMBER(MATCH(C216,'Oct 23'!$F$2:$F$300,0))),AND(ISNUMBER(MATCH(D216,'Oct 23'!$H$2:$H$300,0)),(ISNUMBER(MATCH(E216,'Oct 23'!$G$2:$G$300,0))))),"Found","Not Found")</f>
        <v>Not Found</v>
      </c>
      <c r="L216" s="29" t="str">
        <f>IF(OR(OR(ISNUMBER(MATCH(C216,'Oct 24'!$E$2:$E$300,0)),ISNUMBER(MATCH(C216,'Oct 24'!$F$2:$F$300,0))),AND(ISNUMBER(MATCH(D216,'Oct 24'!$H$2:$H$300,0)),(ISNUMBER(MATCH(E216,'Oct 24'!$G$2:$G$300,0))))),"Found","Not Found")</f>
        <v>Not Found</v>
      </c>
      <c r="M216" s="29">
        <f t="shared" si="4"/>
        <v>0</v>
      </c>
      <c r="N216" s="29"/>
      <c r="O216" s="29"/>
      <c r="P216" s="29"/>
      <c r="Q216" s="29"/>
      <c r="R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36"/>
      <c r="AJ216" s="29"/>
    </row>
    <row r="217" spans="1:36" ht="15.75" customHeight="1" x14ac:dyDescent="0.3">
      <c r="A217" s="29" t="s">
        <v>1687</v>
      </c>
      <c r="B217" s="34" t="s">
        <v>1345</v>
      </c>
      <c r="C217" s="31" t="s">
        <v>1346</v>
      </c>
      <c r="D217" s="35" t="s">
        <v>90</v>
      </c>
      <c r="E217" s="35" t="s">
        <v>89</v>
      </c>
      <c r="F217" s="36" t="str">
        <f>IF(OR(OR(ISNUMBER(MATCH(C217,'Oct 18'!$E$2:$E$300,0)),ISNUMBER(MATCH(C217,'Oct 18'!$F$2:$F$300,0))),AND(ISNUMBER(MATCH(D217,'Oct 18'!$H$2:$H$300,0)),(ISNUMBER(MATCH(E217,'Oct 18'!$G$2:$G$300,0))))),"Found","Not Found")</f>
        <v>Found</v>
      </c>
      <c r="G217" s="29" t="str">
        <f>IF(OR(OR(ISNUMBER(MATCH(C217,'Oct 19'!$E$2:$E$300,0)),ISNUMBER(MATCH(C217,'Oct 19'!$F$2:$F$300,0))),AND(ISNUMBER(MATCH(D217,'Oct 19'!$H$2:$H$300,0)),(ISNUMBER(MATCH(E217,'Oct 19'!$G$2:$G$300,0))))),"Found","Not Found")</f>
        <v>Found</v>
      </c>
      <c r="H217" s="29" t="str">
        <f>IF(OR(OR(ISNUMBER(MATCH(C217,'Oct 20'!$E$2:$E$300,0)),ISNUMBER(MATCH(C217,'Oct 20'!$F$2:$F$300,0))),AND(ISNUMBER(MATCH(D217,'Oct 20'!$H$2:$H$300,0)),(ISNUMBER(MATCH(E217,'Oct 20'!$G$2:$G$300,0))))),"Found","Not Found")</f>
        <v>Found</v>
      </c>
      <c r="I217" s="29" t="str">
        <f>IF(OR(OR(ISNUMBER(MATCH(C217,'Oct 21'!$E$2:$E$300,0)),ISNUMBER(MATCH(C217,'Oct 21'!$F$2:$F$300,0))),AND(ISNUMBER(MATCH(D217,'Oct 21'!$H$2:$H$300,0)),(ISNUMBER(MATCH(E217,'Oct 21'!$G$2:$G$300,0))))),"Found","Not Found")</f>
        <v>Found</v>
      </c>
      <c r="J217" s="29" t="str">
        <f>IF(OR(OR(ISNUMBER(MATCH(C217,'Oct 22'!$E$2:$E$300,0)),ISNUMBER(MATCH(C217,'Oct 22'!$F$2:$F$300,0))),AND(ISNUMBER(MATCH(D217,'Oct 22'!$H$2:$H$300,0)),(ISNUMBER(MATCH(E217,'Oct 22'!$G$2:$G$300,0))))),"Found","Not Found")</f>
        <v>Found</v>
      </c>
      <c r="K217" s="29" t="str">
        <f>IF(OR(OR(ISNUMBER(MATCH(C217,'Oct 23'!$E$2:$E$300,0)),ISNUMBER(MATCH(C217,'Oct 23'!$F$2:$F$300,0))),AND(ISNUMBER(MATCH(D217,'Oct 23'!$H$2:$H$300,0)),(ISNUMBER(MATCH(E217,'Oct 23'!$G$2:$G$300,0))))),"Found","Not Found")</f>
        <v>Found</v>
      </c>
      <c r="L217" s="29" t="str">
        <f>IF(OR(OR(ISNUMBER(MATCH(C217,'Oct 24'!$E$2:$E$300,0)),ISNUMBER(MATCH(C217,'Oct 24'!$F$2:$F$300,0))),AND(ISNUMBER(MATCH(D217,'Oct 24'!$H$2:$H$300,0)),(ISNUMBER(MATCH(E217,'Oct 24'!$G$2:$G$300,0))))),"Found","Not Found")</f>
        <v>Found</v>
      </c>
      <c r="M217" s="29">
        <f t="shared" si="4"/>
        <v>7</v>
      </c>
      <c r="N217" s="29"/>
      <c r="O217" s="29"/>
      <c r="P217" s="29"/>
      <c r="Q217" s="29"/>
      <c r="R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36"/>
      <c r="AJ217" s="29"/>
    </row>
    <row r="218" spans="1:36" ht="15.75" customHeight="1" x14ac:dyDescent="0.3">
      <c r="A218" s="29" t="s">
        <v>1688</v>
      </c>
      <c r="B218" s="34" t="s">
        <v>1351</v>
      </c>
      <c r="C218" s="31" t="s">
        <v>1348</v>
      </c>
      <c r="D218" s="35" t="s">
        <v>1349</v>
      </c>
      <c r="E218" s="35" t="s">
        <v>1350</v>
      </c>
      <c r="F218" s="36" t="str">
        <f>IF(OR(OR(ISNUMBER(MATCH(C218,'Oct 18'!$E$2:$E$300,0)),ISNUMBER(MATCH(C218,'Oct 18'!$F$2:$F$300,0))),AND(ISNUMBER(MATCH(D218,'Oct 18'!$H$2:$H$300,0)),(ISNUMBER(MATCH(E218,'Oct 18'!$G$2:$G$300,0))))),"Found","Not Found")</f>
        <v>Not Found</v>
      </c>
      <c r="G218" s="29" t="str">
        <f>IF(OR(OR(ISNUMBER(MATCH(C218,'Oct 19'!$E$2:$E$300,0)),ISNUMBER(MATCH(C218,'Oct 19'!$F$2:$F$300,0))),AND(ISNUMBER(MATCH(D218,'Oct 19'!$H$2:$H$300,0)),(ISNUMBER(MATCH(E218,'Oct 19'!$G$2:$G$300,0))))),"Found","Not Found")</f>
        <v>Not Found</v>
      </c>
      <c r="H218" s="29" t="str">
        <f>IF(OR(OR(ISNUMBER(MATCH(C218,'Oct 20'!$E$2:$E$300,0)),ISNUMBER(MATCH(C218,'Oct 20'!$F$2:$F$300,0))),AND(ISNUMBER(MATCH(D218,'Oct 20'!$H$2:$H$300,0)),(ISNUMBER(MATCH(E218,'Oct 20'!$G$2:$G$300,0))))),"Found","Not Found")</f>
        <v>Not Found</v>
      </c>
      <c r="I218" s="29" t="str">
        <f>IF(OR(OR(ISNUMBER(MATCH(C218,'Oct 21'!$E$2:$E$300,0)),ISNUMBER(MATCH(C218,'Oct 21'!$F$2:$F$300,0))),AND(ISNUMBER(MATCH(D218,'Oct 21'!$H$2:$H$300,0)),(ISNUMBER(MATCH(E218,'Oct 21'!$G$2:$G$300,0))))),"Found","Not Found")</f>
        <v>Not Found</v>
      </c>
      <c r="J218" s="29" t="str">
        <f>IF(OR(OR(ISNUMBER(MATCH(C218,'Oct 22'!$E$2:$E$300,0)),ISNUMBER(MATCH(C218,'Oct 22'!$F$2:$F$300,0))),AND(ISNUMBER(MATCH(D218,'Oct 22'!$H$2:$H$300,0)),(ISNUMBER(MATCH(E218,'Oct 22'!$G$2:$G$300,0))))),"Found","Not Found")</f>
        <v>Not Found</v>
      </c>
      <c r="K218" s="29" t="str">
        <f>IF(OR(OR(ISNUMBER(MATCH(C218,'Oct 23'!$E$2:$E$300,0)),ISNUMBER(MATCH(C218,'Oct 23'!$F$2:$F$300,0))),AND(ISNUMBER(MATCH(D218,'Oct 23'!$H$2:$H$300,0)),(ISNUMBER(MATCH(E218,'Oct 23'!$G$2:$G$300,0))))),"Found","Not Found")</f>
        <v>Not Found</v>
      </c>
      <c r="L218" s="29" t="str">
        <f>IF(OR(OR(ISNUMBER(MATCH(C218,'Oct 24'!$E$2:$E$300,0)),ISNUMBER(MATCH(C218,'Oct 24'!$F$2:$F$300,0))),AND(ISNUMBER(MATCH(D218,'Oct 24'!$H$2:$H$300,0)),(ISNUMBER(MATCH(E218,'Oct 24'!$G$2:$G$300,0))))),"Found","Not Found")</f>
        <v>Not Found</v>
      </c>
      <c r="M218" s="29">
        <f t="shared" si="4"/>
        <v>0</v>
      </c>
      <c r="N218" s="29"/>
      <c r="O218" s="29"/>
      <c r="P218" s="29"/>
      <c r="Q218" s="29"/>
      <c r="R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36"/>
      <c r="AJ218" s="29"/>
    </row>
    <row r="219" spans="1:36" ht="15.75" customHeight="1" x14ac:dyDescent="0.3">
      <c r="A219" s="29" t="s">
        <v>1689</v>
      </c>
      <c r="B219" s="34" t="s">
        <v>1356</v>
      </c>
      <c r="C219" s="31" t="s">
        <v>88</v>
      </c>
      <c r="D219" s="35" t="s">
        <v>1357</v>
      </c>
      <c r="E219" s="35" t="s">
        <v>1358</v>
      </c>
      <c r="F219" s="36" t="str">
        <f>IF(OR(OR(ISNUMBER(MATCH(C219,'Oct 18'!$E$2:$E$300,0)),ISNUMBER(MATCH(C219,'Oct 18'!$F$2:$F$300,0))),AND(ISNUMBER(MATCH(D219,'Oct 18'!$H$2:$H$300,0)),(ISNUMBER(MATCH(E219,'Oct 18'!$G$2:$G$300,0))))),"Found","Not Found")</f>
        <v>Found</v>
      </c>
      <c r="G219" s="29" t="str">
        <f>IF(OR(OR(ISNUMBER(MATCH(C219,'Oct 19'!$E$2:$E$300,0)),ISNUMBER(MATCH(C219,'Oct 19'!$F$2:$F$300,0))),AND(ISNUMBER(MATCH(D219,'Oct 19'!$H$2:$H$300,0)),(ISNUMBER(MATCH(E219,'Oct 19'!$G$2:$G$300,0))))),"Found","Not Found")</f>
        <v>Found</v>
      </c>
      <c r="H219" s="29" t="str">
        <f>IF(OR(OR(ISNUMBER(MATCH(C219,'Oct 20'!$E$2:$E$300,0)),ISNUMBER(MATCH(C219,'Oct 20'!$F$2:$F$300,0))),AND(ISNUMBER(MATCH(D219,'Oct 20'!$H$2:$H$300,0)),(ISNUMBER(MATCH(E219,'Oct 20'!$G$2:$G$300,0))))),"Found","Not Found")</f>
        <v>Found</v>
      </c>
      <c r="I219" s="29" t="str">
        <f>IF(OR(OR(ISNUMBER(MATCH(C219,'Oct 21'!$E$2:$E$300,0)),ISNUMBER(MATCH(C219,'Oct 21'!$F$2:$F$300,0))),AND(ISNUMBER(MATCH(D219,'Oct 21'!$H$2:$H$300,0)),(ISNUMBER(MATCH(E219,'Oct 21'!$G$2:$G$300,0))))),"Found","Not Found")</f>
        <v>Found</v>
      </c>
      <c r="J219" s="29" t="str">
        <f>IF(OR(OR(ISNUMBER(MATCH(C219,'Oct 22'!$E$2:$E$300,0)),ISNUMBER(MATCH(C219,'Oct 22'!$F$2:$F$300,0))),AND(ISNUMBER(MATCH(D219,'Oct 22'!$H$2:$H$300,0)),(ISNUMBER(MATCH(E219,'Oct 22'!$G$2:$G$300,0))))),"Found","Not Found")</f>
        <v>Found</v>
      </c>
      <c r="K219" s="29" t="str">
        <f>IF(OR(OR(ISNUMBER(MATCH(C219,'Oct 23'!$E$2:$E$300,0)),ISNUMBER(MATCH(C219,'Oct 23'!$F$2:$F$300,0))),AND(ISNUMBER(MATCH(D219,'Oct 23'!$H$2:$H$300,0)),(ISNUMBER(MATCH(E219,'Oct 23'!$G$2:$G$300,0))))),"Found","Not Found")</f>
        <v>Found</v>
      </c>
      <c r="L219" s="29" t="str">
        <f>IF(OR(OR(ISNUMBER(MATCH(C219,'Oct 24'!$E$2:$E$300,0)),ISNUMBER(MATCH(C219,'Oct 24'!$F$2:$F$300,0))),AND(ISNUMBER(MATCH(D219,'Oct 24'!$H$2:$H$300,0)),(ISNUMBER(MATCH(E219,'Oct 24'!$G$2:$G$300,0))))),"Found","Not Found")</f>
        <v>Found</v>
      </c>
      <c r="M219" s="29">
        <f t="shared" si="4"/>
        <v>7</v>
      </c>
      <c r="N219" s="29"/>
      <c r="O219" s="29"/>
      <c r="P219" s="29"/>
      <c r="Q219" s="29"/>
      <c r="R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36"/>
      <c r="AJ219" s="29"/>
    </row>
    <row r="220" spans="1:36" ht="15.75" customHeight="1" x14ac:dyDescent="0.3">
      <c r="A220" s="29" t="s">
        <v>1690</v>
      </c>
      <c r="B220" s="34" t="s">
        <v>1360</v>
      </c>
      <c r="C220" s="31" t="s">
        <v>1361</v>
      </c>
      <c r="D220" s="35" t="s">
        <v>1362</v>
      </c>
      <c r="E220" s="35" t="s">
        <v>1363</v>
      </c>
      <c r="F220" s="36" t="str">
        <f>IF(OR(OR(ISNUMBER(MATCH(C220,'Oct 18'!$E$2:$E$300,0)),ISNUMBER(MATCH(C220,'Oct 18'!$F$2:$F$300,0))),AND(ISNUMBER(MATCH(D220,'Oct 18'!$H$2:$H$300,0)),(ISNUMBER(MATCH(E220,'Oct 18'!$G$2:$G$300,0))))),"Found","Not Found")</f>
        <v>Not Found</v>
      </c>
      <c r="G220" s="29" t="str">
        <f>IF(OR(OR(ISNUMBER(MATCH(C220,'Oct 19'!$E$2:$E$300,0)),ISNUMBER(MATCH(C220,'Oct 19'!$F$2:$F$300,0))),AND(ISNUMBER(MATCH(D220,'Oct 19'!$H$2:$H$300,0)),(ISNUMBER(MATCH(E220,'Oct 19'!$G$2:$G$300,0))))),"Found","Not Found")</f>
        <v>Not Found</v>
      </c>
      <c r="H220" s="29" t="str">
        <f>IF(OR(OR(ISNUMBER(MATCH(C220,'Oct 20'!$E$2:$E$300,0)),ISNUMBER(MATCH(C220,'Oct 20'!$F$2:$F$300,0))),AND(ISNUMBER(MATCH(D220,'Oct 20'!$H$2:$H$300,0)),(ISNUMBER(MATCH(E220,'Oct 20'!$G$2:$G$300,0))))),"Found","Not Found")</f>
        <v>Not Found</v>
      </c>
      <c r="I220" s="29" t="str">
        <f>IF(OR(OR(ISNUMBER(MATCH(C220,'Oct 21'!$E$2:$E$300,0)),ISNUMBER(MATCH(C220,'Oct 21'!$F$2:$F$300,0))),AND(ISNUMBER(MATCH(D220,'Oct 21'!$H$2:$H$300,0)),(ISNUMBER(MATCH(E220,'Oct 21'!$G$2:$G$300,0))))),"Found","Not Found")</f>
        <v>Not Found</v>
      </c>
      <c r="J220" s="29" t="str">
        <f>IF(OR(OR(ISNUMBER(MATCH(C220,'Oct 22'!$E$2:$E$300,0)),ISNUMBER(MATCH(C220,'Oct 22'!$F$2:$F$300,0))),AND(ISNUMBER(MATCH(D220,'Oct 22'!$H$2:$H$300,0)),(ISNUMBER(MATCH(E220,'Oct 22'!$G$2:$G$300,0))))),"Found","Not Found")</f>
        <v>Not Found</v>
      </c>
      <c r="K220" s="29" t="str">
        <f>IF(OR(OR(ISNUMBER(MATCH(C220,'Oct 23'!$E$2:$E$300,0)),ISNUMBER(MATCH(C220,'Oct 23'!$F$2:$F$300,0))),AND(ISNUMBER(MATCH(D220,'Oct 23'!$H$2:$H$300,0)),(ISNUMBER(MATCH(E220,'Oct 23'!$G$2:$G$300,0))))),"Found","Not Found")</f>
        <v>Not Found</v>
      </c>
      <c r="L220" s="29" t="str">
        <f>IF(OR(OR(ISNUMBER(MATCH(C220,'Oct 24'!$E$2:$E$300,0)),ISNUMBER(MATCH(C220,'Oct 24'!$F$2:$F$300,0))),AND(ISNUMBER(MATCH(D220,'Oct 24'!$H$2:$H$300,0)),(ISNUMBER(MATCH(E220,'Oct 24'!$G$2:$G$300,0))))),"Found","Not Found")</f>
        <v>Not Found</v>
      </c>
      <c r="M220" s="29">
        <f t="shared" si="4"/>
        <v>0</v>
      </c>
      <c r="N220" s="29"/>
      <c r="O220" s="29"/>
      <c r="P220" s="29"/>
      <c r="Q220" s="29"/>
      <c r="R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36"/>
      <c r="AJ220" s="29"/>
    </row>
    <row r="221" spans="1:36" ht="15.75" customHeight="1" x14ac:dyDescent="0.3">
      <c r="A221" s="50" t="s">
        <v>1691</v>
      </c>
      <c r="B221" s="34" t="s">
        <v>1368</v>
      </c>
      <c r="C221" s="31" t="s">
        <v>1369</v>
      </c>
      <c r="D221" s="35" t="s">
        <v>1370</v>
      </c>
      <c r="E221" s="35" t="s">
        <v>476</v>
      </c>
      <c r="F221" s="36" t="str">
        <f>IF(OR(OR(ISNUMBER(MATCH(C221,'Oct 18'!$E$2:$E$300,0)),ISNUMBER(MATCH(C221,'Oct 18'!$F$2:$F$300,0))),AND(ISNUMBER(MATCH(D221,'Oct 18'!$H$2:$H$300,0)),(ISNUMBER(MATCH(E221,'Oct 18'!$G$2:$G$300,0))))),"Found","Not Found")</f>
        <v>Not Found</v>
      </c>
      <c r="G221" s="29" t="str">
        <f>IF(OR(OR(ISNUMBER(MATCH(C221,'Oct 19'!$E$2:$E$300,0)),ISNUMBER(MATCH(C221,'Oct 19'!$F$2:$F$300,0))),AND(ISNUMBER(MATCH(D221,'Oct 19'!$H$2:$H$300,0)),(ISNUMBER(MATCH(E221,'Oct 19'!$G$2:$G$300,0))))),"Found","Not Found")</f>
        <v>Not Found</v>
      </c>
      <c r="H221" s="29" t="str">
        <f>IF(OR(OR(ISNUMBER(MATCH(C221,'Oct 20'!$E$2:$E$300,0)),ISNUMBER(MATCH(C221,'Oct 20'!$F$2:$F$300,0))),AND(ISNUMBER(MATCH(D221,'Oct 20'!$H$2:$H$300,0)),(ISNUMBER(MATCH(E221,'Oct 20'!$G$2:$G$300,0))))),"Found","Not Found")</f>
        <v>Not Found</v>
      </c>
      <c r="I221" s="29" t="str">
        <f>IF(OR(OR(ISNUMBER(MATCH(C221,'Oct 21'!$E$2:$E$300,0)),ISNUMBER(MATCH(C221,'Oct 21'!$F$2:$F$300,0))),AND(ISNUMBER(MATCH(D221,'Oct 21'!$H$2:$H$300,0)),(ISNUMBER(MATCH(E221,'Oct 21'!$G$2:$G$300,0))))),"Found","Not Found")</f>
        <v>Not Found</v>
      </c>
      <c r="J221" s="29" t="str">
        <f>IF(OR(OR(ISNUMBER(MATCH(C221,'Oct 22'!$E$2:$E$300,0)),ISNUMBER(MATCH(C221,'Oct 22'!$F$2:$F$300,0))),AND(ISNUMBER(MATCH(D221,'Oct 22'!$H$2:$H$300,0)),(ISNUMBER(MATCH(E221,'Oct 22'!$G$2:$G$300,0))))),"Found","Not Found")</f>
        <v>Not Found</v>
      </c>
      <c r="K221" s="29" t="str">
        <f>IF(OR(OR(ISNUMBER(MATCH(C221,'Oct 23'!$E$2:$E$300,0)),ISNUMBER(MATCH(C221,'Oct 23'!$F$2:$F$300,0))),AND(ISNUMBER(MATCH(D221,'Oct 23'!$H$2:$H$300,0)),(ISNUMBER(MATCH(E221,'Oct 23'!$G$2:$G$300,0))))),"Found","Not Found")</f>
        <v>Not Found</v>
      </c>
      <c r="L221" s="29" t="str">
        <f>IF(OR(OR(ISNUMBER(MATCH(C221,'Oct 24'!$E$2:$E$300,0)),ISNUMBER(MATCH(C221,'Oct 24'!$F$2:$F$300,0))),AND(ISNUMBER(MATCH(D221,'Oct 24'!$H$2:$H$300,0)),(ISNUMBER(MATCH(E221,'Oct 24'!$G$2:$G$300,0))))),"Found","Not Found")</f>
        <v>Not Found</v>
      </c>
      <c r="M221" s="29">
        <f t="shared" si="4"/>
        <v>0</v>
      </c>
      <c r="N221" s="29"/>
      <c r="O221" s="29"/>
      <c r="P221" s="29"/>
      <c r="Q221" s="29"/>
      <c r="R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36"/>
      <c r="AJ221" s="29"/>
    </row>
    <row r="222" spans="1:36" ht="15.75" customHeight="1" x14ac:dyDescent="0.3">
      <c r="A222" s="50" t="s">
        <v>1692</v>
      </c>
      <c r="B222" s="34" t="s">
        <v>1371</v>
      </c>
      <c r="C222" s="31" t="s">
        <v>1372</v>
      </c>
      <c r="D222" s="35" t="s">
        <v>381</v>
      </c>
      <c r="E222" s="35" t="s">
        <v>380</v>
      </c>
      <c r="F222" s="36" t="str">
        <f>IF(OR(OR(ISNUMBER(MATCH(C222,'Oct 18'!$E$2:$E$300,0)),ISNUMBER(MATCH(C222,'Oct 18'!$F$2:$F$300,0))),AND(ISNUMBER(MATCH(D222,'Oct 18'!$H$2:$H$300,0)),(ISNUMBER(MATCH(E222,'Oct 18'!$G$2:$G$300,0))))),"Found","Not Found")</f>
        <v>Not Found</v>
      </c>
      <c r="G222" s="29" t="str">
        <f>IF(OR(OR(ISNUMBER(MATCH(C222,'Oct 19'!$E$2:$E$300,0)),ISNUMBER(MATCH(C222,'Oct 19'!$F$2:$F$300,0))),AND(ISNUMBER(MATCH(D222,'Oct 19'!$H$2:$H$300,0)),(ISNUMBER(MATCH(E222,'Oct 19'!$G$2:$G$300,0))))),"Found","Not Found")</f>
        <v>Not Found</v>
      </c>
      <c r="H222" s="29" t="str">
        <f>IF(OR(OR(ISNUMBER(MATCH(C222,'Oct 20'!$E$2:$E$300,0)),ISNUMBER(MATCH(C222,'Oct 20'!$F$2:$F$300,0))),AND(ISNUMBER(MATCH(D222,'Oct 20'!$H$2:$H$300,0)),(ISNUMBER(MATCH(E222,'Oct 20'!$G$2:$G$300,0))))),"Found","Not Found")</f>
        <v>Not Found</v>
      </c>
      <c r="I222" s="29" t="str">
        <f>IF(OR(OR(ISNUMBER(MATCH(C222,'Oct 21'!$E$2:$E$300,0)),ISNUMBER(MATCH(C222,'Oct 21'!$F$2:$F$300,0))),AND(ISNUMBER(MATCH(D222,'Oct 21'!$H$2:$H$300,0)),(ISNUMBER(MATCH(E222,'Oct 21'!$G$2:$G$300,0))))),"Found","Not Found")</f>
        <v>Not Found</v>
      </c>
      <c r="J222" s="29" t="str">
        <f>IF(OR(OR(ISNUMBER(MATCH(C222,'Oct 22'!$E$2:$E$300,0)),ISNUMBER(MATCH(C222,'Oct 22'!$F$2:$F$300,0))),AND(ISNUMBER(MATCH(D222,'Oct 22'!$H$2:$H$300,0)),(ISNUMBER(MATCH(E222,'Oct 22'!$G$2:$G$300,0))))),"Found","Not Found")</f>
        <v>Found</v>
      </c>
      <c r="K222" s="29" t="str">
        <f>IF(OR(OR(ISNUMBER(MATCH(C222,'Oct 23'!$E$2:$E$300,0)),ISNUMBER(MATCH(C222,'Oct 23'!$F$2:$F$300,0))),AND(ISNUMBER(MATCH(D222,'Oct 23'!$H$2:$H$300,0)),(ISNUMBER(MATCH(E222,'Oct 23'!$G$2:$G$300,0))))),"Found","Not Found")</f>
        <v>Not Found</v>
      </c>
      <c r="L222" s="29" t="str">
        <f>IF(OR(OR(ISNUMBER(MATCH(C222,'Oct 24'!$E$2:$E$300,0)),ISNUMBER(MATCH(C222,'Oct 24'!$F$2:$F$300,0))),AND(ISNUMBER(MATCH(D222,'Oct 24'!$H$2:$H$300,0)),(ISNUMBER(MATCH(E222,'Oct 24'!$G$2:$G$300,0))))),"Found","Not Found")</f>
        <v>Not Found</v>
      </c>
      <c r="M222" s="29">
        <f t="shared" si="4"/>
        <v>1</v>
      </c>
      <c r="N222" s="29"/>
      <c r="O222" s="29"/>
      <c r="P222" s="29"/>
      <c r="Q222" s="29"/>
      <c r="R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36"/>
      <c r="AJ222" s="29"/>
    </row>
    <row r="223" spans="1:36" ht="15.75" customHeight="1" x14ac:dyDescent="0.3">
      <c r="A223" s="50" t="s">
        <v>1693</v>
      </c>
      <c r="B223" s="34" t="s">
        <v>1694</v>
      </c>
      <c r="C223" s="31" t="s">
        <v>1695</v>
      </c>
      <c r="D223" s="35" t="s">
        <v>1696</v>
      </c>
      <c r="E223" s="35" t="s">
        <v>461</v>
      </c>
      <c r="F223" s="36" t="str">
        <f>IF(OR(OR(ISNUMBER(MATCH(C223,'Oct 18'!$E$2:$E$300,0)),ISNUMBER(MATCH(C223,'Oct 18'!$F$2:$F$300,0))),AND(ISNUMBER(MATCH(D223,'Oct 18'!$H$2:$H$300,0)),(ISNUMBER(MATCH(E223,'Oct 18'!$G$2:$G$300,0))))),"Found","Not Found")</f>
        <v>Not Found</v>
      </c>
      <c r="G223" s="29" t="str">
        <f>IF(OR(OR(ISNUMBER(MATCH(C223,'Oct 19'!$E$2:$E$300,0)),ISNUMBER(MATCH(C223,'Oct 19'!$F$2:$F$300,0))),AND(ISNUMBER(MATCH(D223,'Oct 19'!$H$2:$H$300,0)),(ISNUMBER(MATCH(E223,'Oct 19'!$G$2:$G$300,0))))),"Found","Not Found")</f>
        <v>Not Found</v>
      </c>
      <c r="H223" s="29" t="str">
        <f>IF(OR(OR(ISNUMBER(MATCH(C223,'Oct 20'!$E$2:$E$300,0)),ISNUMBER(MATCH(C223,'Oct 20'!$F$2:$F$300,0))),AND(ISNUMBER(MATCH(D223,'Oct 20'!$H$2:$H$300,0)),(ISNUMBER(MATCH(E223,'Oct 20'!$G$2:$G$300,0))))),"Found","Not Found")</f>
        <v>Not Found</v>
      </c>
      <c r="I223" s="29" t="str">
        <f>IF(OR(OR(ISNUMBER(MATCH(C223,'Oct 21'!$E$2:$E$300,0)),ISNUMBER(MATCH(C223,'Oct 21'!$F$2:$F$300,0))),AND(ISNUMBER(MATCH(D223,'Oct 21'!$H$2:$H$300,0)),(ISNUMBER(MATCH(E223,'Oct 21'!$G$2:$G$300,0))))),"Found","Not Found")</f>
        <v>Not Found</v>
      </c>
      <c r="J223" s="29" t="str">
        <f>IF(OR(OR(ISNUMBER(MATCH(C223,'Oct 22'!$E$2:$E$300,0)),ISNUMBER(MATCH(C223,'Oct 22'!$F$2:$F$300,0))),AND(ISNUMBER(MATCH(D223,'Oct 22'!$H$2:$H$300,0)),(ISNUMBER(MATCH(E223,'Oct 22'!$G$2:$G$300,0))))),"Found","Not Found")</f>
        <v>Not Found</v>
      </c>
      <c r="K223" s="29" t="str">
        <f>IF(OR(OR(ISNUMBER(MATCH(C223,'Oct 23'!$E$2:$E$300,0)),ISNUMBER(MATCH(C223,'Oct 23'!$F$2:$F$300,0))),AND(ISNUMBER(MATCH(D223,'Oct 23'!$H$2:$H$300,0)),(ISNUMBER(MATCH(E223,'Oct 23'!$G$2:$G$300,0))))),"Found","Not Found")</f>
        <v>Not Found</v>
      </c>
      <c r="L223" s="29" t="str">
        <f>IF(OR(OR(ISNUMBER(MATCH(C223,'Oct 24'!$E$2:$E$300,0)),ISNUMBER(MATCH(C223,'Oct 24'!$F$2:$F$300,0))),AND(ISNUMBER(MATCH(D223,'Oct 24'!$H$2:$H$300,0)),(ISNUMBER(MATCH(E223,'Oct 24'!$G$2:$G$300,0))))),"Found","Not Found")</f>
        <v>Not Found</v>
      </c>
      <c r="M223" s="29">
        <f t="shared" si="4"/>
        <v>0</v>
      </c>
      <c r="N223" s="29"/>
      <c r="O223" s="29"/>
      <c r="P223" s="29"/>
      <c r="Q223" s="29"/>
      <c r="R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36"/>
      <c r="AJ223" s="29"/>
    </row>
    <row r="224" spans="1:36" ht="15.75" customHeight="1" x14ac:dyDescent="0.3">
      <c r="A224" s="50" t="s">
        <v>1697</v>
      </c>
      <c r="B224" s="34" t="s">
        <v>1376</v>
      </c>
      <c r="C224" s="31" t="s">
        <v>1377</v>
      </c>
      <c r="D224" s="35" t="s">
        <v>1378</v>
      </c>
      <c r="E224" s="35" t="s">
        <v>1379</v>
      </c>
      <c r="F224" s="36" t="str">
        <f>IF(OR(OR(ISNUMBER(MATCH(C224,'Oct 18'!$E$2:$E$300,0)),ISNUMBER(MATCH(C224,'Oct 18'!$F$2:$F$300,0))),AND(ISNUMBER(MATCH(D224,'Oct 18'!$H$2:$H$300,0)),(ISNUMBER(MATCH(E224,'Oct 18'!$G$2:$G$300,0))))),"Found","Not Found")</f>
        <v>Not Found</v>
      </c>
      <c r="G224" s="29" t="str">
        <f>IF(OR(OR(ISNUMBER(MATCH(C224,'Oct 19'!$E$2:$E$300,0)),ISNUMBER(MATCH(C224,'Oct 19'!$F$2:$F$300,0))),AND(ISNUMBER(MATCH(D224,'Oct 19'!$H$2:$H$300,0)),(ISNUMBER(MATCH(E224,'Oct 19'!$G$2:$G$300,0))))),"Found","Not Found")</f>
        <v>Not Found</v>
      </c>
      <c r="H224" s="29" t="str">
        <f>IF(OR(OR(ISNUMBER(MATCH(C224,'Oct 20'!$E$2:$E$300,0)),ISNUMBER(MATCH(C224,'Oct 20'!$F$2:$F$300,0))),AND(ISNUMBER(MATCH(D224,'Oct 20'!$H$2:$H$300,0)),(ISNUMBER(MATCH(E224,'Oct 20'!$G$2:$G$300,0))))),"Found","Not Found")</f>
        <v>Not Found</v>
      </c>
      <c r="I224" s="29" t="str">
        <f>IF(OR(OR(ISNUMBER(MATCH(C224,'Oct 21'!$E$2:$E$300,0)),ISNUMBER(MATCH(C224,'Oct 21'!$F$2:$F$300,0))),AND(ISNUMBER(MATCH(D224,'Oct 21'!$H$2:$H$300,0)),(ISNUMBER(MATCH(E224,'Oct 21'!$G$2:$G$300,0))))),"Found","Not Found")</f>
        <v>Not Found</v>
      </c>
      <c r="J224" s="29" t="str">
        <f>IF(OR(OR(ISNUMBER(MATCH(C224,'Oct 22'!$E$2:$E$300,0)),ISNUMBER(MATCH(C224,'Oct 22'!$F$2:$F$300,0))),AND(ISNUMBER(MATCH(D224,'Oct 22'!$H$2:$H$300,0)),(ISNUMBER(MATCH(E224,'Oct 22'!$G$2:$G$300,0))))),"Found","Not Found")</f>
        <v>Not Found</v>
      </c>
      <c r="K224" s="29" t="str">
        <f>IF(OR(OR(ISNUMBER(MATCH(C224,'Oct 23'!$E$2:$E$300,0)),ISNUMBER(MATCH(C224,'Oct 23'!$F$2:$F$300,0))),AND(ISNUMBER(MATCH(D224,'Oct 23'!$H$2:$H$300,0)),(ISNUMBER(MATCH(E224,'Oct 23'!$G$2:$G$300,0))))),"Found","Not Found")</f>
        <v>Not Found</v>
      </c>
      <c r="L224" s="29" t="str">
        <f>IF(OR(OR(ISNUMBER(MATCH(C224,'Oct 24'!$E$2:$E$300,0)),ISNUMBER(MATCH(C224,'Oct 24'!$F$2:$F$300,0))),AND(ISNUMBER(MATCH(D224,'Oct 24'!$H$2:$H$300,0)),(ISNUMBER(MATCH(E224,'Oct 24'!$G$2:$G$300,0))))),"Found","Not Found")</f>
        <v>Not Found</v>
      </c>
      <c r="M224" s="29">
        <f t="shared" si="4"/>
        <v>0</v>
      </c>
      <c r="N224" s="29"/>
      <c r="O224" s="29"/>
      <c r="P224" s="29"/>
      <c r="Q224" s="29"/>
      <c r="R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36"/>
      <c r="AJ224" s="29"/>
    </row>
    <row r="225" spans="1:36" ht="15.75" customHeight="1" x14ac:dyDescent="0.3">
      <c r="A225" s="50" t="s">
        <v>1698</v>
      </c>
      <c r="B225" s="34" t="s">
        <v>1381</v>
      </c>
      <c r="C225" s="31" t="s">
        <v>1382</v>
      </c>
      <c r="D225" s="35" t="s">
        <v>1383</v>
      </c>
      <c r="E225" s="35" t="s">
        <v>1384</v>
      </c>
      <c r="F225" s="36" t="str">
        <f>IF(OR(OR(ISNUMBER(MATCH(C225,'Oct 18'!$E$2:$E$300,0)),ISNUMBER(MATCH(C225,'Oct 18'!$F$2:$F$300,0))),AND(ISNUMBER(MATCH(D225,'Oct 18'!$H$2:$H$300,0)),(ISNUMBER(MATCH(E225,'Oct 18'!$G$2:$G$300,0))))),"Found","Not Found")</f>
        <v>Not Found</v>
      </c>
      <c r="G225" s="29" t="str">
        <f>IF(OR(OR(ISNUMBER(MATCH(C225,'Oct 19'!$E$2:$E$300,0)),ISNUMBER(MATCH(C225,'Oct 19'!$F$2:$F$300,0))),AND(ISNUMBER(MATCH(D225,'Oct 19'!$H$2:$H$300,0)),(ISNUMBER(MATCH(E225,'Oct 19'!$G$2:$G$300,0))))),"Found","Not Found")</f>
        <v>Not Found</v>
      </c>
      <c r="H225" s="29" t="str">
        <f>IF(OR(OR(ISNUMBER(MATCH(C225,'Oct 20'!$E$2:$E$300,0)),ISNUMBER(MATCH(C225,'Oct 20'!$F$2:$F$300,0))),AND(ISNUMBER(MATCH(D225,'Oct 20'!$H$2:$H$300,0)),(ISNUMBER(MATCH(E225,'Oct 20'!$G$2:$G$300,0))))),"Found","Not Found")</f>
        <v>Not Found</v>
      </c>
      <c r="I225" s="29" t="str">
        <f>IF(OR(OR(ISNUMBER(MATCH(C225,'Oct 21'!$E$2:$E$300,0)),ISNUMBER(MATCH(C225,'Oct 21'!$F$2:$F$300,0))),AND(ISNUMBER(MATCH(D225,'Oct 21'!$H$2:$H$300,0)),(ISNUMBER(MATCH(E225,'Oct 21'!$G$2:$G$300,0))))),"Found","Not Found")</f>
        <v>Not Found</v>
      </c>
      <c r="J225" s="29" t="str">
        <f>IF(OR(OR(ISNUMBER(MATCH(C225,'Oct 22'!$E$2:$E$300,0)),ISNUMBER(MATCH(C225,'Oct 22'!$F$2:$F$300,0))),AND(ISNUMBER(MATCH(D225,'Oct 22'!$H$2:$H$300,0)),(ISNUMBER(MATCH(E225,'Oct 22'!$G$2:$G$300,0))))),"Found","Not Found")</f>
        <v>Not Found</v>
      </c>
      <c r="K225" s="29" t="str">
        <f>IF(OR(OR(ISNUMBER(MATCH(C225,'Oct 23'!$E$2:$E$300,0)),ISNUMBER(MATCH(C225,'Oct 23'!$F$2:$F$300,0))),AND(ISNUMBER(MATCH(D225,'Oct 23'!$H$2:$H$300,0)),(ISNUMBER(MATCH(E225,'Oct 23'!$G$2:$G$300,0))))),"Found","Not Found")</f>
        <v>Not Found</v>
      </c>
      <c r="L225" s="29" t="str">
        <f>IF(OR(OR(ISNUMBER(MATCH(C225,'Oct 24'!$E$2:$E$300,0)),ISNUMBER(MATCH(C225,'Oct 24'!$F$2:$F$300,0))),AND(ISNUMBER(MATCH(D225,'Oct 24'!$H$2:$H$300,0)),(ISNUMBER(MATCH(E225,'Oct 24'!$G$2:$G$300,0))))),"Found","Not Found")</f>
        <v>Not Found</v>
      </c>
      <c r="M225" s="29">
        <f t="shared" si="4"/>
        <v>0</v>
      </c>
      <c r="N225" s="29"/>
      <c r="O225" s="29"/>
      <c r="P225" s="29"/>
      <c r="Q225" s="29"/>
      <c r="R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36"/>
      <c r="AJ225" s="29"/>
    </row>
    <row r="226" spans="1:36" ht="15.75" customHeight="1" x14ac:dyDescent="0.3">
      <c r="A226" s="50" t="s">
        <v>1699</v>
      </c>
      <c r="B226" s="34" t="s">
        <v>1385</v>
      </c>
      <c r="C226" s="31" t="s">
        <v>192</v>
      </c>
      <c r="D226" s="35" t="s">
        <v>1386</v>
      </c>
      <c r="E226" s="35" t="s">
        <v>543</v>
      </c>
      <c r="F226" s="36" t="str">
        <f>IF(OR(OR(ISNUMBER(MATCH(C226,'Oct 18'!$E$2:$E$300,0)),ISNUMBER(MATCH(C226,'Oct 18'!$F$2:$F$300,0))),AND(ISNUMBER(MATCH(D226,'Oct 18'!$H$2:$H$300,0)),(ISNUMBER(MATCH(E226,'Oct 18'!$G$2:$G$300,0))))),"Found","Not Found")</f>
        <v>Found</v>
      </c>
      <c r="G226" s="29" t="str">
        <f>IF(OR(OR(ISNUMBER(MATCH(C226,'Oct 19'!$E$2:$E$300,0)),ISNUMBER(MATCH(C226,'Oct 19'!$F$2:$F$300,0))),AND(ISNUMBER(MATCH(D226,'Oct 19'!$H$2:$H$300,0)),(ISNUMBER(MATCH(E226,'Oct 19'!$G$2:$G$300,0))))),"Found","Not Found")</f>
        <v>Found</v>
      </c>
      <c r="H226" s="29" t="str">
        <f>IF(OR(OR(ISNUMBER(MATCH(C226,'Oct 20'!$E$2:$E$300,0)),ISNUMBER(MATCH(C226,'Oct 20'!$F$2:$F$300,0))),AND(ISNUMBER(MATCH(D226,'Oct 20'!$H$2:$H$300,0)),(ISNUMBER(MATCH(E226,'Oct 20'!$G$2:$G$300,0))))),"Found","Not Found")</f>
        <v>Found</v>
      </c>
      <c r="I226" s="29" t="str">
        <f>IF(OR(OR(ISNUMBER(MATCH(C226,'Oct 21'!$E$2:$E$300,0)),ISNUMBER(MATCH(C226,'Oct 21'!$F$2:$F$300,0))),AND(ISNUMBER(MATCH(D226,'Oct 21'!$H$2:$H$300,0)),(ISNUMBER(MATCH(E226,'Oct 21'!$G$2:$G$300,0))))),"Found","Not Found")</f>
        <v>Found</v>
      </c>
      <c r="J226" s="29" t="str">
        <f>IF(OR(OR(ISNUMBER(MATCH(C226,'Oct 22'!$E$2:$E$300,0)),ISNUMBER(MATCH(C226,'Oct 22'!$F$2:$F$300,0))),AND(ISNUMBER(MATCH(D226,'Oct 22'!$H$2:$H$300,0)),(ISNUMBER(MATCH(E226,'Oct 22'!$G$2:$G$300,0))))),"Found","Not Found")</f>
        <v>Not Found</v>
      </c>
      <c r="K226" s="29" t="str">
        <f>IF(OR(OR(ISNUMBER(MATCH(C226,'Oct 23'!$E$2:$E$300,0)),ISNUMBER(MATCH(C226,'Oct 23'!$F$2:$F$300,0))),AND(ISNUMBER(MATCH(D226,'Oct 23'!$H$2:$H$300,0)),(ISNUMBER(MATCH(E226,'Oct 23'!$G$2:$G$300,0))))),"Found","Not Found")</f>
        <v>Not Found</v>
      </c>
      <c r="L226" s="29" t="str">
        <f>IF(OR(OR(ISNUMBER(MATCH(C226,'Oct 24'!$E$2:$E$300,0)),ISNUMBER(MATCH(C226,'Oct 24'!$F$2:$F$300,0))),AND(ISNUMBER(MATCH(D226,'Oct 24'!$H$2:$H$300,0)),(ISNUMBER(MATCH(E226,'Oct 24'!$G$2:$G$300,0))))),"Found","Not Found")</f>
        <v>Not Found</v>
      </c>
      <c r="M226" s="29">
        <f t="shared" si="4"/>
        <v>4</v>
      </c>
      <c r="N226" s="29"/>
      <c r="O226" s="29"/>
      <c r="P226" s="29"/>
      <c r="Q226" s="29"/>
      <c r="R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36"/>
      <c r="AJ226" s="29"/>
    </row>
    <row r="227" spans="1:36" ht="15.75" customHeight="1" x14ac:dyDescent="0.3">
      <c r="A227" s="50" t="s">
        <v>1700</v>
      </c>
      <c r="B227" s="34" t="s">
        <v>1701</v>
      </c>
      <c r="C227" s="31" t="s">
        <v>1702</v>
      </c>
      <c r="D227" s="35" t="s">
        <v>1703</v>
      </c>
      <c r="E227" s="35" t="s">
        <v>1704</v>
      </c>
      <c r="F227" s="36" t="str">
        <f>IF(OR(OR(ISNUMBER(MATCH(C227,'Oct 18'!$E$2:$E$300,0)),ISNUMBER(MATCH(C227,'Oct 18'!$F$2:$F$300,0))),AND(ISNUMBER(MATCH(D227,'Oct 18'!$H$2:$H$300,0)),(ISNUMBER(MATCH(E227,'Oct 18'!$G$2:$G$300,0))))),"Found","Not Found")</f>
        <v>Not Found</v>
      </c>
      <c r="G227" s="29" t="str">
        <f>IF(OR(OR(ISNUMBER(MATCH(C227,'Oct 19'!$E$2:$E$300,0)),ISNUMBER(MATCH(C227,'Oct 19'!$F$2:$F$300,0))),AND(ISNUMBER(MATCH(D227,'Oct 19'!$H$2:$H$300,0)),(ISNUMBER(MATCH(E227,'Oct 19'!$G$2:$G$300,0))))),"Found","Not Found")</f>
        <v>Not Found</v>
      </c>
      <c r="H227" s="29" t="str">
        <f>IF(OR(OR(ISNUMBER(MATCH(C227,'Oct 20'!$E$2:$E$300,0)),ISNUMBER(MATCH(C227,'Oct 20'!$F$2:$F$300,0))),AND(ISNUMBER(MATCH(D227,'Oct 20'!$H$2:$H$300,0)),(ISNUMBER(MATCH(E227,'Oct 20'!$G$2:$G$300,0))))),"Found","Not Found")</f>
        <v>Not Found</v>
      </c>
      <c r="I227" s="29" t="str">
        <f>IF(OR(OR(ISNUMBER(MATCH(C227,'Oct 21'!$E$2:$E$300,0)),ISNUMBER(MATCH(C227,'Oct 21'!$F$2:$F$300,0))),AND(ISNUMBER(MATCH(D227,'Oct 21'!$H$2:$H$300,0)),(ISNUMBER(MATCH(E227,'Oct 21'!$G$2:$G$300,0))))),"Found","Not Found")</f>
        <v>Not Found</v>
      </c>
      <c r="J227" s="29" t="str">
        <f>IF(OR(OR(ISNUMBER(MATCH(C227,'Oct 22'!$E$2:$E$300,0)),ISNUMBER(MATCH(C227,'Oct 22'!$F$2:$F$300,0))),AND(ISNUMBER(MATCH(D227,'Oct 22'!$H$2:$H$300,0)),(ISNUMBER(MATCH(E227,'Oct 22'!$G$2:$G$300,0))))),"Found","Not Found")</f>
        <v>Not Found</v>
      </c>
      <c r="K227" s="29" t="str">
        <f>IF(OR(OR(ISNUMBER(MATCH(C227,'Oct 23'!$E$2:$E$300,0)),ISNUMBER(MATCH(C227,'Oct 23'!$F$2:$F$300,0))),AND(ISNUMBER(MATCH(D227,'Oct 23'!$H$2:$H$300,0)),(ISNUMBER(MATCH(E227,'Oct 23'!$G$2:$G$300,0))))),"Found","Not Found")</f>
        <v>Not Found</v>
      </c>
      <c r="L227" s="29" t="str">
        <f>IF(OR(OR(ISNUMBER(MATCH(C227,'Oct 24'!$E$2:$E$300,0)),ISNUMBER(MATCH(C227,'Oct 24'!$F$2:$F$300,0))),AND(ISNUMBER(MATCH(D227,'Oct 24'!$H$2:$H$300,0)),(ISNUMBER(MATCH(E227,'Oct 24'!$G$2:$G$300,0))))),"Found","Not Found")</f>
        <v>Not Found</v>
      </c>
      <c r="M227" s="29">
        <f t="shared" si="4"/>
        <v>0</v>
      </c>
      <c r="N227" s="29"/>
      <c r="O227" s="29"/>
      <c r="P227" s="29"/>
      <c r="Q227" s="29"/>
      <c r="R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36"/>
      <c r="AJ227" s="29"/>
    </row>
    <row r="228" spans="1:36" ht="15.75" customHeight="1" x14ac:dyDescent="0.3">
      <c r="A228" s="50" t="s">
        <v>1705</v>
      </c>
      <c r="B228" s="34" t="s">
        <v>1317</v>
      </c>
      <c r="C228" s="31" t="s">
        <v>1318</v>
      </c>
      <c r="D228" s="35" t="s">
        <v>1314</v>
      </c>
      <c r="E228" s="35" t="s">
        <v>327</v>
      </c>
      <c r="F228" s="36" t="str">
        <f>IF(OR(OR(ISNUMBER(MATCH(C228,'Oct 18'!$E$2:$E$300,0)),ISNUMBER(MATCH(C228,'Oct 18'!$F$2:$F$300,0))),AND(ISNUMBER(MATCH(D228,'Oct 18'!$H$2:$H$300,0)),(ISNUMBER(MATCH(E228,'Oct 18'!$G$2:$G$300,0))))),"Found","Not Found")</f>
        <v>Not Found</v>
      </c>
      <c r="G228" s="29" t="str">
        <f>IF(OR(OR(ISNUMBER(MATCH(C228,'Oct 19'!$E$2:$E$300,0)),ISNUMBER(MATCH(C228,'Oct 19'!$F$2:$F$300,0))),AND(ISNUMBER(MATCH(D228,'Oct 19'!$H$2:$H$300,0)),(ISNUMBER(MATCH(E228,'Oct 19'!$G$2:$G$300,0))))),"Found","Not Found")</f>
        <v>Not Found</v>
      </c>
      <c r="H228" s="29" t="str">
        <f>IF(OR(OR(ISNUMBER(MATCH(C228,'Oct 20'!$E$2:$E$300,0)),ISNUMBER(MATCH(C228,'Oct 20'!$F$2:$F$300,0))),AND(ISNUMBER(MATCH(D228,'Oct 20'!$H$2:$H$300,0)),(ISNUMBER(MATCH(E228,'Oct 20'!$G$2:$G$300,0))))),"Found","Not Found")</f>
        <v>Not Found</v>
      </c>
      <c r="I228" s="29" t="str">
        <f>IF(OR(OR(ISNUMBER(MATCH(C228,'Oct 21'!$E$2:$E$300,0)),ISNUMBER(MATCH(C228,'Oct 21'!$F$2:$F$300,0))),AND(ISNUMBER(MATCH(D228,'Oct 21'!$H$2:$H$300,0)),(ISNUMBER(MATCH(E228,'Oct 21'!$G$2:$G$300,0))))),"Found","Not Found")</f>
        <v>Not Found</v>
      </c>
      <c r="J228" s="29" t="str">
        <f>IF(OR(OR(ISNUMBER(MATCH(C228,'Oct 22'!$E$2:$E$300,0)),ISNUMBER(MATCH(C228,'Oct 22'!$F$2:$F$300,0))),AND(ISNUMBER(MATCH(D228,'Oct 22'!$H$2:$H$300,0)),(ISNUMBER(MATCH(E228,'Oct 22'!$G$2:$G$300,0))))),"Found","Not Found")</f>
        <v>Not Found</v>
      </c>
      <c r="K228" s="29" t="str">
        <f>IF(OR(OR(ISNUMBER(MATCH(C228,'Oct 23'!$E$2:$E$300,0)),ISNUMBER(MATCH(C228,'Oct 23'!$F$2:$F$300,0))),AND(ISNUMBER(MATCH(D228,'Oct 23'!$H$2:$H$300,0)),(ISNUMBER(MATCH(E228,'Oct 23'!$G$2:$G$300,0))))),"Found","Not Found")</f>
        <v>Not Found</v>
      </c>
      <c r="L228" s="29" t="str">
        <f>IF(OR(OR(ISNUMBER(MATCH(C228,'Oct 24'!$E$2:$E$300,0)),ISNUMBER(MATCH(C228,'Oct 24'!$F$2:$F$300,0))),AND(ISNUMBER(MATCH(D228,'Oct 24'!$H$2:$H$300,0)),(ISNUMBER(MATCH(E228,'Oct 24'!$G$2:$G$300,0))))),"Found","Not Found")</f>
        <v>Not Found</v>
      </c>
      <c r="M228" s="29">
        <f t="shared" si="4"/>
        <v>0</v>
      </c>
      <c r="N228" s="29"/>
      <c r="O228" s="29"/>
      <c r="P228" s="29"/>
      <c r="Q228" s="29"/>
      <c r="R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36"/>
      <c r="AJ228" s="29"/>
    </row>
    <row r="229" spans="1:36" ht="15.75" customHeight="1" x14ac:dyDescent="0.3">
      <c r="A229" s="50" t="s">
        <v>1706</v>
      </c>
      <c r="B229" s="34" t="s">
        <v>1068</v>
      </c>
      <c r="C229" s="31" t="s">
        <v>1069</v>
      </c>
      <c r="D229" s="35" t="s">
        <v>1070</v>
      </c>
      <c r="E229" s="35" t="s">
        <v>1071</v>
      </c>
      <c r="F229" s="36" t="str">
        <f>IF(OR(OR(ISNUMBER(MATCH(C229,'Oct 18'!$E$2:$E$300,0)),ISNUMBER(MATCH(C229,'Oct 18'!$F$2:$F$300,0))),AND(ISNUMBER(MATCH(D229,'Oct 18'!$H$2:$H$300,0)),(ISNUMBER(MATCH(E229,'Oct 18'!$G$2:$G$300,0))))),"Found","Not Found")</f>
        <v>Not Found</v>
      </c>
      <c r="G229" s="29" t="str">
        <f>IF(OR(OR(ISNUMBER(MATCH(C229,'Oct 19'!$E$2:$E$300,0)),ISNUMBER(MATCH(C229,'Oct 19'!$F$2:$F$300,0))),AND(ISNUMBER(MATCH(D229,'Oct 19'!$H$2:$H$300,0)),(ISNUMBER(MATCH(E229,'Oct 19'!$G$2:$G$300,0))))),"Found","Not Found")</f>
        <v>Not Found</v>
      </c>
      <c r="H229" s="29" t="str">
        <f>IF(OR(OR(ISNUMBER(MATCH(C229,'Oct 20'!$E$2:$E$300,0)),ISNUMBER(MATCH(C229,'Oct 20'!$F$2:$F$300,0))),AND(ISNUMBER(MATCH(D229,'Oct 20'!$H$2:$H$300,0)),(ISNUMBER(MATCH(E229,'Oct 20'!$G$2:$G$300,0))))),"Found","Not Found")</f>
        <v>Not Found</v>
      </c>
      <c r="I229" s="29" t="str">
        <f>IF(OR(OR(ISNUMBER(MATCH(C229,'Oct 21'!$E$2:$E$300,0)),ISNUMBER(MATCH(C229,'Oct 21'!$F$2:$F$300,0))),AND(ISNUMBER(MATCH(D229,'Oct 21'!$H$2:$H$300,0)),(ISNUMBER(MATCH(E229,'Oct 21'!$G$2:$G$300,0))))),"Found","Not Found")</f>
        <v>Not Found</v>
      </c>
      <c r="J229" s="29" t="str">
        <f>IF(OR(OR(ISNUMBER(MATCH(C229,'Oct 22'!$E$2:$E$300,0)),ISNUMBER(MATCH(C229,'Oct 22'!$F$2:$F$300,0))),AND(ISNUMBER(MATCH(D229,'Oct 22'!$H$2:$H$300,0)),(ISNUMBER(MATCH(E229,'Oct 22'!$G$2:$G$300,0))))),"Found","Not Found")</f>
        <v>Not Found</v>
      </c>
      <c r="K229" s="29" t="str">
        <f>IF(OR(OR(ISNUMBER(MATCH(C229,'Oct 23'!$E$2:$E$300,0)),ISNUMBER(MATCH(C229,'Oct 23'!$F$2:$F$300,0))),AND(ISNUMBER(MATCH(D229,'Oct 23'!$H$2:$H$300,0)),(ISNUMBER(MATCH(E229,'Oct 23'!$G$2:$G$300,0))))),"Found","Not Found")</f>
        <v>Not Found</v>
      </c>
      <c r="L229" s="29" t="str">
        <f>IF(OR(OR(ISNUMBER(MATCH(C229,'Oct 24'!$E$2:$E$300,0)),ISNUMBER(MATCH(C229,'Oct 24'!$F$2:$F$300,0))),AND(ISNUMBER(MATCH(D229,'Oct 24'!$H$2:$H$300,0)),(ISNUMBER(MATCH(E229,'Oct 24'!$G$2:$G$300,0))))),"Found","Not Found")</f>
        <v>Not Found</v>
      </c>
      <c r="M229" s="29">
        <f t="shared" si="4"/>
        <v>0</v>
      </c>
      <c r="N229" s="29"/>
      <c r="O229" s="29"/>
      <c r="P229" s="29"/>
      <c r="Q229" s="29"/>
      <c r="R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36"/>
      <c r="AJ229" s="29"/>
    </row>
    <row r="230" spans="1:36" ht="15.75" customHeight="1" x14ac:dyDescent="0.3">
      <c r="A230" s="50" t="s">
        <v>1707</v>
      </c>
      <c r="B230" s="34" t="s">
        <v>963</v>
      </c>
      <c r="C230" s="31">
        <v>443</v>
      </c>
      <c r="D230" s="35" t="s">
        <v>961</v>
      </c>
      <c r="E230" s="35" t="s">
        <v>962</v>
      </c>
      <c r="F230" s="36" t="str">
        <f>IF(OR(OR(ISNUMBER(MATCH(C230,'Oct 18'!$E$2:$E$300,0)),ISNUMBER(MATCH(C230,'Oct 18'!$F$2:$F$300,0))),AND(ISNUMBER(MATCH(D230,'Oct 18'!$H$2:$H$300,0)),(ISNUMBER(MATCH(E230,'Oct 18'!$G$2:$G$300,0))))),"Found","Not Found")</f>
        <v>Found</v>
      </c>
      <c r="G230" s="29" t="str">
        <f>IF(OR(OR(ISNUMBER(MATCH(C230,'Oct 19'!$E$2:$E$300,0)),ISNUMBER(MATCH(C230,'Oct 19'!$F$2:$F$300,0))),AND(ISNUMBER(MATCH(D230,'Oct 19'!$H$2:$H$300,0)),(ISNUMBER(MATCH(E230,'Oct 19'!$G$2:$G$300,0))))),"Found","Not Found")</f>
        <v>Not Found</v>
      </c>
      <c r="H230" s="29" t="str">
        <f>IF(OR(OR(ISNUMBER(MATCH(C230,'Oct 20'!$E$2:$E$300,0)),ISNUMBER(MATCH(C230,'Oct 20'!$F$2:$F$300,0))),AND(ISNUMBER(MATCH(D230,'Oct 20'!$H$2:$H$300,0)),(ISNUMBER(MATCH(E230,'Oct 20'!$G$2:$G$300,0))))),"Found","Not Found")</f>
        <v>Found</v>
      </c>
      <c r="I230" s="29" t="str">
        <f>IF(OR(OR(ISNUMBER(MATCH(C230,'Oct 21'!$E$2:$E$300,0)),ISNUMBER(MATCH(C230,'Oct 21'!$F$2:$F$300,0))),AND(ISNUMBER(MATCH(D230,'Oct 21'!$H$2:$H$300,0)),(ISNUMBER(MATCH(E230,'Oct 21'!$G$2:$G$300,0))))),"Found","Not Found")</f>
        <v>Found</v>
      </c>
      <c r="J230" s="29" t="str">
        <f>IF(OR(OR(ISNUMBER(MATCH(C230,'Oct 22'!$E$2:$E$300,0)),ISNUMBER(MATCH(C230,'Oct 22'!$F$2:$F$300,0))),AND(ISNUMBER(MATCH(D230,'Oct 22'!$H$2:$H$300,0)),(ISNUMBER(MATCH(E230,'Oct 22'!$G$2:$G$300,0))))),"Found","Not Found")</f>
        <v>Found</v>
      </c>
      <c r="K230" s="29" t="str">
        <f>IF(OR(OR(ISNUMBER(MATCH(C230,'Oct 23'!$E$2:$E$300,0)),ISNUMBER(MATCH(C230,'Oct 23'!$F$2:$F$300,0))),AND(ISNUMBER(MATCH(D230,'Oct 23'!$H$2:$H$300,0)),(ISNUMBER(MATCH(E230,'Oct 23'!$G$2:$G$300,0))))),"Found","Not Found")</f>
        <v>Found</v>
      </c>
      <c r="L230" s="29" t="str">
        <f>IF(OR(OR(ISNUMBER(MATCH(C230,'Oct 24'!$E$2:$E$300,0)),ISNUMBER(MATCH(C230,'Oct 24'!$F$2:$F$300,0))),AND(ISNUMBER(MATCH(D230,'Oct 24'!$H$2:$H$300,0)),(ISNUMBER(MATCH(E230,'Oct 24'!$G$2:$G$300,0))))),"Found","Not Found")</f>
        <v>Found</v>
      </c>
      <c r="M230" s="29">
        <f t="shared" si="4"/>
        <v>6</v>
      </c>
      <c r="N230" s="29"/>
      <c r="O230" s="29"/>
      <c r="P230" s="29"/>
      <c r="Q230" s="29"/>
      <c r="R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36"/>
      <c r="AJ230" s="29"/>
    </row>
    <row r="231" spans="1:36" ht="15.75" customHeight="1" x14ac:dyDescent="0.3">
      <c r="A231" s="50" t="s">
        <v>1708</v>
      </c>
      <c r="B231" s="34" t="s">
        <v>1302</v>
      </c>
      <c r="C231" s="31">
        <v>480</v>
      </c>
      <c r="D231" s="35" t="s">
        <v>1303</v>
      </c>
      <c r="E231" s="35" t="s">
        <v>1304</v>
      </c>
      <c r="F231" s="36" t="str">
        <f>IF(OR(OR(ISNUMBER(MATCH(C231,'Oct 18'!$E$2:$E$300,0)),ISNUMBER(MATCH(C231,'Oct 18'!$F$2:$F$300,0))),AND(ISNUMBER(MATCH(D231,'Oct 18'!$H$2:$H$300,0)),(ISNUMBER(MATCH(E231,'Oct 18'!$G$2:$G$300,0))))),"Found","Not Found")</f>
        <v>Not Found</v>
      </c>
      <c r="G231" s="29" t="str">
        <f>IF(OR(OR(ISNUMBER(MATCH(C231,'Oct 19'!$E$2:$E$300,0)),ISNUMBER(MATCH(C231,'Oct 19'!$F$2:$F$300,0))),AND(ISNUMBER(MATCH(D231,'Oct 19'!$H$2:$H$300,0)),(ISNUMBER(MATCH(E231,'Oct 19'!$G$2:$G$300,0))))),"Found","Not Found")</f>
        <v>Not Found</v>
      </c>
      <c r="H231" s="29" t="str">
        <f>IF(OR(OR(ISNUMBER(MATCH(C231,'Oct 20'!$E$2:$E$300,0)),ISNUMBER(MATCH(C231,'Oct 20'!$F$2:$F$300,0))),AND(ISNUMBER(MATCH(D231,'Oct 20'!$H$2:$H$300,0)),(ISNUMBER(MATCH(E231,'Oct 20'!$G$2:$G$300,0))))),"Found","Not Found")</f>
        <v>Not Found</v>
      </c>
      <c r="I231" s="29" t="str">
        <f>IF(OR(OR(ISNUMBER(MATCH(C231,'Oct 21'!$E$2:$E$300,0)),ISNUMBER(MATCH(C231,'Oct 21'!$F$2:$F$300,0))),AND(ISNUMBER(MATCH(D231,'Oct 21'!$H$2:$H$300,0)),(ISNUMBER(MATCH(E231,'Oct 21'!$G$2:$G$300,0))))),"Found","Not Found")</f>
        <v>Not Found</v>
      </c>
      <c r="J231" s="29" t="str">
        <f>IF(OR(OR(ISNUMBER(MATCH(C231,'Oct 22'!$E$2:$E$300,0)),ISNUMBER(MATCH(C231,'Oct 22'!$F$2:$F$300,0))),AND(ISNUMBER(MATCH(D231,'Oct 22'!$H$2:$H$300,0)),(ISNUMBER(MATCH(E231,'Oct 22'!$G$2:$G$300,0))))),"Found","Not Found")</f>
        <v>Not Found</v>
      </c>
      <c r="K231" s="29" t="str">
        <f>IF(OR(OR(ISNUMBER(MATCH(C231,'Oct 23'!$E$2:$E$300,0)),ISNUMBER(MATCH(C231,'Oct 23'!$F$2:$F$300,0))),AND(ISNUMBER(MATCH(D231,'Oct 23'!$H$2:$H$300,0)),(ISNUMBER(MATCH(E231,'Oct 23'!$G$2:$G$300,0))))),"Found","Not Found")</f>
        <v>Not Found</v>
      </c>
      <c r="L231" s="29" t="str">
        <f>IF(OR(OR(ISNUMBER(MATCH(C231,'Oct 24'!$E$2:$E$300,0)),ISNUMBER(MATCH(C231,'Oct 24'!$F$2:$F$300,0))),AND(ISNUMBER(MATCH(D231,'Oct 24'!$H$2:$H$300,0)),(ISNUMBER(MATCH(E231,'Oct 24'!$G$2:$G$300,0))))),"Found","Not Found")</f>
        <v>Not Found</v>
      </c>
      <c r="M231" s="29">
        <f t="shared" si="4"/>
        <v>0</v>
      </c>
      <c r="N231" s="29"/>
      <c r="O231" s="29"/>
      <c r="P231" s="29"/>
      <c r="Q231" s="29"/>
      <c r="R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36"/>
      <c r="AJ231" s="29"/>
    </row>
    <row r="232" spans="1:36" ht="15.75" customHeight="1" thickBot="1" x14ac:dyDescent="0.35">
      <c r="A232" s="50" t="s">
        <v>1249</v>
      </c>
      <c r="B232" s="34" t="s">
        <v>1249</v>
      </c>
      <c r="C232" s="51" t="s">
        <v>137</v>
      </c>
      <c r="D232" s="35" t="s">
        <v>1250</v>
      </c>
      <c r="E232" s="35" t="s">
        <v>1251</v>
      </c>
      <c r="F232" s="36" t="str">
        <f>IF(OR(OR(ISNUMBER(MATCH(C232,'Oct 18'!$E$2:$E$300,0)),ISNUMBER(MATCH(C232,'Oct 18'!$F$2:$F$300,0))),AND(ISNUMBER(MATCH(D232,'Oct 18'!$H$2:$H$300,0)),(ISNUMBER(MATCH(E232,'Oct 18'!$G$2:$G$300,0))))),"Found","Not Found")</f>
        <v>Found</v>
      </c>
      <c r="G232" s="29" t="str">
        <f>IF(OR(OR(ISNUMBER(MATCH(C232,'Oct 19'!$E$2:$E$300,0)),ISNUMBER(MATCH(C232,'Oct 19'!$F$2:$F$300,0))),AND(ISNUMBER(MATCH(D232,'Oct 19'!$H$2:$H$300,0)),(ISNUMBER(MATCH(E232,'Oct 19'!$G$2:$G$300,0))))),"Found","Not Found")</f>
        <v>Found</v>
      </c>
      <c r="H232" s="29" t="str">
        <f>IF(OR(OR(ISNUMBER(MATCH(C232,'Oct 20'!$E$2:$E$300,0)),ISNUMBER(MATCH(C232,'Oct 20'!$F$2:$F$300,0))),AND(ISNUMBER(MATCH(D232,'Oct 20'!$H$2:$H$300,0)),(ISNUMBER(MATCH(E232,'Oct 20'!$G$2:$G$300,0))))),"Found","Not Found")</f>
        <v>Found</v>
      </c>
      <c r="I232" s="29" t="str">
        <f>IF(OR(OR(ISNUMBER(MATCH(C232,'Oct 21'!$E$2:$E$300,0)),ISNUMBER(MATCH(C232,'Oct 21'!$F$2:$F$300,0))),AND(ISNUMBER(MATCH(D232,'Oct 21'!$H$2:$H$300,0)),(ISNUMBER(MATCH(E232,'Oct 21'!$G$2:$G$300,0))))),"Found","Not Found")</f>
        <v>Found</v>
      </c>
      <c r="J232" s="29" t="str">
        <f>IF(OR(OR(ISNUMBER(MATCH(C232,'Oct 22'!$E$2:$E$300,0)),ISNUMBER(MATCH(C232,'Oct 22'!$F$2:$F$300,0))),AND(ISNUMBER(MATCH(D232,'Oct 22'!$H$2:$H$300,0)),(ISNUMBER(MATCH(E232,'Oct 22'!$G$2:$G$300,0))))),"Found","Not Found")</f>
        <v>Found</v>
      </c>
      <c r="K232" s="29" t="str">
        <f>IF(OR(OR(ISNUMBER(MATCH(C232,'Oct 23'!$E$2:$E$300,0)),ISNUMBER(MATCH(C232,'Oct 23'!$F$2:$F$300,0))),AND(ISNUMBER(MATCH(D232,'Oct 23'!$H$2:$H$300,0)),(ISNUMBER(MATCH(E232,'Oct 23'!$G$2:$G$300,0))))),"Found","Not Found")</f>
        <v>Not Found</v>
      </c>
      <c r="L232" s="29" t="str">
        <f>IF(OR(OR(ISNUMBER(MATCH(C232,'Oct 24'!$E$2:$E$300,0)),ISNUMBER(MATCH(C232,'Oct 24'!$F$2:$F$300,0))),AND(ISNUMBER(MATCH(D232,'Oct 24'!$H$2:$H$300,0)),(ISNUMBER(MATCH(E232,'Oct 24'!$G$2:$G$300,0))))),"Found","Not Found")</f>
        <v>Found</v>
      </c>
      <c r="M232" s="29">
        <f t="shared" si="4"/>
        <v>6</v>
      </c>
      <c r="N232" s="29"/>
      <c r="O232" s="29"/>
      <c r="P232" s="29"/>
      <c r="Q232" s="29"/>
      <c r="R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36"/>
      <c r="AJ232" s="29"/>
    </row>
    <row r="233" spans="1:36" ht="15.75" customHeight="1" thickBot="1" x14ac:dyDescent="0.35">
      <c r="A233" s="52" t="s">
        <v>794</v>
      </c>
      <c r="B233" s="34" t="s">
        <v>794</v>
      </c>
      <c r="C233" s="31">
        <v>649</v>
      </c>
      <c r="D233" s="35" t="s">
        <v>795</v>
      </c>
      <c r="E233" s="35" t="s">
        <v>796</v>
      </c>
      <c r="F233" s="36" t="str">
        <f>IF(OR(OR(ISNUMBER(MATCH(C233,'Oct 18'!$E$2:$E$300,0)),ISNUMBER(MATCH(C233,'Oct 18'!$F$2:$F$300,0))),AND(ISNUMBER(MATCH(D233,'Oct 18'!$H$2:$H$300,0)),(ISNUMBER(MATCH(E233,'Oct 18'!$G$2:$G$300,0))))),"Found","Not Found")</f>
        <v>Found</v>
      </c>
      <c r="G233" s="29" t="str">
        <f>IF(OR(OR(ISNUMBER(MATCH(C233,'Oct 19'!$E$2:$E$300,0)),ISNUMBER(MATCH(C233,'Oct 19'!$F$2:$F$300,0))),AND(ISNUMBER(MATCH(D233,'Oct 19'!$H$2:$H$300,0)),(ISNUMBER(MATCH(E233,'Oct 19'!$G$2:$G$300,0))))),"Found","Not Found")</f>
        <v>Found</v>
      </c>
      <c r="H233" s="29" t="str">
        <f>IF(OR(OR(ISNUMBER(MATCH(C233,'Oct 20'!$E$2:$E$300,0)),ISNUMBER(MATCH(C233,'Oct 20'!$F$2:$F$300,0))),AND(ISNUMBER(MATCH(D233,'Oct 20'!$H$2:$H$300,0)),(ISNUMBER(MATCH(E233,'Oct 20'!$G$2:$G$300,0))))),"Found","Not Found")</f>
        <v>Found</v>
      </c>
      <c r="I233" s="29" t="str">
        <f>IF(OR(OR(ISNUMBER(MATCH(C233,'Oct 21'!$E$2:$E$300,0)),ISNUMBER(MATCH(C233,'Oct 21'!$F$2:$F$300,0))),AND(ISNUMBER(MATCH(D233,'Oct 21'!$H$2:$H$300,0)),(ISNUMBER(MATCH(E233,'Oct 21'!$G$2:$G$300,0))))),"Found","Not Found")</f>
        <v>Found</v>
      </c>
      <c r="J233" s="29" t="str">
        <f>IF(OR(OR(ISNUMBER(MATCH(C233,'Oct 22'!$E$2:$E$300,0)),ISNUMBER(MATCH(C233,'Oct 22'!$F$2:$F$300,0))),AND(ISNUMBER(MATCH(D233,'Oct 22'!$H$2:$H$300,0)),(ISNUMBER(MATCH(E233,'Oct 22'!$G$2:$G$300,0))))),"Found","Not Found")</f>
        <v>Found</v>
      </c>
      <c r="K233" s="29" t="str">
        <f>IF(OR(OR(ISNUMBER(MATCH(C233,'Oct 23'!$E$2:$E$300,0)),ISNUMBER(MATCH(C233,'Oct 23'!$F$2:$F$300,0))),AND(ISNUMBER(MATCH(D233,'Oct 23'!$H$2:$H$300,0)),(ISNUMBER(MATCH(E233,'Oct 23'!$G$2:$G$300,0))))),"Found","Not Found")</f>
        <v>Found</v>
      </c>
      <c r="L233" s="29" t="str">
        <f>IF(OR(OR(ISNUMBER(MATCH(C233,'Oct 24'!$E$2:$E$300,0)),ISNUMBER(MATCH(C233,'Oct 24'!$F$2:$F$300,0))),AND(ISNUMBER(MATCH(D233,'Oct 24'!$H$2:$H$300,0)),(ISNUMBER(MATCH(E233,'Oct 24'!$G$2:$G$300,0))))),"Found","Not Found")</f>
        <v>Found</v>
      </c>
      <c r="M233" s="29">
        <f t="shared" si="4"/>
        <v>7</v>
      </c>
      <c r="N233" s="29"/>
      <c r="O233" s="29"/>
      <c r="P233" s="29"/>
      <c r="Q233" s="29"/>
      <c r="R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36"/>
      <c r="AJ233" s="29"/>
    </row>
    <row r="234" spans="1:36" ht="15.75" customHeight="1" thickBot="1" x14ac:dyDescent="0.35">
      <c r="A234" s="53" t="s">
        <v>1409</v>
      </c>
      <c r="B234" s="34" t="s">
        <v>1409</v>
      </c>
      <c r="C234" s="31">
        <v>458</v>
      </c>
      <c r="D234" s="35" t="s">
        <v>1410</v>
      </c>
      <c r="E234" s="35" t="s">
        <v>1411</v>
      </c>
      <c r="F234" s="36" t="str">
        <f>IF(OR(OR(ISNUMBER(MATCH(C234,'Oct 18'!$E$2:$E$300,0)),ISNUMBER(MATCH(C234,'Oct 18'!$F$2:$F$300,0))),AND(ISNUMBER(MATCH(D234,'Oct 18'!$H$2:$H$300,0)),(ISNUMBER(MATCH(E234,'Oct 18'!$G$2:$G$300,0))))),"Found","Not Found")</f>
        <v>Found</v>
      </c>
      <c r="G234" s="29" t="str">
        <f>IF(OR(OR(ISNUMBER(MATCH(C234,'Oct 19'!$E$2:$E$300,0)),ISNUMBER(MATCH(C234,'Oct 19'!$F$2:$F$300,0))),AND(ISNUMBER(MATCH(D234,'Oct 19'!$H$2:$H$300,0)),(ISNUMBER(MATCH(E234,'Oct 19'!$G$2:$G$300,0))))),"Found","Not Found")</f>
        <v>Not Found</v>
      </c>
      <c r="H234" s="29" t="str">
        <f>IF(OR(OR(ISNUMBER(MATCH(C234,'Oct 20'!$E$2:$E$300,0)),ISNUMBER(MATCH(C234,'Oct 20'!$F$2:$F$300,0))),AND(ISNUMBER(MATCH(D234,'Oct 20'!$H$2:$H$300,0)),(ISNUMBER(MATCH(E234,'Oct 20'!$G$2:$G$300,0))))),"Found","Not Found")</f>
        <v>Found</v>
      </c>
      <c r="I234" s="29" t="str">
        <f>IF(OR(OR(ISNUMBER(MATCH(C234,'Oct 21'!$E$2:$E$300,0)),ISNUMBER(MATCH(C234,'Oct 21'!$F$2:$F$300,0))),AND(ISNUMBER(MATCH(D234,'Oct 21'!$H$2:$H$300,0)),(ISNUMBER(MATCH(E234,'Oct 21'!$G$2:$G$300,0))))),"Found","Not Found")</f>
        <v>Not Found</v>
      </c>
      <c r="J234" s="29" t="str">
        <f>IF(OR(OR(ISNUMBER(MATCH(C234,'Oct 22'!$E$2:$E$300,0)),ISNUMBER(MATCH(C234,'Oct 22'!$F$2:$F$300,0))),AND(ISNUMBER(MATCH(D234,'Oct 22'!$H$2:$H$300,0)),(ISNUMBER(MATCH(E234,'Oct 22'!$G$2:$G$300,0))))),"Found","Not Found")</f>
        <v>Found</v>
      </c>
      <c r="K234" s="29" t="str">
        <f>IF(OR(OR(ISNUMBER(MATCH(C234,'Oct 23'!$E$2:$E$300,0)),ISNUMBER(MATCH(C234,'Oct 23'!$F$2:$F$300,0))),AND(ISNUMBER(MATCH(D234,'Oct 23'!$H$2:$H$300,0)),(ISNUMBER(MATCH(E234,'Oct 23'!$G$2:$G$300,0))))),"Found","Not Found")</f>
        <v>Not Found</v>
      </c>
      <c r="L234" s="29" t="str">
        <f>IF(OR(OR(ISNUMBER(MATCH(C234,'Oct 24'!$E$2:$E$300,0)),ISNUMBER(MATCH(C234,'Oct 24'!$F$2:$F$300,0))),AND(ISNUMBER(MATCH(D234,'Oct 24'!$H$2:$H$300,0)),(ISNUMBER(MATCH(E234,'Oct 24'!$G$2:$G$300,0))))),"Found","Not Found")</f>
        <v>Not Found</v>
      </c>
      <c r="M234" s="29">
        <f t="shared" si="4"/>
        <v>3</v>
      </c>
      <c r="N234" s="29"/>
      <c r="O234" s="29"/>
      <c r="P234" s="29"/>
      <c r="Q234" s="29"/>
      <c r="R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36"/>
      <c r="AJ234" s="29"/>
    </row>
    <row r="235" spans="1:36" ht="15.75" customHeight="1" thickBot="1" x14ac:dyDescent="0.35">
      <c r="A235" s="52" t="s">
        <v>549</v>
      </c>
      <c r="B235" s="34" t="s">
        <v>549</v>
      </c>
      <c r="C235" s="31">
        <v>113</v>
      </c>
      <c r="D235" s="35" t="s">
        <v>550</v>
      </c>
      <c r="E235" s="35" t="s">
        <v>451</v>
      </c>
      <c r="F235" s="36" t="str">
        <f>IF(OR(OR(ISNUMBER(MATCH(C235,'Oct 18'!$E$2:$E$300,0)),ISNUMBER(MATCH(C235,'Oct 18'!$F$2:$F$300,0))),AND(ISNUMBER(MATCH(D235,'Oct 18'!$H$2:$H$300,0)),(ISNUMBER(MATCH(E235,'Oct 18'!$G$2:$G$300,0))))),"Found","Not Found")</f>
        <v>Found</v>
      </c>
      <c r="G235" s="29" t="str">
        <f>IF(OR(OR(ISNUMBER(MATCH(C235,'Oct 19'!$E$2:$E$300,0)),ISNUMBER(MATCH(C235,'Oct 19'!$F$2:$F$300,0))),AND(ISNUMBER(MATCH(D235,'Oct 19'!$H$2:$H$300,0)),(ISNUMBER(MATCH(E235,'Oct 19'!$G$2:$G$300,0))))),"Found","Not Found")</f>
        <v>Found</v>
      </c>
      <c r="H235" s="29" t="str">
        <f>IF(OR(OR(ISNUMBER(MATCH(C235,'Oct 20'!$E$2:$E$300,0)),ISNUMBER(MATCH(C235,'Oct 20'!$F$2:$F$300,0))),AND(ISNUMBER(MATCH(D235,'Oct 20'!$H$2:$H$300,0)),(ISNUMBER(MATCH(E235,'Oct 20'!$G$2:$G$300,0))))),"Found","Not Found")</f>
        <v>Found</v>
      </c>
      <c r="I235" s="29" t="str">
        <f>IF(OR(OR(ISNUMBER(MATCH(C235,'Oct 21'!$E$2:$E$300,0)),ISNUMBER(MATCH(C235,'Oct 21'!$F$2:$F$300,0))),AND(ISNUMBER(MATCH(D235,'Oct 21'!$H$2:$H$300,0)),(ISNUMBER(MATCH(E235,'Oct 21'!$G$2:$G$300,0))))),"Found","Not Found")</f>
        <v>Found</v>
      </c>
      <c r="J235" s="29" t="str">
        <f>IF(OR(OR(ISNUMBER(MATCH(C235,'Oct 22'!$E$2:$E$300,0)),ISNUMBER(MATCH(C235,'Oct 22'!$F$2:$F$300,0))),AND(ISNUMBER(MATCH(D235,'Oct 22'!$H$2:$H$300,0)),(ISNUMBER(MATCH(E235,'Oct 22'!$G$2:$G$300,0))))),"Found","Not Found")</f>
        <v>Found</v>
      </c>
      <c r="K235" s="29" t="str">
        <f>IF(OR(OR(ISNUMBER(MATCH(C235,'Oct 23'!$E$2:$E$300,0)),ISNUMBER(MATCH(C235,'Oct 23'!$F$2:$F$300,0))),AND(ISNUMBER(MATCH(D235,'Oct 23'!$H$2:$H$300,0)),(ISNUMBER(MATCH(E235,'Oct 23'!$G$2:$G$300,0))))),"Found","Not Found")</f>
        <v>Not Found</v>
      </c>
      <c r="L235" s="29" t="str">
        <f>IF(OR(OR(ISNUMBER(MATCH(C235,'Oct 24'!$E$2:$E$300,0)),ISNUMBER(MATCH(C235,'Oct 24'!$F$2:$F$300,0))),AND(ISNUMBER(MATCH(D235,'Oct 24'!$H$2:$H$300,0)),(ISNUMBER(MATCH(E235,'Oct 24'!$G$2:$G$300,0))))),"Found","Not Found")</f>
        <v>Not Found</v>
      </c>
      <c r="M235" s="29">
        <f t="shared" si="4"/>
        <v>5</v>
      </c>
      <c r="N235" s="29"/>
      <c r="O235" s="29"/>
      <c r="P235" s="29"/>
      <c r="Q235" s="29"/>
      <c r="R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36"/>
      <c r="AJ235" s="29"/>
    </row>
    <row r="236" spans="1:36" ht="15.75" customHeight="1" thickBot="1" x14ac:dyDescent="0.35">
      <c r="A236" s="53" t="s">
        <v>560</v>
      </c>
      <c r="B236" s="34" t="s">
        <v>560</v>
      </c>
      <c r="C236" s="31">
        <v>112</v>
      </c>
      <c r="D236" s="35" t="s">
        <v>558</v>
      </c>
      <c r="E236" s="35" t="s">
        <v>559</v>
      </c>
      <c r="F236" s="36" t="str">
        <f>IF(OR(OR(ISNUMBER(MATCH(C236,'Oct 18'!$E$2:$E$300,0)),ISNUMBER(MATCH(C236,'Oct 18'!$F$2:$F$300,0))),AND(ISNUMBER(MATCH(D236,'Oct 18'!$H$2:$H$300,0)),(ISNUMBER(MATCH(E236,'Oct 18'!$G$2:$G$300,0))))),"Found","Not Found")</f>
        <v>Found</v>
      </c>
      <c r="G236" s="29" t="str">
        <f>IF(OR(OR(ISNUMBER(MATCH(C236,'Oct 19'!$E$2:$E$300,0)),ISNUMBER(MATCH(C236,'Oct 19'!$F$2:$F$300,0))),AND(ISNUMBER(MATCH(D236,'Oct 19'!$H$2:$H$300,0)),(ISNUMBER(MATCH(E236,'Oct 19'!$G$2:$G$300,0))))),"Found","Not Found")</f>
        <v>Not Found</v>
      </c>
      <c r="H236" s="29" t="str">
        <f>IF(OR(OR(ISNUMBER(MATCH(C236,'Oct 20'!$E$2:$E$300,0)),ISNUMBER(MATCH(C236,'Oct 20'!$F$2:$F$300,0))),AND(ISNUMBER(MATCH(D236,'Oct 20'!$H$2:$H$300,0)),(ISNUMBER(MATCH(E236,'Oct 20'!$G$2:$G$300,0))))),"Found","Not Found")</f>
        <v>Found</v>
      </c>
      <c r="I236" s="29" t="str">
        <f>IF(OR(OR(ISNUMBER(MATCH(C236,'Oct 21'!$E$2:$E$300,0)),ISNUMBER(MATCH(C236,'Oct 21'!$F$2:$F$300,0))),AND(ISNUMBER(MATCH(D236,'Oct 21'!$H$2:$H$300,0)),(ISNUMBER(MATCH(E236,'Oct 21'!$G$2:$G$300,0))))),"Found","Not Found")</f>
        <v>Not Found</v>
      </c>
      <c r="J236" s="29" t="str">
        <f>IF(OR(OR(ISNUMBER(MATCH(C236,'Oct 22'!$E$2:$E$300,0)),ISNUMBER(MATCH(C236,'Oct 22'!$F$2:$F$300,0))),AND(ISNUMBER(MATCH(D236,'Oct 22'!$H$2:$H$300,0)),(ISNUMBER(MATCH(E236,'Oct 22'!$G$2:$G$300,0))))),"Found","Not Found")</f>
        <v>Found</v>
      </c>
      <c r="K236" s="29" t="str">
        <f>IF(OR(OR(ISNUMBER(MATCH(C236,'Oct 23'!$E$2:$E$300,0)),ISNUMBER(MATCH(C236,'Oct 23'!$F$2:$F$300,0))),AND(ISNUMBER(MATCH(D236,'Oct 23'!$H$2:$H$300,0)),(ISNUMBER(MATCH(E236,'Oct 23'!$G$2:$G$300,0))))),"Found","Not Found")</f>
        <v>Not Found</v>
      </c>
      <c r="L236" s="29" t="str">
        <f>IF(OR(OR(ISNUMBER(MATCH(C236,'Oct 24'!$E$2:$E$300,0)),ISNUMBER(MATCH(C236,'Oct 24'!$F$2:$F$300,0))),AND(ISNUMBER(MATCH(D236,'Oct 24'!$H$2:$H$300,0)),(ISNUMBER(MATCH(E236,'Oct 24'!$G$2:$G$300,0))))),"Found","Not Found")</f>
        <v>Not Found</v>
      </c>
      <c r="M236" s="29">
        <f t="shared" si="4"/>
        <v>3</v>
      </c>
      <c r="N236" s="29"/>
      <c r="O236" s="29"/>
      <c r="P236" s="29"/>
      <c r="Q236" s="29"/>
      <c r="R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36"/>
      <c r="AJ236" s="29"/>
    </row>
    <row r="237" spans="1:36" ht="15.75" customHeight="1" thickBot="1" x14ac:dyDescent="0.35">
      <c r="A237" s="52" t="s">
        <v>688</v>
      </c>
      <c r="B237" s="34" t="s">
        <v>688</v>
      </c>
      <c r="C237" s="31">
        <v>514</v>
      </c>
      <c r="D237" s="35" t="s">
        <v>95</v>
      </c>
      <c r="E237" s="35" t="s">
        <v>94</v>
      </c>
      <c r="F237" s="36" t="str">
        <f>IF(OR(OR(ISNUMBER(MATCH(C237,'Oct 18'!$E$2:$E$300,0)),ISNUMBER(MATCH(C237,'Oct 18'!$F$2:$F$300,0))),AND(ISNUMBER(MATCH(D237,'Oct 18'!$H$2:$H$300,0)),(ISNUMBER(MATCH(E237,'Oct 18'!$G$2:$G$300,0))))),"Found","Not Found")</f>
        <v>Found</v>
      </c>
      <c r="G237" s="29" t="str">
        <f>IF(OR(OR(ISNUMBER(MATCH(C237,'Oct 19'!$E$2:$E$300,0)),ISNUMBER(MATCH(C237,'Oct 19'!$F$2:$F$300,0))),AND(ISNUMBER(MATCH(D237,'Oct 19'!$H$2:$H$300,0)),(ISNUMBER(MATCH(E237,'Oct 19'!$G$2:$G$300,0))))),"Found","Not Found")</f>
        <v>Found</v>
      </c>
      <c r="H237" s="29" t="str">
        <f>IF(OR(OR(ISNUMBER(MATCH(C237,'Oct 20'!$E$2:$E$300,0)),ISNUMBER(MATCH(C237,'Oct 20'!$F$2:$F$300,0))),AND(ISNUMBER(MATCH(D237,'Oct 20'!$H$2:$H$300,0)),(ISNUMBER(MATCH(E237,'Oct 20'!$G$2:$G$300,0))))),"Found","Not Found")</f>
        <v>Found</v>
      </c>
      <c r="I237" s="29" t="str">
        <f>IF(OR(OR(ISNUMBER(MATCH(C237,'Oct 21'!$E$2:$E$300,0)),ISNUMBER(MATCH(C237,'Oct 21'!$F$2:$F$300,0))),AND(ISNUMBER(MATCH(D237,'Oct 21'!$H$2:$H$300,0)),(ISNUMBER(MATCH(E237,'Oct 21'!$G$2:$G$300,0))))),"Found","Not Found")</f>
        <v>Found</v>
      </c>
      <c r="J237" s="29" t="str">
        <f>IF(OR(OR(ISNUMBER(MATCH(C237,'Oct 22'!$E$2:$E$300,0)),ISNUMBER(MATCH(C237,'Oct 22'!$F$2:$F$300,0))),AND(ISNUMBER(MATCH(D237,'Oct 22'!$H$2:$H$300,0)),(ISNUMBER(MATCH(E237,'Oct 22'!$G$2:$G$300,0))))),"Found","Not Found")</f>
        <v>Found</v>
      </c>
      <c r="K237" s="29" t="str">
        <f>IF(OR(OR(ISNUMBER(MATCH(C237,'Oct 23'!$E$2:$E$300,0)),ISNUMBER(MATCH(C237,'Oct 23'!$F$2:$F$300,0))),AND(ISNUMBER(MATCH(D237,'Oct 23'!$H$2:$H$300,0)),(ISNUMBER(MATCH(E237,'Oct 23'!$G$2:$G$300,0))))),"Found","Not Found")</f>
        <v>Found</v>
      </c>
      <c r="L237" s="29" t="str">
        <f>IF(OR(OR(ISNUMBER(MATCH(C237,'Oct 24'!$E$2:$E$300,0)),ISNUMBER(MATCH(C237,'Oct 24'!$F$2:$F$300,0))),AND(ISNUMBER(MATCH(D237,'Oct 24'!$H$2:$H$300,0)),(ISNUMBER(MATCH(E237,'Oct 24'!$G$2:$G$300,0))))),"Found","Not Found")</f>
        <v>Not Found</v>
      </c>
      <c r="M237" s="29">
        <f t="shared" si="4"/>
        <v>6</v>
      </c>
      <c r="N237" s="29"/>
      <c r="O237" s="29"/>
      <c r="P237" s="29"/>
      <c r="Q237" s="29"/>
      <c r="R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36"/>
      <c r="AJ237" s="29"/>
    </row>
    <row r="238" spans="1:36" ht="15.75" customHeight="1" thickBot="1" x14ac:dyDescent="0.35">
      <c r="A238" s="53" t="s">
        <v>1200</v>
      </c>
      <c r="B238" s="34" t="s">
        <v>1200</v>
      </c>
      <c r="C238" s="31">
        <v>567</v>
      </c>
      <c r="D238" s="35" t="s">
        <v>47</v>
      </c>
      <c r="E238" s="35" t="s">
        <v>1201</v>
      </c>
      <c r="F238" s="36" t="str">
        <f>IF(OR(OR(ISNUMBER(MATCH(C238,'Oct 18'!$E$2:$E$300,0)),ISNUMBER(MATCH(C238,'Oct 18'!$F$2:$F$300,0))),AND(ISNUMBER(MATCH(D238,'Oct 18'!$H$2:$H$300,0)),(ISNUMBER(MATCH(E238,'Oct 18'!$G$2:$G$300,0))))),"Found","Not Found")</f>
        <v>Found</v>
      </c>
      <c r="G238" s="29" t="str">
        <f>IF(OR(OR(ISNUMBER(MATCH(C238,'Oct 19'!$E$2:$E$300,0)),ISNUMBER(MATCH(C238,'Oct 19'!$F$2:$F$300,0))),AND(ISNUMBER(MATCH(D238,'Oct 19'!$H$2:$H$300,0)),(ISNUMBER(MATCH(E238,'Oct 19'!$G$2:$G$300,0))))),"Found","Not Found")</f>
        <v>Found</v>
      </c>
      <c r="H238" s="29" t="str">
        <f>IF(OR(OR(ISNUMBER(MATCH(C238,'Oct 20'!$E$2:$E$300,0)),ISNUMBER(MATCH(C238,'Oct 20'!$F$2:$F$300,0))),AND(ISNUMBER(MATCH(D238,'Oct 20'!$H$2:$H$300,0)),(ISNUMBER(MATCH(E238,'Oct 20'!$G$2:$G$300,0))))),"Found","Not Found")</f>
        <v>Found</v>
      </c>
      <c r="I238" s="29" t="str">
        <f>IF(OR(OR(ISNUMBER(MATCH(C238,'Oct 21'!$E$2:$E$300,0)),ISNUMBER(MATCH(C238,'Oct 21'!$F$2:$F$300,0))),AND(ISNUMBER(MATCH(D238,'Oct 21'!$H$2:$H$300,0)),(ISNUMBER(MATCH(E238,'Oct 21'!$G$2:$G$300,0))))),"Found","Not Found")</f>
        <v>Found</v>
      </c>
      <c r="J238" s="29" t="str">
        <f>IF(OR(OR(ISNUMBER(MATCH(C238,'Oct 22'!$E$2:$E$300,0)),ISNUMBER(MATCH(C238,'Oct 22'!$F$2:$F$300,0))),AND(ISNUMBER(MATCH(D238,'Oct 22'!$H$2:$H$300,0)),(ISNUMBER(MATCH(E238,'Oct 22'!$G$2:$G$300,0))))),"Found","Not Found")</f>
        <v>Found</v>
      </c>
      <c r="K238" s="29" t="str">
        <f>IF(OR(OR(ISNUMBER(MATCH(C238,'Oct 23'!$E$2:$E$300,0)),ISNUMBER(MATCH(C238,'Oct 23'!$F$2:$F$300,0))),AND(ISNUMBER(MATCH(D238,'Oct 23'!$H$2:$H$300,0)),(ISNUMBER(MATCH(E238,'Oct 23'!$G$2:$G$300,0))))),"Found","Not Found")</f>
        <v>Found</v>
      </c>
      <c r="L238" s="29" t="str">
        <f>IF(OR(OR(ISNUMBER(MATCH(C238,'Oct 24'!$E$2:$E$300,0)),ISNUMBER(MATCH(C238,'Oct 24'!$F$2:$F$300,0))),AND(ISNUMBER(MATCH(D238,'Oct 24'!$H$2:$H$300,0)),(ISNUMBER(MATCH(E238,'Oct 24'!$G$2:$G$300,0))))),"Found","Not Found")</f>
        <v>Found</v>
      </c>
      <c r="M238" s="29">
        <f t="shared" si="4"/>
        <v>7</v>
      </c>
      <c r="N238" s="29"/>
      <c r="O238" s="29"/>
      <c r="P238" s="29"/>
      <c r="Q238" s="29"/>
      <c r="R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36"/>
      <c r="AJ238" s="29"/>
    </row>
    <row r="239" spans="1:36" ht="15.75" customHeight="1" thickBot="1" x14ac:dyDescent="0.35">
      <c r="A239" s="52" t="s">
        <v>1283</v>
      </c>
      <c r="B239" s="34" t="s">
        <v>1283</v>
      </c>
      <c r="C239" s="51" t="s">
        <v>121</v>
      </c>
      <c r="D239" s="35" t="s">
        <v>1284</v>
      </c>
      <c r="E239" s="35" t="s">
        <v>480</v>
      </c>
      <c r="F239" s="36" t="str">
        <f>IF(OR(OR(ISNUMBER(MATCH(C239,'Oct 18'!$E$2:$E$300,0)),ISNUMBER(MATCH(C239,'Oct 18'!$F$2:$F$300,0))),AND(ISNUMBER(MATCH(D239,'Oct 18'!$H$2:$H$300,0)),(ISNUMBER(MATCH(E239,'Oct 18'!$G$2:$G$300,0))))),"Found","Not Found")</f>
        <v>Found</v>
      </c>
      <c r="G239" s="29" t="str">
        <f>IF(OR(OR(ISNUMBER(MATCH(C239,'Oct 19'!$E$2:$E$300,0)),ISNUMBER(MATCH(C239,'Oct 19'!$F$2:$F$300,0))),AND(ISNUMBER(MATCH(D239,'Oct 19'!$H$2:$H$300,0)),(ISNUMBER(MATCH(E239,'Oct 19'!$G$2:$G$300,0))))),"Found","Not Found")</f>
        <v>Found</v>
      </c>
      <c r="H239" s="29" t="str">
        <f>IF(OR(OR(ISNUMBER(MATCH(C239,'Oct 20'!$E$2:$E$300,0)),ISNUMBER(MATCH(C239,'Oct 20'!$F$2:$F$300,0))),AND(ISNUMBER(MATCH(D239,'Oct 20'!$H$2:$H$300,0)),(ISNUMBER(MATCH(E239,'Oct 20'!$G$2:$G$300,0))))),"Found","Not Found")</f>
        <v>Found</v>
      </c>
      <c r="I239" s="29" t="str">
        <f>IF(OR(OR(ISNUMBER(MATCH(C239,'Oct 21'!$E$2:$E$300,0)),ISNUMBER(MATCH(C239,'Oct 21'!$F$2:$F$300,0))),AND(ISNUMBER(MATCH(D239,'Oct 21'!$H$2:$H$300,0)),(ISNUMBER(MATCH(E239,'Oct 21'!$G$2:$G$300,0))))),"Found","Not Found")</f>
        <v>Found</v>
      </c>
      <c r="J239" s="29" t="str">
        <f>IF(OR(OR(ISNUMBER(MATCH(C239,'Oct 22'!$E$2:$E$300,0)),ISNUMBER(MATCH(C239,'Oct 22'!$F$2:$F$300,0))),AND(ISNUMBER(MATCH(D239,'Oct 22'!$H$2:$H$300,0)),(ISNUMBER(MATCH(E239,'Oct 22'!$G$2:$G$300,0))))),"Found","Not Found")</f>
        <v>Found</v>
      </c>
      <c r="K239" s="29" t="str">
        <f>IF(OR(OR(ISNUMBER(MATCH(C239,'Oct 23'!$E$2:$E$300,0)),ISNUMBER(MATCH(C239,'Oct 23'!$F$2:$F$300,0))),AND(ISNUMBER(MATCH(D239,'Oct 23'!$H$2:$H$300,0)),(ISNUMBER(MATCH(E239,'Oct 23'!$G$2:$G$300,0))))),"Found","Not Found")</f>
        <v>Not Found</v>
      </c>
      <c r="L239" s="29" t="str">
        <f>IF(OR(OR(ISNUMBER(MATCH(C239,'Oct 24'!$E$2:$E$300,0)),ISNUMBER(MATCH(C239,'Oct 24'!$F$2:$F$300,0))),AND(ISNUMBER(MATCH(D239,'Oct 24'!$H$2:$H$300,0)),(ISNUMBER(MATCH(E239,'Oct 24'!$G$2:$G$300,0))))),"Found","Not Found")</f>
        <v>Not Found</v>
      </c>
      <c r="M239" s="29">
        <f t="shared" si="4"/>
        <v>5</v>
      </c>
      <c r="N239" s="29"/>
      <c r="O239" s="29"/>
      <c r="P239" s="29"/>
      <c r="Q239" s="29"/>
      <c r="R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36"/>
      <c r="AJ239" s="29"/>
    </row>
    <row r="240" spans="1:36" ht="15.75" customHeight="1" thickBot="1" x14ac:dyDescent="0.35">
      <c r="A240" s="53" t="s">
        <v>1359</v>
      </c>
      <c r="B240" s="34" t="s">
        <v>1359</v>
      </c>
      <c r="C240" s="54" t="s">
        <v>86</v>
      </c>
      <c r="D240" s="35" t="s">
        <v>1357</v>
      </c>
      <c r="E240" s="35" t="s">
        <v>958</v>
      </c>
      <c r="F240" s="36" t="str">
        <f>IF(OR(OR(ISNUMBER(MATCH(C240,'Oct 18'!$E$2:$E$300,0)),ISNUMBER(MATCH(C240,'Oct 18'!$F$2:$F$300,0))),AND(ISNUMBER(MATCH(D240,'Oct 18'!$H$2:$H$300,0)),(ISNUMBER(MATCH(E240,'Oct 18'!$G$2:$G$300,0))))),"Found","Not Found")</f>
        <v>Found</v>
      </c>
      <c r="G240" s="29" t="str">
        <f>IF(OR(OR(ISNUMBER(MATCH(C240,'Oct 19'!$E$2:$E$300,0)),ISNUMBER(MATCH(C240,'Oct 19'!$F$2:$F$300,0))),AND(ISNUMBER(MATCH(D240,'Oct 19'!$H$2:$H$300,0)),(ISNUMBER(MATCH(E240,'Oct 19'!$G$2:$G$300,0))))),"Found","Not Found")</f>
        <v>Found</v>
      </c>
      <c r="H240" s="29" t="str">
        <f>IF(OR(OR(ISNUMBER(MATCH(C240,'Oct 20'!$E$2:$E$300,0)),ISNUMBER(MATCH(C240,'Oct 20'!$F$2:$F$300,0))),AND(ISNUMBER(MATCH(D240,'Oct 20'!$H$2:$H$300,0)),(ISNUMBER(MATCH(E240,'Oct 20'!$G$2:$G$300,0))))),"Found","Not Found")</f>
        <v>Found</v>
      </c>
      <c r="I240" s="29" t="str">
        <f>IF(OR(OR(ISNUMBER(MATCH(C240,'Oct 21'!$E$2:$E$300,0)),ISNUMBER(MATCH(C240,'Oct 21'!$F$2:$F$300,0))),AND(ISNUMBER(MATCH(D240,'Oct 21'!$H$2:$H$300,0)),(ISNUMBER(MATCH(E240,'Oct 21'!$G$2:$G$300,0))))),"Found","Not Found")</f>
        <v>Found</v>
      </c>
      <c r="J240" s="29" t="str">
        <f>IF(OR(OR(ISNUMBER(MATCH(C240,'Oct 22'!$E$2:$E$300,0)),ISNUMBER(MATCH(C240,'Oct 22'!$F$2:$F$300,0))),AND(ISNUMBER(MATCH(D240,'Oct 22'!$H$2:$H$300,0)),(ISNUMBER(MATCH(E240,'Oct 22'!$G$2:$G$300,0))))),"Found","Not Found")</f>
        <v>Found</v>
      </c>
      <c r="K240" s="29" t="str">
        <f>IF(OR(OR(ISNUMBER(MATCH(C240,'Oct 23'!$E$2:$E$300,0)),ISNUMBER(MATCH(C240,'Oct 23'!$F$2:$F$300,0))),AND(ISNUMBER(MATCH(D240,'Oct 23'!$H$2:$H$300,0)),(ISNUMBER(MATCH(E240,'Oct 23'!$G$2:$G$300,0))))),"Found","Not Found")</f>
        <v>Found</v>
      </c>
      <c r="L240" s="29" t="str">
        <f>IF(OR(OR(ISNUMBER(MATCH(C240,'Oct 24'!$E$2:$E$300,0)),ISNUMBER(MATCH(C240,'Oct 24'!$F$2:$F$300,0))),AND(ISNUMBER(MATCH(D240,'Oct 24'!$H$2:$H$300,0)),(ISNUMBER(MATCH(E240,'Oct 24'!$G$2:$G$300,0))))),"Found","Not Found")</f>
        <v>Found</v>
      </c>
      <c r="M240" s="29">
        <f t="shared" si="4"/>
        <v>7</v>
      </c>
      <c r="N240" s="29"/>
      <c r="O240" s="29"/>
      <c r="P240" s="29"/>
      <c r="Q240" s="29"/>
      <c r="R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36"/>
      <c r="AJ240" s="29"/>
    </row>
    <row r="241" spans="1:36" ht="15.75" customHeight="1" thickBot="1" x14ac:dyDescent="0.35">
      <c r="A241" s="52" t="s">
        <v>1076</v>
      </c>
      <c r="B241" s="34" t="s">
        <v>1076</v>
      </c>
      <c r="C241" s="31">
        <v>143</v>
      </c>
      <c r="D241" s="35" t="s">
        <v>1077</v>
      </c>
      <c r="E241" s="35" t="s">
        <v>1078</v>
      </c>
      <c r="F241" s="36" t="str">
        <f>IF(OR(OR(ISNUMBER(MATCH(C241,'Oct 18'!$E$2:$E$300,0)),ISNUMBER(MATCH(C241,'Oct 18'!$F$2:$F$300,0))),AND(ISNUMBER(MATCH(D241,'Oct 18'!$H$2:$H$300,0)),(ISNUMBER(MATCH(E241,'Oct 18'!$G$2:$G$300,0))))),"Found","Not Found")</f>
        <v>Found</v>
      </c>
      <c r="G241" s="29" t="str">
        <f>IF(OR(OR(ISNUMBER(MATCH(C241,'Oct 19'!$E$2:$E$300,0)),ISNUMBER(MATCH(C241,'Oct 19'!$F$2:$F$300,0))),AND(ISNUMBER(MATCH(D241,'Oct 19'!$H$2:$H$300,0)),(ISNUMBER(MATCH(E241,'Oct 19'!$G$2:$G$300,0))))),"Found","Not Found")</f>
        <v>Found</v>
      </c>
      <c r="H241" s="29" t="str">
        <f>IF(OR(OR(ISNUMBER(MATCH(C241,'Oct 20'!$E$2:$E$300,0)),ISNUMBER(MATCH(C241,'Oct 20'!$F$2:$F$300,0))),AND(ISNUMBER(MATCH(D241,'Oct 20'!$H$2:$H$300,0)),(ISNUMBER(MATCH(E241,'Oct 20'!$G$2:$G$300,0))))),"Found","Not Found")</f>
        <v>Found</v>
      </c>
      <c r="I241" s="29" t="str">
        <f>IF(OR(OR(ISNUMBER(MATCH(C241,'Oct 21'!$E$2:$E$300,0)),ISNUMBER(MATCH(C241,'Oct 21'!$F$2:$F$300,0))),AND(ISNUMBER(MATCH(D241,'Oct 21'!$H$2:$H$300,0)),(ISNUMBER(MATCH(E241,'Oct 21'!$G$2:$G$300,0))))),"Found","Not Found")</f>
        <v>Found</v>
      </c>
      <c r="J241" s="29" t="str">
        <f>IF(OR(OR(ISNUMBER(MATCH(C241,'Oct 22'!$E$2:$E$300,0)),ISNUMBER(MATCH(C241,'Oct 22'!$F$2:$F$300,0))),AND(ISNUMBER(MATCH(D241,'Oct 22'!$H$2:$H$300,0)),(ISNUMBER(MATCH(E241,'Oct 22'!$G$2:$G$300,0))))),"Found","Not Found")</f>
        <v>Found</v>
      </c>
      <c r="K241" s="29" t="str">
        <f>IF(OR(OR(ISNUMBER(MATCH(C241,'Oct 23'!$E$2:$E$300,0)),ISNUMBER(MATCH(C241,'Oct 23'!$F$2:$F$300,0))),AND(ISNUMBER(MATCH(D241,'Oct 23'!$H$2:$H$300,0)),(ISNUMBER(MATCH(E241,'Oct 23'!$G$2:$G$300,0))))),"Found","Not Found")</f>
        <v>Found</v>
      </c>
      <c r="L241" s="29" t="str">
        <f>IF(OR(OR(ISNUMBER(MATCH(C241,'Oct 24'!$E$2:$E$300,0)),ISNUMBER(MATCH(C241,'Oct 24'!$F$2:$F$300,0))),AND(ISNUMBER(MATCH(D241,'Oct 24'!$H$2:$H$300,0)),(ISNUMBER(MATCH(E241,'Oct 24'!$G$2:$G$300,0))))),"Found","Not Found")</f>
        <v>Found</v>
      </c>
      <c r="M241" s="29">
        <f t="shared" si="4"/>
        <v>7</v>
      </c>
      <c r="N241" s="29"/>
      <c r="O241" s="29"/>
      <c r="P241" s="29"/>
      <c r="Q241" s="29"/>
      <c r="R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36"/>
      <c r="AJ241" s="29"/>
    </row>
    <row r="242" spans="1:36" ht="15.75" customHeight="1" x14ac:dyDescent="0.3">
      <c r="A242" s="53" t="s">
        <v>1709</v>
      </c>
      <c r="B242" s="34" t="s">
        <v>1709</v>
      </c>
      <c r="C242" s="31" t="s">
        <v>1710</v>
      </c>
      <c r="D242" s="55" t="s">
        <v>67</v>
      </c>
      <c r="E242" s="56" t="s">
        <v>66</v>
      </c>
      <c r="F242" s="36" t="str">
        <f>IF(OR(OR(ISNUMBER(MATCH(C242,'Oct 18'!$E$2:$E$300,0)),ISNUMBER(MATCH(C242,'Oct 18'!$F$2:$F$300,0))),AND(ISNUMBER(MATCH(D242,'Oct 18'!$H$2:$H$300,0)),(ISNUMBER(MATCH(E242,'Oct 18'!$G$2:$G$300,0))))),"Found","Not Found")</f>
        <v>Found</v>
      </c>
      <c r="G242" s="29" t="str">
        <f>IF(OR(OR(ISNUMBER(MATCH(C242,'Oct 19'!$E$2:$E$300,0)),ISNUMBER(MATCH(C242,'Oct 19'!$F$2:$F$300,0))),AND(ISNUMBER(MATCH(D242,'Oct 19'!$H$2:$H$300,0)),(ISNUMBER(MATCH(E242,'Oct 19'!$G$2:$G$300,0))))),"Found","Not Found")</f>
        <v>Found</v>
      </c>
      <c r="H242" s="29" t="str">
        <f>IF(OR(OR(ISNUMBER(MATCH(C242,'Oct 20'!$E$2:$E$300,0)),ISNUMBER(MATCH(C242,'Oct 20'!$F$2:$F$300,0))),AND(ISNUMBER(MATCH(D242,'Oct 20'!$H$2:$H$300,0)),(ISNUMBER(MATCH(E242,'Oct 20'!$G$2:$G$300,0))))),"Found","Not Found")</f>
        <v>Found</v>
      </c>
      <c r="I242" s="29" t="str">
        <f>IF(OR(OR(ISNUMBER(MATCH(C242,'Oct 21'!$E$2:$E$300,0)),ISNUMBER(MATCH(C242,'Oct 21'!$F$2:$F$300,0))),AND(ISNUMBER(MATCH(D242,'Oct 21'!$H$2:$H$300,0)),(ISNUMBER(MATCH(E242,'Oct 21'!$G$2:$G$300,0))))),"Found","Not Found")</f>
        <v>Found</v>
      </c>
      <c r="J242" s="29" t="str">
        <f>IF(OR(OR(ISNUMBER(MATCH(C242,'Oct 22'!$E$2:$E$300,0)),ISNUMBER(MATCH(C242,'Oct 22'!$F$2:$F$300,0))),AND(ISNUMBER(MATCH(D242,'Oct 22'!$H$2:$H$300,0)),(ISNUMBER(MATCH(E242,'Oct 22'!$G$2:$G$300,0))))),"Found","Not Found")</f>
        <v>Found</v>
      </c>
      <c r="K242" s="29" t="str">
        <f>IF(OR(OR(ISNUMBER(MATCH(C242,'Oct 23'!$E$2:$E$300,0)),ISNUMBER(MATCH(C242,'Oct 23'!$F$2:$F$300,0))),AND(ISNUMBER(MATCH(D242,'Oct 23'!$H$2:$H$300,0)),(ISNUMBER(MATCH(E242,'Oct 23'!$G$2:$G$300,0))))),"Found","Not Found")</f>
        <v>Not Found</v>
      </c>
      <c r="L242" s="29" t="str">
        <f>IF(OR(OR(ISNUMBER(MATCH(C242,'Oct 24'!$E$2:$E$300,0)),ISNUMBER(MATCH(C242,'Oct 24'!$F$2:$F$300,0))),AND(ISNUMBER(MATCH(D242,'Oct 24'!$H$2:$H$300,0)),(ISNUMBER(MATCH(E242,'Oct 24'!$G$2:$G$300,0))))),"Found","Not Found")</f>
        <v>Not Found</v>
      </c>
      <c r="M242" s="29">
        <f t="shared" si="4"/>
        <v>5</v>
      </c>
      <c r="N242" s="29"/>
      <c r="O242" s="29"/>
      <c r="P242" s="29"/>
      <c r="Q242" s="29"/>
      <c r="R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36"/>
      <c r="AJ242" s="29"/>
    </row>
    <row r="243" spans="1:36" ht="15.75" customHeight="1" x14ac:dyDescent="0.3">
      <c r="A243" s="34" t="s">
        <v>427</v>
      </c>
      <c r="B243" s="34" t="s">
        <v>427</v>
      </c>
      <c r="C243" s="31">
        <v>53</v>
      </c>
      <c r="D243" s="35" t="s">
        <v>428</v>
      </c>
      <c r="E243" s="35" t="s">
        <v>429</v>
      </c>
      <c r="F243" s="36" t="str">
        <f>IF(OR(OR(ISNUMBER(MATCH(C243,'Oct 18'!$E$2:$E$300,0)),ISNUMBER(MATCH(C243,'Oct 18'!$F$2:$F$300,0))),AND(ISNUMBER(MATCH(D243,'Oct 18'!$H$2:$H$300,0)),(ISNUMBER(MATCH(E243,'Oct 18'!$G$2:$G$300,0))))),"Found","Not Found")</f>
        <v>Not Found</v>
      </c>
      <c r="G243" s="29" t="str">
        <f>IF(OR(OR(ISNUMBER(MATCH(C243,'Oct 19'!$E$2:$E$300,0)),ISNUMBER(MATCH(C243,'Oct 19'!$F$2:$F$300,0))),AND(ISNUMBER(MATCH(D243,'Oct 19'!$H$2:$H$300,0)),(ISNUMBER(MATCH(E243,'Oct 19'!$G$2:$G$300,0))))),"Found","Not Found")</f>
        <v>Not Found</v>
      </c>
      <c r="H243" s="29" t="str">
        <f>IF(OR(OR(ISNUMBER(MATCH(C243,'Oct 20'!$E$2:$E$300,0)),ISNUMBER(MATCH(C243,'Oct 20'!$F$2:$F$300,0))),AND(ISNUMBER(MATCH(D243,'Oct 20'!$H$2:$H$300,0)),(ISNUMBER(MATCH(E243,'Oct 20'!$G$2:$G$300,0))))),"Found","Not Found")</f>
        <v>Not Found</v>
      </c>
      <c r="I243" s="29" t="str">
        <f>IF(OR(OR(ISNUMBER(MATCH(C243,'Oct 21'!$E$2:$E$300,0)),ISNUMBER(MATCH(C243,'Oct 21'!$F$2:$F$300,0))),AND(ISNUMBER(MATCH(D243,'Oct 21'!$H$2:$H$300,0)),(ISNUMBER(MATCH(E243,'Oct 21'!$G$2:$G$300,0))))),"Found","Not Found")</f>
        <v>Not Found</v>
      </c>
      <c r="J243" s="29" t="str">
        <f>IF(OR(OR(ISNUMBER(MATCH(C243,'Oct 22'!$E$2:$E$300,0)),ISNUMBER(MATCH(C243,'Oct 22'!$F$2:$F$300,0))),AND(ISNUMBER(MATCH(D243,'Oct 22'!$H$2:$H$300,0)),(ISNUMBER(MATCH(E243,'Oct 22'!$G$2:$G$300,0))))),"Found","Not Found")</f>
        <v>Not Found</v>
      </c>
      <c r="K243" s="29" t="str">
        <f>IF(OR(OR(ISNUMBER(MATCH(C243,'Oct 23'!$E$2:$E$300,0)),ISNUMBER(MATCH(C243,'Oct 23'!$F$2:$F$300,0))),AND(ISNUMBER(MATCH(D243,'Oct 23'!$H$2:$H$300,0)),(ISNUMBER(MATCH(E243,'Oct 23'!$G$2:$G$300,0))))),"Found","Not Found")</f>
        <v>Not Found</v>
      </c>
      <c r="L243" s="29" t="str">
        <f>IF(OR(OR(ISNUMBER(MATCH(C243,'Oct 24'!$E$2:$E$300,0)),ISNUMBER(MATCH(C243,'Oct 24'!$F$2:$F$300,0))),AND(ISNUMBER(MATCH(D243,'Oct 24'!$H$2:$H$300,0)),(ISNUMBER(MATCH(E243,'Oct 24'!$G$2:$G$300,0))))),"Found","Not Found")</f>
        <v>Not Found</v>
      </c>
      <c r="M243" s="29">
        <f t="shared" si="4"/>
        <v>0</v>
      </c>
      <c r="N243" s="29"/>
      <c r="O243" s="29"/>
      <c r="P243" s="29"/>
      <c r="Q243" s="29"/>
      <c r="R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36"/>
      <c r="AJ243" s="29"/>
    </row>
    <row r="244" spans="1:36" ht="15.75" customHeight="1" x14ac:dyDescent="0.3">
      <c r="A244" s="50"/>
      <c r="B244" s="29" t="s">
        <v>897</v>
      </c>
      <c r="C244" s="31" t="s">
        <v>313</v>
      </c>
      <c r="D244" s="35" t="s">
        <v>119</v>
      </c>
      <c r="E244" s="35" t="s">
        <v>118</v>
      </c>
      <c r="F244" s="36" t="str">
        <f>IF(OR(OR(ISNUMBER(MATCH(C244,'Oct 18'!$E$2:$E$300,0)),ISNUMBER(MATCH(C244,'Oct 18'!$F$2:$F$300,0))),AND(ISNUMBER(MATCH(D244,'Oct 18'!$H$2:$H$300,0)),(ISNUMBER(MATCH(E244,'Oct 18'!$G$2:$G$300,0))))),"Found","Not Found")</f>
        <v>Found</v>
      </c>
      <c r="G244" s="29" t="str">
        <f>IF(OR(OR(ISNUMBER(MATCH(C244,'Oct 19'!$E$2:$E$300,0)),ISNUMBER(MATCH(C244,'Oct 19'!$F$2:$F$300,0))),AND(ISNUMBER(MATCH(D244,'Oct 19'!$H$2:$H$300,0)),(ISNUMBER(MATCH(E244,'Oct 19'!$G$2:$G$300,0))))),"Found","Not Found")</f>
        <v>Found</v>
      </c>
      <c r="H244" s="29" t="str">
        <f>IF(OR(OR(ISNUMBER(MATCH(C244,'Oct 20'!$E$2:$E$300,0)),ISNUMBER(MATCH(C244,'Oct 20'!$F$2:$F$300,0))),AND(ISNUMBER(MATCH(D244,'Oct 20'!$H$2:$H$300,0)),(ISNUMBER(MATCH(E244,'Oct 20'!$G$2:$G$300,0))))),"Found","Not Found")</f>
        <v>Found</v>
      </c>
      <c r="I244" s="29" t="str">
        <f>IF(OR(OR(ISNUMBER(MATCH(C244,'Oct 21'!$E$2:$E$300,0)),ISNUMBER(MATCH(C244,'Oct 21'!$F$2:$F$300,0))),AND(ISNUMBER(MATCH(D244,'Oct 21'!$H$2:$H$300,0)),(ISNUMBER(MATCH(E244,'Oct 21'!$G$2:$G$300,0))))),"Found","Not Found")</f>
        <v>Found</v>
      </c>
      <c r="J244" s="29" t="str">
        <f>IF(OR(OR(ISNUMBER(MATCH(C244,'Oct 22'!$E$2:$E$300,0)),ISNUMBER(MATCH(C244,'Oct 22'!$F$2:$F$300,0))),AND(ISNUMBER(MATCH(D244,'Oct 22'!$H$2:$H$300,0)),(ISNUMBER(MATCH(E244,'Oct 22'!$G$2:$G$300,0))))),"Found","Not Found")</f>
        <v>Found</v>
      </c>
      <c r="K244" s="29" t="str">
        <f>IF(OR(OR(ISNUMBER(MATCH(C244,'Oct 23'!$E$2:$E$300,0)),ISNUMBER(MATCH(C244,'Oct 23'!$F$2:$F$300,0))),AND(ISNUMBER(MATCH(D244,'Oct 23'!$H$2:$H$300,0)),(ISNUMBER(MATCH(E244,'Oct 23'!$G$2:$G$300,0))))),"Found","Not Found")</f>
        <v>Not Found</v>
      </c>
      <c r="L244" s="29" t="str">
        <f>IF(OR(OR(ISNUMBER(MATCH(C244,'Oct 24'!$E$2:$E$300,0)),ISNUMBER(MATCH(C244,'Oct 24'!$F$2:$F$300,0))),AND(ISNUMBER(MATCH(D244,'Oct 24'!$H$2:$H$300,0)),(ISNUMBER(MATCH(E244,'Oct 24'!$G$2:$G$300,0))))),"Found","Not Found")</f>
        <v>Found</v>
      </c>
      <c r="M244" s="29">
        <f t="shared" si="4"/>
        <v>6</v>
      </c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</row>
    <row r="245" spans="1:36" ht="15.75" customHeight="1" x14ac:dyDescent="0.3">
      <c r="A245" s="50"/>
      <c r="B245" s="57" t="s">
        <v>1364</v>
      </c>
      <c r="C245" s="31">
        <v>789</v>
      </c>
      <c r="D245" s="35" t="s">
        <v>1304</v>
      </c>
      <c r="E245" s="35" t="s">
        <v>1365</v>
      </c>
      <c r="F245" s="36" t="str">
        <f>IF(OR(OR(ISNUMBER(MATCH(C245,'Oct 18'!$E$2:$E$300,0)),ISNUMBER(MATCH(C245,'Oct 18'!$F$2:$F$300,0))),AND(ISNUMBER(MATCH(D245,'Oct 18'!$H$2:$H$300,0)),(ISNUMBER(MATCH(E245,'Oct 18'!$G$2:$G$300,0))))),"Found","Not Found")</f>
        <v>Found</v>
      </c>
      <c r="G245" s="29" t="str">
        <f>IF(OR(OR(ISNUMBER(MATCH(C245,'Oct 19'!$E$2:$E$300,0)),ISNUMBER(MATCH(C245,'Oct 19'!$F$2:$F$300,0))),AND(ISNUMBER(MATCH(D245,'Oct 19'!$H$2:$H$300,0)),(ISNUMBER(MATCH(E245,'Oct 19'!$G$2:$G$300,0))))),"Found","Not Found")</f>
        <v>Found</v>
      </c>
      <c r="H245" s="29" t="str">
        <f>IF(OR(OR(ISNUMBER(MATCH(C245,'Oct 20'!$E$2:$E$300,0)),ISNUMBER(MATCH(C245,'Oct 20'!$F$2:$F$300,0))),AND(ISNUMBER(MATCH(D245,'Oct 20'!$H$2:$H$300,0)),(ISNUMBER(MATCH(E245,'Oct 20'!$G$2:$G$300,0))))),"Found","Not Found")</f>
        <v>Found</v>
      </c>
      <c r="I245" s="29" t="str">
        <f>IF(OR(OR(ISNUMBER(MATCH(C245,'Oct 21'!$E$2:$E$300,0)),ISNUMBER(MATCH(C245,'Oct 21'!$F$2:$F$300,0))),AND(ISNUMBER(MATCH(D245,'Oct 21'!$H$2:$H$300,0)),(ISNUMBER(MATCH(E245,'Oct 21'!$G$2:$G$300,0))))),"Found","Not Found")</f>
        <v>Not Found</v>
      </c>
      <c r="J245" s="29" t="str">
        <f>IF(OR(OR(ISNUMBER(MATCH(C245,'Oct 22'!$E$2:$E$300,0)),ISNUMBER(MATCH(C245,'Oct 22'!$F$2:$F$300,0))),AND(ISNUMBER(MATCH(D245,'Oct 22'!$H$2:$H$300,0)),(ISNUMBER(MATCH(E245,'Oct 22'!$G$2:$G$300,0))))),"Found","Not Found")</f>
        <v>Found</v>
      </c>
      <c r="K245" s="29" t="str">
        <f>IF(OR(OR(ISNUMBER(MATCH(C245,'Oct 23'!$E$2:$E$300,0)),ISNUMBER(MATCH(C245,'Oct 23'!$F$2:$F$300,0))),AND(ISNUMBER(MATCH(D245,'Oct 23'!$H$2:$H$300,0)),(ISNUMBER(MATCH(E245,'Oct 23'!$G$2:$G$300,0))))),"Found","Not Found")</f>
        <v>Found</v>
      </c>
      <c r="L245" s="29" t="str">
        <f>IF(OR(OR(ISNUMBER(MATCH(C245,'Oct 24'!$E$2:$E$300,0)),ISNUMBER(MATCH(C245,'Oct 24'!$F$2:$F$300,0))),AND(ISNUMBER(MATCH(D245,'Oct 24'!$H$2:$H$300,0)),(ISNUMBER(MATCH(E245,'Oct 24'!$G$2:$G$300,0))))),"Found","Not Found")</f>
        <v>Not Found</v>
      </c>
      <c r="M245" s="29">
        <f t="shared" si="4"/>
        <v>5</v>
      </c>
    </row>
    <row r="246" spans="1:36" ht="15.75" customHeight="1" x14ac:dyDescent="0.3">
      <c r="A246" s="29"/>
      <c r="B246" s="29" t="s">
        <v>1275</v>
      </c>
      <c r="C246" s="31">
        <v>784</v>
      </c>
      <c r="D246" s="35" t="s">
        <v>1276</v>
      </c>
      <c r="E246" s="35" t="s">
        <v>1277</v>
      </c>
      <c r="F246" s="36" t="str">
        <f>IF(OR(OR(ISNUMBER(MATCH(C246,'Oct 18'!$E$2:$E$300,0)),ISNUMBER(MATCH(C246,'Oct 18'!$F$2:$F$300,0))),AND(ISNUMBER(MATCH(D246,'Oct 18'!$H$2:$H$300,0)),(ISNUMBER(MATCH(E246,'Oct 18'!$G$2:$G$300,0))))),"Found","Not Found")</f>
        <v>Found</v>
      </c>
      <c r="G246" s="29" t="str">
        <f>IF(OR(OR(ISNUMBER(MATCH(C246,'Oct 19'!$E$2:$E$300,0)),ISNUMBER(MATCH(C246,'Oct 19'!$F$2:$F$300,0))),AND(ISNUMBER(MATCH(D246,'Oct 19'!$H$2:$H$300,0)),(ISNUMBER(MATCH(E246,'Oct 19'!$G$2:$G$300,0))))),"Found","Not Found")</f>
        <v>Found</v>
      </c>
      <c r="H246" s="29" t="str">
        <f>IF(OR(OR(ISNUMBER(MATCH(C246,'Oct 20'!$E$2:$E$300,0)),ISNUMBER(MATCH(C246,'Oct 20'!$F$2:$F$300,0))),AND(ISNUMBER(MATCH(D246,'Oct 20'!$H$2:$H$300,0)),(ISNUMBER(MATCH(E246,'Oct 20'!$G$2:$G$300,0))))),"Found","Not Found")</f>
        <v>Found</v>
      </c>
      <c r="I246" s="29" t="str">
        <f>IF(OR(OR(ISNUMBER(MATCH(C246,'Oct 21'!$E$2:$E$300,0)),ISNUMBER(MATCH(C246,'Oct 21'!$F$2:$F$300,0))),AND(ISNUMBER(MATCH(D246,'Oct 21'!$H$2:$H$300,0)),(ISNUMBER(MATCH(E246,'Oct 21'!$G$2:$G$300,0))))),"Found","Not Found")</f>
        <v>Found</v>
      </c>
      <c r="J246" s="29" t="str">
        <f>IF(OR(OR(ISNUMBER(MATCH(C246,'Oct 22'!$E$2:$E$300,0)),ISNUMBER(MATCH(C246,'Oct 22'!$F$2:$F$300,0))),AND(ISNUMBER(MATCH(D246,'Oct 22'!$H$2:$H$300,0)),(ISNUMBER(MATCH(E246,'Oct 22'!$G$2:$G$300,0))))),"Found","Not Found")</f>
        <v>Found</v>
      </c>
      <c r="K246" s="29" t="str">
        <f>IF(OR(OR(ISNUMBER(MATCH(C246,'Oct 23'!$E$2:$E$300,0)),ISNUMBER(MATCH(C246,'Oct 23'!$F$2:$F$300,0))),AND(ISNUMBER(MATCH(D246,'Oct 23'!$H$2:$H$300,0)),(ISNUMBER(MATCH(E246,'Oct 23'!$G$2:$G$300,0))))),"Found","Not Found")</f>
        <v>Not Found</v>
      </c>
      <c r="L246" s="29" t="str">
        <f>IF(OR(OR(ISNUMBER(MATCH(C246,'Oct 24'!$E$2:$E$300,0)),ISNUMBER(MATCH(C246,'Oct 24'!$F$2:$F$300,0))),AND(ISNUMBER(MATCH(D246,'Oct 24'!$H$2:$H$300,0)),(ISNUMBER(MATCH(E246,'Oct 24'!$G$2:$G$300,0))))),"Found","Not Found")</f>
        <v>Found</v>
      </c>
      <c r="M246" s="29">
        <f t="shared" si="4"/>
        <v>6</v>
      </c>
    </row>
    <row r="247" spans="1:36" ht="15.75" customHeight="1" x14ac:dyDescent="0.3">
      <c r="A247" s="29"/>
      <c r="B247" s="58" t="s">
        <v>805</v>
      </c>
      <c r="C247" s="31" t="s">
        <v>101</v>
      </c>
      <c r="D247" s="29" t="s">
        <v>806</v>
      </c>
      <c r="E247" s="29" t="s">
        <v>799</v>
      </c>
      <c r="F247" s="36" t="str">
        <f>IF(OR(OR(ISNUMBER(MATCH(C247,'Oct 18'!$E$2:$E$300,0)),ISNUMBER(MATCH(C247,'Oct 18'!$F$2:$F$300,0))),AND(ISNUMBER(MATCH(D247,'Oct 18'!$H$2:$H$300,0)),(ISNUMBER(MATCH(E247,'Oct 18'!$G$2:$G$300,0))))),"Found","Not Found")</f>
        <v>Found</v>
      </c>
      <c r="G247" s="29" t="str">
        <f>IF(OR(OR(ISNUMBER(MATCH(C247,'Oct 19'!$E$2:$E$300,0)),ISNUMBER(MATCH(C247,'Oct 19'!$F$2:$F$300,0))),AND(ISNUMBER(MATCH(D247,'Oct 19'!$H$2:$H$300,0)),(ISNUMBER(MATCH(E247,'Oct 19'!$G$2:$G$300,0))))),"Found","Not Found")</f>
        <v>Found</v>
      </c>
      <c r="H247" s="29" t="str">
        <f>IF(OR(OR(ISNUMBER(MATCH(C247,'Oct 20'!$E$2:$E$300,0)),ISNUMBER(MATCH(C247,'Oct 20'!$F$2:$F$300,0))),AND(ISNUMBER(MATCH(D247,'Oct 20'!$H$2:$H$300,0)),(ISNUMBER(MATCH(E247,'Oct 20'!$G$2:$G$300,0))))),"Found","Not Found")</f>
        <v>Found</v>
      </c>
      <c r="I247" s="29" t="str">
        <f>IF(OR(OR(ISNUMBER(MATCH(C247,'Oct 21'!$E$2:$E$300,0)),ISNUMBER(MATCH(C247,'Oct 21'!$F$2:$F$300,0))),AND(ISNUMBER(MATCH(D247,'Oct 21'!$H$2:$H$300,0)),(ISNUMBER(MATCH(E247,'Oct 21'!$G$2:$G$300,0))))),"Found","Not Found")</f>
        <v>Found</v>
      </c>
      <c r="J247" s="29" t="str">
        <f>IF(OR(OR(ISNUMBER(MATCH(C247,'Oct 22'!$E$2:$E$300,0)),ISNUMBER(MATCH(C247,'Oct 22'!$F$2:$F$300,0))),AND(ISNUMBER(MATCH(D247,'Oct 22'!$H$2:$H$300,0)),(ISNUMBER(MATCH(E247,'Oct 22'!$G$2:$G$300,0))))),"Found","Not Found")</f>
        <v>Found</v>
      </c>
      <c r="K247" s="29" t="str">
        <f>IF(OR(OR(ISNUMBER(MATCH(C247,'Oct 23'!$E$2:$E$300,0)),ISNUMBER(MATCH(C247,'Oct 23'!$F$2:$F$300,0))),AND(ISNUMBER(MATCH(D247,'Oct 23'!$H$2:$H$300,0)),(ISNUMBER(MATCH(E247,'Oct 23'!$G$2:$G$300,0))))),"Found","Not Found")</f>
        <v>Not Found</v>
      </c>
      <c r="L247" s="29" t="str">
        <f>IF(OR(OR(ISNUMBER(MATCH(C247,'Oct 24'!$E$2:$E$300,0)),ISNUMBER(MATCH(C247,'Oct 24'!$F$2:$F$300,0))),AND(ISNUMBER(MATCH(D247,'Oct 24'!$H$2:$H$300,0)),(ISNUMBER(MATCH(E247,'Oct 24'!$G$2:$G$300,0))))),"Found","Not Found")</f>
        <v>Not Found</v>
      </c>
      <c r="M247" s="29">
        <f t="shared" si="4"/>
        <v>5</v>
      </c>
    </row>
    <row r="248" spans="1:36" ht="15.75" customHeight="1" x14ac:dyDescent="0.3">
      <c r="A248" s="29"/>
      <c r="B248" s="29"/>
      <c r="C248" s="31">
        <v>785</v>
      </c>
      <c r="D248" s="29" t="s">
        <v>444</v>
      </c>
      <c r="E248" s="29" t="s">
        <v>445</v>
      </c>
      <c r="F248" s="36" t="str">
        <f>IF(OR(OR(ISNUMBER(MATCH(C248,'Oct 18'!$E$2:$E$300,0)),ISNUMBER(MATCH(C248,'Oct 18'!$F$2:$F$300,0))),AND(ISNUMBER(MATCH(D248,'Oct 18'!$H$2:$H$300,0)),(ISNUMBER(MATCH(E248,'Oct 18'!$G$2:$G$300,0))))),"Found","Not Found")</f>
        <v>Not Found</v>
      </c>
      <c r="G248" s="29" t="str">
        <f>IF(OR(OR(ISNUMBER(MATCH(C248,'Oct 19'!$E$2:$E$300,0)),ISNUMBER(MATCH(C248,'Oct 19'!$F$2:$F$300,0))),AND(ISNUMBER(MATCH(D248,'Oct 19'!$H$2:$H$300,0)),(ISNUMBER(MATCH(E248,'Oct 19'!$G$2:$G$300,0))))),"Found","Not Found")</f>
        <v>Not Found</v>
      </c>
      <c r="H248" s="29" t="str">
        <f>IF(OR(OR(ISNUMBER(MATCH(C248,'Oct 20'!$E$2:$E$300,0)),ISNUMBER(MATCH(C248,'Oct 20'!$F$2:$F$300,0))),AND(ISNUMBER(MATCH(D248,'Oct 20'!$H$2:$H$300,0)),(ISNUMBER(MATCH(E248,'Oct 20'!$G$2:$G$300,0))))),"Found","Not Found")</f>
        <v>Not Found</v>
      </c>
      <c r="I248" s="29" t="str">
        <f>IF(OR(OR(ISNUMBER(MATCH(C248,'Oct 21'!$E$2:$E$300,0)),ISNUMBER(MATCH(C248,'Oct 21'!$F$2:$F$300,0))),AND(ISNUMBER(MATCH(D248,'Oct 21'!$H$2:$H$300,0)),(ISNUMBER(MATCH(E248,'Oct 21'!$G$2:$G$300,0))))),"Found","Not Found")</f>
        <v>Not Found</v>
      </c>
      <c r="J248" s="29" t="str">
        <f>IF(OR(OR(ISNUMBER(MATCH(C248,'Oct 22'!$E$2:$E$300,0)),ISNUMBER(MATCH(C248,'Oct 22'!$F$2:$F$300,0))),AND(ISNUMBER(MATCH(D248,'Oct 22'!$H$2:$H$300,0)),(ISNUMBER(MATCH(E248,'Oct 22'!$G$2:$G$300,0))))),"Found","Not Found")</f>
        <v>Not Found</v>
      </c>
      <c r="K248" s="29" t="str">
        <f>IF(OR(OR(ISNUMBER(MATCH(C248,'Oct 23'!$E$2:$E$300,0)),ISNUMBER(MATCH(C248,'Oct 23'!$F$2:$F$300,0))),AND(ISNUMBER(MATCH(D248,'Oct 23'!$H$2:$H$300,0)),(ISNUMBER(MATCH(E248,'Oct 23'!$G$2:$G$300,0))))),"Found","Not Found")</f>
        <v>Not Found</v>
      </c>
      <c r="L248" s="29" t="str">
        <f>IF(OR(OR(ISNUMBER(MATCH(C248,'Oct 24'!$E$2:$E$300,0)),ISNUMBER(MATCH(C248,'Oct 24'!$F$2:$F$300,0))),AND(ISNUMBER(MATCH(D248,'Oct 24'!$H$2:$H$300,0)),(ISNUMBER(MATCH(E248,'Oct 24'!$G$2:$G$300,0))))),"Found","Not Found")</f>
        <v>Not Found</v>
      </c>
      <c r="M248" s="29">
        <f t="shared" si="4"/>
        <v>0</v>
      </c>
    </row>
    <row r="249" spans="1:36" ht="15.75" customHeight="1" x14ac:dyDescent="0.3">
      <c r="A249" s="29"/>
      <c r="B249" s="29"/>
      <c r="C249" s="31">
        <v>612</v>
      </c>
      <c r="D249" s="58" t="s">
        <v>199</v>
      </c>
      <c r="E249" s="58" t="s">
        <v>276</v>
      </c>
      <c r="F249" s="36" t="str">
        <f>IF(OR(OR(ISNUMBER(MATCH(C249,'Oct 18'!$E$2:$E$300,0)),ISNUMBER(MATCH(C249,'Oct 18'!$F$2:$F$300,0))),AND(ISNUMBER(MATCH(D249,'Oct 18'!$H$2:$H$300,0)),(ISNUMBER(MATCH(E249,'Oct 18'!$G$2:$G$300,0))))),"Found","Not Found")</f>
        <v>Found</v>
      </c>
      <c r="G249" s="29" t="str">
        <f>IF(OR(OR(ISNUMBER(MATCH(C249,'Oct 19'!$E$2:$E$300,0)),ISNUMBER(MATCH(C249,'Oct 19'!$F$2:$F$300,0))),AND(ISNUMBER(MATCH(D249,'Oct 19'!$H$2:$H$300,0)),(ISNUMBER(MATCH(E249,'Oct 19'!$G$2:$G$300,0))))),"Found","Not Found")</f>
        <v>Found</v>
      </c>
      <c r="H249" s="29" t="str">
        <f>IF(OR(OR(ISNUMBER(MATCH(C249,'Oct 20'!$E$2:$E$300,0)),ISNUMBER(MATCH(C249,'Oct 20'!$F$2:$F$300,0))),AND(ISNUMBER(MATCH(D249,'Oct 20'!$H$2:$H$300,0)),(ISNUMBER(MATCH(E249,'Oct 20'!$G$2:$G$300,0))))),"Found","Not Found")</f>
        <v>Found</v>
      </c>
      <c r="I249" s="29" t="str">
        <f>IF(OR(OR(ISNUMBER(MATCH(C249,'Oct 21'!$E$2:$E$300,0)),ISNUMBER(MATCH(C249,'Oct 21'!$F$2:$F$300,0))),AND(ISNUMBER(MATCH(D249,'Oct 21'!$H$2:$H$300,0)),(ISNUMBER(MATCH(E249,'Oct 21'!$G$2:$G$300,0))))),"Found","Not Found")</f>
        <v>Found</v>
      </c>
      <c r="J249" s="29" t="str">
        <f>IF(OR(OR(ISNUMBER(MATCH(C249,'Oct 22'!$E$2:$E$300,0)),ISNUMBER(MATCH(C249,'Oct 22'!$F$2:$F$300,0))),AND(ISNUMBER(MATCH(D249,'Oct 22'!$H$2:$H$300,0)),(ISNUMBER(MATCH(E249,'Oct 22'!$G$2:$G$300,0))))),"Found","Not Found")</f>
        <v>Found</v>
      </c>
      <c r="K249" s="29" t="str">
        <f>IF(OR(OR(ISNUMBER(MATCH(C249,'Oct 23'!$E$2:$E$300,0)),ISNUMBER(MATCH(C249,'Oct 23'!$F$2:$F$300,0))),AND(ISNUMBER(MATCH(D249,'Oct 23'!$H$2:$H$300,0)),(ISNUMBER(MATCH(E249,'Oct 23'!$G$2:$G$300,0))))),"Found","Not Found")</f>
        <v>Found</v>
      </c>
      <c r="L249" s="29" t="str">
        <f>IF(OR(OR(ISNUMBER(MATCH(C249,'Oct 24'!$E$2:$E$300,0)),ISNUMBER(MATCH(C249,'Oct 24'!$F$2:$F$300,0))),AND(ISNUMBER(MATCH(D249,'Oct 24'!$H$2:$H$300,0)),(ISNUMBER(MATCH(E249,'Oct 24'!$G$2:$G$300,0))))),"Found","Not Found")</f>
        <v>Not Found</v>
      </c>
      <c r="M249" s="29">
        <f t="shared" si="4"/>
        <v>6</v>
      </c>
    </row>
    <row r="250" spans="1:36" ht="15.75" customHeight="1" x14ac:dyDescent="0.3">
      <c r="B250" s="29" t="s">
        <v>1711</v>
      </c>
      <c r="C250" s="30">
        <v>790</v>
      </c>
      <c r="D250" s="29" t="s">
        <v>1712</v>
      </c>
      <c r="E250" s="29" t="s">
        <v>1713</v>
      </c>
      <c r="F250" s="36" t="str">
        <f>IF(OR(OR(ISNUMBER(MATCH(C250,'Oct 18'!$E$2:$E$300,0)),ISNUMBER(MATCH(C250,'Oct 18'!$F$2:$F$300,0))),AND(ISNUMBER(MATCH(D250,'Oct 18'!$H$2:$H$300,0)),(ISNUMBER(MATCH(E250,'Oct 18'!$G$2:$G$300,0))))),"Found","Not Found")</f>
        <v>Not Found</v>
      </c>
      <c r="G250" s="29" t="str">
        <f>IF(OR(OR(ISNUMBER(MATCH(C250,'Oct 19'!$E$2:$E$300,0)),ISNUMBER(MATCH(C250,'Oct 19'!$F$2:$F$300,0))),AND(ISNUMBER(MATCH(D250,'Oct 19'!$H$2:$H$300,0)),(ISNUMBER(MATCH(E250,'Oct 19'!$G$2:$G$300,0))))),"Found","Not Found")</f>
        <v>Found</v>
      </c>
      <c r="H250" s="29" t="str">
        <f>IF(OR(OR(ISNUMBER(MATCH(C250,'Oct 20'!$E$2:$E$300,0)),ISNUMBER(MATCH(C250,'Oct 20'!$F$2:$F$300,0))),AND(ISNUMBER(MATCH(D250,'Oct 20'!$H$2:$H$300,0)),(ISNUMBER(MATCH(E250,'Oct 20'!$G$2:$G$300,0))))),"Found","Not Found")</f>
        <v>Not Found</v>
      </c>
      <c r="I250" s="29" t="str">
        <f>IF(OR(OR(ISNUMBER(MATCH(C250,'Oct 21'!$E$2:$E$300,0)),ISNUMBER(MATCH(C250,'Oct 21'!$F$2:$F$300,0))),AND(ISNUMBER(MATCH(D250,'Oct 21'!$H$2:$H$300,0)),(ISNUMBER(MATCH(E250,'Oct 21'!$G$2:$G$300,0))))),"Found","Not Found")</f>
        <v>Found</v>
      </c>
      <c r="J250" s="29" t="str">
        <f>IF(OR(OR(ISNUMBER(MATCH(C250,'Oct 22'!$E$2:$E$300,0)),ISNUMBER(MATCH(C250,'Oct 22'!$F$2:$F$300,0))),AND(ISNUMBER(MATCH(D250,'Oct 22'!$H$2:$H$300,0)),(ISNUMBER(MATCH(E250,'Oct 22'!$G$2:$G$300,0))))),"Found","Not Found")</f>
        <v>Found</v>
      </c>
      <c r="K250" s="29" t="str">
        <f>IF(OR(OR(ISNUMBER(MATCH(C250,'Oct 23'!$E$2:$E$300,0)),ISNUMBER(MATCH(C250,'Oct 23'!$F$2:$F$300,0))),AND(ISNUMBER(MATCH(D250,'Oct 23'!$H$2:$H$300,0)),(ISNUMBER(MATCH(E250,'Oct 23'!$G$2:$G$300,0))))),"Found","Not Found")</f>
        <v>Not Found</v>
      </c>
      <c r="L250" s="29" t="str">
        <f>IF(OR(OR(ISNUMBER(MATCH(C250,'Oct 24'!$E$2:$E$300,0)),ISNUMBER(MATCH(C250,'Oct 24'!$F$2:$F$300,0))),AND(ISNUMBER(MATCH(D250,'Oct 24'!$H$2:$H$300,0)),(ISNUMBER(MATCH(E250,'Oct 24'!$G$2:$G$300,0))))),"Found","Not Found")</f>
        <v>Not Found</v>
      </c>
      <c r="M250" s="29">
        <f t="shared" si="4"/>
        <v>3</v>
      </c>
    </row>
    <row r="259" spans="6:12" ht="15.75" customHeight="1" x14ac:dyDescent="0.3">
      <c r="F259" s="37">
        <f>COUNTIF(F2:F258,"Found")</f>
        <v>111</v>
      </c>
      <c r="G259" s="37">
        <f t="shared" ref="G259:L259" si="5">COUNTIF(G2:G258,"Found")</f>
        <v>116</v>
      </c>
      <c r="H259" s="37">
        <f t="shared" si="5"/>
        <v>122</v>
      </c>
      <c r="I259" s="37">
        <f t="shared" si="5"/>
        <v>106</v>
      </c>
      <c r="J259" s="37">
        <f t="shared" si="5"/>
        <v>117</v>
      </c>
      <c r="K259" s="37">
        <f t="shared" si="5"/>
        <v>61</v>
      </c>
      <c r="L259" s="37">
        <f t="shared" si="5"/>
        <v>63</v>
      </c>
    </row>
  </sheetData>
  <mergeCells count="3">
    <mergeCell ref="O2:Q3"/>
    <mergeCell ref="P5:Q5"/>
    <mergeCell ref="P6:Q6"/>
  </mergeCells>
  <conditionalFormatting sqref="M13:N18 R13:AJ18 M7:AJ12 M6:P6 R6:AJ6 M3:AJ5 F251:AJ1048576 M19:AJ78 M80:AJ250 F2:AJ2 N1:AJ1 F1:L1 F3:L250">
    <cfRule type="cellIs" dxfId="6" priority="3" operator="equal">
      <formula>"Found"</formula>
    </cfRule>
  </conditionalFormatting>
  <conditionalFormatting sqref="F251:AJ1048576 M244:AJ250">
    <cfRule type="cellIs" dxfId="5" priority="2" operator="equal">
      <formula>"Found"</formula>
    </cfRule>
  </conditionalFormatting>
  <conditionalFormatting sqref="M79:AJ79">
    <cfRule type="cellIs" dxfId="4" priority="1" operator="equal">
      <formula>"Found"</formula>
    </cfRule>
  </conditionalFormatting>
  <hyperlinks>
    <hyperlink ref="A243" r:id="rId1" xr:uid="{BF665C50-D314-4D76-A58D-20B1AE29CA62}"/>
    <hyperlink ref="B2" r:id="rId2" xr:uid="{E931E48E-D92B-4DAA-B793-6651AFA33BE1}"/>
    <hyperlink ref="A200" r:id="rId3" display="mailto:rscajr@yahoo.com" xr:uid="{2F744340-53A5-49CF-8C20-51295515AA01}"/>
    <hyperlink ref="B245" r:id="rId4" xr:uid="{DB93C094-E987-4874-9A91-9D00399DC381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20"/>
  <sheetViews>
    <sheetView workbookViewId="0">
      <pane ySplit="1" topLeftCell="A53" activePane="bottomLeft" state="frozen"/>
      <selection pane="bottomLeft" activeCell="B5" sqref="B5"/>
    </sheetView>
  </sheetViews>
  <sheetFormatPr defaultColWidth="14.453125" defaultRowHeight="15.75" customHeight="1" x14ac:dyDescent="0.25"/>
  <cols>
    <col min="1" max="26" width="21.54296875" customWidth="1"/>
  </cols>
  <sheetData>
    <row r="1" spans="1:2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ht="15.75" customHeight="1" x14ac:dyDescent="0.25">
      <c r="A2" s="2">
        <v>44487.182357997684</v>
      </c>
      <c r="B2" s="3" t="s">
        <v>19</v>
      </c>
      <c r="C2" s="4" t="s">
        <v>20</v>
      </c>
      <c r="G2" s="4" t="s">
        <v>21</v>
      </c>
      <c r="H2" s="4" t="s">
        <v>22</v>
      </c>
      <c r="I2" s="4" t="s">
        <v>23</v>
      </c>
      <c r="K2" s="4">
        <v>36</v>
      </c>
      <c r="L2" s="4">
        <v>12</v>
      </c>
      <c r="N2" s="4" t="s">
        <v>24</v>
      </c>
      <c r="O2" s="4" t="s">
        <v>25</v>
      </c>
      <c r="Q2" s="4" t="s">
        <v>25</v>
      </c>
      <c r="R2" s="4" t="s">
        <v>25</v>
      </c>
      <c r="S2" s="4" t="s">
        <v>25</v>
      </c>
      <c r="T2" s="4" t="s">
        <v>26</v>
      </c>
    </row>
    <row r="3" spans="1:20" ht="15.75" customHeight="1" x14ac:dyDescent="0.25">
      <c r="A3" s="2">
        <v>44487.198592430555</v>
      </c>
      <c r="B3" s="3" t="s">
        <v>27</v>
      </c>
      <c r="C3" s="4" t="s">
        <v>28</v>
      </c>
      <c r="D3" s="4" t="s">
        <v>29</v>
      </c>
      <c r="F3" s="4" t="s">
        <v>30</v>
      </c>
      <c r="I3" s="4" t="s">
        <v>23</v>
      </c>
      <c r="K3" s="4">
        <v>36.6</v>
      </c>
      <c r="L3" s="4">
        <v>14</v>
      </c>
      <c r="N3" s="4" t="s">
        <v>24</v>
      </c>
      <c r="O3" s="4" t="s">
        <v>25</v>
      </c>
      <c r="Q3" s="4" t="s">
        <v>25</v>
      </c>
      <c r="R3" s="4" t="s">
        <v>25</v>
      </c>
      <c r="S3" s="4" t="s">
        <v>31</v>
      </c>
      <c r="T3" s="4" t="s">
        <v>26</v>
      </c>
    </row>
    <row r="4" spans="1:20" ht="15.75" customHeight="1" x14ac:dyDescent="0.25">
      <c r="A4" s="2">
        <v>44487.216979826393</v>
      </c>
      <c r="B4" s="3" t="s">
        <v>32</v>
      </c>
      <c r="C4" s="4" t="s">
        <v>28</v>
      </c>
      <c r="D4" s="4" t="s">
        <v>33</v>
      </c>
      <c r="E4" s="4">
        <v>427</v>
      </c>
      <c r="I4" s="4" t="s">
        <v>23</v>
      </c>
      <c r="K4" s="4">
        <v>36.299999999999997</v>
      </c>
      <c r="L4" s="4">
        <v>14</v>
      </c>
      <c r="N4" s="4" t="s">
        <v>24</v>
      </c>
      <c r="O4" s="4" t="s">
        <v>34</v>
      </c>
      <c r="Q4" s="4" t="s">
        <v>25</v>
      </c>
      <c r="R4" s="4" t="s">
        <v>35</v>
      </c>
      <c r="S4" s="4" t="s">
        <v>25</v>
      </c>
      <c r="T4" s="4" t="s">
        <v>26</v>
      </c>
    </row>
    <row r="5" spans="1:20" ht="15.75" customHeight="1" x14ac:dyDescent="0.25">
      <c r="A5" s="2">
        <v>44487.224231168977</v>
      </c>
      <c r="B5" s="4">
        <v>9190791175</v>
      </c>
      <c r="C5" s="4" t="s">
        <v>28</v>
      </c>
      <c r="D5" s="4" t="s">
        <v>33</v>
      </c>
      <c r="E5" s="4">
        <v>546</v>
      </c>
      <c r="I5" s="4" t="s">
        <v>36</v>
      </c>
      <c r="J5" s="4" t="s">
        <v>24</v>
      </c>
      <c r="K5" s="4">
        <v>36.200000000000003</v>
      </c>
      <c r="L5" s="4">
        <v>17</v>
      </c>
      <c r="N5" s="4" t="s">
        <v>24</v>
      </c>
      <c r="O5" s="4" t="s">
        <v>34</v>
      </c>
      <c r="Q5" s="4" t="s">
        <v>25</v>
      </c>
      <c r="R5" s="4" t="s">
        <v>25</v>
      </c>
      <c r="S5" s="4" t="s">
        <v>37</v>
      </c>
      <c r="T5" s="4" t="s">
        <v>26</v>
      </c>
    </row>
    <row r="6" spans="1:20" ht="15.75" customHeight="1" x14ac:dyDescent="0.25">
      <c r="A6" s="2">
        <v>44487.226032129634</v>
      </c>
      <c r="B6" s="3" t="s">
        <v>38</v>
      </c>
      <c r="C6" s="4" t="s">
        <v>28</v>
      </c>
      <c r="D6" s="4" t="s">
        <v>33</v>
      </c>
      <c r="E6" s="4">
        <v>660</v>
      </c>
      <c r="I6" s="4" t="s">
        <v>23</v>
      </c>
      <c r="K6" s="4">
        <v>36.299999999999997</v>
      </c>
      <c r="L6" s="4">
        <v>17</v>
      </c>
      <c r="N6" s="4" t="s">
        <v>24</v>
      </c>
      <c r="O6" s="4" t="s">
        <v>25</v>
      </c>
      <c r="Q6" s="4" t="s">
        <v>25</v>
      </c>
      <c r="R6" s="4" t="s">
        <v>25</v>
      </c>
      <c r="S6" s="4" t="s">
        <v>39</v>
      </c>
      <c r="T6" s="4" t="s">
        <v>26</v>
      </c>
    </row>
    <row r="7" spans="1:20" ht="15.75" customHeight="1" x14ac:dyDescent="0.25">
      <c r="A7" s="2">
        <v>44487.228896273147</v>
      </c>
      <c r="B7" s="3" t="s">
        <v>40</v>
      </c>
      <c r="C7" s="4" t="s">
        <v>28</v>
      </c>
      <c r="D7" s="4" t="s">
        <v>33</v>
      </c>
      <c r="E7" s="4">
        <v>673</v>
      </c>
      <c r="I7" s="4" t="s">
        <v>23</v>
      </c>
      <c r="K7" s="4">
        <v>36.1</v>
      </c>
      <c r="L7" s="4">
        <v>18</v>
      </c>
      <c r="N7" s="4" t="s">
        <v>24</v>
      </c>
      <c r="O7" s="4" t="s">
        <v>25</v>
      </c>
      <c r="Q7" s="4" t="s">
        <v>25</v>
      </c>
      <c r="R7" s="4" t="s">
        <v>25</v>
      </c>
      <c r="S7" s="4" t="s">
        <v>25</v>
      </c>
      <c r="T7" s="4" t="s">
        <v>26</v>
      </c>
    </row>
    <row r="8" spans="1:20" ht="15.75" customHeight="1" x14ac:dyDescent="0.25">
      <c r="A8" s="2">
        <v>44487.229302835651</v>
      </c>
      <c r="B8" s="3" t="s">
        <v>41</v>
      </c>
      <c r="C8" s="4" t="s">
        <v>28</v>
      </c>
      <c r="D8" s="4" t="s">
        <v>33</v>
      </c>
      <c r="E8" s="4">
        <v>667</v>
      </c>
      <c r="I8" s="4" t="s">
        <v>36</v>
      </c>
      <c r="J8" s="4" t="s">
        <v>24</v>
      </c>
      <c r="K8" s="4">
        <v>36</v>
      </c>
      <c r="L8" s="4">
        <v>18</v>
      </c>
      <c r="N8" s="4" t="s">
        <v>24</v>
      </c>
      <c r="O8" s="4" t="s">
        <v>25</v>
      </c>
      <c r="Q8" s="4" t="s">
        <v>25</v>
      </c>
      <c r="R8" s="4" t="s">
        <v>25</v>
      </c>
      <c r="S8" s="4" t="s">
        <v>25</v>
      </c>
      <c r="T8" s="4" t="s">
        <v>26</v>
      </c>
    </row>
    <row r="9" spans="1:20" ht="15.75" customHeight="1" x14ac:dyDescent="0.25">
      <c r="A9" s="2">
        <v>44487.23055537037</v>
      </c>
      <c r="B9" s="3" t="s">
        <v>42</v>
      </c>
      <c r="C9" s="4" t="s">
        <v>28</v>
      </c>
      <c r="D9" s="4" t="s">
        <v>33</v>
      </c>
      <c r="E9" s="4">
        <v>113</v>
      </c>
      <c r="I9" s="4" t="s">
        <v>36</v>
      </c>
      <c r="J9" s="4" t="s">
        <v>24</v>
      </c>
      <c r="K9" s="4">
        <v>36.5</v>
      </c>
      <c r="L9" s="4">
        <v>17</v>
      </c>
      <c r="N9" s="4" t="s">
        <v>24</v>
      </c>
      <c r="O9" s="4" t="s">
        <v>34</v>
      </c>
      <c r="Q9" s="4" t="s">
        <v>25</v>
      </c>
      <c r="R9" s="4" t="s">
        <v>35</v>
      </c>
      <c r="S9" s="4" t="s">
        <v>43</v>
      </c>
      <c r="T9" s="4" t="s">
        <v>26</v>
      </c>
    </row>
    <row r="10" spans="1:20" ht="15.75" customHeight="1" x14ac:dyDescent="0.25">
      <c r="A10" s="2">
        <v>44487.239798668983</v>
      </c>
      <c r="B10" s="3" t="s">
        <v>44</v>
      </c>
      <c r="C10" s="4" t="s">
        <v>28</v>
      </c>
      <c r="D10" s="4" t="s">
        <v>33</v>
      </c>
      <c r="E10" s="4">
        <v>268</v>
      </c>
      <c r="I10" s="4" t="s">
        <v>36</v>
      </c>
      <c r="J10" s="4" t="s">
        <v>24</v>
      </c>
      <c r="K10" s="4">
        <v>36.4</v>
      </c>
      <c r="L10" s="4">
        <v>18</v>
      </c>
      <c r="N10" s="4" t="s">
        <v>24</v>
      </c>
      <c r="O10" s="4" t="s">
        <v>25</v>
      </c>
      <c r="Q10" s="4" t="s">
        <v>25</v>
      </c>
      <c r="R10" s="4" t="s">
        <v>25</v>
      </c>
      <c r="S10" s="4" t="s">
        <v>43</v>
      </c>
      <c r="T10" s="4" t="s">
        <v>26</v>
      </c>
    </row>
    <row r="11" spans="1:20" ht="15.75" customHeight="1" x14ac:dyDescent="0.25">
      <c r="A11" s="2">
        <v>44487.240892280097</v>
      </c>
      <c r="B11" s="3" t="s">
        <v>45</v>
      </c>
      <c r="C11" s="4" t="s">
        <v>20</v>
      </c>
      <c r="G11" s="4" t="s">
        <v>46</v>
      </c>
      <c r="H11" s="4" t="s">
        <v>47</v>
      </c>
      <c r="I11" s="4" t="s">
        <v>23</v>
      </c>
      <c r="K11" s="4">
        <v>36.4</v>
      </c>
      <c r="L11" s="4">
        <v>16</v>
      </c>
      <c r="N11" s="4" t="s">
        <v>24</v>
      </c>
      <c r="O11" s="4" t="s">
        <v>25</v>
      </c>
      <c r="Q11" s="4" t="s">
        <v>25</v>
      </c>
      <c r="R11" s="4" t="s">
        <v>25</v>
      </c>
      <c r="S11" s="4" t="s">
        <v>25</v>
      </c>
      <c r="T11" s="4" t="s">
        <v>26</v>
      </c>
    </row>
    <row r="12" spans="1:20" ht="15.75" customHeight="1" x14ac:dyDescent="0.25">
      <c r="A12" s="2">
        <v>44487.241365451388</v>
      </c>
      <c r="B12" s="3" t="s">
        <v>48</v>
      </c>
      <c r="C12" s="4" t="s">
        <v>28</v>
      </c>
      <c r="D12" s="4" t="s">
        <v>33</v>
      </c>
      <c r="E12" s="4">
        <v>736</v>
      </c>
      <c r="I12" s="4" t="s">
        <v>36</v>
      </c>
      <c r="J12" s="4" t="s">
        <v>24</v>
      </c>
      <c r="K12" s="4">
        <v>36.5</v>
      </c>
      <c r="L12" s="4">
        <v>14</v>
      </c>
      <c r="N12" s="4" t="s">
        <v>24</v>
      </c>
      <c r="O12" s="4" t="s">
        <v>25</v>
      </c>
      <c r="Q12" s="4" t="s">
        <v>25</v>
      </c>
      <c r="R12" s="4" t="s">
        <v>25</v>
      </c>
      <c r="S12" s="4" t="s">
        <v>25</v>
      </c>
      <c r="T12" s="4" t="s">
        <v>26</v>
      </c>
    </row>
    <row r="13" spans="1:20" ht="15.75" customHeight="1" x14ac:dyDescent="0.25">
      <c r="A13" s="2">
        <v>44487.245439259263</v>
      </c>
      <c r="B13" s="3" t="s">
        <v>49</v>
      </c>
      <c r="C13" s="4" t="s">
        <v>20</v>
      </c>
      <c r="G13" s="4" t="s">
        <v>50</v>
      </c>
      <c r="H13" s="4" t="s">
        <v>51</v>
      </c>
      <c r="I13" s="4" t="s">
        <v>36</v>
      </c>
      <c r="J13" s="4" t="s">
        <v>24</v>
      </c>
      <c r="K13" s="4">
        <v>36.6</v>
      </c>
      <c r="L13" s="4">
        <v>11</v>
      </c>
      <c r="N13" s="4" t="s">
        <v>24</v>
      </c>
      <c r="O13" s="4" t="s">
        <v>25</v>
      </c>
      <c r="Q13" s="4" t="s">
        <v>25</v>
      </c>
      <c r="R13" s="4" t="s">
        <v>25</v>
      </c>
      <c r="S13" s="4" t="s">
        <v>25</v>
      </c>
      <c r="T13" s="4" t="s">
        <v>26</v>
      </c>
    </row>
    <row r="14" spans="1:20" ht="15.75" customHeight="1" x14ac:dyDescent="0.25">
      <c r="A14" s="2">
        <v>44487.251332812499</v>
      </c>
      <c r="B14" s="3" t="s">
        <v>52</v>
      </c>
      <c r="C14" s="4" t="s">
        <v>20</v>
      </c>
      <c r="G14" s="4" t="s">
        <v>53</v>
      </c>
      <c r="H14" s="4" t="s">
        <v>54</v>
      </c>
      <c r="I14" s="4" t="s">
        <v>23</v>
      </c>
      <c r="K14" s="4">
        <v>35.799999999999997</v>
      </c>
      <c r="L14" s="4">
        <v>8</v>
      </c>
      <c r="N14" s="4" t="s">
        <v>24</v>
      </c>
      <c r="O14" s="4" t="s">
        <v>25</v>
      </c>
      <c r="Q14" s="4" t="s">
        <v>25</v>
      </c>
      <c r="R14" s="4" t="s">
        <v>25</v>
      </c>
      <c r="S14" s="4" t="s">
        <v>25</v>
      </c>
      <c r="T14" s="4" t="s">
        <v>26</v>
      </c>
    </row>
    <row r="15" spans="1:20" ht="15.75" customHeight="1" x14ac:dyDescent="0.25">
      <c r="A15" s="2">
        <v>44487.254882939815</v>
      </c>
      <c r="B15" s="3" t="s">
        <v>55</v>
      </c>
      <c r="C15" s="4" t="s">
        <v>28</v>
      </c>
      <c r="D15" s="4" t="s">
        <v>33</v>
      </c>
      <c r="E15" s="4">
        <v>778</v>
      </c>
      <c r="I15" s="4" t="s">
        <v>36</v>
      </c>
      <c r="J15" s="4" t="s">
        <v>24</v>
      </c>
      <c r="K15" s="4">
        <v>36.4</v>
      </c>
      <c r="L15" s="4">
        <v>17</v>
      </c>
      <c r="N15" s="4" t="s">
        <v>24</v>
      </c>
      <c r="O15" s="4" t="s">
        <v>25</v>
      </c>
      <c r="Q15" s="4" t="s">
        <v>25</v>
      </c>
      <c r="R15" s="4" t="s">
        <v>25</v>
      </c>
      <c r="S15" s="4" t="s">
        <v>25</v>
      </c>
      <c r="T15" s="4" t="s">
        <v>26</v>
      </c>
    </row>
    <row r="16" spans="1:20" ht="15.75" customHeight="1" x14ac:dyDescent="0.25">
      <c r="A16" s="2">
        <v>44487.256046388888</v>
      </c>
      <c r="B16" s="3" t="s">
        <v>56</v>
      </c>
      <c r="C16" s="4" t="s">
        <v>28</v>
      </c>
      <c r="D16" s="4" t="s">
        <v>33</v>
      </c>
      <c r="E16" s="4">
        <v>186</v>
      </c>
      <c r="I16" s="4" t="s">
        <v>23</v>
      </c>
      <c r="K16" s="4">
        <v>36.5</v>
      </c>
      <c r="L16" s="4">
        <v>24</v>
      </c>
      <c r="N16" s="4" t="s">
        <v>24</v>
      </c>
      <c r="O16" s="4" t="s">
        <v>25</v>
      </c>
      <c r="Q16" s="4" t="s">
        <v>25</v>
      </c>
      <c r="R16" s="4" t="s">
        <v>25</v>
      </c>
      <c r="S16" s="4" t="s">
        <v>25</v>
      </c>
      <c r="T16" s="4" t="s">
        <v>26</v>
      </c>
    </row>
    <row r="17" spans="1:20" ht="15.75" customHeight="1" x14ac:dyDescent="0.25">
      <c r="A17" s="2">
        <v>44487.25655229167</v>
      </c>
      <c r="B17" s="3" t="s">
        <v>57</v>
      </c>
      <c r="C17" s="4" t="s">
        <v>28</v>
      </c>
      <c r="D17" s="4" t="s">
        <v>33</v>
      </c>
      <c r="E17" s="4">
        <v>752</v>
      </c>
      <c r="I17" s="4" t="s">
        <v>23</v>
      </c>
      <c r="K17" s="4">
        <v>36.5</v>
      </c>
      <c r="L17" s="4">
        <v>18</v>
      </c>
      <c r="N17" s="4" t="s">
        <v>24</v>
      </c>
      <c r="O17" s="4" t="s">
        <v>25</v>
      </c>
      <c r="Q17" s="4" t="s">
        <v>25</v>
      </c>
      <c r="R17" s="4" t="s">
        <v>25</v>
      </c>
      <c r="S17" s="4" t="s">
        <v>25</v>
      </c>
      <c r="T17" s="4" t="s">
        <v>26</v>
      </c>
    </row>
    <row r="18" spans="1:20" ht="15.75" customHeight="1" x14ac:dyDescent="0.25">
      <c r="A18" s="2">
        <v>44487.257673078704</v>
      </c>
      <c r="B18" s="3" t="s">
        <v>58</v>
      </c>
      <c r="C18" s="4" t="s">
        <v>28</v>
      </c>
      <c r="D18" s="4" t="s">
        <v>33</v>
      </c>
      <c r="E18" s="4">
        <v>558</v>
      </c>
      <c r="I18" s="4" t="s">
        <v>36</v>
      </c>
      <c r="J18" s="4" t="s">
        <v>24</v>
      </c>
      <c r="K18" s="4">
        <v>36.200000000000003</v>
      </c>
      <c r="L18" s="4">
        <v>18</v>
      </c>
      <c r="N18" s="4" t="s">
        <v>24</v>
      </c>
      <c r="O18" s="4" t="s">
        <v>25</v>
      </c>
      <c r="Q18" s="4" t="s">
        <v>25</v>
      </c>
      <c r="R18" s="4" t="s">
        <v>25</v>
      </c>
      <c r="S18" s="4" t="s">
        <v>25</v>
      </c>
      <c r="T18" s="4" t="s">
        <v>26</v>
      </c>
    </row>
    <row r="19" spans="1:20" ht="15.75" customHeight="1" x14ac:dyDescent="0.25">
      <c r="A19" s="2">
        <v>44487.258659756946</v>
      </c>
      <c r="B19" s="3" t="s">
        <v>59</v>
      </c>
      <c r="C19" s="4" t="s">
        <v>28</v>
      </c>
      <c r="D19" s="4" t="s">
        <v>33</v>
      </c>
      <c r="E19" s="4">
        <v>744</v>
      </c>
      <c r="I19" s="4" t="s">
        <v>36</v>
      </c>
      <c r="J19" s="4" t="s">
        <v>24</v>
      </c>
      <c r="K19" s="4">
        <v>36.5</v>
      </c>
      <c r="L19" s="4">
        <v>18</v>
      </c>
      <c r="N19" s="4" t="s">
        <v>24</v>
      </c>
      <c r="O19" s="4" t="s">
        <v>25</v>
      </c>
      <c r="Q19" s="4" t="s">
        <v>60</v>
      </c>
      <c r="R19" s="4" t="s">
        <v>61</v>
      </c>
      <c r="S19" s="4" t="s">
        <v>62</v>
      </c>
      <c r="T19" s="4" t="s">
        <v>26</v>
      </c>
    </row>
    <row r="20" spans="1:20" ht="15.75" customHeight="1" x14ac:dyDescent="0.25">
      <c r="A20" s="2">
        <v>44487.259942685181</v>
      </c>
      <c r="B20" s="3" t="s">
        <v>63</v>
      </c>
      <c r="C20" s="4" t="s">
        <v>28</v>
      </c>
      <c r="D20" s="4" t="s">
        <v>33</v>
      </c>
      <c r="E20" s="4">
        <v>757</v>
      </c>
      <c r="I20" s="4" t="s">
        <v>36</v>
      </c>
      <c r="J20" s="4" t="s">
        <v>24</v>
      </c>
      <c r="K20" s="4">
        <v>36.5</v>
      </c>
      <c r="L20" s="4">
        <v>20</v>
      </c>
      <c r="N20" s="4" t="s">
        <v>24</v>
      </c>
      <c r="O20" s="4" t="s">
        <v>25</v>
      </c>
      <c r="Q20" s="4" t="s">
        <v>25</v>
      </c>
      <c r="R20" s="4" t="s">
        <v>35</v>
      </c>
      <c r="S20" s="4" t="s">
        <v>25</v>
      </c>
      <c r="T20" s="4" t="s">
        <v>26</v>
      </c>
    </row>
    <row r="21" spans="1:20" ht="15.75" customHeight="1" x14ac:dyDescent="0.25">
      <c r="A21" s="2">
        <v>44487.26088159722</v>
      </c>
      <c r="B21" s="4">
        <v>9561820669</v>
      </c>
      <c r="C21" s="4" t="s">
        <v>28</v>
      </c>
      <c r="D21" s="4" t="s">
        <v>33</v>
      </c>
      <c r="E21" s="4">
        <v>651</v>
      </c>
      <c r="I21" s="4" t="s">
        <v>36</v>
      </c>
      <c r="J21" s="4" t="s">
        <v>24</v>
      </c>
      <c r="K21" s="4">
        <v>36.5</v>
      </c>
      <c r="L21" s="4">
        <v>20</v>
      </c>
      <c r="N21" s="4" t="s">
        <v>24</v>
      </c>
      <c r="O21" s="4" t="s">
        <v>25</v>
      </c>
      <c r="Q21" s="4" t="s">
        <v>25</v>
      </c>
      <c r="R21" s="4" t="s">
        <v>35</v>
      </c>
      <c r="S21" s="4" t="s">
        <v>64</v>
      </c>
      <c r="T21" s="4" t="s">
        <v>26</v>
      </c>
    </row>
    <row r="22" spans="1:20" ht="15.75" customHeight="1" x14ac:dyDescent="0.25">
      <c r="A22" s="2">
        <v>44487.260916458334</v>
      </c>
      <c r="B22" s="3" t="s">
        <v>65</v>
      </c>
      <c r="C22" s="4" t="s">
        <v>20</v>
      </c>
      <c r="G22" s="4" t="s">
        <v>66</v>
      </c>
      <c r="H22" s="4" t="s">
        <v>67</v>
      </c>
      <c r="I22" s="4" t="s">
        <v>23</v>
      </c>
      <c r="K22" s="4">
        <v>36.200000000000003</v>
      </c>
      <c r="L22" s="4">
        <v>10</v>
      </c>
      <c r="N22" s="4" t="s">
        <v>24</v>
      </c>
      <c r="O22" s="4" t="s">
        <v>25</v>
      </c>
      <c r="Q22" s="4" t="s">
        <v>25</v>
      </c>
      <c r="R22" s="4" t="s">
        <v>25</v>
      </c>
      <c r="S22" s="4" t="s">
        <v>25</v>
      </c>
      <c r="T22" s="4" t="s">
        <v>26</v>
      </c>
    </row>
    <row r="23" spans="1:20" ht="15.75" customHeight="1" x14ac:dyDescent="0.25">
      <c r="A23" s="2">
        <v>44487.26212162037</v>
      </c>
      <c r="B23" s="3" t="s">
        <v>68</v>
      </c>
      <c r="C23" s="4" t="s">
        <v>28</v>
      </c>
      <c r="D23" s="4" t="s">
        <v>33</v>
      </c>
      <c r="E23" s="4">
        <v>762</v>
      </c>
      <c r="I23" s="4" t="s">
        <v>36</v>
      </c>
      <c r="J23" s="4" t="s">
        <v>24</v>
      </c>
      <c r="K23" s="4">
        <v>36.5</v>
      </c>
      <c r="L23" s="4">
        <v>15</v>
      </c>
      <c r="N23" s="4" t="s">
        <v>24</v>
      </c>
      <c r="O23" s="4" t="s">
        <v>25</v>
      </c>
      <c r="Q23" s="4" t="s">
        <v>25</v>
      </c>
      <c r="R23" s="4" t="s">
        <v>25</v>
      </c>
      <c r="S23" s="4" t="s">
        <v>25</v>
      </c>
      <c r="T23" s="4" t="s">
        <v>26</v>
      </c>
    </row>
    <row r="24" spans="1:20" ht="15.75" customHeight="1" x14ac:dyDescent="0.25">
      <c r="A24" s="2">
        <v>44487.264851122687</v>
      </c>
      <c r="B24" s="3" t="s">
        <v>69</v>
      </c>
      <c r="C24" s="4" t="s">
        <v>28</v>
      </c>
      <c r="D24" s="4" t="s">
        <v>33</v>
      </c>
      <c r="E24" s="4">
        <v>749</v>
      </c>
      <c r="I24" s="4" t="s">
        <v>23</v>
      </c>
      <c r="K24" s="4">
        <v>36.4</v>
      </c>
      <c r="L24" s="4">
        <v>18</v>
      </c>
      <c r="N24" s="4" t="s">
        <v>24</v>
      </c>
      <c r="O24" s="4" t="s">
        <v>25</v>
      </c>
      <c r="Q24" s="4" t="s">
        <v>25</v>
      </c>
      <c r="R24" s="4" t="s">
        <v>25</v>
      </c>
      <c r="S24" s="4" t="s">
        <v>25</v>
      </c>
      <c r="T24" s="4" t="s">
        <v>26</v>
      </c>
    </row>
    <row r="25" spans="1:20" ht="15.75" customHeight="1" x14ac:dyDescent="0.25">
      <c r="A25" s="2">
        <v>44487.265691261578</v>
      </c>
      <c r="B25" s="3" t="s">
        <v>70</v>
      </c>
      <c r="C25" s="4" t="s">
        <v>28</v>
      </c>
      <c r="D25" s="4" t="s">
        <v>33</v>
      </c>
      <c r="E25" s="4">
        <v>591</v>
      </c>
      <c r="I25" s="4" t="s">
        <v>36</v>
      </c>
      <c r="J25" s="4" t="s">
        <v>24</v>
      </c>
      <c r="K25" s="4">
        <v>36.4</v>
      </c>
      <c r="L25" s="4">
        <v>20</v>
      </c>
      <c r="N25" s="4" t="s">
        <v>24</v>
      </c>
      <c r="O25" s="4" t="s">
        <v>25</v>
      </c>
      <c r="Q25" s="4" t="s">
        <v>25</v>
      </c>
      <c r="R25" s="4" t="s">
        <v>25</v>
      </c>
      <c r="S25" s="4" t="s">
        <v>71</v>
      </c>
      <c r="T25" s="4" t="s">
        <v>26</v>
      </c>
    </row>
    <row r="26" spans="1:20" ht="15.75" customHeight="1" x14ac:dyDescent="0.25">
      <c r="A26" s="2">
        <v>44487.266916655091</v>
      </c>
      <c r="B26" s="4" t="s">
        <v>72</v>
      </c>
      <c r="C26" s="4" t="s">
        <v>20</v>
      </c>
      <c r="G26" s="4" t="s">
        <v>73</v>
      </c>
      <c r="H26" s="4" t="s">
        <v>74</v>
      </c>
      <c r="I26" s="4" t="s">
        <v>23</v>
      </c>
      <c r="K26" s="4">
        <v>36.5</v>
      </c>
      <c r="L26" s="4">
        <v>19</v>
      </c>
      <c r="N26" s="4" t="s">
        <v>24</v>
      </c>
      <c r="O26" s="4" t="s">
        <v>25</v>
      </c>
      <c r="Q26" s="4" t="s">
        <v>25</v>
      </c>
      <c r="R26" s="4" t="s">
        <v>25</v>
      </c>
      <c r="S26" s="4" t="s">
        <v>71</v>
      </c>
      <c r="T26" s="4" t="s">
        <v>26</v>
      </c>
    </row>
    <row r="27" spans="1:20" ht="15.75" customHeight="1" x14ac:dyDescent="0.25">
      <c r="A27" s="2">
        <v>44487.268060648144</v>
      </c>
      <c r="B27" s="3" t="s">
        <v>75</v>
      </c>
      <c r="C27" s="4" t="s">
        <v>28</v>
      </c>
      <c r="D27" s="4" t="s">
        <v>29</v>
      </c>
      <c r="F27" s="4" t="s">
        <v>76</v>
      </c>
      <c r="I27" s="4" t="s">
        <v>23</v>
      </c>
      <c r="K27" s="4">
        <v>36</v>
      </c>
      <c r="L27" s="4">
        <v>16</v>
      </c>
      <c r="N27" s="4" t="s">
        <v>24</v>
      </c>
      <c r="O27" s="4" t="s">
        <v>34</v>
      </c>
      <c r="Q27" s="4" t="s">
        <v>25</v>
      </c>
      <c r="R27" s="4" t="s">
        <v>25</v>
      </c>
      <c r="S27" s="4" t="s">
        <v>25</v>
      </c>
      <c r="T27" s="4" t="s">
        <v>26</v>
      </c>
    </row>
    <row r="28" spans="1:20" ht="15.75" customHeight="1" x14ac:dyDescent="0.25">
      <c r="A28" s="2">
        <v>44487.268139664353</v>
      </c>
      <c r="B28" s="3" t="s">
        <v>77</v>
      </c>
      <c r="C28" s="4" t="s">
        <v>28</v>
      </c>
      <c r="D28" s="4" t="s">
        <v>33</v>
      </c>
      <c r="E28" s="4">
        <v>792</v>
      </c>
      <c r="I28" s="4" t="s">
        <v>23</v>
      </c>
      <c r="K28" s="4">
        <v>36.5</v>
      </c>
      <c r="L28" s="4">
        <v>16</v>
      </c>
      <c r="N28" s="4" t="s">
        <v>24</v>
      </c>
      <c r="O28" s="4" t="s">
        <v>25</v>
      </c>
      <c r="Q28" s="4" t="s">
        <v>25</v>
      </c>
      <c r="R28" s="4" t="s">
        <v>25</v>
      </c>
      <c r="S28" s="4" t="s">
        <v>25</v>
      </c>
      <c r="T28" s="4" t="s">
        <v>26</v>
      </c>
    </row>
    <row r="29" spans="1:20" ht="15.75" customHeight="1" x14ac:dyDescent="0.25">
      <c r="A29" s="2">
        <v>44487.268779537037</v>
      </c>
      <c r="B29" s="3" t="s">
        <v>78</v>
      </c>
      <c r="C29" s="4" t="s">
        <v>28</v>
      </c>
      <c r="D29" s="4" t="s">
        <v>33</v>
      </c>
      <c r="E29" s="4">
        <v>153</v>
      </c>
      <c r="I29" s="4" t="s">
        <v>36</v>
      </c>
      <c r="J29" s="4" t="s">
        <v>24</v>
      </c>
      <c r="K29" s="4">
        <v>36.4</v>
      </c>
      <c r="L29" s="4">
        <v>20</v>
      </c>
      <c r="N29" s="4" t="s">
        <v>24</v>
      </c>
      <c r="O29" s="4" t="s">
        <v>25</v>
      </c>
      <c r="Q29" s="4" t="s">
        <v>25</v>
      </c>
      <c r="R29" s="4" t="s">
        <v>25</v>
      </c>
      <c r="S29" s="4" t="s">
        <v>79</v>
      </c>
      <c r="T29" s="4" t="s">
        <v>26</v>
      </c>
    </row>
    <row r="30" spans="1:20" ht="15.75" customHeight="1" x14ac:dyDescent="0.25">
      <c r="A30" s="2">
        <v>44487.27048284722</v>
      </c>
      <c r="B30" s="3" t="s">
        <v>80</v>
      </c>
      <c r="C30" s="4" t="s">
        <v>28</v>
      </c>
      <c r="D30" s="4" t="s">
        <v>33</v>
      </c>
      <c r="E30" s="4">
        <v>733</v>
      </c>
      <c r="I30" s="4" t="s">
        <v>23</v>
      </c>
      <c r="K30" s="4">
        <v>36.299999999999997</v>
      </c>
      <c r="L30" s="4">
        <v>18</v>
      </c>
      <c r="N30" s="4" t="s">
        <v>24</v>
      </c>
      <c r="O30" s="4" t="s">
        <v>25</v>
      </c>
      <c r="Q30" s="4" t="s">
        <v>25</v>
      </c>
      <c r="R30" s="4" t="s">
        <v>25</v>
      </c>
      <c r="S30" s="4" t="s">
        <v>81</v>
      </c>
      <c r="T30" s="4" t="s">
        <v>26</v>
      </c>
    </row>
    <row r="31" spans="1:20" ht="15.75" customHeight="1" x14ac:dyDescent="0.25">
      <c r="A31" s="2">
        <v>44487.270707766205</v>
      </c>
      <c r="B31" s="4">
        <v>9334534384</v>
      </c>
      <c r="C31" s="4" t="s">
        <v>28</v>
      </c>
      <c r="D31" s="4" t="s">
        <v>33</v>
      </c>
      <c r="E31" s="4">
        <v>782</v>
      </c>
      <c r="I31" s="4" t="s">
        <v>36</v>
      </c>
      <c r="J31" s="4" t="s">
        <v>24</v>
      </c>
      <c r="K31" s="4">
        <v>36.5</v>
      </c>
      <c r="L31" s="4">
        <v>18</v>
      </c>
      <c r="N31" s="4" t="s">
        <v>24</v>
      </c>
      <c r="O31" s="4" t="s">
        <v>25</v>
      </c>
      <c r="Q31" s="4" t="s">
        <v>25</v>
      </c>
      <c r="R31" s="4" t="s">
        <v>25</v>
      </c>
      <c r="S31" s="4" t="s">
        <v>25</v>
      </c>
      <c r="T31" s="4" t="s">
        <v>26</v>
      </c>
    </row>
    <row r="32" spans="1:20" ht="15.75" customHeight="1" x14ac:dyDescent="0.25">
      <c r="A32" s="2">
        <v>44487.271123148152</v>
      </c>
      <c r="B32" s="3" t="s">
        <v>82</v>
      </c>
      <c r="C32" s="4" t="s">
        <v>28</v>
      </c>
      <c r="D32" s="4" t="s">
        <v>33</v>
      </c>
      <c r="E32" s="4">
        <v>698</v>
      </c>
      <c r="I32" s="4" t="s">
        <v>23</v>
      </c>
      <c r="K32" s="4">
        <v>36.1</v>
      </c>
      <c r="L32" s="4">
        <v>13</v>
      </c>
      <c r="N32" s="4" t="s">
        <v>24</v>
      </c>
      <c r="O32" s="4" t="s">
        <v>25</v>
      </c>
      <c r="Q32" s="4" t="s">
        <v>25</v>
      </c>
      <c r="R32" s="4" t="s">
        <v>25</v>
      </c>
      <c r="S32" s="4" t="s">
        <v>81</v>
      </c>
      <c r="T32" s="4" t="s">
        <v>26</v>
      </c>
    </row>
    <row r="33" spans="1:20" ht="15.75" customHeight="1" x14ac:dyDescent="0.25">
      <c r="A33" s="2">
        <v>44487.2738646875</v>
      </c>
      <c r="B33" s="3" t="s">
        <v>83</v>
      </c>
      <c r="C33" s="4" t="s">
        <v>28</v>
      </c>
      <c r="D33" s="4" t="s">
        <v>33</v>
      </c>
      <c r="E33" s="4">
        <v>748</v>
      </c>
      <c r="I33" s="4" t="s">
        <v>23</v>
      </c>
      <c r="K33" s="4">
        <v>36.6</v>
      </c>
      <c r="L33" s="4">
        <v>18</v>
      </c>
      <c r="N33" s="4" t="s">
        <v>24</v>
      </c>
      <c r="O33" s="4" t="s">
        <v>25</v>
      </c>
      <c r="Q33" s="4" t="s">
        <v>25</v>
      </c>
      <c r="R33" s="4" t="s">
        <v>25</v>
      </c>
      <c r="S33" s="4" t="s">
        <v>25</v>
      </c>
      <c r="T33" s="4" t="s">
        <v>26</v>
      </c>
    </row>
    <row r="34" spans="1:20" ht="15.75" customHeight="1" x14ac:dyDescent="0.25">
      <c r="A34" s="2">
        <v>44487.276206493058</v>
      </c>
      <c r="B34" s="3" t="s">
        <v>84</v>
      </c>
      <c r="C34" s="4" t="s">
        <v>28</v>
      </c>
      <c r="D34" s="4" t="s">
        <v>33</v>
      </c>
      <c r="E34" s="4">
        <v>676</v>
      </c>
      <c r="I34" s="4" t="s">
        <v>36</v>
      </c>
      <c r="J34" s="4" t="s">
        <v>24</v>
      </c>
      <c r="K34" s="4">
        <v>35</v>
      </c>
      <c r="L34" s="4">
        <v>20</v>
      </c>
      <c r="N34" s="4" t="s">
        <v>24</v>
      </c>
      <c r="O34" s="4" t="s">
        <v>25</v>
      </c>
      <c r="Q34" s="4" t="s">
        <v>25</v>
      </c>
      <c r="R34" s="4" t="s">
        <v>25</v>
      </c>
      <c r="S34" s="4" t="s">
        <v>37</v>
      </c>
      <c r="T34" s="4" t="s">
        <v>26</v>
      </c>
    </row>
    <row r="35" spans="1:20" ht="15.75" customHeight="1" x14ac:dyDescent="0.25">
      <c r="A35" s="2">
        <v>44487.276983923613</v>
      </c>
      <c r="B35" s="3" t="s">
        <v>85</v>
      </c>
      <c r="C35" s="4" t="s">
        <v>28</v>
      </c>
      <c r="D35" s="4" t="s">
        <v>33</v>
      </c>
      <c r="E35" s="3" t="s">
        <v>86</v>
      </c>
      <c r="I35" s="4" t="s">
        <v>23</v>
      </c>
      <c r="K35" s="4">
        <v>36.5</v>
      </c>
      <c r="L35" s="4">
        <v>17</v>
      </c>
      <c r="N35" s="4" t="s">
        <v>24</v>
      </c>
      <c r="O35" s="4" t="s">
        <v>34</v>
      </c>
      <c r="Q35" s="4" t="s">
        <v>25</v>
      </c>
      <c r="R35" s="4" t="s">
        <v>25</v>
      </c>
      <c r="S35" s="4" t="s">
        <v>25</v>
      </c>
      <c r="T35" s="4" t="s">
        <v>26</v>
      </c>
    </row>
    <row r="36" spans="1:20" ht="15.75" customHeight="1" x14ac:dyDescent="0.25">
      <c r="A36" s="2">
        <v>44487.27791394676</v>
      </c>
      <c r="B36" s="3" t="s">
        <v>87</v>
      </c>
      <c r="C36" s="4" t="s">
        <v>28</v>
      </c>
      <c r="D36" s="4" t="s">
        <v>29</v>
      </c>
      <c r="F36" s="4" t="s">
        <v>88</v>
      </c>
      <c r="I36" s="4" t="s">
        <v>36</v>
      </c>
      <c r="J36" s="4" t="s">
        <v>24</v>
      </c>
      <c r="K36" s="4">
        <v>36.5</v>
      </c>
      <c r="L36" s="4">
        <v>17</v>
      </c>
      <c r="N36" s="4" t="s">
        <v>24</v>
      </c>
      <c r="O36" s="4" t="s">
        <v>25</v>
      </c>
      <c r="Q36" s="4" t="s">
        <v>25</v>
      </c>
      <c r="R36" s="4" t="s">
        <v>25</v>
      </c>
      <c r="S36" s="4" t="s">
        <v>25</v>
      </c>
      <c r="T36" s="4" t="s">
        <v>26</v>
      </c>
    </row>
    <row r="37" spans="1:20" ht="15.75" customHeight="1" x14ac:dyDescent="0.25">
      <c r="A37" s="2">
        <v>44487.278182048613</v>
      </c>
      <c r="B37" s="4">
        <v>9272819133</v>
      </c>
      <c r="C37" s="4" t="s">
        <v>20</v>
      </c>
      <c r="G37" s="4" t="s">
        <v>89</v>
      </c>
      <c r="H37" s="4" t="s">
        <v>90</v>
      </c>
      <c r="I37" s="4" t="s">
        <v>23</v>
      </c>
      <c r="K37" s="4">
        <v>36.4</v>
      </c>
      <c r="L37" s="4">
        <v>60</v>
      </c>
      <c r="N37" s="4" t="s">
        <v>24</v>
      </c>
      <c r="O37" s="4" t="s">
        <v>25</v>
      </c>
      <c r="Q37" s="4" t="s">
        <v>25</v>
      </c>
      <c r="R37" s="4" t="s">
        <v>25</v>
      </c>
      <c r="S37" s="4" t="s">
        <v>91</v>
      </c>
      <c r="T37" s="4" t="s">
        <v>26</v>
      </c>
    </row>
    <row r="38" spans="1:20" ht="15.75" customHeight="1" x14ac:dyDescent="0.25">
      <c r="A38" s="2">
        <v>44487.285578229166</v>
      </c>
      <c r="B38" s="3" t="s">
        <v>92</v>
      </c>
      <c r="C38" s="4" t="s">
        <v>28</v>
      </c>
      <c r="D38" s="4" t="s">
        <v>33</v>
      </c>
      <c r="E38" s="4">
        <v>373</v>
      </c>
      <c r="I38" s="4" t="s">
        <v>23</v>
      </c>
      <c r="K38" s="4">
        <v>36</v>
      </c>
      <c r="L38" s="4">
        <v>18</v>
      </c>
      <c r="N38" s="4" t="s">
        <v>24</v>
      </c>
      <c r="O38" s="4" t="s">
        <v>25</v>
      </c>
      <c r="Q38" s="4" t="s">
        <v>25</v>
      </c>
      <c r="R38" s="4" t="s">
        <v>25</v>
      </c>
      <c r="S38" s="4" t="s">
        <v>25</v>
      </c>
      <c r="T38" s="4" t="s">
        <v>26</v>
      </c>
    </row>
    <row r="39" spans="1:20" ht="15.75" customHeight="1" x14ac:dyDescent="0.25">
      <c r="A39" s="2">
        <v>44487.285694432867</v>
      </c>
      <c r="B39" s="3" t="s">
        <v>93</v>
      </c>
      <c r="C39" s="4" t="s">
        <v>20</v>
      </c>
      <c r="G39" s="4" t="s">
        <v>94</v>
      </c>
      <c r="H39" s="4" t="s">
        <v>95</v>
      </c>
      <c r="I39" s="4" t="s">
        <v>23</v>
      </c>
      <c r="K39" s="4">
        <v>36</v>
      </c>
      <c r="L39" s="4">
        <v>18</v>
      </c>
      <c r="N39" s="4" t="s">
        <v>24</v>
      </c>
      <c r="O39" s="4" t="s">
        <v>25</v>
      </c>
      <c r="Q39" s="4" t="s">
        <v>96</v>
      </c>
      <c r="R39" s="4" t="s">
        <v>35</v>
      </c>
      <c r="S39" s="4" t="s">
        <v>25</v>
      </c>
      <c r="T39" s="4" t="s">
        <v>26</v>
      </c>
    </row>
    <row r="40" spans="1:20" ht="15.75" customHeight="1" x14ac:dyDescent="0.25">
      <c r="A40" s="2">
        <v>44487.288773749999</v>
      </c>
      <c r="B40" s="3" t="s">
        <v>97</v>
      </c>
      <c r="C40" s="4" t="s">
        <v>28</v>
      </c>
      <c r="D40" s="4" t="s">
        <v>33</v>
      </c>
      <c r="E40" s="4">
        <v>678</v>
      </c>
      <c r="I40" s="4" t="s">
        <v>36</v>
      </c>
      <c r="J40" s="4" t="s">
        <v>24</v>
      </c>
      <c r="K40" s="4">
        <v>36.4</v>
      </c>
      <c r="L40" s="4">
        <v>22</v>
      </c>
      <c r="N40" s="4" t="s">
        <v>98</v>
      </c>
      <c r="O40" s="4" t="s">
        <v>25</v>
      </c>
      <c r="Q40" s="4" t="s">
        <v>25</v>
      </c>
      <c r="R40" s="4" t="s">
        <v>25</v>
      </c>
      <c r="S40" s="4" t="s">
        <v>79</v>
      </c>
      <c r="T40" s="4" t="s">
        <v>26</v>
      </c>
    </row>
    <row r="41" spans="1:20" ht="15.75" customHeight="1" x14ac:dyDescent="0.25">
      <c r="A41" s="2">
        <v>44487.290354074074</v>
      </c>
      <c r="B41" s="3" t="s">
        <v>99</v>
      </c>
      <c r="C41" s="4" t="s">
        <v>28</v>
      </c>
      <c r="D41" s="4" t="s">
        <v>33</v>
      </c>
      <c r="E41" s="4">
        <v>696</v>
      </c>
      <c r="I41" s="4" t="s">
        <v>36</v>
      </c>
      <c r="J41" s="4" t="s">
        <v>24</v>
      </c>
      <c r="K41" s="4">
        <v>36.6</v>
      </c>
      <c r="L41" s="4">
        <v>18</v>
      </c>
      <c r="N41" s="4" t="s">
        <v>24</v>
      </c>
      <c r="O41" s="4" t="s">
        <v>25</v>
      </c>
      <c r="Q41" s="4" t="s">
        <v>96</v>
      </c>
      <c r="R41" s="4" t="s">
        <v>35</v>
      </c>
      <c r="S41" s="4" t="s">
        <v>25</v>
      </c>
      <c r="T41" s="4" t="s">
        <v>26</v>
      </c>
    </row>
    <row r="42" spans="1:20" ht="15.75" customHeight="1" x14ac:dyDescent="0.25">
      <c r="A42" s="2">
        <v>44487.292236446759</v>
      </c>
      <c r="B42" s="3" t="s">
        <v>100</v>
      </c>
      <c r="C42" s="4" t="s">
        <v>28</v>
      </c>
      <c r="D42" s="4" t="s">
        <v>29</v>
      </c>
      <c r="F42" s="4" t="s">
        <v>101</v>
      </c>
      <c r="I42" s="4" t="s">
        <v>23</v>
      </c>
      <c r="K42" s="4">
        <v>36.4</v>
      </c>
      <c r="L42" s="4">
        <v>14</v>
      </c>
      <c r="N42" s="4" t="s">
        <v>24</v>
      </c>
      <c r="O42" s="4" t="s">
        <v>25</v>
      </c>
      <c r="Q42" s="4" t="s">
        <v>25</v>
      </c>
      <c r="R42" s="4" t="s">
        <v>25</v>
      </c>
      <c r="S42" s="4" t="s">
        <v>25</v>
      </c>
      <c r="T42" s="4" t="s">
        <v>26</v>
      </c>
    </row>
    <row r="43" spans="1:20" ht="15.75" customHeight="1" x14ac:dyDescent="0.25">
      <c r="A43" s="2">
        <v>44487.294159641198</v>
      </c>
      <c r="B43" s="3" t="s">
        <v>102</v>
      </c>
      <c r="C43" s="4" t="s">
        <v>28</v>
      </c>
      <c r="D43" s="4" t="s">
        <v>33</v>
      </c>
      <c r="E43" s="4">
        <v>140</v>
      </c>
      <c r="I43" s="4" t="s">
        <v>23</v>
      </c>
      <c r="K43" s="4">
        <v>36.5</v>
      </c>
      <c r="L43" s="4">
        <v>31</v>
      </c>
      <c r="N43" s="4" t="s">
        <v>24</v>
      </c>
      <c r="O43" s="4" t="s">
        <v>25</v>
      </c>
      <c r="Q43" s="4" t="s">
        <v>25</v>
      </c>
      <c r="R43" s="4" t="s">
        <v>25</v>
      </c>
      <c r="S43" s="4" t="s">
        <v>25</v>
      </c>
      <c r="T43" s="4" t="s">
        <v>26</v>
      </c>
    </row>
    <row r="44" spans="1:20" ht="15.75" customHeight="1" x14ac:dyDescent="0.25">
      <c r="A44" s="2">
        <v>44487.297878148151</v>
      </c>
      <c r="B44" s="3" t="s">
        <v>103</v>
      </c>
      <c r="C44" s="4" t="s">
        <v>28</v>
      </c>
      <c r="D44" s="4" t="s">
        <v>33</v>
      </c>
      <c r="E44" s="4">
        <v>248</v>
      </c>
      <c r="I44" s="4" t="s">
        <v>36</v>
      </c>
      <c r="J44" s="4" t="s">
        <v>24</v>
      </c>
      <c r="K44" s="4">
        <v>36.200000000000003</v>
      </c>
      <c r="L44" s="4">
        <v>22</v>
      </c>
      <c r="N44" s="4" t="s">
        <v>24</v>
      </c>
      <c r="O44" s="4" t="s">
        <v>25</v>
      </c>
      <c r="Q44" s="4" t="s">
        <v>25</v>
      </c>
      <c r="R44" s="4" t="s">
        <v>25</v>
      </c>
      <c r="S44" s="4" t="s">
        <v>81</v>
      </c>
      <c r="T44" s="4" t="s">
        <v>26</v>
      </c>
    </row>
    <row r="45" spans="1:20" ht="15.75" customHeight="1" x14ac:dyDescent="0.25">
      <c r="A45" s="2">
        <v>44487.297951388886</v>
      </c>
      <c r="B45" s="3" t="s">
        <v>104</v>
      </c>
      <c r="C45" s="4" t="s">
        <v>28</v>
      </c>
      <c r="D45" s="4" t="s">
        <v>33</v>
      </c>
      <c r="E45" s="4">
        <v>451</v>
      </c>
      <c r="I45" s="4" t="s">
        <v>23</v>
      </c>
      <c r="J45" s="4"/>
      <c r="K45" s="4">
        <v>36</v>
      </c>
      <c r="L45" s="4">
        <v>12</v>
      </c>
      <c r="N45" s="4" t="s">
        <v>24</v>
      </c>
      <c r="O45" s="4" t="s">
        <v>25</v>
      </c>
      <c r="Q45" s="4" t="s">
        <v>25</v>
      </c>
      <c r="R45" s="4" t="s">
        <v>25</v>
      </c>
      <c r="S45" s="4" t="s">
        <v>25</v>
      </c>
      <c r="T45" s="4" t="s">
        <v>26</v>
      </c>
    </row>
    <row r="46" spans="1:20" ht="15.75" customHeight="1" x14ac:dyDescent="0.25">
      <c r="A46" s="2">
        <v>44487.298147094909</v>
      </c>
      <c r="B46" s="3" t="s">
        <v>105</v>
      </c>
      <c r="C46" s="4" t="s">
        <v>28</v>
      </c>
      <c r="D46" s="4" t="s">
        <v>33</v>
      </c>
      <c r="E46" s="4">
        <v>552</v>
      </c>
      <c r="I46" s="4" t="s">
        <v>36</v>
      </c>
      <c r="J46" s="4" t="s">
        <v>24</v>
      </c>
      <c r="K46" s="4">
        <v>36.200000000000003</v>
      </c>
      <c r="L46" s="4">
        <v>16</v>
      </c>
      <c r="N46" s="4" t="s">
        <v>24</v>
      </c>
      <c r="O46" s="4" t="s">
        <v>25</v>
      </c>
      <c r="Q46" s="4" t="s">
        <v>25</v>
      </c>
      <c r="R46" s="4" t="s">
        <v>25</v>
      </c>
      <c r="S46" s="4" t="s">
        <v>106</v>
      </c>
      <c r="T46" s="4" t="s">
        <v>26</v>
      </c>
    </row>
    <row r="47" spans="1:20" ht="15.75" customHeight="1" x14ac:dyDescent="0.25">
      <c r="A47" s="2">
        <v>44487.300471041672</v>
      </c>
      <c r="B47" s="3" t="s">
        <v>107</v>
      </c>
      <c r="C47" s="4" t="s">
        <v>28</v>
      </c>
      <c r="D47" s="4" t="s">
        <v>33</v>
      </c>
      <c r="E47" s="4">
        <v>701</v>
      </c>
      <c r="I47" s="4" t="s">
        <v>36</v>
      </c>
      <c r="J47" s="4" t="s">
        <v>24</v>
      </c>
      <c r="K47" s="4">
        <v>36.4</v>
      </c>
      <c r="L47" s="4">
        <v>16</v>
      </c>
      <c r="N47" s="4" t="s">
        <v>24</v>
      </c>
      <c r="O47" s="4" t="s">
        <v>25</v>
      </c>
      <c r="Q47" s="4" t="s">
        <v>25</v>
      </c>
      <c r="R47" s="4" t="s">
        <v>25</v>
      </c>
      <c r="S47" s="4" t="s">
        <v>43</v>
      </c>
      <c r="T47" s="4" t="s">
        <v>26</v>
      </c>
    </row>
    <row r="48" spans="1:20" ht="15.75" customHeight="1" x14ac:dyDescent="0.25">
      <c r="A48" s="2">
        <v>44487.301057013887</v>
      </c>
      <c r="B48" s="3" t="s">
        <v>108</v>
      </c>
      <c r="C48" s="4" t="s">
        <v>20</v>
      </c>
      <c r="G48" s="4" t="s">
        <v>109</v>
      </c>
      <c r="H48" s="4" t="s">
        <v>110</v>
      </c>
      <c r="I48" s="4" t="s">
        <v>36</v>
      </c>
      <c r="J48" s="4" t="s">
        <v>24</v>
      </c>
      <c r="K48" s="4">
        <v>36.200000000000003</v>
      </c>
      <c r="L48" s="4">
        <v>28</v>
      </c>
      <c r="N48" s="4" t="s">
        <v>24</v>
      </c>
      <c r="O48" s="4" t="s">
        <v>25</v>
      </c>
      <c r="Q48" s="4" t="s">
        <v>25</v>
      </c>
      <c r="R48" s="4" t="s">
        <v>25</v>
      </c>
      <c r="S48" s="4" t="s">
        <v>25</v>
      </c>
      <c r="T48" s="4" t="s">
        <v>26</v>
      </c>
    </row>
    <row r="49" spans="1:20" ht="15.75" customHeight="1" x14ac:dyDescent="0.25">
      <c r="A49" s="2">
        <v>44487.301511099533</v>
      </c>
      <c r="B49" s="3" t="s">
        <v>111</v>
      </c>
      <c r="C49" s="4" t="s">
        <v>28</v>
      </c>
      <c r="D49" s="4" t="s">
        <v>33</v>
      </c>
      <c r="E49" s="4">
        <v>616</v>
      </c>
      <c r="I49" s="4" t="s">
        <v>23</v>
      </c>
      <c r="K49" s="4">
        <v>36.5</v>
      </c>
      <c r="L49" s="4">
        <v>18</v>
      </c>
      <c r="N49" s="4" t="s">
        <v>24</v>
      </c>
      <c r="O49" s="4" t="s">
        <v>25</v>
      </c>
      <c r="Q49" s="4" t="s">
        <v>25</v>
      </c>
      <c r="R49" s="4" t="s">
        <v>25</v>
      </c>
      <c r="S49" s="4" t="s">
        <v>43</v>
      </c>
      <c r="T49" s="4" t="s">
        <v>26</v>
      </c>
    </row>
    <row r="50" spans="1:20" ht="15.75" customHeight="1" x14ac:dyDescent="0.25">
      <c r="A50" s="2">
        <v>44487.302264328704</v>
      </c>
      <c r="B50" s="3" t="s">
        <v>112</v>
      </c>
      <c r="C50" s="4" t="s">
        <v>28</v>
      </c>
      <c r="D50" s="4" t="s">
        <v>33</v>
      </c>
      <c r="E50" s="4">
        <v>325</v>
      </c>
      <c r="I50" s="4" t="s">
        <v>36</v>
      </c>
      <c r="J50" s="4" t="s">
        <v>24</v>
      </c>
      <c r="K50" s="4">
        <v>36</v>
      </c>
      <c r="L50" s="4">
        <v>18</v>
      </c>
      <c r="N50" s="4" t="s">
        <v>24</v>
      </c>
      <c r="O50" s="4" t="s">
        <v>26</v>
      </c>
      <c r="P50" s="4" t="s">
        <v>113</v>
      </c>
      <c r="Q50" s="4" t="s">
        <v>25</v>
      </c>
      <c r="R50" s="4" t="s">
        <v>25</v>
      </c>
      <c r="S50" s="4" t="s">
        <v>25</v>
      </c>
      <c r="T50" s="4" t="s">
        <v>26</v>
      </c>
    </row>
    <row r="51" spans="1:20" ht="15.75" customHeight="1" x14ac:dyDescent="0.25">
      <c r="A51" s="2">
        <v>44487.303067071756</v>
      </c>
      <c r="B51" s="3" t="s">
        <v>114</v>
      </c>
      <c r="C51" s="4" t="s">
        <v>28</v>
      </c>
      <c r="D51" s="4" t="s">
        <v>33</v>
      </c>
      <c r="E51" s="4">
        <v>724</v>
      </c>
      <c r="I51" s="4" t="s">
        <v>23</v>
      </c>
      <c r="K51" s="4">
        <v>36</v>
      </c>
      <c r="L51" s="4">
        <v>22</v>
      </c>
      <c r="N51" s="4" t="s">
        <v>24</v>
      </c>
      <c r="O51" s="4" t="s">
        <v>34</v>
      </c>
      <c r="Q51" s="4" t="s">
        <v>25</v>
      </c>
      <c r="R51" s="4" t="s">
        <v>25</v>
      </c>
      <c r="S51" s="4" t="s">
        <v>43</v>
      </c>
      <c r="T51" s="4" t="s">
        <v>26</v>
      </c>
    </row>
    <row r="52" spans="1:20" ht="15.75" customHeight="1" x14ac:dyDescent="0.25">
      <c r="A52" s="2">
        <v>44487.306651932871</v>
      </c>
      <c r="B52" s="3" t="s">
        <v>115</v>
      </c>
      <c r="C52" s="4" t="s">
        <v>28</v>
      </c>
      <c r="D52" s="4" t="s">
        <v>33</v>
      </c>
      <c r="E52" s="4">
        <v>567</v>
      </c>
      <c r="I52" s="4" t="s">
        <v>23</v>
      </c>
      <c r="K52" s="4">
        <v>36.5</v>
      </c>
      <c r="L52" s="4">
        <v>16</v>
      </c>
      <c r="N52" s="4" t="s">
        <v>24</v>
      </c>
      <c r="O52" s="4" t="s">
        <v>34</v>
      </c>
      <c r="Q52" s="4" t="s">
        <v>25</v>
      </c>
      <c r="R52" s="4" t="s">
        <v>25</v>
      </c>
      <c r="S52" s="4" t="s">
        <v>116</v>
      </c>
      <c r="T52" s="4" t="s">
        <v>26</v>
      </c>
    </row>
    <row r="53" spans="1:20" ht="15.75" customHeight="1" x14ac:dyDescent="0.25">
      <c r="A53" s="2">
        <v>44487.310160740744</v>
      </c>
      <c r="B53" s="3" t="s">
        <v>117</v>
      </c>
      <c r="C53" s="4" t="s">
        <v>20</v>
      </c>
      <c r="G53" s="4" t="s">
        <v>118</v>
      </c>
      <c r="H53" s="4" t="s">
        <v>119</v>
      </c>
      <c r="I53" s="4" t="s">
        <v>36</v>
      </c>
      <c r="J53" s="4" t="s">
        <v>24</v>
      </c>
      <c r="K53" s="4">
        <v>36.6</v>
      </c>
      <c r="L53" s="4">
        <v>16</v>
      </c>
      <c r="N53" s="4" t="s">
        <v>24</v>
      </c>
      <c r="O53" s="4" t="s">
        <v>25</v>
      </c>
      <c r="Q53" s="4" t="s">
        <v>25</v>
      </c>
      <c r="R53" s="4" t="s">
        <v>25</v>
      </c>
      <c r="S53" s="4" t="s">
        <v>43</v>
      </c>
      <c r="T53" s="4" t="s">
        <v>26</v>
      </c>
    </row>
    <row r="54" spans="1:20" ht="15.75" customHeight="1" x14ac:dyDescent="0.25">
      <c r="A54" s="2">
        <v>44487.312242928238</v>
      </c>
      <c r="B54" s="3" t="s">
        <v>120</v>
      </c>
      <c r="C54" s="4" t="s">
        <v>28</v>
      </c>
      <c r="D54" s="4" t="s">
        <v>33</v>
      </c>
      <c r="E54" s="3" t="s">
        <v>121</v>
      </c>
      <c r="I54" s="4" t="s">
        <v>23</v>
      </c>
      <c r="K54" s="4">
        <v>36.1</v>
      </c>
      <c r="L54" s="4">
        <v>14</v>
      </c>
      <c r="N54" s="4" t="s">
        <v>24</v>
      </c>
      <c r="O54" s="4" t="s">
        <v>34</v>
      </c>
      <c r="Q54" s="4" t="s">
        <v>25</v>
      </c>
      <c r="R54" s="4" t="s">
        <v>25</v>
      </c>
      <c r="S54" s="4" t="s">
        <v>122</v>
      </c>
      <c r="T54" s="4" t="s">
        <v>26</v>
      </c>
    </row>
    <row r="55" spans="1:20" ht="15.75" customHeight="1" x14ac:dyDescent="0.25">
      <c r="A55" s="2">
        <v>44487.31475070602</v>
      </c>
      <c r="B55" s="3" t="s">
        <v>123</v>
      </c>
      <c r="C55" s="4" t="s">
        <v>28</v>
      </c>
      <c r="D55" s="4" t="s">
        <v>33</v>
      </c>
      <c r="E55" s="4">
        <v>143</v>
      </c>
      <c r="I55" s="4" t="s">
        <v>36</v>
      </c>
      <c r="J55" s="4" t="s">
        <v>24</v>
      </c>
      <c r="K55" s="4">
        <v>35.5</v>
      </c>
      <c r="L55" s="4">
        <v>16</v>
      </c>
      <c r="N55" s="4" t="s">
        <v>24</v>
      </c>
      <c r="O55" s="4" t="s">
        <v>26</v>
      </c>
      <c r="P55" s="4" t="s">
        <v>124</v>
      </c>
      <c r="Q55" s="4" t="s">
        <v>25</v>
      </c>
      <c r="R55" s="4" t="s">
        <v>25</v>
      </c>
      <c r="S55" s="4" t="s">
        <v>25</v>
      </c>
      <c r="T55" s="4" t="s">
        <v>26</v>
      </c>
    </row>
    <row r="56" spans="1:20" ht="15.75" customHeight="1" x14ac:dyDescent="0.25">
      <c r="A56" s="2">
        <v>44487.3194334375</v>
      </c>
      <c r="B56" s="3" t="s">
        <v>125</v>
      </c>
      <c r="C56" s="4" t="s">
        <v>28</v>
      </c>
      <c r="D56" s="4" t="s">
        <v>33</v>
      </c>
      <c r="E56" s="4">
        <v>768</v>
      </c>
      <c r="I56" s="4" t="s">
        <v>36</v>
      </c>
      <c r="J56" s="4" t="s">
        <v>24</v>
      </c>
      <c r="K56" s="4">
        <v>36</v>
      </c>
      <c r="L56" s="4">
        <v>18</v>
      </c>
      <c r="N56" s="4" t="s">
        <v>24</v>
      </c>
      <c r="O56" s="4" t="s">
        <v>25</v>
      </c>
      <c r="Q56" s="4" t="s">
        <v>25</v>
      </c>
      <c r="R56" s="4" t="s">
        <v>25</v>
      </c>
      <c r="S56" s="4" t="s">
        <v>81</v>
      </c>
      <c r="T56" s="4" t="s">
        <v>26</v>
      </c>
    </row>
    <row r="57" spans="1:20" ht="15.75" customHeight="1" x14ac:dyDescent="0.25">
      <c r="A57" s="2">
        <v>44487.319999039348</v>
      </c>
      <c r="B57" s="3" t="s">
        <v>126</v>
      </c>
      <c r="C57" s="4" t="s">
        <v>28</v>
      </c>
      <c r="D57" s="4" t="s">
        <v>33</v>
      </c>
      <c r="E57" s="4">
        <v>784</v>
      </c>
      <c r="I57" s="4" t="s">
        <v>23</v>
      </c>
      <c r="K57" s="4">
        <v>36.6</v>
      </c>
      <c r="L57" s="4">
        <v>20</v>
      </c>
      <c r="N57" s="4" t="s">
        <v>24</v>
      </c>
      <c r="O57" s="4" t="s">
        <v>25</v>
      </c>
      <c r="Q57" s="4" t="s">
        <v>25</v>
      </c>
      <c r="R57" s="4" t="s">
        <v>25</v>
      </c>
      <c r="S57" s="4" t="s">
        <v>79</v>
      </c>
      <c r="T57" s="4" t="s">
        <v>26</v>
      </c>
    </row>
    <row r="58" spans="1:20" ht="15.75" customHeight="1" x14ac:dyDescent="0.25">
      <c r="A58" s="2">
        <v>44487.322236249995</v>
      </c>
      <c r="B58" s="3" t="s">
        <v>127</v>
      </c>
      <c r="C58" s="4" t="s">
        <v>28</v>
      </c>
      <c r="D58" s="4" t="s">
        <v>33</v>
      </c>
      <c r="E58" s="4">
        <v>663</v>
      </c>
      <c r="I58" s="4" t="s">
        <v>23</v>
      </c>
      <c r="K58" s="4">
        <v>36.6</v>
      </c>
      <c r="L58" s="4">
        <v>21</v>
      </c>
      <c r="N58" s="4" t="s">
        <v>24</v>
      </c>
      <c r="O58" s="4" t="s">
        <v>25</v>
      </c>
      <c r="Q58" s="4" t="s">
        <v>25</v>
      </c>
      <c r="R58" s="4" t="s">
        <v>25</v>
      </c>
      <c r="S58" s="4" t="s">
        <v>25</v>
      </c>
      <c r="T58" s="4" t="s">
        <v>26</v>
      </c>
    </row>
    <row r="59" spans="1:20" ht="15.75" customHeight="1" x14ac:dyDescent="0.25">
      <c r="A59" s="2">
        <v>44487.322258078704</v>
      </c>
      <c r="B59" s="3" t="s">
        <v>128</v>
      </c>
      <c r="C59" s="4" t="s">
        <v>28</v>
      </c>
      <c r="D59" s="4" t="s">
        <v>33</v>
      </c>
      <c r="E59" s="4">
        <v>508</v>
      </c>
      <c r="I59" s="4" t="s">
        <v>36</v>
      </c>
      <c r="J59" s="4" t="s">
        <v>24</v>
      </c>
      <c r="K59" s="4">
        <v>36.299999999999997</v>
      </c>
      <c r="L59" s="4">
        <v>18</v>
      </c>
      <c r="N59" s="4" t="s">
        <v>24</v>
      </c>
      <c r="O59" s="4" t="s">
        <v>25</v>
      </c>
      <c r="Q59" s="4" t="s">
        <v>25</v>
      </c>
      <c r="R59" s="4" t="s">
        <v>25</v>
      </c>
      <c r="S59" s="4" t="s">
        <v>25</v>
      </c>
      <c r="T59" s="4" t="s">
        <v>26</v>
      </c>
    </row>
    <row r="60" spans="1:20" ht="15.75" customHeight="1" x14ac:dyDescent="0.25">
      <c r="A60" s="2">
        <v>44487.32426922454</v>
      </c>
      <c r="B60" s="3" t="s">
        <v>129</v>
      </c>
      <c r="C60" s="4" t="s">
        <v>28</v>
      </c>
      <c r="D60" s="4" t="s">
        <v>33</v>
      </c>
      <c r="E60" s="4">
        <v>758</v>
      </c>
      <c r="I60" s="4" t="s">
        <v>36</v>
      </c>
      <c r="J60" s="4" t="s">
        <v>24</v>
      </c>
      <c r="K60" s="4">
        <v>36.5</v>
      </c>
      <c r="L60" s="4">
        <v>18</v>
      </c>
      <c r="N60" s="4" t="s">
        <v>24</v>
      </c>
      <c r="O60" s="4" t="s">
        <v>25</v>
      </c>
      <c r="Q60" s="4" t="s">
        <v>25</v>
      </c>
      <c r="R60" s="4" t="s">
        <v>25</v>
      </c>
      <c r="S60" s="4" t="s">
        <v>25</v>
      </c>
      <c r="T60" s="4" t="s">
        <v>26</v>
      </c>
    </row>
    <row r="61" spans="1:20" ht="15.75" customHeight="1" x14ac:dyDescent="0.25">
      <c r="A61" s="2">
        <v>44487.326979016201</v>
      </c>
      <c r="B61" s="3" t="s">
        <v>130</v>
      </c>
      <c r="C61" s="4" t="s">
        <v>28</v>
      </c>
      <c r="D61" s="4" t="s">
        <v>33</v>
      </c>
      <c r="E61" s="4">
        <v>596</v>
      </c>
      <c r="I61" s="4" t="s">
        <v>36</v>
      </c>
      <c r="J61" s="4" t="s">
        <v>24</v>
      </c>
      <c r="K61" s="4">
        <v>36.1</v>
      </c>
      <c r="L61" s="4">
        <v>14</v>
      </c>
      <c r="N61" s="4" t="s">
        <v>24</v>
      </c>
      <c r="O61" s="4" t="s">
        <v>34</v>
      </c>
      <c r="Q61" s="4" t="s">
        <v>25</v>
      </c>
      <c r="R61" s="4" t="s">
        <v>25</v>
      </c>
      <c r="S61" s="4" t="s">
        <v>25</v>
      </c>
      <c r="T61" s="4" t="s">
        <v>26</v>
      </c>
    </row>
    <row r="62" spans="1:20" ht="15.75" customHeight="1" x14ac:dyDescent="0.25">
      <c r="A62" s="2">
        <v>44487.326983703708</v>
      </c>
      <c r="B62" s="3" t="s">
        <v>131</v>
      </c>
      <c r="C62" s="4" t="s">
        <v>20</v>
      </c>
      <c r="G62" s="4" t="s">
        <v>132</v>
      </c>
      <c r="H62" s="4" t="s">
        <v>133</v>
      </c>
      <c r="I62" s="4" t="s">
        <v>23</v>
      </c>
      <c r="K62" s="4">
        <v>36.6</v>
      </c>
      <c r="L62" s="4">
        <v>20</v>
      </c>
      <c r="N62" s="4" t="s">
        <v>24</v>
      </c>
      <c r="O62" s="4" t="s">
        <v>25</v>
      </c>
      <c r="Q62" s="4" t="s">
        <v>25</v>
      </c>
      <c r="R62" s="4" t="s">
        <v>25</v>
      </c>
      <c r="S62" s="4" t="s">
        <v>25</v>
      </c>
      <c r="T62" s="4" t="s">
        <v>26</v>
      </c>
    </row>
    <row r="63" spans="1:20" ht="15.75" customHeight="1" x14ac:dyDescent="0.25">
      <c r="A63" s="2">
        <v>44487.327401516202</v>
      </c>
      <c r="B63" s="3" t="s">
        <v>134</v>
      </c>
      <c r="C63" s="4" t="s">
        <v>28</v>
      </c>
      <c r="D63" s="4" t="s">
        <v>33</v>
      </c>
      <c r="E63" s="4">
        <v>669</v>
      </c>
      <c r="I63" s="4" t="s">
        <v>36</v>
      </c>
      <c r="J63" s="4" t="s">
        <v>24</v>
      </c>
      <c r="K63" s="4">
        <v>36.4</v>
      </c>
      <c r="L63" s="4">
        <v>22</v>
      </c>
      <c r="N63" s="4" t="s">
        <v>24</v>
      </c>
      <c r="O63" s="4" t="s">
        <v>25</v>
      </c>
      <c r="Q63" s="4" t="s">
        <v>25</v>
      </c>
      <c r="R63" s="4" t="s">
        <v>25</v>
      </c>
      <c r="S63" s="4" t="s">
        <v>25</v>
      </c>
      <c r="T63" s="4" t="s">
        <v>26</v>
      </c>
    </row>
    <row r="64" spans="1:20" ht="15.75" customHeight="1" x14ac:dyDescent="0.25">
      <c r="A64" s="2">
        <v>44487.327651319443</v>
      </c>
      <c r="B64" s="3" t="s">
        <v>135</v>
      </c>
      <c r="C64" s="4" t="s">
        <v>28</v>
      </c>
      <c r="D64" s="4" t="s">
        <v>33</v>
      </c>
      <c r="E64" s="4">
        <v>765</v>
      </c>
      <c r="I64" s="4" t="s">
        <v>36</v>
      </c>
      <c r="J64" s="4" t="s">
        <v>24</v>
      </c>
      <c r="K64" s="4">
        <v>36.5</v>
      </c>
      <c r="L64" s="4">
        <v>18</v>
      </c>
      <c r="N64" s="4" t="s">
        <v>24</v>
      </c>
      <c r="O64" s="4" t="s">
        <v>25</v>
      </c>
      <c r="Q64" s="4" t="s">
        <v>25</v>
      </c>
      <c r="R64" s="4" t="s">
        <v>25</v>
      </c>
      <c r="S64" s="4" t="s">
        <v>25</v>
      </c>
      <c r="T64" s="4" t="s">
        <v>26</v>
      </c>
    </row>
    <row r="65" spans="1:20" ht="15.75" customHeight="1" x14ac:dyDescent="0.25">
      <c r="A65" s="2">
        <v>44487.333393414352</v>
      </c>
      <c r="B65" s="3" t="s">
        <v>136</v>
      </c>
      <c r="C65" s="4" t="s">
        <v>28</v>
      </c>
      <c r="D65" s="4" t="s">
        <v>33</v>
      </c>
      <c r="E65" s="3" t="s">
        <v>137</v>
      </c>
      <c r="I65" s="4" t="s">
        <v>36</v>
      </c>
      <c r="J65" s="4" t="s">
        <v>24</v>
      </c>
      <c r="K65" s="4">
        <v>36</v>
      </c>
      <c r="L65" s="4">
        <v>20</v>
      </c>
      <c r="N65" s="4" t="s">
        <v>24</v>
      </c>
      <c r="O65" s="4" t="s">
        <v>26</v>
      </c>
      <c r="P65" s="4" t="s">
        <v>138</v>
      </c>
      <c r="Q65" s="4" t="s">
        <v>25</v>
      </c>
      <c r="R65" s="4" t="s">
        <v>25</v>
      </c>
      <c r="S65" s="4" t="s">
        <v>25</v>
      </c>
      <c r="T65" s="4" t="s">
        <v>26</v>
      </c>
    </row>
    <row r="66" spans="1:20" ht="15.75" customHeight="1" x14ac:dyDescent="0.25">
      <c r="A66" s="2">
        <v>44487.336537060182</v>
      </c>
      <c r="B66" s="3" t="s">
        <v>139</v>
      </c>
      <c r="C66" s="4" t="s">
        <v>28</v>
      </c>
      <c r="D66" s="4" t="s">
        <v>33</v>
      </c>
      <c r="E66" s="4">
        <v>777</v>
      </c>
      <c r="I66" s="4" t="s">
        <v>36</v>
      </c>
      <c r="J66" s="4" t="s">
        <v>24</v>
      </c>
      <c r="K66" s="4">
        <v>36.4</v>
      </c>
      <c r="L66" s="4">
        <v>16</v>
      </c>
      <c r="N66" s="4" t="s">
        <v>24</v>
      </c>
      <c r="O66" s="4" t="s">
        <v>25</v>
      </c>
      <c r="Q66" s="4" t="s">
        <v>25</v>
      </c>
      <c r="R66" s="4" t="s">
        <v>25</v>
      </c>
      <c r="S66" s="4" t="s">
        <v>25</v>
      </c>
      <c r="T66" s="4" t="s">
        <v>26</v>
      </c>
    </row>
    <row r="67" spans="1:20" ht="15.75" customHeight="1" x14ac:dyDescent="0.25">
      <c r="A67" s="2">
        <v>44487.337338101846</v>
      </c>
      <c r="B67" s="3" t="s">
        <v>140</v>
      </c>
      <c r="C67" s="4" t="s">
        <v>28</v>
      </c>
      <c r="D67" s="4" t="s">
        <v>33</v>
      </c>
      <c r="E67" s="4">
        <v>650</v>
      </c>
      <c r="I67" s="4" t="s">
        <v>23</v>
      </c>
      <c r="K67" s="4">
        <v>36.4</v>
      </c>
      <c r="L67" s="4">
        <v>18</v>
      </c>
      <c r="N67" s="4" t="s">
        <v>24</v>
      </c>
      <c r="O67" s="4" t="s">
        <v>25</v>
      </c>
      <c r="Q67" s="4" t="s">
        <v>25</v>
      </c>
      <c r="R67" s="4" t="s">
        <v>25</v>
      </c>
      <c r="S67" s="4" t="s">
        <v>43</v>
      </c>
      <c r="T67" s="4" t="s">
        <v>26</v>
      </c>
    </row>
    <row r="68" spans="1:20" ht="15.75" customHeight="1" x14ac:dyDescent="0.25">
      <c r="A68" s="2">
        <v>44487.339333449076</v>
      </c>
      <c r="B68" s="3" t="s">
        <v>141</v>
      </c>
      <c r="C68" s="4" t="s">
        <v>20</v>
      </c>
      <c r="G68" s="4" t="s">
        <v>142</v>
      </c>
      <c r="H68" s="4" t="s">
        <v>143</v>
      </c>
      <c r="I68" s="4" t="s">
        <v>23</v>
      </c>
      <c r="K68" s="4">
        <v>36.6</v>
      </c>
      <c r="L68" s="4">
        <v>30</v>
      </c>
      <c r="N68" s="4" t="s">
        <v>24</v>
      </c>
      <c r="O68" s="4" t="s">
        <v>26</v>
      </c>
      <c r="P68" s="4" t="s">
        <v>144</v>
      </c>
      <c r="Q68" s="4" t="s">
        <v>25</v>
      </c>
      <c r="R68" s="4" t="s">
        <v>25</v>
      </c>
      <c r="S68" s="4" t="s">
        <v>25</v>
      </c>
      <c r="T68" s="4" t="s">
        <v>26</v>
      </c>
    </row>
    <row r="69" spans="1:20" ht="15.75" customHeight="1" x14ac:dyDescent="0.25">
      <c r="A69" s="2">
        <v>44487.341192314816</v>
      </c>
      <c r="B69" s="3" t="s">
        <v>145</v>
      </c>
      <c r="C69" s="4" t="s">
        <v>28</v>
      </c>
      <c r="D69" s="4" t="s">
        <v>33</v>
      </c>
      <c r="E69" s="4">
        <v>462</v>
      </c>
      <c r="I69" s="4" t="s">
        <v>23</v>
      </c>
      <c r="K69" s="4">
        <v>36</v>
      </c>
      <c r="L69" s="4">
        <v>20</v>
      </c>
      <c r="N69" s="4" t="s">
        <v>24</v>
      </c>
      <c r="O69" s="4" t="s">
        <v>25</v>
      </c>
      <c r="Q69" s="4" t="s">
        <v>25</v>
      </c>
      <c r="R69" s="4" t="s">
        <v>25</v>
      </c>
      <c r="S69" s="4" t="s">
        <v>25</v>
      </c>
      <c r="T69" s="4" t="s">
        <v>26</v>
      </c>
    </row>
    <row r="70" spans="1:20" ht="15.75" customHeight="1" x14ac:dyDescent="0.25">
      <c r="A70" s="2">
        <v>44487.34200074074</v>
      </c>
      <c r="B70" s="3" t="s">
        <v>146</v>
      </c>
      <c r="C70" s="4" t="s">
        <v>28</v>
      </c>
      <c r="D70" s="4" t="s">
        <v>33</v>
      </c>
      <c r="E70" s="4">
        <v>764</v>
      </c>
      <c r="I70" s="4" t="s">
        <v>36</v>
      </c>
      <c r="J70" s="4" t="s">
        <v>24</v>
      </c>
      <c r="K70" s="4">
        <v>36.5</v>
      </c>
      <c r="L70" s="4">
        <v>16</v>
      </c>
      <c r="N70" s="4" t="s">
        <v>24</v>
      </c>
      <c r="O70" s="4" t="s">
        <v>25</v>
      </c>
      <c r="Q70" s="4" t="s">
        <v>25</v>
      </c>
      <c r="R70" s="4" t="s">
        <v>25</v>
      </c>
      <c r="S70" s="4" t="s">
        <v>81</v>
      </c>
      <c r="T70" s="4" t="s">
        <v>26</v>
      </c>
    </row>
    <row r="71" spans="1:20" ht="15.75" customHeight="1" x14ac:dyDescent="0.25">
      <c r="A71" s="2">
        <v>44487.345587222226</v>
      </c>
      <c r="B71" s="4" t="s">
        <v>147</v>
      </c>
      <c r="C71" s="4" t="s">
        <v>28</v>
      </c>
      <c r="D71" s="4" t="s">
        <v>33</v>
      </c>
      <c r="E71" s="4">
        <v>681</v>
      </c>
      <c r="I71" s="4" t="s">
        <v>23</v>
      </c>
      <c r="K71" s="4">
        <v>36.700000000000003</v>
      </c>
      <c r="L71" s="4">
        <v>18</v>
      </c>
      <c r="N71" s="4" t="s">
        <v>24</v>
      </c>
      <c r="O71" s="4" t="s">
        <v>34</v>
      </c>
      <c r="Q71" s="4" t="s">
        <v>25</v>
      </c>
      <c r="R71" s="4" t="s">
        <v>25</v>
      </c>
      <c r="S71" s="4" t="s">
        <v>148</v>
      </c>
      <c r="T71" s="4" t="s">
        <v>26</v>
      </c>
    </row>
    <row r="72" spans="1:20" ht="15.75" customHeight="1" x14ac:dyDescent="0.25">
      <c r="A72" s="2">
        <v>44487.350630416666</v>
      </c>
      <c r="B72" s="3" t="s">
        <v>149</v>
      </c>
      <c r="C72" s="4" t="s">
        <v>28</v>
      </c>
      <c r="D72" s="4" t="s">
        <v>33</v>
      </c>
      <c r="E72" s="4">
        <v>671</v>
      </c>
      <c r="I72" s="4" t="s">
        <v>23</v>
      </c>
      <c r="K72" s="4">
        <v>36.5</v>
      </c>
      <c r="L72" s="4">
        <v>18</v>
      </c>
      <c r="N72" s="4" t="s">
        <v>24</v>
      </c>
      <c r="O72" s="4" t="s">
        <v>25</v>
      </c>
      <c r="Q72" s="4" t="s">
        <v>25</v>
      </c>
      <c r="R72" s="4" t="s">
        <v>35</v>
      </c>
      <c r="S72" s="4" t="s">
        <v>25</v>
      </c>
      <c r="T72" s="4" t="s">
        <v>26</v>
      </c>
    </row>
    <row r="73" spans="1:20" ht="15.75" customHeight="1" x14ac:dyDescent="0.25">
      <c r="A73" s="2">
        <v>44487.354494629632</v>
      </c>
      <c r="B73" s="3" t="s">
        <v>150</v>
      </c>
      <c r="C73" s="4" t="s">
        <v>28</v>
      </c>
      <c r="D73" s="4" t="s">
        <v>33</v>
      </c>
      <c r="E73" s="4">
        <v>422</v>
      </c>
      <c r="I73" s="4" t="s">
        <v>36</v>
      </c>
      <c r="J73" s="4" t="s">
        <v>24</v>
      </c>
      <c r="K73" s="4">
        <v>36.700000000000003</v>
      </c>
      <c r="L73" s="4">
        <v>16</v>
      </c>
      <c r="N73" s="4" t="s">
        <v>24</v>
      </c>
      <c r="O73" s="4" t="s">
        <v>25</v>
      </c>
      <c r="Q73" s="4" t="s">
        <v>25</v>
      </c>
      <c r="R73" s="4" t="s">
        <v>25</v>
      </c>
      <c r="S73" s="4" t="s">
        <v>25</v>
      </c>
      <c r="T73" s="4" t="s">
        <v>26</v>
      </c>
    </row>
    <row r="74" spans="1:20" ht="12.5" x14ac:dyDescent="0.25">
      <c r="A74" s="2">
        <v>44487.357488437498</v>
      </c>
      <c r="B74" s="3" t="s">
        <v>151</v>
      </c>
      <c r="C74" s="4" t="s">
        <v>28</v>
      </c>
      <c r="D74" s="4" t="s">
        <v>33</v>
      </c>
      <c r="E74" s="4">
        <v>722</v>
      </c>
      <c r="I74" s="4" t="s">
        <v>23</v>
      </c>
      <c r="K74" s="4">
        <v>36.5</v>
      </c>
      <c r="L74" s="4">
        <v>18</v>
      </c>
      <c r="N74" s="4" t="s">
        <v>24</v>
      </c>
      <c r="O74" s="4" t="s">
        <v>25</v>
      </c>
      <c r="Q74" s="4" t="s">
        <v>25</v>
      </c>
      <c r="R74" s="4" t="s">
        <v>25</v>
      </c>
      <c r="S74" s="4" t="s">
        <v>79</v>
      </c>
      <c r="T74" s="4" t="s">
        <v>26</v>
      </c>
    </row>
    <row r="75" spans="1:20" ht="12.5" x14ac:dyDescent="0.25">
      <c r="A75" s="2">
        <v>44487.35931673611</v>
      </c>
      <c r="B75" s="3" t="s">
        <v>152</v>
      </c>
      <c r="C75" s="4" t="s">
        <v>28</v>
      </c>
      <c r="D75" s="4" t="s">
        <v>33</v>
      </c>
      <c r="E75" s="4">
        <v>486</v>
      </c>
      <c r="I75" s="4" t="s">
        <v>23</v>
      </c>
      <c r="K75" s="4">
        <v>35.6</v>
      </c>
      <c r="L75" s="4">
        <v>20</v>
      </c>
      <c r="N75" s="4" t="s">
        <v>24</v>
      </c>
      <c r="O75" s="4" t="s">
        <v>25</v>
      </c>
      <c r="Q75" s="4" t="s">
        <v>25</v>
      </c>
      <c r="R75" s="4" t="s">
        <v>25</v>
      </c>
      <c r="S75" s="4" t="s">
        <v>24</v>
      </c>
      <c r="T75" s="4" t="s">
        <v>26</v>
      </c>
    </row>
    <row r="76" spans="1:20" ht="12.5" x14ac:dyDescent="0.25">
      <c r="A76" s="2">
        <v>44487.360469618056</v>
      </c>
      <c r="B76" s="3" t="s">
        <v>153</v>
      </c>
      <c r="C76" s="4" t="s">
        <v>28</v>
      </c>
      <c r="D76" s="4" t="s">
        <v>29</v>
      </c>
      <c r="F76" s="4" t="s">
        <v>154</v>
      </c>
      <c r="I76" s="4" t="s">
        <v>36</v>
      </c>
      <c r="J76" s="4" t="s">
        <v>24</v>
      </c>
      <c r="K76" s="4">
        <v>36.6</v>
      </c>
      <c r="L76" s="4">
        <v>42</v>
      </c>
      <c r="N76" s="4" t="s">
        <v>24</v>
      </c>
      <c r="O76" s="4" t="s">
        <v>25</v>
      </c>
      <c r="Q76" s="4" t="s">
        <v>25</v>
      </c>
      <c r="R76" s="4" t="s">
        <v>25</v>
      </c>
      <c r="S76" s="4" t="s">
        <v>25</v>
      </c>
      <c r="T76" s="4" t="s">
        <v>26</v>
      </c>
    </row>
    <row r="77" spans="1:20" ht="12.5" x14ac:dyDescent="0.25">
      <c r="A77" s="2">
        <v>44487.364279189816</v>
      </c>
      <c r="B77" s="3" t="s">
        <v>155</v>
      </c>
      <c r="C77" s="4" t="s">
        <v>28</v>
      </c>
      <c r="D77" s="4" t="s">
        <v>33</v>
      </c>
      <c r="E77" s="4">
        <v>761</v>
      </c>
      <c r="I77" s="4" t="s">
        <v>23</v>
      </c>
      <c r="K77" s="4">
        <v>35.299999999999997</v>
      </c>
      <c r="L77" s="4">
        <v>24</v>
      </c>
      <c r="N77" s="4" t="s">
        <v>24</v>
      </c>
      <c r="O77" s="4" t="s">
        <v>25</v>
      </c>
      <c r="Q77" s="4" t="s">
        <v>25</v>
      </c>
      <c r="R77" s="4" t="s">
        <v>25</v>
      </c>
      <c r="S77" s="4" t="s">
        <v>25</v>
      </c>
      <c r="T77" s="4" t="s">
        <v>26</v>
      </c>
    </row>
    <row r="78" spans="1:20" ht="12.5" x14ac:dyDescent="0.25">
      <c r="A78" s="2">
        <v>44487.364331689816</v>
      </c>
      <c r="B78" s="4" t="s">
        <v>156</v>
      </c>
      <c r="C78" s="4" t="s">
        <v>28</v>
      </c>
      <c r="D78" s="4" t="s">
        <v>33</v>
      </c>
      <c r="E78" s="4">
        <v>635</v>
      </c>
      <c r="I78" s="4" t="s">
        <v>23</v>
      </c>
      <c r="K78" s="4">
        <v>36.200000000000003</v>
      </c>
      <c r="L78" s="4">
        <v>14</v>
      </c>
      <c r="N78" s="4" t="s">
        <v>24</v>
      </c>
      <c r="O78" s="4" t="s">
        <v>25</v>
      </c>
      <c r="Q78" s="4" t="s">
        <v>25</v>
      </c>
      <c r="R78" s="4" t="s">
        <v>25</v>
      </c>
      <c r="S78" s="4" t="s">
        <v>25</v>
      </c>
      <c r="T78" s="4" t="s">
        <v>26</v>
      </c>
    </row>
    <row r="79" spans="1:20" ht="12.5" x14ac:dyDescent="0.25">
      <c r="A79" s="2">
        <v>44487.364446307867</v>
      </c>
      <c r="B79" s="3" t="s">
        <v>157</v>
      </c>
      <c r="C79" s="4" t="s">
        <v>28</v>
      </c>
      <c r="D79" s="4" t="s">
        <v>33</v>
      </c>
      <c r="E79" s="4">
        <v>721</v>
      </c>
      <c r="I79" s="4" t="s">
        <v>23</v>
      </c>
      <c r="K79" s="4">
        <v>36.6</v>
      </c>
      <c r="L79" s="4">
        <v>20</v>
      </c>
      <c r="N79" s="4" t="s">
        <v>24</v>
      </c>
      <c r="O79" s="4" t="s">
        <v>25</v>
      </c>
      <c r="Q79" s="4" t="s">
        <v>25</v>
      </c>
      <c r="R79" s="4" t="s">
        <v>25</v>
      </c>
      <c r="S79" s="4" t="s">
        <v>43</v>
      </c>
      <c r="T79" s="4" t="s">
        <v>26</v>
      </c>
    </row>
    <row r="80" spans="1:20" ht="12.5" x14ac:dyDescent="0.25">
      <c r="A80" s="2">
        <v>44487.364446307867</v>
      </c>
      <c r="B80" s="4">
        <v>0</v>
      </c>
      <c r="C80" s="4" t="s">
        <v>28</v>
      </c>
      <c r="D80" s="4" t="s">
        <v>33</v>
      </c>
      <c r="E80" s="4">
        <v>112</v>
      </c>
      <c r="I80" s="4" t="s">
        <v>23</v>
      </c>
      <c r="K80" s="4">
        <v>36.6</v>
      </c>
      <c r="L80" s="4">
        <v>18</v>
      </c>
      <c r="N80" s="4" t="s">
        <v>24</v>
      </c>
      <c r="O80" s="4" t="s">
        <v>25</v>
      </c>
      <c r="P80" s="4" t="s">
        <v>124</v>
      </c>
      <c r="Q80" s="4" t="s">
        <v>25</v>
      </c>
      <c r="R80" s="4" t="s">
        <v>25</v>
      </c>
      <c r="S80" s="4" t="s">
        <v>43</v>
      </c>
      <c r="T80" s="4" t="s">
        <v>26</v>
      </c>
    </row>
    <row r="81" spans="1:20" ht="12.5" x14ac:dyDescent="0.25">
      <c r="A81" s="2">
        <v>44487.369068946762</v>
      </c>
      <c r="B81" s="3" t="s">
        <v>158</v>
      </c>
      <c r="C81" s="4" t="s">
        <v>28</v>
      </c>
      <c r="D81" s="4" t="s">
        <v>33</v>
      </c>
      <c r="E81" s="4">
        <v>668</v>
      </c>
      <c r="I81" s="4" t="s">
        <v>36</v>
      </c>
      <c r="J81" s="4" t="s">
        <v>24</v>
      </c>
      <c r="K81" s="4">
        <v>36.200000000000003</v>
      </c>
      <c r="L81" s="4">
        <v>19</v>
      </c>
      <c r="N81" s="4" t="s">
        <v>24</v>
      </c>
      <c r="O81" s="4" t="s">
        <v>25</v>
      </c>
      <c r="Q81" s="4" t="s">
        <v>25</v>
      </c>
      <c r="R81" s="4" t="s">
        <v>25</v>
      </c>
      <c r="S81" s="4" t="s">
        <v>25</v>
      </c>
      <c r="T81" s="4" t="s">
        <v>26</v>
      </c>
    </row>
    <row r="82" spans="1:20" ht="12.5" x14ac:dyDescent="0.25">
      <c r="A82" s="2">
        <v>44487.370783171296</v>
      </c>
      <c r="B82" s="4">
        <v>0</v>
      </c>
      <c r="C82" s="4" t="s">
        <v>28</v>
      </c>
      <c r="D82" s="4" t="s">
        <v>33</v>
      </c>
      <c r="E82" s="4">
        <v>776</v>
      </c>
      <c r="I82" s="4" t="s">
        <v>23</v>
      </c>
      <c r="K82" s="4">
        <v>36.6</v>
      </c>
      <c r="L82" s="4">
        <v>20</v>
      </c>
      <c r="N82" s="4" t="s">
        <v>24</v>
      </c>
      <c r="O82" s="4" t="s">
        <v>25</v>
      </c>
      <c r="Q82" s="4" t="s">
        <v>25</v>
      </c>
      <c r="R82" s="4" t="s">
        <v>25</v>
      </c>
      <c r="S82" s="4" t="s">
        <v>43</v>
      </c>
      <c r="T82" s="4" t="s">
        <v>26</v>
      </c>
    </row>
    <row r="83" spans="1:20" ht="12.5" x14ac:dyDescent="0.25">
      <c r="A83" s="2">
        <v>44487.370934293984</v>
      </c>
      <c r="B83" s="3" t="s">
        <v>159</v>
      </c>
      <c r="C83" s="4" t="s">
        <v>28</v>
      </c>
      <c r="D83" s="4" t="s">
        <v>33</v>
      </c>
      <c r="E83" s="4">
        <v>445</v>
      </c>
      <c r="I83" s="4" t="s">
        <v>36</v>
      </c>
      <c r="J83" s="4" t="s">
        <v>24</v>
      </c>
      <c r="K83" s="4">
        <v>36.200000000000003</v>
      </c>
      <c r="L83" s="4">
        <v>16</v>
      </c>
      <c r="N83" s="4" t="s">
        <v>24</v>
      </c>
      <c r="O83" s="4" t="s">
        <v>25</v>
      </c>
      <c r="Q83" s="4" t="s">
        <v>25</v>
      </c>
      <c r="R83" s="4" t="s">
        <v>25</v>
      </c>
      <c r="S83" s="4" t="s">
        <v>25</v>
      </c>
      <c r="T83" s="4" t="s">
        <v>26</v>
      </c>
    </row>
    <row r="84" spans="1:20" ht="12.5" x14ac:dyDescent="0.25">
      <c r="A84" s="2">
        <v>44487.37161018519</v>
      </c>
      <c r="B84" s="3" t="s">
        <v>160</v>
      </c>
      <c r="C84" s="4" t="s">
        <v>28</v>
      </c>
      <c r="D84" s="4" t="s">
        <v>33</v>
      </c>
      <c r="E84" s="4">
        <v>407</v>
      </c>
      <c r="I84" s="4" t="s">
        <v>23</v>
      </c>
      <c r="K84" s="4">
        <v>36.200000000000003</v>
      </c>
      <c r="L84" s="4">
        <v>16</v>
      </c>
      <c r="N84" s="4" t="s">
        <v>24</v>
      </c>
      <c r="O84" s="4" t="s">
        <v>25</v>
      </c>
      <c r="Q84" s="4" t="s">
        <v>25</v>
      </c>
      <c r="R84" s="4" t="s">
        <v>25</v>
      </c>
      <c r="S84" s="4" t="s">
        <v>25</v>
      </c>
      <c r="T84" s="4" t="s">
        <v>26</v>
      </c>
    </row>
    <row r="85" spans="1:20" ht="12.5" x14ac:dyDescent="0.25">
      <c r="A85" s="2">
        <v>44487.373001678236</v>
      </c>
      <c r="B85" s="3" t="s">
        <v>161</v>
      </c>
      <c r="C85" s="4" t="s">
        <v>20</v>
      </c>
      <c r="G85" s="4" t="s">
        <v>162</v>
      </c>
      <c r="H85" s="4" t="s">
        <v>163</v>
      </c>
      <c r="I85" s="4" t="s">
        <v>23</v>
      </c>
      <c r="K85" s="4">
        <v>36.6</v>
      </c>
      <c r="L85" s="4">
        <v>16</v>
      </c>
      <c r="N85" s="4" t="s">
        <v>24</v>
      </c>
      <c r="O85" s="4" t="s">
        <v>25</v>
      </c>
      <c r="Q85" s="4" t="s">
        <v>25</v>
      </c>
      <c r="R85" s="4" t="s">
        <v>25</v>
      </c>
      <c r="S85" s="4" t="s">
        <v>25</v>
      </c>
      <c r="T85" s="4" t="s">
        <v>26</v>
      </c>
    </row>
    <row r="86" spans="1:20" ht="12.5" x14ac:dyDescent="0.25">
      <c r="A86" s="2">
        <v>44487.373652152775</v>
      </c>
      <c r="B86" s="4" t="s">
        <v>164</v>
      </c>
      <c r="C86" s="4" t="s">
        <v>20</v>
      </c>
      <c r="G86" s="4" t="s">
        <v>165</v>
      </c>
      <c r="H86" s="4" t="s">
        <v>163</v>
      </c>
      <c r="I86" s="4" t="s">
        <v>36</v>
      </c>
      <c r="J86" s="4" t="s">
        <v>24</v>
      </c>
      <c r="K86" s="4">
        <v>36.5</v>
      </c>
      <c r="L86" s="4">
        <v>18</v>
      </c>
      <c r="N86" s="4" t="s">
        <v>24</v>
      </c>
      <c r="O86" s="4" t="s">
        <v>25</v>
      </c>
      <c r="Q86" s="4" t="s">
        <v>25</v>
      </c>
      <c r="R86" s="4" t="s">
        <v>25</v>
      </c>
      <c r="S86" s="4" t="s">
        <v>71</v>
      </c>
      <c r="T86" s="4" t="s">
        <v>26</v>
      </c>
    </row>
    <row r="87" spans="1:20" ht="12.5" x14ac:dyDescent="0.25">
      <c r="A87" s="2">
        <v>44487.374975578699</v>
      </c>
      <c r="B87" s="4">
        <v>9175042957</v>
      </c>
      <c r="C87" s="4" t="s">
        <v>28</v>
      </c>
      <c r="D87" s="4" t="s">
        <v>33</v>
      </c>
      <c r="E87" s="4">
        <v>640</v>
      </c>
      <c r="I87" s="4" t="s">
        <v>36</v>
      </c>
      <c r="J87" s="4" t="s">
        <v>24</v>
      </c>
      <c r="K87" s="4">
        <v>36.1</v>
      </c>
      <c r="L87" s="4">
        <v>18</v>
      </c>
      <c r="N87" s="4" t="s">
        <v>24</v>
      </c>
      <c r="O87" s="4" t="s">
        <v>25</v>
      </c>
      <c r="Q87" s="4" t="s">
        <v>25</v>
      </c>
      <c r="R87" s="4" t="s">
        <v>25</v>
      </c>
      <c r="S87" s="4" t="s">
        <v>25</v>
      </c>
      <c r="T87" s="4" t="s">
        <v>26</v>
      </c>
    </row>
    <row r="88" spans="1:20" ht="12.5" x14ac:dyDescent="0.25">
      <c r="A88" s="2">
        <v>44487.375336747689</v>
      </c>
      <c r="B88" s="3" t="s">
        <v>166</v>
      </c>
      <c r="C88" s="4" t="s">
        <v>28</v>
      </c>
      <c r="D88" s="4" t="s">
        <v>33</v>
      </c>
      <c r="E88" s="4">
        <v>189</v>
      </c>
      <c r="I88" s="4" t="s">
        <v>23</v>
      </c>
      <c r="K88" s="4">
        <v>36.299999999999997</v>
      </c>
      <c r="L88" s="4">
        <v>80</v>
      </c>
      <c r="N88" s="4" t="s">
        <v>24</v>
      </c>
      <c r="O88" s="4" t="s">
        <v>34</v>
      </c>
      <c r="Q88" s="4" t="s">
        <v>25</v>
      </c>
      <c r="R88" s="4" t="s">
        <v>35</v>
      </c>
      <c r="S88" s="4" t="s">
        <v>25</v>
      </c>
      <c r="T88" s="4" t="s">
        <v>26</v>
      </c>
    </row>
    <row r="89" spans="1:20" ht="12.5" x14ac:dyDescent="0.25">
      <c r="A89" s="2">
        <v>44487.375361678241</v>
      </c>
      <c r="B89" s="3" t="s">
        <v>167</v>
      </c>
      <c r="C89" s="4" t="s">
        <v>20</v>
      </c>
      <c r="G89" s="4" t="s">
        <v>168</v>
      </c>
      <c r="H89" s="4" t="s">
        <v>169</v>
      </c>
      <c r="I89" s="4" t="s">
        <v>23</v>
      </c>
      <c r="K89" s="4">
        <v>36.200000000000003</v>
      </c>
      <c r="L89" s="4">
        <v>20</v>
      </c>
      <c r="N89" s="4" t="s">
        <v>24</v>
      </c>
      <c r="O89" s="4" t="s">
        <v>34</v>
      </c>
      <c r="Q89" s="4" t="s">
        <v>25</v>
      </c>
      <c r="R89" s="4" t="s">
        <v>25</v>
      </c>
      <c r="S89" s="4" t="s">
        <v>25</v>
      </c>
      <c r="T89" s="4" t="s">
        <v>26</v>
      </c>
    </row>
    <row r="90" spans="1:20" ht="12.5" x14ac:dyDescent="0.25">
      <c r="A90" s="2">
        <v>44487.379768090279</v>
      </c>
      <c r="B90" s="4" t="s">
        <v>170</v>
      </c>
      <c r="C90" s="4" t="s">
        <v>28</v>
      </c>
      <c r="D90" s="4" t="s">
        <v>33</v>
      </c>
      <c r="E90" s="4">
        <v>311</v>
      </c>
      <c r="I90" s="4" t="s">
        <v>36</v>
      </c>
      <c r="J90" s="4" t="s">
        <v>24</v>
      </c>
      <c r="K90" s="4">
        <v>36.5</v>
      </c>
      <c r="L90" s="4">
        <v>16</v>
      </c>
      <c r="N90" s="4" t="s">
        <v>24</v>
      </c>
      <c r="O90" s="4" t="s">
        <v>25</v>
      </c>
      <c r="Q90" s="4" t="s">
        <v>25</v>
      </c>
      <c r="R90" s="4" t="s">
        <v>25</v>
      </c>
      <c r="S90" s="4" t="s">
        <v>171</v>
      </c>
      <c r="T90" s="4" t="s">
        <v>26</v>
      </c>
    </row>
    <row r="91" spans="1:20" ht="12.5" x14ac:dyDescent="0.25">
      <c r="A91" s="2">
        <v>44487.384577407407</v>
      </c>
      <c r="B91" s="3" t="s">
        <v>172</v>
      </c>
      <c r="C91" s="4" t="s">
        <v>28</v>
      </c>
      <c r="D91" s="4" t="s">
        <v>33</v>
      </c>
      <c r="E91" s="4">
        <v>719</v>
      </c>
      <c r="I91" s="4" t="s">
        <v>23</v>
      </c>
      <c r="K91" s="4">
        <v>36.5</v>
      </c>
      <c r="L91" s="4">
        <v>26</v>
      </c>
      <c r="N91" s="4" t="s">
        <v>24</v>
      </c>
      <c r="O91" s="4" t="s">
        <v>25</v>
      </c>
      <c r="Q91" s="4" t="s">
        <v>25</v>
      </c>
      <c r="R91" s="4" t="s">
        <v>25</v>
      </c>
      <c r="S91" s="4" t="s">
        <v>71</v>
      </c>
      <c r="T91" s="4" t="s">
        <v>26</v>
      </c>
    </row>
    <row r="92" spans="1:20" ht="12.5" x14ac:dyDescent="0.25">
      <c r="A92" s="2">
        <v>44487.388614016207</v>
      </c>
      <c r="B92" s="3" t="s">
        <v>104</v>
      </c>
      <c r="C92" s="4" t="s">
        <v>28</v>
      </c>
      <c r="D92" s="4" t="s">
        <v>33</v>
      </c>
      <c r="E92" s="4">
        <v>373</v>
      </c>
      <c r="I92" s="4" t="s">
        <v>23</v>
      </c>
      <c r="K92" s="4">
        <v>36</v>
      </c>
      <c r="L92" s="4">
        <v>18</v>
      </c>
      <c r="N92" s="4" t="s">
        <v>24</v>
      </c>
      <c r="O92" s="4" t="s">
        <v>25</v>
      </c>
      <c r="Q92" s="4" t="s">
        <v>25</v>
      </c>
      <c r="R92" s="4" t="s">
        <v>25</v>
      </c>
      <c r="S92" s="4" t="s">
        <v>25</v>
      </c>
      <c r="T92" s="4" t="s">
        <v>26</v>
      </c>
    </row>
    <row r="93" spans="1:20" ht="12.5" x14ac:dyDescent="0.25">
      <c r="A93" s="2">
        <v>44487.391874953704</v>
      </c>
      <c r="B93" s="3" t="s">
        <v>173</v>
      </c>
      <c r="C93" s="4" t="s">
        <v>28</v>
      </c>
      <c r="D93" s="4" t="s">
        <v>33</v>
      </c>
      <c r="E93" s="4">
        <v>674</v>
      </c>
      <c r="I93" s="4" t="s">
        <v>23</v>
      </c>
      <c r="K93" s="4">
        <v>36.5</v>
      </c>
      <c r="L93" s="4">
        <v>20</v>
      </c>
      <c r="N93" s="4" t="s">
        <v>24</v>
      </c>
      <c r="O93" s="4" t="s">
        <v>25</v>
      </c>
      <c r="Q93" s="4" t="s">
        <v>25</v>
      </c>
      <c r="R93" s="4" t="s">
        <v>25</v>
      </c>
      <c r="S93" s="4" t="s">
        <v>71</v>
      </c>
      <c r="T93" s="4" t="s">
        <v>26</v>
      </c>
    </row>
    <row r="94" spans="1:20" ht="12.5" x14ac:dyDescent="0.25">
      <c r="A94" s="2">
        <v>44487.394870254633</v>
      </c>
      <c r="B94" s="3" t="s">
        <v>174</v>
      </c>
      <c r="C94" s="4" t="s">
        <v>28</v>
      </c>
      <c r="D94" s="4" t="s">
        <v>33</v>
      </c>
      <c r="E94" s="4">
        <v>612</v>
      </c>
      <c r="I94" s="4" t="s">
        <v>23</v>
      </c>
      <c r="K94" s="4">
        <v>36.4</v>
      </c>
      <c r="L94" s="4">
        <v>17</v>
      </c>
      <c r="N94" s="4" t="s">
        <v>24</v>
      </c>
      <c r="O94" s="4" t="s">
        <v>25</v>
      </c>
      <c r="Q94" s="4" t="s">
        <v>25</v>
      </c>
      <c r="R94" s="4" t="s">
        <v>25</v>
      </c>
      <c r="S94" s="4" t="s">
        <v>71</v>
      </c>
      <c r="T94" s="4" t="s">
        <v>26</v>
      </c>
    </row>
    <row r="95" spans="1:20" ht="12.5" x14ac:dyDescent="0.25">
      <c r="A95" s="2">
        <v>44487.39655153935</v>
      </c>
      <c r="B95" s="3" t="s">
        <v>175</v>
      </c>
      <c r="C95" s="4" t="s">
        <v>28</v>
      </c>
      <c r="D95" s="4" t="s">
        <v>33</v>
      </c>
      <c r="E95" s="4">
        <v>675</v>
      </c>
      <c r="I95" s="4" t="s">
        <v>36</v>
      </c>
      <c r="J95" s="4" t="s">
        <v>24</v>
      </c>
      <c r="K95" s="4">
        <v>36.299999999999997</v>
      </c>
      <c r="L95" s="4">
        <v>40</v>
      </c>
      <c r="N95" s="4" t="s">
        <v>24</v>
      </c>
      <c r="O95" s="4" t="s">
        <v>25</v>
      </c>
      <c r="Q95" s="4" t="s">
        <v>25</v>
      </c>
      <c r="R95" s="4" t="s">
        <v>25</v>
      </c>
      <c r="S95" s="4" t="s">
        <v>25</v>
      </c>
      <c r="T95" s="4" t="s">
        <v>26</v>
      </c>
    </row>
    <row r="96" spans="1:20" ht="12.5" x14ac:dyDescent="0.25">
      <c r="A96" s="2">
        <v>44487.399368402781</v>
      </c>
      <c r="B96" s="3" t="s">
        <v>176</v>
      </c>
      <c r="C96" s="4" t="s">
        <v>20</v>
      </c>
      <c r="G96" s="4" t="s">
        <v>177</v>
      </c>
      <c r="H96" s="4" t="s">
        <v>178</v>
      </c>
      <c r="I96" s="4" t="s">
        <v>23</v>
      </c>
      <c r="K96" s="4">
        <v>36.4</v>
      </c>
      <c r="L96" s="4">
        <v>15</v>
      </c>
      <c r="N96" s="4" t="s">
        <v>24</v>
      </c>
      <c r="O96" s="4" t="s">
        <v>25</v>
      </c>
      <c r="Q96" s="4" t="s">
        <v>25</v>
      </c>
      <c r="R96" s="4" t="s">
        <v>25</v>
      </c>
      <c r="S96" s="4" t="s">
        <v>179</v>
      </c>
      <c r="T96" s="4" t="s">
        <v>26</v>
      </c>
    </row>
    <row r="97" spans="1:26" ht="12.5" x14ac:dyDescent="0.25">
      <c r="A97" s="2">
        <v>44487.399596145835</v>
      </c>
      <c r="B97" s="3" t="s">
        <v>180</v>
      </c>
      <c r="C97" s="4" t="s">
        <v>28</v>
      </c>
      <c r="D97" s="4" t="s">
        <v>33</v>
      </c>
      <c r="E97" s="4">
        <v>649</v>
      </c>
      <c r="I97" s="4" t="s">
        <v>23</v>
      </c>
      <c r="K97" s="4">
        <v>36.4</v>
      </c>
      <c r="L97" s="4">
        <v>14</v>
      </c>
      <c r="N97" s="4" t="s">
        <v>24</v>
      </c>
      <c r="O97" s="4" t="s">
        <v>25</v>
      </c>
      <c r="Q97" s="4" t="s">
        <v>25</v>
      </c>
      <c r="R97" s="4" t="s">
        <v>25</v>
      </c>
      <c r="S97" s="4" t="s">
        <v>43</v>
      </c>
      <c r="T97" s="4" t="s">
        <v>26</v>
      </c>
    </row>
    <row r="98" spans="1:26" ht="12.5" x14ac:dyDescent="0.25">
      <c r="A98" s="5">
        <v>44487.400244537042</v>
      </c>
      <c r="B98" s="6">
        <v>0</v>
      </c>
      <c r="C98" s="7" t="s">
        <v>28</v>
      </c>
      <c r="D98" s="7" t="s">
        <v>33</v>
      </c>
      <c r="E98" s="8">
        <v>443</v>
      </c>
      <c r="F98" s="7"/>
      <c r="G98" s="7"/>
      <c r="H98" s="7"/>
      <c r="I98" s="7" t="s">
        <v>36</v>
      </c>
      <c r="J98" s="7" t="s">
        <v>24</v>
      </c>
      <c r="K98" s="9">
        <v>36.299999999999997</v>
      </c>
      <c r="L98" s="8">
        <v>18</v>
      </c>
      <c r="M98" s="7"/>
      <c r="N98" s="7" t="s">
        <v>24</v>
      </c>
      <c r="O98" s="7" t="s">
        <v>25</v>
      </c>
      <c r="P98" s="7"/>
      <c r="Q98" s="7" t="s">
        <v>25</v>
      </c>
      <c r="R98" s="7" t="s">
        <v>25</v>
      </c>
      <c r="S98" s="7" t="s">
        <v>25</v>
      </c>
      <c r="T98" s="7" t="s">
        <v>26</v>
      </c>
      <c r="U98" s="7"/>
      <c r="V98" s="7"/>
      <c r="W98" s="7"/>
      <c r="X98" s="7"/>
      <c r="Y98" s="7"/>
      <c r="Z98" s="7"/>
    </row>
    <row r="99" spans="1:26" ht="12.5" x14ac:dyDescent="0.25">
      <c r="A99" s="2">
        <v>44487.41040400463</v>
      </c>
      <c r="B99" s="3" t="s">
        <v>181</v>
      </c>
      <c r="C99" s="4" t="s">
        <v>28</v>
      </c>
      <c r="D99" s="4" t="s">
        <v>33</v>
      </c>
      <c r="E99" s="4">
        <v>786</v>
      </c>
      <c r="I99" s="4" t="s">
        <v>23</v>
      </c>
      <c r="K99" s="4">
        <v>36.5</v>
      </c>
      <c r="L99" s="4">
        <v>20</v>
      </c>
      <c r="N99" s="4" t="s">
        <v>24</v>
      </c>
      <c r="O99" s="4" t="s">
        <v>25</v>
      </c>
      <c r="Q99" s="4" t="s">
        <v>25</v>
      </c>
      <c r="R99" s="4" t="s">
        <v>25</v>
      </c>
      <c r="S99" s="4" t="s">
        <v>25</v>
      </c>
      <c r="T99" s="4" t="s">
        <v>26</v>
      </c>
    </row>
    <row r="100" spans="1:26" ht="12.5" x14ac:dyDescent="0.25">
      <c r="A100" s="2">
        <v>44487.411289317126</v>
      </c>
      <c r="B100" s="3" t="s">
        <v>182</v>
      </c>
      <c r="C100" s="4" t="s">
        <v>20</v>
      </c>
      <c r="G100" s="4" t="s">
        <v>183</v>
      </c>
      <c r="H100" s="4" t="s">
        <v>184</v>
      </c>
      <c r="I100" s="4" t="s">
        <v>23</v>
      </c>
      <c r="K100" s="4">
        <v>36.4</v>
      </c>
      <c r="L100" s="4">
        <v>19</v>
      </c>
      <c r="N100" s="4" t="s">
        <v>24</v>
      </c>
      <c r="O100" s="4" t="s">
        <v>25</v>
      </c>
      <c r="Q100" s="4" t="s">
        <v>25</v>
      </c>
      <c r="R100" s="4" t="s">
        <v>25</v>
      </c>
      <c r="S100" s="4" t="s">
        <v>25</v>
      </c>
      <c r="T100" s="4" t="s">
        <v>26</v>
      </c>
    </row>
    <row r="101" spans="1:26" ht="12.5" x14ac:dyDescent="0.25">
      <c r="A101" s="2">
        <v>44487.415908090275</v>
      </c>
      <c r="B101" s="3" t="s">
        <v>185</v>
      </c>
      <c r="C101" s="4" t="s">
        <v>20</v>
      </c>
      <c r="G101" s="4" t="s">
        <v>186</v>
      </c>
      <c r="H101" s="4" t="s">
        <v>187</v>
      </c>
      <c r="I101" s="4" t="s">
        <v>36</v>
      </c>
      <c r="J101" s="4" t="s">
        <v>24</v>
      </c>
      <c r="K101" s="4">
        <v>35.6</v>
      </c>
      <c r="L101" s="4">
        <v>18</v>
      </c>
      <c r="N101" s="4" t="s">
        <v>24</v>
      </c>
      <c r="O101" s="4" t="s">
        <v>25</v>
      </c>
      <c r="Q101" s="4" t="s">
        <v>25</v>
      </c>
      <c r="R101" s="4" t="s">
        <v>25</v>
      </c>
      <c r="S101" s="4" t="s">
        <v>25</v>
      </c>
      <c r="T101" s="4" t="s">
        <v>26</v>
      </c>
    </row>
    <row r="102" spans="1:26" ht="12.5" x14ac:dyDescent="0.25">
      <c r="A102" s="2">
        <v>44487.418682407406</v>
      </c>
      <c r="B102" s="3" t="s">
        <v>188</v>
      </c>
      <c r="C102" s="4" t="s">
        <v>28</v>
      </c>
      <c r="D102" s="4" t="s">
        <v>33</v>
      </c>
      <c r="E102" s="4">
        <v>144</v>
      </c>
      <c r="I102" s="4" t="s">
        <v>23</v>
      </c>
      <c r="K102" s="4">
        <v>36.5</v>
      </c>
      <c r="L102" s="4">
        <v>30</v>
      </c>
      <c r="N102" s="4" t="s">
        <v>189</v>
      </c>
      <c r="O102" s="4" t="s">
        <v>25</v>
      </c>
      <c r="Q102" s="4" t="s">
        <v>25</v>
      </c>
      <c r="R102" s="4" t="s">
        <v>25</v>
      </c>
      <c r="S102" s="4" t="s">
        <v>71</v>
      </c>
      <c r="T102" s="4" t="s">
        <v>26</v>
      </c>
    </row>
    <row r="103" spans="1:26" ht="12.5" x14ac:dyDescent="0.25">
      <c r="A103" s="2">
        <v>44487.419277025459</v>
      </c>
      <c r="B103" s="3" t="s">
        <v>190</v>
      </c>
      <c r="C103" s="4" t="s">
        <v>28</v>
      </c>
      <c r="D103" s="4" t="s">
        <v>33</v>
      </c>
      <c r="E103" s="4">
        <v>443</v>
      </c>
      <c r="I103" s="4" t="s">
        <v>36</v>
      </c>
      <c r="J103" s="4" t="s">
        <v>24</v>
      </c>
      <c r="K103" s="4">
        <v>36.299999999999997</v>
      </c>
      <c r="L103" s="4">
        <v>20</v>
      </c>
      <c r="N103" s="4" t="s">
        <v>24</v>
      </c>
      <c r="O103" s="4" t="s">
        <v>25</v>
      </c>
      <c r="Q103" s="4" t="s">
        <v>25</v>
      </c>
      <c r="R103" s="4" t="s">
        <v>25</v>
      </c>
      <c r="S103" s="4" t="s">
        <v>25</v>
      </c>
      <c r="T103" s="4" t="s">
        <v>26</v>
      </c>
    </row>
    <row r="104" spans="1:26" ht="12.5" x14ac:dyDescent="0.25">
      <c r="A104" s="2">
        <v>44487.429130613426</v>
      </c>
      <c r="B104" s="3" t="s">
        <v>191</v>
      </c>
      <c r="C104" s="4" t="s">
        <v>28</v>
      </c>
      <c r="D104" s="4" t="s">
        <v>29</v>
      </c>
      <c r="F104" s="4" t="s">
        <v>192</v>
      </c>
      <c r="I104" s="4" t="s">
        <v>23</v>
      </c>
      <c r="K104" s="4">
        <v>35.799999999999997</v>
      </c>
      <c r="L104" s="4">
        <v>71</v>
      </c>
      <c r="N104" s="4" t="s">
        <v>24</v>
      </c>
      <c r="O104" s="4" t="s">
        <v>34</v>
      </c>
      <c r="Q104" s="4" t="s">
        <v>25</v>
      </c>
      <c r="R104" s="4" t="s">
        <v>25</v>
      </c>
      <c r="S104" s="4" t="s">
        <v>79</v>
      </c>
      <c r="T104" s="4" t="s">
        <v>26</v>
      </c>
    </row>
    <row r="105" spans="1:26" ht="12.5" x14ac:dyDescent="0.25">
      <c r="A105" s="2">
        <v>44487.430242974537</v>
      </c>
      <c r="B105" s="3" t="s">
        <v>193</v>
      </c>
      <c r="C105" s="4" t="s">
        <v>28</v>
      </c>
      <c r="D105" s="4" t="s">
        <v>33</v>
      </c>
      <c r="E105" s="4">
        <v>771</v>
      </c>
      <c r="I105" s="4" t="s">
        <v>36</v>
      </c>
      <c r="J105" s="4" t="s">
        <v>24</v>
      </c>
      <c r="K105" s="4">
        <v>36.5</v>
      </c>
      <c r="L105" s="4">
        <v>18</v>
      </c>
      <c r="N105" s="4" t="s">
        <v>24</v>
      </c>
      <c r="O105" s="4" t="s">
        <v>25</v>
      </c>
      <c r="Q105" s="4" t="s">
        <v>25</v>
      </c>
      <c r="R105" s="4" t="s">
        <v>25</v>
      </c>
      <c r="S105" s="4" t="s">
        <v>25</v>
      </c>
      <c r="T105" s="4" t="s">
        <v>26</v>
      </c>
    </row>
    <row r="106" spans="1:26" ht="12.5" x14ac:dyDescent="0.25">
      <c r="A106" s="2">
        <v>44487.436283784722</v>
      </c>
      <c r="B106" s="3" t="s">
        <v>194</v>
      </c>
      <c r="C106" s="4" t="s">
        <v>28</v>
      </c>
      <c r="D106" s="4" t="s">
        <v>33</v>
      </c>
      <c r="E106" s="4">
        <v>662</v>
      </c>
      <c r="I106" s="4" t="s">
        <v>23</v>
      </c>
      <c r="K106" s="4">
        <v>36</v>
      </c>
      <c r="L106" s="4">
        <v>16</v>
      </c>
      <c r="N106" s="4" t="s">
        <v>24</v>
      </c>
      <c r="O106" s="4" t="s">
        <v>25</v>
      </c>
      <c r="Q106" s="4" t="s">
        <v>25</v>
      </c>
      <c r="R106" s="4" t="s">
        <v>25</v>
      </c>
      <c r="S106" s="4" t="s">
        <v>79</v>
      </c>
      <c r="T106" s="4" t="s">
        <v>26</v>
      </c>
    </row>
    <row r="107" spans="1:26" ht="12.5" x14ac:dyDescent="0.25">
      <c r="A107" s="2">
        <v>44487.451040636573</v>
      </c>
      <c r="B107" s="3" t="s">
        <v>195</v>
      </c>
      <c r="C107" s="4" t="s">
        <v>28</v>
      </c>
      <c r="D107" s="4" t="s">
        <v>33</v>
      </c>
      <c r="E107" s="4">
        <v>709</v>
      </c>
      <c r="I107" s="4" t="s">
        <v>23</v>
      </c>
      <c r="K107" s="4">
        <v>36.700000000000003</v>
      </c>
      <c r="L107" s="4">
        <v>12</v>
      </c>
      <c r="N107" s="4" t="s">
        <v>24</v>
      </c>
      <c r="O107" s="4" t="s">
        <v>25</v>
      </c>
      <c r="Q107" s="4" t="s">
        <v>96</v>
      </c>
      <c r="R107" s="4" t="s">
        <v>35</v>
      </c>
      <c r="S107" s="4" t="s">
        <v>37</v>
      </c>
      <c r="T107" s="4" t="s">
        <v>26</v>
      </c>
    </row>
    <row r="108" spans="1:26" ht="12.5" x14ac:dyDescent="0.25">
      <c r="A108" s="2">
        <v>44487.459440034727</v>
      </c>
      <c r="B108" s="3" t="s">
        <v>196</v>
      </c>
      <c r="C108" s="4" t="s">
        <v>28</v>
      </c>
      <c r="D108" s="4" t="s">
        <v>33</v>
      </c>
      <c r="E108" s="4">
        <v>580</v>
      </c>
      <c r="I108" s="4" t="s">
        <v>23</v>
      </c>
      <c r="K108" s="4">
        <v>35.700000000000003</v>
      </c>
      <c r="L108" s="4">
        <v>21</v>
      </c>
      <c r="N108" s="4" t="s">
        <v>24</v>
      </c>
      <c r="O108" s="4" t="s">
        <v>25</v>
      </c>
      <c r="Q108" s="4" t="s">
        <v>25</v>
      </c>
      <c r="R108" s="4" t="s">
        <v>25</v>
      </c>
      <c r="S108" s="4" t="s">
        <v>37</v>
      </c>
      <c r="T108" s="4" t="s">
        <v>26</v>
      </c>
    </row>
    <row r="109" spans="1:26" ht="12.5" x14ac:dyDescent="0.25">
      <c r="A109" s="2">
        <v>44487.466107488421</v>
      </c>
      <c r="B109" s="3" t="s">
        <v>197</v>
      </c>
      <c r="C109" s="4" t="s">
        <v>20</v>
      </c>
      <c r="G109" s="4" t="s">
        <v>198</v>
      </c>
      <c r="H109" s="4" t="s">
        <v>199</v>
      </c>
      <c r="I109" s="4" t="s">
        <v>23</v>
      </c>
      <c r="K109" s="4">
        <v>36.200000000000003</v>
      </c>
      <c r="L109" s="4">
        <v>18</v>
      </c>
      <c r="N109" s="4" t="s">
        <v>24</v>
      </c>
      <c r="O109" s="4" t="s">
        <v>25</v>
      </c>
      <c r="Q109" s="4" t="s">
        <v>25</v>
      </c>
      <c r="R109" s="4" t="s">
        <v>25</v>
      </c>
      <c r="S109" s="4" t="s">
        <v>25</v>
      </c>
      <c r="T109" s="4" t="s">
        <v>26</v>
      </c>
    </row>
    <row r="110" spans="1:26" ht="12.5" x14ac:dyDescent="0.25">
      <c r="A110" s="2">
        <v>44487.549069444445</v>
      </c>
      <c r="B110" s="3" t="s">
        <v>200</v>
      </c>
      <c r="C110" s="4" t="s">
        <v>20</v>
      </c>
      <c r="G110" s="4" t="s">
        <v>201</v>
      </c>
      <c r="H110" s="4" t="s">
        <v>202</v>
      </c>
      <c r="I110" s="4" t="s">
        <v>23</v>
      </c>
      <c r="K110" s="4">
        <v>36.299999999999997</v>
      </c>
      <c r="L110" s="4">
        <v>22</v>
      </c>
      <c r="N110" s="4" t="s">
        <v>24</v>
      </c>
      <c r="O110" s="4" t="s">
        <v>25</v>
      </c>
      <c r="Q110" s="4" t="s">
        <v>25</v>
      </c>
      <c r="R110" s="4" t="s">
        <v>25</v>
      </c>
      <c r="S110" s="4" t="s">
        <v>25</v>
      </c>
      <c r="T110" s="4" t="s">
        <v>26</v>
      </c>
    </row>
    <row r="111" spans="1:26" ht="12.5" x14ac:dyDescent="0.25">
      <c r="A111" s="2">
        <v>44487.555632256946</v>
      </c>
      <c r="B111" s="3" t="s">
        <v>203</v>
      </c>
      <c r="C111" s="4" t="s">
        <v>28</v>
      </c>
      <c r="D111" s="4" t="s">
        <v>33</v>
      </c>
      <c r="E111" s="4">
        <v>779</v>
      </c>
      <c r="I111" s="4" t="s">
        <v>23</v>
      </c>
      <c r="K111" s="4">
        <v>36.4</v>
      </c>
      <c r="L111" s="4">
        <v>20</v>
      </c>
      <c r="N111" s="4" t="s">
        <v>24</v>
      </c>
      <c r="O111" s="4" t="s">
        <v>25</v>
      </c>
      <c r="Q111" s="4" t="s">
        <v>25</v>
      </c>
      <c r="R111" s="4" t="s">
        <v>25</v>
      </c>
      <c r="S111" s="4" t="s">
        <v>25</v>
      </c>
      <c r="T111" s="4" t="s">
        <v>26</v>
      </c>
    </row>
    <row r="112" spans="1:26" ht="12.5" x14ac:dyDescent="0.25">
      <c r="A112" s="2">
        <v>44487.565217511576</v>
      </c>
      <c r="B112" s="3" t="s">
        <v>204</v>
      </c>
      <c r="C112" s="4" t="s">
        <v>20</v>
      </c>
      <c r="G112" s="4" t="s">
        <v>205</v>
      </c>
      <c r="H112" s="4" t="s">
        <v>206</v>
      </c>
      <c r="I112" s="4" t="s">
        <v>23</v>
      </c>
      <c r="K112" s="4">
        <v>36.299999999999997</v>
      </c>
      <c r="L112" s="4">
        <v>15</v>
      </c>
      <c r="N112" s="4" t="s">
        <v>24</v>
      </c>
      <c r="O112" s="4" t="s">
        <v>25</v>
      </c>
      <c r="Q112" s="4" t="s">
        <v>25</v>
      </c>
      <c r="R112" s="4" t="s">
        <v>25</v>
      </c>
      <c r="S112" s="4" t="s">
        <v>71</v>
      </c>
      <c r="T112" s="4" t="s">
        <v>26</v>
      </c>
    </row>
    <row r="113" spans="1:20" ht="12.5" x14ac:dyDescent="0.25">
      <c r="A113" s="2">
        <v>44487.576708136578</v>
      </c>
      <c r="B113" s="3" t="s">
        <v>207</v>
      </c>
      <c r="C113" s="4" t="s">
        <v>28</v>
      </c>
      <c r="D113" s="4" t="s">
        <v>33</v>
      </c>
      <c r="E113" s="4">
        <v>544</v>
      </c>
      <c r="I113" s="4" t="s">
        <v>23</v>
      </c>
      <c r="K113" s="4">
        <v>36.6</v>
      </c>
      <c r="L113" s="4">
        <v>18</v>
      </c>
      <c r="N113" s="4" t="s">
        <v>24</v>
      </c>
      <c r="O113" s="4" t="s">
        <v>25</v>
      </c>
      <c r="Q113" s="4" t="s">
        <v>60</v>
      </c>
      <c r="R113" s="4" t="s">
        <v>35</v>
      </c>
      <c r="S113" s="4" t="s">
        <v>208</v>
      </c>
      <c r="T113" s="4" t="s">
        <v>26</v>
      </c>
    </row>
    <row r="114" spans="1:20" ht="12.5" x14ac:dyDescent="0.25">
      <c r="A114" s="2">
        <v>44487.62126511574</v>
      </c>
      <c r="B114" s="3" t="s">
        <v>209</v>
      </c>
      <c r="C114" s="4" t="s">
        <v>28</v>
      </c>
      <c r="D114" s="4" t="s">
        <v>33</v>
      </c>
      <c r="E114" s="4">
        <v>789</v>
      </c>
      <c r="I114" s="4" t="s">
        <v>23</v>
      </c>
      <c r="K114" s="4">
        <v>36.1</v>
      </c>
      <c r="L114" s="4">
        <v>14</v>
      </c>
      <c r="N114" s="4" t="s">
        <v>24</v>
      </c>
      <c r="O114" s="4" t="s">
        <v>25</v>
      </c>
      <c r="Q114" s="4" t="s">
        <v>25</v>
      </c>
      <c r="R114" s="4" t="s">
        <v>35</v>
      </c>
      <c r="S114" s="4" t="s">
        <v>25</v>
      </c>
      <c r="T114" s="4" t="s">
        <v>26</v>
      </c>
    </row>
    <row r="115" spans="1:20" ht="12.5" x14ac:dyDescent="0.25">
      <c r="A115" s="2">
        <v>44487.622566516206</v>
      </c>
      <c r="B115" s="3" t="s">
        <v>210</v>
      </c>
      <c r="C115" s="4" t="s">
        <v>28</v>
      </c>
      <c r="D115" s="4" t="s">
        <v>33</v>
      </c>
      <c r="E115" s="4">
        <v>458</v>
      </c>
      <c r="I115" s="4" t="s">
        <v>36</v>
      </c>
      <c r="J115" s="4" t="s">
        <v>24</v>
      </c>
      <c r="K115" s="4">
        <v>36</v>
      </c>
      <c r="L115" s="4">
        <v>16</v>
      </c>
      <c r="N115" s="4" t="s">
        <v>24</v>
      </c>
      <c r="O115" s="4" t="s">
        <v>34</v>
      </c>
      <c r="Q115" s="4" t="s">
        <v>25</v>
      </c>
      <c r="R115" s="4" t="s">
        <v>25</v>
      </c>
      <c r="S115" s="4" t="s">
        <v>71</v>
      </c>
      <c r="T115" s="4" t="s">
        <v>26</v>
      </c>
    </row>
    <row r="116" spans="1:20" ht="12.5" x14ac:dyDescent="0.25">
      <c r="A116" s="2">
        <v>44487.685176145838</v>
      </c>
      <c r="B116" s="3" t="s">
        <v>211</v>
      </c>
      <c r="C116" s="4" t="s">
        <v>20</v>
      </c>
      <c r="G116" s="4" t="s">
        <v>212</v>
      </c>
      <c r="H116" s="4" t="s">
        <v>213</v>
      </c>
      <c r="I116" s="4" t="s">
        <v>36</v>
      </c>
      <c r="J116" s="4" t="s">
        <v>24</v>
      </c>
      <c r="K116" s="4">
        <v>36.4</v>
      </c>
      <c r="L116" s="4">
        <v>19</v>
      </c>
      <c r="N116" s="4" t="s">
        <v>24</v>
      </c>
      <c r="O116" s="4" t="s">
        <v>25</v>
      </c>
      <c r="Q116" s="4" t="s">
        <v>25</v>
      </c>
      <c r="R116" s="4" t="s">
        <v>25</v>
      </c>
      <c r="S116" s="4" t="s">
        <v>214</v>
      </c>
      <c r="T116" s="4" t="s">
        <v>26</v>
      </c>
    </row>
    <row r="117" spans="1:20" ht="12.5" x14ac:dyDescent="0.25">
      <c r="A117" s="2">
        <v>44487.711099398148</v>
      </c>
      <c r="B117" s="3" t="s">
        <v>215</v>
      </c>
      <c r="C117" s="4" t="s">
        <v>20</v>
      </c>
      <c r="G117" s="4" t="s">
        <v>216</v>
      </c>
      <c r="H117" s="4" t="s">
        <v>217</v>
      </c>
      <c r="I117" s="4" t="s">
        <v>23</v>
      </c>
      <c r="K117" s="4">
        <v>36.4</v>
      </c>
      <c r="L117" s="4">
        <v>26</v>
      </c>
      <c r="N117" s="4" t="s">
        <v>24</v>
      </c>
      <c r="O117" s="4" t="s">
        <v>34</v>
      </c>
      <c r="Q117" s="4" t="s">
        <v>25</v>
      </c>
      <c r="R117" s="4" t="s">
        <v>25</v>
      </c>
      <c r="S117" s="4" t="s">
        <v>81</v>
      </c>
      <c r="T117" s="4" t="s">
        <v>26</v>
      </c>
    </row>
    <row r="118" spans="1:20" ht="12.5" x14ac:dyDescent="0.25">
      <c r="A118" s="2">
        <v>44487.756672546297</v>
      </c>
      <c r="B118" s="3" t="s">
        <v>218</v>
      </c>
      <c r="C118" s="4" t="s">
        <v>28</v>
      </c>
      <c r="D118" s="4" t="s">
        <v>33</v>
      </c>
      <c r="E118" s="4">
        <v>711</v>
      </c>
      <c r="I118" s="4" t="s">
        <v>36</v>
      </c>
      <c r="J118" s="4" t="s">
        <v>26</v>
      </c>
      <c r="K118" s="4">
        <v>36.299999999999997</v>
      </c>
      <c r="L118" s="4">
        <v>80</v>
      </c>
      <c r="N118" s="4" t="s">
        <v>24</v>
      </c>
      <c r="O118" s="4" t="s">
        <v>25</v>
      </c>
      <c r="Q118" s="4" t="s">
        <v>25</v>
      </c>
      <c r="R118" s="4" t="s">
        <v>61</v>
      </c>
      <c r="S118" s="4" t="s">
        <v>71</v>
      </c>
      <c r="T118" s="4" t="s">
        <v>26</v>
      </c>
    </row>
    <row r="119" spans="1:20" ht="12.5" x14ac:dyDescent="0.25">
      <c r="A119" s="2">
        <v>44487.769135902781</v>
      </c>
      <c r="B119" s="3" t="s">
        <v>219</v>
      </c>
      <c r="C119" s="4" t="s">
        <v>20</v>
      </c>
      <c r="G119" s="4" t="s">
        <v>220</v>
      </c>
      <c r="H119" s="4" t="s">
        <v>221</v>
      </c>
      <c r="I119" s="4" t="s">
        <v>23</v>
      </c>
      <c r="K119" s="4">
        <v>36.5</v>
      </c>
      <c r="L119" s="4">
        <v>25</v>
      </c>
      <c r="N119" s="4" t="s">
        <v>24</v>
      </c>
      <c r="O119" s="4" t="s">
        <v>34</v>
      </c>
      <c r="Q119" s="4" t="s">
        <v>25</v>
      </c>
      <c r="R119" s="4" t="s">
        <v>25</v>
      </c>
      <c r="S119" s="4" t="s">
        <v>25</v>
      </c>
      <c r="T119" s="4" t="s">
        <v>26</v>
      </c>
    </row>
    <row r="120" spans="1:20" ht="12.5" x14ac:dyDescent="0.25">
      <c r="A120" s="2">
        <v>44487.789159803244</v>
      </c>
      <c r="B120" s="4">
        <v>9054421297</v>
      </c>
      <c r="C120" s="4" t="s">
        <v>28</v>
      </c>
      <c r="D120" s="4" t="s">
        <v>29</v>
      </c>
      <c r="F120" s="4" t="s">
        <v>222</v>
      </c>
      <c r="I120" s="4" t="s">
        <v>23</v>
      </c>
      <c r="K120" s="4">
        <v>36.6</v>
      </c>
      <c r="L120" s="4">
        <v>12</v>
      </c>
      <c r="N120" s="4" t="s">
        <v>24</v>
      </c>
      <c r="O120" s="4" t="s">
        <v>25</v>
      </c>
      <c r="Q120" s="4" t="s">
        <v>25</v>
      </c>
      <c r="R120" s="4" t="s">
        <v>25</v>
      </c>
      <c r="S120" s="4" t="s">
        <v>25</v>
      </c>
      <c r="T120" s="4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26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6" width="21.54296875" customWidth="1"/>
  </cols>
  <sheetData>
    <row r="1" spans="1:2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ht="15.75" customHeight="1" x14ac:dyDescent="0.25">
      <c r="A2" s="2">
        <v>44488.278725833334</v>
      </c>
      <c r="B2" s="3" t="s">
        <v>42</v>
      </c>
      <c r="C2" s="4" t="s">
        <v>28</v>
      </c>
      <c r="D2" s="4" t="s">
        <v>33</v>
      </c>
      <c r="E2" s="4">
        <v>113</v>
      </c>
      <c r="I2" s="4" t="s">
        <v>36</v>
      </c>
      <c r="J2" s="4" t="s">
        <v>24</v>
      </c>
      <c r="K2" s="4">
        <v>36.5</v>
      </c>
      <c r="L2" s="4">
        <v>18</v>
      </c>
      <c r="N2" s="4" t="s">
        <v>24</v>
      </c>
      <c r="O2" s="4" t="s">
        <v>34</v>
      </c>
      <c r="Q2" s="4" t="s">
        <v>25</v>
      </c>
      <c r="R2" s="4" t="s">
        <v>25</v>
      </c>
      <c r="S2" s="4" t="s">
        <v>43</v>
      </c>
      <c r="T2" s="4" t="s">
        <v>26</v>
      </c>
    </row>
    <row r="3" spans="1:20" ht="15.75" customHeight="1" x14ac:dyDescent="0.25">
      <c r="A3" s="2">
        <v>44488.298983761575</v>
      </c>
      <c r="B3" s="3" t="s">
        <v>102</v>
      </c>
      <c r="C3" s="4" t="s">
        <v>28</v>
      </c>
      <c r="D3" s="4" t="s">
        <v>33</v>
      </c>
      <c r="E3" s="4">
        <v>140</v>
      </c>
      <c r="I3" s="4" t="s">
        <v>23</v>
      </c>
      <c r="K3" s="4">
        <v>36.299999999999997</v>
      </c>
      <c r="L3" s="4">
        <v>31</v>
      </c>
      <c r="N3" s="4" t="s">
        <v>24</v>
      </c>
      <c r="O3" s="4" t="s">
        <v>25</v>
      </c>
      <c r="Q3" s="4" t="s">
        <v>25</v>
      </c>
      <c r="R3" s="4" t="s">
        <v>25</v>
      </c>
      <c r="S3" s="4" t="s">
        <v>25</v>
      </c>
      <c r="T3" s="4" t="s">
        <v>26</v>
      </c>
    </row>
    <row r="4" spans="1:20" ht="15.75" customHeight="1" x14ac:dyDescent="0.25">
      <c r="A4" s="2">
        <v>44488.35435170139</v>
      </c>
      <c r="B4" s="3" t="s">
        <v>123</v>
      </c>
      <c r="C4" s="4" t="s">
        <v>28</v>
      </c>
      <c r="D4" s="4" t="s">
        <v>33</v>
      </c>
      <c r="E4" s="4">
        <v>143</v>
      </c>
      <c r="I4" s="4" t="s">
        <v>36</v>
      </c>
      <c r="J4" s="4" t="s">
        <v>24</v>
      </c>
      <c r="K4" s="4">
        <v>36.4</v>
      </c>
      <c r="L4" s="4">
        <v>16</v>
      </c>
      <c r="N4" s="4" t="s">
        <v>24</v>
      </c>
      <c r="O4" s="4" t="s">
        <v>26</v>
      </c>
      <c r="P4" s="4" t="s">
        <v>124</v>
      </c>
      <c r="Q4" s="4" t="s">
        <v>25</v>
      </c>
      <c r="R4" s="4" t="s">
        <v>25</v>
      </c>
      <c r="S4" s="4" t="s">
        <v>25</v>
      </c>
      <c r="T4" s="4" t="s">
        <v>26</v>
      </c>
    </row>
    <row r="5" spans="1:20" ht="15.75" customHeight="1" x14ac:dyDescent="0.25">
      <c r="A5" s="2">
        <v>44488.322705092593</v>
      </c>
      <c r="B5" s="3" t="s">
        <v>223</v>
      </c>
      <c r="C5" s="4" t="s">
        <v>28</v>
      </c>
      <c r="D5" s="4" t="s">
        <v>33</v>
      </c>
      <c r="E5" s="4">
        <v>152</v>
      </c>
      <c r="I5" s="4" t="s">
        <v>36</v>
      </c>
      <c r="J5" s="4" t="s">
        <v>24</v>
      </c>
      <c r="K5" s="4">
        <v>36.200000000000003</v>
      </c>
      <c r="L5" s="4">
        <v>18</v>
      </c>
      <c r="N5" s="4" t="s">
        <v>24</v>
      </c>
      <c r="O5" s="4" t="s">
        <v>26</v>
      </c>
      <c r="P5" s="4" t="s">
        <v>124</v>
      </c>
      <c r="Q5" s="4" t="s">
        <v>25</v>
      </c>
      <c r="R5" s="4" t="s">
        <v>25</v>
      </c>
      <c r="S5" s="4" t="s">
        <v>25</v>
      </c>
      <c r="T5" s="4" t="s">
        <v>26</v>
      </c>
    </row>
    <row r="6" spans="1:20" ht="15.75" customHeight="1" x14ac:dyDescent="0.25">
      <c r="A6" s="2">
        <v>44488.253094872685</v>
      </c>
      <c r="B6" s="3" t="s">
        <v>78</v>
      </c>
      <c r="C6" s="4" t="s">
        <v>28</v>
      </c>
      <c r="D6" s="4" t="s">
        <v>33</v>
      </c>
      <c r="E6" s="4">
        <v>153</v>
      </c>
      <c r="I6" s="4" t="s">
        <v>36</v>
      </c>
      <c r="J6" s="4" t="s">
        <v>24</v>
      </c>
      <c r="K6" s="4">
        <v>36.4</v>
      </c>
      <c r="L6" s="4">
        <v>20</v>
      </c>
      <c r="N6" s="4" t="s">
        <v>24</v>
      </c>
      <c r="O6" s="4" t="s">
        <v>25</v>
      </c>
      <c r="Q6" s="4" t="s">
        <v>25</v>
      </c>
      <c r="R6" s="4" t="s">
        <v>25</v>
      </c>
      <c r="S6" s="4" t="s">
        <v>79</v>
      </c>
      <c r="T6" s="4" t="s">
        <v>26</v>
      </c>
    </row>
    <row r="7" spans="1:20" ht="15.75" customHeight="1" x14ac:dyDescent="0.25">
      <c r="A7" s="2">
        <v>44488.257324270831</v>
      </c>
      <c r="B7" s="3" t="s">
        <v>56</v>
      </c>
      <c r="C7" s="4" t="s">
        <v>28</v>
      </c>
      <c r="D7" s="4" t="s">
        <v>33</v>
      </c>
      <c r="E7" s="4">
        <v>186</v>
      </c>
      <c r="I7" s="4" t="s">
        <v>23</v>
      </c>
      <c r="K7" s="4">
        <v>36.5</v>
      </c>
      <c r="L7" s="4">
        <v>24</v>
      </c>
      <c r="N7" s="4" t="s">
        <v>24</v>
      </c>
      <c r="O7" s="4" t="s">
        <v>25</v>
      </c>
      <c r="Q7" s="4" t="s">
        <v>25</v>
      </c>
      <c r="R7" s="4" t="s">
        <v>25</v>
      </c>
      <c r="S7" s="4" t="s">
        <v>25</v>
      </c>
      <c r="T7" s="4" t="s">
        <v>26</v>
      </c>
    </row>
    <row r="8" spans="1:20" ht="15.75" customHeight="1" x14ac:dyDescent="0.25">
      <c r="A8" s="2">
        <v>44488.244336284726</v>
      </c>
      <c r="B8" s="3" t="s">
        <v>166</v>
      </c>
      <c r="C8" s="4" t="s">
        <v>28</v>
      </c>
      <c r="D8" s="4" t="s">
        <v>33</v>
      </c>
      <c r="E8" s="4">
        <v>189</v>
      </c>
      <c r="I8" s="4" t="s">
        <v>23</v>
      </c>
      <c r="K8" s="4">
        <v>36.299999999999997</v>
      </c>
      <c r="L8" s="4">
        <v>82</v>
      </c>
      <c r="N8" s="4" t="s">
        <v>24</v>
      </c>
      <c r="O8" s="4" t="s">
        <v>34</v>
      </c>
      <c r="Q8" s="4" t="s">
        <v>25</v>
      </c>
      <c r="R8" s="4" t="s">
        <v>25</v>
      </c>
      <c r="S8" s="4" t="s">
        <v>25</v>
      </c>
      <c r="T8" s="4" t="s">
        <v>26</v>
      </c>
    </row>
    <row r="9" spans="1:20" ht="15.75" customHeight="1" x14ac:dyDescent="0.25">
      <c r="A9" s="2">
        <v>44488.365825208333</v>
      </c>
      <c r="B9" s="3" t="s">
        <v>103</v>
      </c>
      <c r="C9" s="4" t="s">
        <v>28</v>
      </c>
      <c r="D9" s="4" t="s">
        <v>33</v>
      </c>
      <c r="E9" s="4">
        <v>248</v>
      </c>
      <c r="I9" s="4" t="s">
        <v>36</v>
      </c>
      <c r="J9" s="4" t="s">
        <v>24</v>
      </c>
      <c r="K9" s="4">
        <v>36.200000000000003</v>
      </c>
      <c r="L9" s="4">
        <v>22</v>
      </c>
      <c r="N9" s="4" t="s">
        <v>24</v>
      </c>
      <c r="O9" s="4" t="s">
        <v>25</v>
      </c>
      <c r="Q9" s="4" t="s">
        <v>25</v>
      </c>
      <c r="R9" s="4" t="s">
        <v>25</v>
      </c>
      <c r="S9" s="4" t="s">
        <v>37</v>
      </c>
      <c r="T9" s="4" t="s">
        <v>26</v>
      </c>
    </row>
    <row r="10" spans="1:20" ht="15.75" customHeight="1" x14ac:dyDescent="0.25">
      <c r="A10" s="2">
        <v>44488.352005196764</v>
      </c>
      <c r="B10" s="3" t="s">
        <v>224</v>
      </c>
      <c r="C10" s="4" t="s">
        <v>28</v>
      </c>
      <c r="D10" s="4" t="s">
        <v>33</v>
      </c>
      <c r="E10" s="4">
        <v>250</v>
      </c>
      <c r="I10" s="4" t="s">
        <v>36</v>
      </c>
      <c r="J10" s="4" t="s">
        <v>24</v>
      </c>
      <c r="K10" s="4">
        <v>36.200000000000003</v>
      </c>
      <c r="L10" s="4">
        <v>30</v>
      </c>
      <c r="N10" s="4" t="s">
        <v>24</v>
      </c>
      <c r="O10" s="4" t="s">
        <v>25</v>
      </c>
      <c r="Q10" s="4" t="s">
        <v>25</v>
      </c>
      <c r="R10" s="4" t="s">
        <v>25</v>
      </c>
      <c r="S10" s="4" t="s">
        <v>79</v>
      </c>
      <c r="T10" s="4" t="s">
        <v>26</v>
      </c>
    </row>
    <row r="11" spans="1:20" ht="15.75" customHeight="1" x14ac:dyDescent="0.25">
      <c r="A11" s="2">
        <v>44488.239717187505</v>
      </c>
      <c r="B11" s="3" t="s">
        <v>44</v>
      </c>
      <c r="C11" s="4" t="s">
        <v>28</v>
      </c>
      <c r="D11" s="4" t="s">
        <v>33</v>
      </c>
      <c r="E11" s="4">
        <v>268</v>
      </c>
      <c r="I11" s="4" t="s">
        <v>36</v>
      </c>
      <c r="J11" s="4" t="s">
        <v>24</v>
      </c>
      <c r="K11" s="4">
        <v>36.5</v>
      </c>
      <c r="L11" s="4">
        <v>18</v>
      </c>
      <c r="N11" s="4" t="s">
        <v>24</v>
      </c>
      <c r="O11" s="4" t="s">
        <v>25</v>
      </c>
      <c r="Q11" s="4" t="s">
        <v>25</v>
      </c>
      <c r="R11" s="4" t="s">
        <v>25</v>
      </c>
      <c r="S11" s="4" t="s">
        <v>43</v>
      </c>
      <c r="T11" s="4" t="s">
        <v>26</v>
      </c>
    </row>
    <row r="12" spans="1:20" ht="15.75" customHeight="1" x14ac:dyDescent="0.25">
      <c r="A12" s="2">
        <v>44488.41993074074</v>
      </c>
      <c r="B12" s="4" t="s">
        <v>170</v>
      </c>
      <c r="C12" s="4" t="s">
        <v>28</v>
      </c>
      <c r="D12" s="4" t="s">
        <v>33</v>
      </c>
      <c r="E12" s="4">
        <v>311</v>
      </c>
      <c r="I12" s="4" t="s">
        <v>36</v>
      </c>
      <c r="J12" s="4" t="s">
        <v>24</v>
      </c>
      <c r="K12" s="4">
        <v>36.5</v>
      </c>
      <c r="L12" s="4">
        <v>18</v>
      </c>
      <c r="N12" s="4" t="s">
        <v>24</v>
      </c>
      <c r="O12" s="4" t="s">
        <v>25</v>
      </c>
      <c r="Q12" s="4" t="s">
        <v>25</v>
      </c>
      <c r="R12" s="4" t="s">
        <v>25</v>
      </c>
      <c r="S12" s="4" t="s">
        <v>171</v>
      </c>
      <c r="T12" s="4" t="s">
        <v>26</v>
      </c>
    </row>
    <row r="13" spans="1:20" ht="15.75" customHeight="1" x14ac:dyDescent="0.25">
      <c r="A13" s="2">
        <v>44488.301554803242</v>
      </c>
      <c r="B13" s="3" t="s">
        <v>112</v>
      </c>
      <c r="C13" s="4" t="s">
        <v>28</v>
      </c>
      <c r="D13" s="4" t="s">
        <v>33</v>
      </c>
      <c r="E13" s="4">
        <v>325</v>
      </c>
      <c r="I13" s="4" t="s">
        <v>36</v>
      </c>
      <c r="J13" s="4" t="s">
        <v>24</v>
      </c>
      <c r="K13" s="4">
        <v>36</v>
      </c>
      <c r="L13" s="4">
        <v>18</v>
      </c>
      <c r="N13" s="4" t="s">
        <v>24</v>
      </c>
      <c r="O13" s="4" t="s">
        <v>26</v>
      </c>
      <c r="P13" s="4" t="s">
        <v>113</v>
      </c>
      <c r="Q13" s="4" t="s">
        <v>25</v>
      </c>
      <c r="R13" s="4" t="s">
        <v>25</v>
      </c>
      <c r="S13" s="4" t="s">
        <v>25</v>
      </c>
      <c r="T13" s="4" t="s">
        <v>26</v>
      </c>
    </row>
    <row r="14" spans="1:20" ht="15.75" customHeight="1" x14ac:dyDescent="0.25">
      <c r="A14" s="2">
        <v>44488.306062303236</v>
      </c>
      <c r="B14" s="3" t="s">
        <v>92</v>
      </c>
      <c r="C14" s="4" t="s">
        <v>28</v>
      </c>
      <c r="D14" s="4" t="s">
        <v>33</v>
      </c>
      <c r="E14" s="4">
        <v>373</v>
      </c>
      <c r="I14" s="4" t="s">
        <v>23</v>
      </c>
      <c r="K14" s="4">
        <v>36</v>
      </c>
      <c r="L14" s="4">
        <v>18</v>
      </c>
      <c r="N14" s="4" t="s">
        <v>24</v>
      </c>
      <c r="O14" s="4" t="s">
        <v>25</v>
      </c>
      <c r="Q14" s="4" t="s">
        <v>25</v>
      </c>
      <c r="R14" s="4" t="s">
        <v>25</v>
      </c>
      <c r="S14" s="4" t="s">
        <v>37</v>
      </c>
      <c r="T14" s="4" t="s">
        <v>26</v>
      </c>
    </row>
    <row r="15" spans="1:20" ht="15.75" customHeight="1" x14ac:dyDescent="0.25">
      <c r="A15" s="2">
        <v>44488.273966851848</v>
      </c>
      <c r="B15" s="3" t="s">
        <v>160</v>
      </c>
      <c r="C15" s="4" t="s">
        <v>28</v>
      </c>
      <c r="D15" s="4" t="s">
        <v>33</v>
      </c>
      <c r="E15" s="4">
        <v>407</v>
      </c>
      <c r="I15" s="4" t="s">
        <v>23</v>
      </c>
      <c r="K15" s="4">
        <v>36.4</v>
      </c>
      <c r="L15" s="4">
        <v>16</v>
      </c>
      <c r="N15" s="4" t="s">
        <v>24</v>
      </c>
      <c r="O15" s="4" t="s">
        <v>25</v>
      </c>
      <c r="Q15" s="4" t="s">
        <v>25</v>
      </c>
      <c r="R15" s="4" t="s">
        <v>25</v>
      </c>
      <c r="S15" s="4" t="s">
        <v>25</v>
      </c>
      <c r="T15" s="4" t="s">
        <v>26</v>
      </c>
    </row>
    <row r="16" spans="1:20" ht="15.75" customHeight="1" x14ac:dyDescent="0.25">
      <c r="A16" s="2">
        <v>44488.353466597226</v>
      </c>
      <c r="B16" s="3" t="s">
        <v>150</v>
      </c>
      <c r="C16" s="4" t="s">
        <v>28</v>
      </c>
      <c r="D16" s="4" t="s">
        <v>33</v>
      </c>
      <c r="E16" s="4">
        <v>422</v>
      </c>
      <c r="I16" s="4" t="s">
        <v>36</v>
      </c>
      <c r="J16" s="4" t="s">
        <v>24</v>
      </c>
      <c r="K16" s="4">
        <v>36.4</v>
      </c>
      <c r="L16" s="4">
        <v>15</v>
      </c>
      <c r="N16" s="4" t="s">
        <v>24</v>
      </c>
      <c r="O16" s="4" t="s">
        <v>25</v>
      </c>
      <c r="Q16" s="4" t="s">
        <v>25</v>
      </c>
      <c r="R16" s="4" t="s">
        <v>25</v>
      </c>
      <c r="S16" s="4" t="s">
        <v>25</v>
      </c>
      <c r="T16" s="4" t="s">
        <v>26</v>
      </c>
    </row>
    <row r="17" spans="1:20" ht="15.75" customHeight="1" x14ac:dyDescent="0.25">
      <c r="A17" s="2">
        <v>44488.210577847218</v>
      </c>
      <c r="B17" s="3" t="s">
        <v>32</v>
      </c>
      <c r="C17" s="4" t="s">
        <v>28</v>
      </c>
      <c r="D17" s="4" t="s">
        <v>33</v>
      </c>
      <c r="E17" s="4">
        <v>427</v>
      </c>
      <c r="I17" s="4" t="s">
        <v>23</v>
      </c>
      <c r="K17" s="4">
        <v>36.299999999999997</v>
      </c>
      <c r="L17" s="4">
        <v>14</v>
      </c>
      <c r="N17" s="4" t="s">
        <v>24</v>
      </c>
      <c r="O17" s="4" t="s">
        <v>34</v>
      </c>
      <c r="Q17" s="4" t="s">
        <v>25</v>
      </c>
      <c r="R17" s="4" t="s">
        <v>25</v>
      </c>
      <c r="S17" s="4" t="s">
        <v>116</v>
      </c>
      <c r="T17" s="4" t="s">
        <v>26</v>
      </c>
    </row>
    <row r="18" spans="1:20" ht="15.75" customHeight="1" x14ac:dyDescent="0.25">
      <c r="A18" s="2">
        <v>44488.254357002312</v>
      </c>
      <c r="B18" s="3" t="s">
        <v>104</v>
      </c>
      <c r="C18" s="4" t="s">
        <v>28</v>
      </c>
      <c r="D18" s="4" t="s">
        <v>33</v>
      </c>
      <c r="E18" s="4">
        <v>451</v>
      </c>
      <c r="I18" s="4" t="s">
        <v>23</v>
      </c>
      <c r="K18" s="4">
        <v>36.200000000000003</v>
      </c>
      <c r="L18" s="4">
        <v>12</v>
      </c>
      <c r="N18" s="4" t="s">
        <v>24</v>
      </c>
      <c r="O18" s="4" t="s">
        <v>25</v>
      </c>
      <c r="Q18" s="4" t="s">
        <v>25</v>
      </c>
      <c r="R18" s="4" t="s">
        <v>25</v>
      </c>
      <c r="S18" s="4" t="s">
        <v>25</v>
      </c>
      <c r="T18" s="4" t="s">
        <v>26</v>
      </c>
    </row>
    <row r="19" spans="1:20" ht="15.75" customHeight="1" x14ac:dyDescent="0.25">
      <c r="A19" s="2">
        <v>44488.390421006945</v>
      </c>
      <c r="B19" s="3" t="s">
        <v>145</v>
      </c>
      <c r="C19" s="4" t="s">
        <v>28</v>
      </c>
      <c r="D19" s="4" t="s">
        <v>33</v>
      </c>
      <c r="E19" s="4">
        <v>462</v>
      </c>
      <c r="I19" s="4" t="s">
        <v>23</v>
      </c>
      <c r="K19" s="4">
        <v>36</v>
      </c>
      <c r="L19" s="4">
        <v>20</v>
      </c>
      <c r="N19" s="4" t="s">
        <v>24</v>
      </c>
      <c r="O19" s="4" t="s">
        <v>25</v>
      </c>
      <c r="Q19" s="4" t="s">
        <v>25</v>
      </c>
      <c r="R19" s="4" t="s">
        <v>25</v>
      </c>
      <c r="S19" s="4" t="s">
        <v>25</v>
      </c>
      <c r="T19" s="4" t="s">
        <v>26</v>
      </c>
    </row>
    <row r="20" spans="1:20" ht="15.75" customHeight="1" x14ac:dyDescent="0.25">
      <c r="A20" s="2">
        <v>44488.209735659722</v>
      </c>
      <c r="B20" s="3" t="s">
        <v>152</v>
      </c>
      <c r="C20" s="4" t="s">
        <v>28</v>
      </c>
      <c r="D20" s="4" t="s">
        <v>33</v>
      </c>
      <c r="E20" s="4">
        <v>486</v>
      </c>
      <c r="I20" s="4" t="s">
        <v>23</v>
      </c>
      <c r="K20" s="4">
        <v>36</v>
      </c>
      <c r="L20" s="4">
        <v>20</v>
      </c>
      <c r="N20" s="4" t="s">
        <v>24</v>
      </c>
      <c r="O20" s="4" t="s">
        <v>25</v>
      </c>
      <c r="Q20" s="4" t="s">
        <v>25</v>
      </c>
      <c r="R20" s="4" t="s">
        <v>25</v>
      </c>
      <c r="S20" s="4" t="s">
        <v>24</v>
      </c>
      <c r="T20" s="4" t="s">
        <v>26</v>
      </c>
    </row>
    <row r="21" spans="1:20" ht="15.75" customHeight="1" x14ac:dyDescent="0.25">
      <c r="A21" s="2">
        <v>44488.238581412035</v>
      </c>
      <c r="B21" s="3" t="s">
        <v>128</v>
      </c>
      <c r="C21" s="4" t="s">
        <v>28</v>
      </c>
      <c r="D21" s="4" t="s">
        <v>33</v>
      </c>
      <c r="E21" s="4">
        <v>508</v>
      </c>
      <c r="I21" s="4" t="s">
        <v>36</v>
      </c>
      <c r="J21" s="4" t="s">
        <v>24</v>
      </c>
      <c r="K21" s="4">
        <v>36.4</v>
      </c>
      <c r="L21" s="4">
        <v>18</v>
      </c>
      <c r="N21" s="4" t="s">
        <v>24</v>
      </c>
      <c r="O21" s="4" t="s">
        <v>25</v>
      </c>
      <c r="Q21" s="4" t="s">
        <v>25</v>
      </c>
      <c r="R21" s="4" t="s">
        <v>25</v>
      </c>
      <c r="S21" s="4" t="s">
        <v>25</v>
      </c>
      <c r="T21" s="4" t="s">
        <v>26</v>
      </c>
    </row>
    <row r="22" spans="1:20" ht="15.75" customHeight="1" x14ac:dyDescent="0.25">
      <c r="A22" s="2">
        <v>44488.311676724537</v>
      </c>
      <c r="B22" s="3" t="s">
        <v>225</v>
      </c>
      <c r="C22" s="4" t="s">
        <v>28</v>
      </c>
      <c r="D22" s="4" t="s">
        <v>33</v>
      </c>
      <c r="E22" s="4">
        <v>544</v>
      </c>
      <c r="I22" s="4" t="s">
        <v>23</v>
      </c>
      <c r="K22" s="4">
        <v>36.6</v>
      </c>
      <c r="L22" s="4">
        <v>18</v>
      </c>
      <c r="N22" s="4" t="s">
        <v>24</v>
      </c>
      <c r="O22" s="4" t="s">
        <v>25</v>
      </c>
      <c r="Q22" s="4" t="s">
        <v>25</v>
      </c>
      <c r="R22" s="4" t="s">
        <v>25</v>
      </c>
      <c r="S22" s="4" t="s">
        <v>43</v>
      </c>
      <c r="T22" s="4" t="s">
        <v>26</v>
      </c>
    </row>
    <row r="23" spans="1:20" ht="12.5" x14ac:dyDescent="0.25">
      <c r="A23" s="2">
        <v>44488.19624719907</v>
      </c>
      <c r="B23" s="3" t="s">
        <v>105</v>
      </c>
      <c r="C23" s="4" t="s">
        <v>28</v>
      </c>
      <c r="D23" s="4" t="s">
        <v>33</v>
      </c>
      <c r="E23" s="4">
        <v>552</v>
      </c>
      <c r="I23" s="4" t="s">
        <v>36</v>
      </c>
      <c r="J23" s="4" t="s">
        <v>24</v>
      </c>
      <c r="K23" s="4">
        <v>36.200000000000003</v>
      </c>
      <c r="L23" s="4">
        <v>16</v>
      </c>
      <c r="N23" s="4" t="s">
        <v>24</v>
      </c>
      <c r="O23" s="4" t="s">
        <v>25</v>
      </c>
      <c r="Q23" s="4" t="s">
        <v>25</v>
      </c>
      <c r="R23" s="4" t="s">
        <v>25</v>
      </c>
      <c r="S23" s="4" t="s">
        <v>71</v>
      </c>
      <c r="T23" s="4" t="s">
        <v>26</v>
      </c>
    </row>
    <row r="24" spans="1:20" ht="12.5" x14ac:dyDescent="0.25">
      <c r="A24" s="2">
        <v>44488.28176273148</v>
      </c>
      <c r="B24" s="3" t="s">
        <v>58</v>
      </c>
      <c r="C24" s="4" t="s">
        <v>28</v>
      </c>
      <c r="D24" s="4" t="s">
        <v>33</v>
      </c>
      <c r="E24" s="4">
        <v>558</v>
      </c>
      <c r="I24" s="4" t="s">
        <v>36</v>
      </c>
      <c r="J24" s="4" t="s">
        <v>24</v>
      </c>
      <c r="K24" s="4">
        <v>36.299999999999997</v>
      </c>
      <c r="L24" s="4">
        <v>17</v>
      </c>
      <c r="N24" s="4" t="s">
        <v>24</v>
      </c>
      <c r="O24" s="4" t="s">
        <v>25</v>
      </c>
      <c r="Q24" s="4" t="s">
        <v>25</v>
      </c>
      <c r="R24" s="4" t="s">
        <v>25</v>
      </c>
      <c r="S24" s="4" t="s">
        <v>25</v>
      </c>
      <c r="T24" s="4" t="s">
        <v>26</v>
      </c>
    </row>
    <row r="25" spans="1:20" ht="12.5" x14ac:dyDescent="0.25">
      <c r="A25" s="2">
        <v>44488.263279525461</v>
      </c>
      <c r="B25" s="3" t="s">
        <v>115</v>
      </c>
      <c r="C25" s="4" t="s">
        <v>28</v>
      </c>
      <c r="D25" s="4" t="s">
        <v>33</v>
      </c>
      <c r="E25" s="4">
        <v>567</v>
      </c>
      <c r="I25" s="4" t="s">
        <v>23</v>
      </c>
      <c r="K25" s="4">
        <v>36.5</v>
      </c>
      <c r="L25" s="4">
        <v>16</v>
      </c>
      <c r="N25" s="4" t="s">
        <v>24</v>
      </c>
      <c r="O25" s="4" t="s">
        <v>34</v>
      </c>
      <c r="Q25" s="4" t="s">
        <v>25</v>
      </c>
      <c r="R25" s="4" t="s">
        <v>25</v>
      </c>
      <c r="S25" s="4" t="s">
        <v>226</v>
      </c>
      <c r="T25" s="4" t="s">
        <v>26</v>
      </c>
    </row>
    <row r="26" spans="1:20" ht="12.5" x14ac:dyDescent="0.25">
      <c r="A26" s="2">
        <v>44488.381580868052</v>
      </c>
      <c r="B26" s="3" t="s">
        <v>196</v>
      </c>
      <c r="C26" s="4" t="s">
        <v>28</v>
      </c>
      <c r="D26" s="4" t="s">
        <v>33</v>
      </c>
      <c r="E26" s="4">
        <v>580</v>
      </c>
      <c r="I26" s="4" t="s">
        <v>23</v>
      </c>
      <c r="K26" s="4">
        <v>36</v>
      </c>
      <c r="L26" s="4">
        <v>22</v>
      </c>
      <c r="N26" s="4" t="s">
        <v>24</v>
      </c>
      <c r="O26" s="4" t="s">
        <v>25</v>
      </c>
      <c r="Q26" s="4" t="s">
        <v>25</v>
      </c>
      <c r="R26" s="4" t="s">
        <v>25</v>
      </c>
      <c r="S26" s="4" t="s">
        <v>37</v>
      </c>
      <c r="T26" s="4" t="s">
        <v>26</v>
      </c>
    </row>
    <row r="27" spans="1:20" ht="12.5" x14ac:dyDescent="0.25">
      <c r="A27" s="2">
        <v>44488.280478773144</v>
      </c>
      <c r="B27" s="3" t="s">
        <v>70</v>
      </c>
      <c r="C27" s="4" t="s">
        <v>28</v>
      </c>
      <c r="D27" s="4" t="s">
        <v>33</v>
      </c>
      <c r="E27" s="4">
        <v>591</v>
      </c>
      <c r="I27" s="4" t="s">
        <v>36</v>
      </c>
      <c r="J27" s="4" t="s">
        <v>24</v>
      </c>
      <c r="K27" s="4">
        <v>36.4</v>
      </c>
      <c r="L27" s="4">
        <v>20</v>
      </c>
      <c r="N27" s="4" t="s">
        <v>24</v>
      </c>
      <c r="O27" s="4" t="s">
        <v>25</v>
      </c>
      <c r="Q27" s="4" t="s">
        <v>25</v>
      </c>
      <c r="R27" s="4" t="s">
        <v>25</v>
      </c>
      <c r="S27" s="4" t="s">
        <v>71</v>
      </c>
      <c r="T27" s="4" t="s">
        <v>26</v>
      </c>
    </row>
    <row r="28" spans="1:20" ht="12.5" x14ac:dyDescent="0.25">
      <c r="A28" s="2">
        <v>44488.297260451393</v>
      </c>
      <c r="B28" s="3" t="s">
        <v>111</v>
      </c>
      <c r="C28" s="4" t="s">
        <v>28</v>
      </c>
      <c r="D28" s="4" t="s">
        <v>33</v>
      </c>
      <c r="E28" s="4">
        <v>616</v>
      </c>
      <c r="I28" s="4" t="s">
        <v>23</v>
      </c>
      <c r="K28" s="4">
        <v>36.5</v>
      </c>
      <c r="L28" s="4">
        <v>18</v>
      </c>
      <c r="N28" s="4" t="s">
        <v>24</v>
      </c>
      <c r="O28" s="4" t="s">
        <v>25</v>
      </c>
      <c r="Q28" s="4" t="s">
        <v>227</v>
      </c>
      <c r="R28" s="4" t="s">
        <v>25</v>
      </c>
      <c r="S28" s="4" t="s">
        <v>43</v>
      </c>
      <c r="T28" s="4" t="s">
        <v>26</v>
      </c>
    </row>
    <row r="29" spans="1:20" ht="12.5" x14ac:dyDescent="0.25">
      <c r="A29" s="2">
        <v>44488.340433206016</v>
      </c>
      <c r="B29" s="4" t="s">
        <v>156</v>
      </c>
      <c r="C29" s="4" t="s">
        <v>28</v>
      </c>
      <c r="D29" s="4" t="s">
        <v>33</v>
      </c>
      <c r="E29" s="4">
        <v>635</v>
      </c>
      <c r="I29" s="4" t="s">
        <v>23</v>
      </c>
      <c r="K29" s="4">
        <v>36.299999999999997</v>
      </c>
      <c r="L29" s="4">
        <v>14</v>
      </c>
      <c r="N29" s="4" t="s">
        <v>24</v>
      </c>
      <c r="O29" s="4" t="s">
        <v>25</v>
      </c>
      <c r="Q29" s="4" t="s">
        <v>25</v>
      </c>
      <c r="R29" s="4" t="s">
        <v>25</v>
      </c>
      <c r="S29" s="4" t="s">
        <v>25</v>
      </c>
      <c r="T29" s="4" t="s">
        <v>26</v>
      </c>
    </row>
    <row r="30" spans="1:20" ht="12.5" x14ac:dyDescent="0.25">
      <c r="A30" s="2">
        <v>44488.391669733799</v>
      </c>
      <c r="B30" s="4">
        <v>9175042957</v>
      </c>
      <c r="C30" s="4" t="s">
        <v>28</v>
      </c>
      <c r="D30" s="4" t="s">
        <v>33</v>
      </c>
      <c r="E30" s="4">
        <v>640</v>
      </c>
      <c r="I30" s="4" t="s">
        <v>36</v>
      </c>
      <c r="J30" s="4" t="s">
        <v>24</v>
      </c>
      <c r="K30" s="4">
        <v>36.1</v>
      </c>
      <c r="L30" s="4">
        <v>18</v>
      </c>
      <c r="N30" s="4" t="s">
        <v>24</v>
      </c>
      <c r="O30" s="4" t="s">
        <v>25</v>
      </c>
      <c r="Q30" s="4" t="s">
        <v>25</v>
      </c>
      <c r="R30" s="4" t="s">
        <v>25</v>
      </c>
      <c r="S30" s="4" t="s">
        <v>228</v>
      </c>
      <c r="T30" s="4" t="s">
        <v>26</v>
      </c>
    </row>
    <row r="31" spans="1:20" ht="12.5" x14ac:dyDescent="0.25">
      <c r="A31" s="2">
        <v>44488.293357754628</v>
      </c>
      <c r="B31" s="3" t="s">
        <v>229</v>
      </c>
      <c r="C31" s="4" t="s">
        <v>28</v>
      </c>
      <c r="D31" s="4" t="s">
        <v>33</v>
      </c>
      <c r="E31" s="4">
        <v>647</v>
      </c>
      <c r="I31" s="4" t="s">
        <v>23</v>
      </c>
      <c r="K31" s="4">
        <v>36.200000000000003</v>
      </c>
      <c r="L31" s="4">
        <v>17</v>
      </c>
      <c r="N31" s="4" t="s">
        <v>24</v>
      </c>
      <c r="O31" s="4" t="s">
        <v>25</v>
      </c>
      <c r="Q31" s="4" t="s">
        <v>25</v>
      </c>
      <c r="R31" s="4" t="s">
        <v>25</v>
      </c>
      <c r="S31" s="4" t="s">
        <v>71</v>
      </c>
      <c r="T31" s="4" t="s">
        <v>26</v>
      </c>
    </row>
    <row r="32" spans="1:20" ht="12.5" x14ac:dyDescent="0.25">
      <c r="A32" s="2">
        <v>44488.422042743055</v>
      </c>
      <c r="B32" s="3" t="s">
        <v>180</v>
      </c>
      <c r="C32" s="4" t="s">
        <v>28</v>
      </c>
      <c r="D32" s="4" t="s">
        <v>33</v>
      </c>
      <c r="E32" s="4">
        <v>649</v>
      </c>
      <c r="I32" s="4" t="s">
        <v>23</v>
      </c>
      <c r="K32" s="4">
        <v>36.799999999999997</v>
      </c>
      <c r="L32" s="4">
        <v>14</v>
      </c>
      <c r="N32" s="4" t="s">
        <v>24</v>
      </c>
      <c r="O32" s="4" t="s">
        <v>25</v>
      </c>
      <c r="Q32" s="4" t="s">
        <v>25</v>
      </c>
      <c r="R32" s="4" t="s">
        <v>25</v>
      </c>
      <c r="S32" s="4" t="s">
        <v>43</v>
      </c>
      <c r="T32" s="4" t="s">
        <v>26</v>
      </c>
    </row>
    <row r="33" spans="1:20" ht="12.5" x14ac:dyDescent="0.25">
      <c r="A33" s="2">
        <v>44488.340458587962</v>
      </c>
      <c r="B33" s="3" t="s">
        <v>140</v>
      </c>
      <c r="C33" s="4" t="s">
        <v>28</v>
      </c>
      <c r="D33" s="4" t="s">
        <v>33</v>
      </c>
      <c r="E33" s="4">
        <v>650</v>
      </c>
      <c r="I33" s="4" t="s">
        <v>23</v>
      </c>
      <c r="K33" s="4">
        <v>36.299999999999997</v>
      </c>
      <c r="L33" s="4">
        <v>18</v>
      </c>
      <c r="N33" s="4" t="s">
        <v>24</v>
      </c>
      <c r="O33" s="4" t="s">
        <v>25</v>
      </c>
      <c r="Q33" s="4" t="s">
        <v>25</v>
      </c>
      <c r="R33" s="4" t="s">
        <v>25</v>
      </c>
      <c r="S33" s="4" t="s">
        <v>43</v>
      </c>
      <c r="T33" s="4" t="s">
        <v>26</v>
      </c>
    </row>
    <row r="34" spans="1:20" ht="12.5" x14ac:dyDescent="0.25">
      <c r="A34" s="2">
        <v>44488.380943310185</v>
      </c>
      <c r="B34" s="3" t="s">
        <v>230</v>
      </c>
      <c r="C34" s="4" t="s">
        <v>28</v>
      </c>
      <c r="D34" s="4" t="s">
        <v>33</v>
      </c>
      <c r="E34" s="4">
        <v>656</v>
      </c>
      <c r="I34" s="4" t="s">
        <v>36</v>
      </c>
      <c r="J34" s="4" t="s">
        <v>24</v>
      </c>
      <c r="K34" s="4">
        <v>36.6</v>
      </c>
      <c r="L34" s="4">
        <v>28</v>
      </c>
      <c r="N34" s="4" t="s">
        <v>24</v>
      </c>
      <c r="O34" s="4" t="s">
        <v>25</v>
      </c>
      <c r="Q34" s="4" t="s">
        <v>25</v>
      </c>
      <c r="R34" s="4" t="s">
        <v>25</v>
      </c>
      <c r="S34" s="4" t="s">
        <v>71</v>
      </c>
      <c r="T34" s="4" t="s">
        <v>26</v>
      </c>
    </row>
    <row r="35" spans="1:20" ht="12.5" x14ac:dyDescent="0.25">
      <c r="A35" s="2">
        <v>44488.361156331019</v>
      </c>
      <c r="B35" s="3" t="s">
        <v>231</v>
      </c>
      <c r="C35" s="4" t="s">
        <v>28</v>
      </c>
      <c r="D35" s="4" t="s">
        <v>33</v>
      </c>
      <c r="E35" s="4">
        <v>657</v>
      </c>
      <c r="I35" s="4" t="s">
        <v>23</v>
      </c>
      <c r="K35" s="4">
        <v>36</v>
      </c>
      <c r="L35" s="4">
        <v>18</v>
      </c>
      <c r="N35" s="4" t="s">
        <v>24</v>
      </c>
      <c r="O35" s="4" t="s">
        <v>25</v>
      </c>
      <c r="Q35" s="4" t="s">
        <v>25</v>
      </c>
      <c r="R35" s="4" t="s">
        <v>25</v>
      </c>
      <c r="S35" s="4" t="s">
        <v>25</v>
      </c>
      <c r="T35" s="4" t="s">
        <v>26</v>
      </c>
    </row>
    <row r="36" spans="1:20" ht="12.5" x14ac:dyDescent="0.25">
      <c r="A36" s="2">
        <v>44488.336542546298</v>
      </c>
      <c r="B36" s="3" t="s">
        <v>38</v>
      </c>
      <c r="C36" s="4" t="s">
        <v>28</v>
      </c>
      <c r="D36" s="4" t="s">
        <v>33</v>
      </c>
      <c r="E36" s="4">
        <v>660</v>
      </c>
      <c r="I36" s="4" t="s">
        <v>23</v>
      </c>
      <c r="K36" s="4">
        <v>36.299999999999997</v>
      </c>
      <c r="L36" s="4">
        <v>17</v>
      </c>
      <c r="N36" s="4" t="s">
        <v>24</v>
      </c>
      <c r="O36" s="4" t="s">
        <v>25</v>
      </c>
      <c r="Q36" s="4" t="s">
        <v>25</v>
      </c>
      <c r="R36" s="4" t="s">
        <v>25</v>
      </c>
      <c r="S36" s="4" t="s">
        <v>39</v>
      </c>
      <c r="T36" s="4" t="s">
        <v>26</v>
      </c>
    </row>
    <row r="37" spans="1:20" ht="12.5" x14ac:dyDescent="0.25">
      <c r="A37" s="2">
        <v>44488.301843460649</v>
      </c>
      <c r="B37" s="3" t="s">
        <v>194</v>
      </c>
      <c r="C37" s="4" t="s">
        <v>28</v>
      </c>
      <c r="D37" s="4" t="s">
        <v>33</v>
      </c>
      <c r="E37" s="4">
        <v>662</v>
      </c>
      <c r="I37" s="4" t="s">
        <v>23</v>
      </c>
      <c r="K37" s="4">
        <v>36</v>
      </c>
      <c r="L37" s="4">
        <v>14</v>
      </c>
      <c r="N37" s="4" t="s">
        <v>24</v>
      </c>
      <c r="O37" s="4" t="s">
        <v>25</v>
      </c>
      <c r="Q37" s="4" t="s">
        <v>25</v>
      </c>
      <c r="R37" s="4" t="s">
        <v>25</v>
      </c>
      <c r="S37" s="4" t="s">
        <v>25</v>
      </c>
      <c r="T37" s="4" t="s">
        <v>26</v>
      </c>
    </row>
    <row r="38" spans="1:20" ht="12.5" x14ac:dyDescent="0.25">
      <c r="A38" s="2">
        <v>44488.389939780092</v>
      </c>
      <c r="B38" s="3" t="s">
        <v>232</v>
      </c>
      <c r="C38" s="4" t="s">
        <v>28</v>
      </c>
      <c r="D38" s="4" t="s">
        <v>33</v>
      </c>
      <c r="E38" s="4">
        <v>663</v>
      </c>
      <c r="I38" s="4" t="s">
        <v>23</v>
      </c>
      <c r="K38" s="4">
        <v>36.299999999999997</v>
      </c>
      <c r="L38" s="4">
        <v>21</v>
      </c>
      <c r="N38" s="4" t="s">
        <v>24</v>
      </c>
      <c r="O38" s="4" t="s">
        <v>25</v>
      </c>
      <c r="Q38" s="4" t="s">
        <v>25</v>
      </c>
      <c r="R38" s="4" t="s">
        <v>25</v>
      </c>
      <c r="S38" s="4" t="s">
        <v>71</v>
      </c>
      <c r="T38" s="4" t="s">
        <v>26</v>
      </c>
    </row>
    <row r="39" spans="1:20" ht="12.5" x14ac:dyDescent="0.25">
      <c r="A39" s="2">
        <v>44488.246325092594</v>
      </c>
      <c r="B39" s="3" t="s">
        <v>41</v>
      </c>
      <c r="C39" s="4" t="s">
        <v>28</v>
      </c>
      <c r="D39" s="4" t="s">
        <v>33</v>
      </c>
      <c r="E39" s="4">
        <v>667</v>
      </c>
      <c r="I39" s="4" t="s">
        <v>36</v>
      </c>
      <c r="J39" s="4" t="s">
        <v>24</v>
      </c>
      <c r="K39" s="4">
        <v>36.1</v>
      </c>
      <c r="L39" s="4">
        <v>18</v>
      </c>
      <c r="N39" s="4" t="s">
        <v>24</v>
      </c>
      <c r="O39" s="4" t="s">
        <v>25</v>
      </c>
      <c r="Q39" s="4" t="s">
        <v>25</v>
      </c>
      <c r="R39" s="4" t="s">
        <v>25</v>
      </c>
      <c r="S39" s="4" t="s">
        <v>25</v>
      </c>
      <c r="T39" s="4" t="s">
        <v>26</v>
      </c>
    </row>
    <row r="40" spans="1:20" ht="12.5" x14ac:dyDescent="0.25">
      <c r="A40" s="2">
        <v>44488.347831412037</v>
      </c>
      <c r="B40" s="3" t="s">
        <v>158</v>
      </c>
      <c r="C40" s="4" t="s">
        <v>28</v>
      </c>
      <c r="D40" s="4" t="s">
        <v>33</v>
      </c>
      <c r="E40" s="4">
        <v>668</v>
      </c>
      <c r="I40" s="4" t="s">
        <v>36</v>
      </c>
      <c r="J40" s="4" t="s">
        <v>24</v>
      </c>
      <c r="K40" s="4">
        <v>36.299999999999997</v>
      </c>
      <c r="L40" s="4">
        <v>19</v>
      </c>
      <c r="N40" s="4" t="s">
        <v>24</v>
      </c>
      <c r="O40" s="4" t="s">
        <v>25</v>
      </c>
      <c r="Q40" s="4" t="s">
        <v>25</v>
      </c>
      <c r="R40" s="4" t="s">
        <v>25</v>
      </c>
      <c r="S40" s="4" t="s">
        <v>25</v>
      </c>
      <c r="T40" s="4" t="s">
        <v>26</v>
      </c>
    </row>
    <row r="41" spans="1:20" ht="12.5" x14ac:dyDescent="0.25">
      <c r="A41" s="2">
        <v>44488.287409837962</v>
      </c>
      <c r="B41" s="3" t="s">
        <v>134</v>
      </c>
      <c r="C41" s="4" t="s">
        <v>28</v>
      </c>
      <c r="D41" s="4" t="s">
        <v>33</v>
      </c>
      <c r="E41" s="4">
        <v>669</v>
      </c>
      <c r="I41" s="4" t="s">
        <v>36</v>
      </c>
      <c r="J41" s="4" t="s">
        <v>24</v>
      </c>
      <c r="K41" s="4">
        <v>36.4</v>
      </c>
      <c r="L41" s="4">
        <v>22</v>
      </c>
      <c r="N41" s="4" t="s">
        <v>24</v>
      </c>
      <c r="O41" s="4" t="s">
        <v>25</v>
      </c>
      <c r="Q41" s="4" t="s">
        <v>25</v>
      </c>
      <c r="R41" s="4" t="s">
        <v>25</v>
      </c>
      <c r="S41" s="4" t="s">
        <v>25</v>
      </c>
      <c r="T41" s="4" t="s">
        <v>26</v>
      </c>
    </row>
    <row r="42" spans="1:20" ht="12.5" x14ac:dyDescent="0.25">
      <c r="A42" s="2">
        <v>44488.344207905087</v>
      </c>
      <c r="B42" s="3" t="s">
        <v>233</v>
      </c>
      <c r="C42" s="4" t="s">
        <v>28</v>
      </c>
      <c r="D42" s="4" t="s">
        <v>33</v>
      </c>
      <c r="E42" s="4">
        <v>670</v>
      </c>
      <c r="I42" s="4" t="s">
        <v>36</v>
      </c>
      <c r="J42" s="4" t="s">
        <v>24</v>
      </c>
      <c r="K42" s="4">
        <v>36.4</v>
      </c>
      <c r="L42" s="4">
        <v>28</v>
      </c>
      <c r="N42" s="4" t="s">
        <v>24</v>
      </c>
      <c r="O42" s="4" t="s">
        <v>25</v>
      </c>
      <c r="Q42" s="4" t="s">
        <v>25</v>
      </c>
      <c r="R42" s="4" t="s">
        <v>25</v>
      </c>
      <c r="S42" s="4" t="s">
        <v>25</v>
      </c>
      <c r="T42" s="4" t="s">
        <v>26</v>
      </c>
    </row>
    <row r="43" spans="1:20" ht="12.5" x14ac:dyDescent="0.25">
      <c r="A43" s="2">
        <v>44488.347533703709</v>
      </c>
      <c r="B43" s="3" t="s">
        <v>149</v>
      </c>
      <c r="C43" s="4" t="s">
        <v>28</v>
      </c>
      <c r="D43" s="4" t="s">
        <v>33</v>
      </c>
      <c r="E43" s="4">
        <v>671</v>
      </c>
      <c r="I43" s="4" t="s">
        <v>23</v>
      </c>
      <c r="K43" s="4">
        <v>36.4</v>
      </c>
      <c r="L43" s="4">
        <v>18</v>
      </c>
      <c r="N43" s="4" t="s">
        <v>24</v>
      </c>
      <c r="O43" s="4" t="s">
        <v>25</v>
      </c>
      <c r="Q43" s="4" t="s">
        <v>25</v>
      </c>
      <c r="R43" s="4" t="s">
        <v>35</v>
      </c>
      <c r="S43" s="4" t="s">
        <v>25</v>
      </c>
      <c r="T43" s="4" t="s">
        <v>26</v>
      </c>
    </row>
    <row r="44" spans="1:20" ht="12.5" x14ac:dyDescent="0.25">
      <c r="A44" s="2">
        <v>44488.27927702546</v>
      </c>
      <c r="B44" s="3" t="s">
        <v>40</v>
      </c>
      <c r="C44" s="4" t="s">
        <v>28</v>
      </c>
      <c r="D44" s="4" t="s">
        <v>33</v>
      </c>
      <c r="E44" s="4">
        <v>673</v>
      </c>
      <c r="I44" s="4" t="s">
        <v>23</v>
      </c>
      <c r="K44" s="4">
        <v>36.299999999999997</v>
      </c>
      <c r="L44" s="4">
        <v>18</v>
      </c>
      <c r="N44" s="4" t="s">
        <v>24</v>
      </c>
      <c r="O44" s="4" t="s">
        <v>25</v>
      </c>
      <c r="Q44" s="4" t="s">
        <v>25</v>
      </c>
      <c r="R44" s="4" t="s">
        <v>25</v>
      </c>
      <c r="S44" s="4" t="s">
        <v>25</v>
      </c>
      <c r="T44" s="4" t="s">
        <v>26</v>
      </c>
    </row>
    <row r="45" spans="1:20" ht="12.5" x14ac:dyDescent="0.25">
      <c r="A45" s="2">
        <v>44488.324524201387</v>
      </c>
      <c r="B45" s="3" t="s">
        <v>173</v>
      </c>
      <c r="C45" s="4" t="s">
        <v>28</v>
      </c>
      <c r="D45" s="4" t="s">
        <v>33</v>
      </c>
      <c r="E45" s="4">
        <v>674</v>
      </c>
      <c r="I45" s="4" t="s">
        <v>23</v>
      </c>
      <c r="K45" s="4">
        <v>36.4</v>
      </c>
      <c r="L45" s="4">
        <v>20</v>
      </c>
      <c r="N45" s="4" t="s">
        <v>24</v>
      </c>
      <c r="O45" s="4" t="s">
        <v>25</v>
      </c>
      <c r="Q45" s="4" t="s">
        <v>25</v>
      </c>
      <c r="R45" s="4" t="s">
        <v>25</v>
      </c>
      <c r="S45" s="4" t="s">
        <v>43</v>
      </c>
      <c r="T45" s="4" t="s">
        <v>26</v>
      </c>
    </row>
    <row r="46" spans="1:20" ht="12.5" x14ac:dyDescent="0.25">
      <c r="A46" s="2">
        <v>44488.289834097217</v>
      </c>
      <c r="B46" s="3" t="s">
        <v>175</v>
      </c>
      <c r="C46" s="4" t="s">
        <v>28</v>
      </c>
      <c r="D46" s="4" t="s">
        <v>33</v>
      </c>
      <c r="E46" s="4">
        <v>675</v>
      </c>
      <c r="I46" s="4" t="s">
        <v>36</v>
      </c>
      <c r="J46" s="4" t="s">
        <v>24</v>
      </c>
      <c r="K46" s="4">
        <v>36.6</v>
      </c>
      <c r="L46" s="4">
        <v>40</v>
      </c>
      <c r="N46" s="4" t="s">
        <v>24</v>
      </c>
      <c r="O46" s="4" t="s">
        <v>25</v>
      </c>
      <c r="Q46" s="4" t="s">
        <v>25</v>
      </c>
      <c r="R46" s="4" t="s">
        <v>25</v>
      </c>
      <c r="S46" s="4" t="s">
        <v>25</v>
      </c>
      <c r="T46" s="4" t="s">
        <v>26</v>
      </c>
    </row>
    <row r="47" spans="1:20" ht="12.5" x14ac:dyDescent="0.25">
      <c r="A47" s="2">
        <v>44488.366080590276</v>
      </c>
      <c r="B47" s="3" t="s">
        <v>84</v>
      </c>
      <c r="C47" s="4" t="s">
        <v>28</v>
      </c>
      <c r="D47" s="4" t="s">
        <v>33</v>
      </c>
      <c r="E47" s="4">
        <v>676</v>
      </c>
      <c r="I47" s="4" t="s">
        <v>36</v>
      </c>
      <c r="J47" s="4" t="s">
        <v>24</v>
      </c>
      <c r="K47" s="4">
        <v>35.200000000000003</v>
      </c>
      <c r="L47" s="4">
        <v>20</v>
      </c>
      <c r="N47" s="4" t="s">
        <v>24</v>
      </c>
      <c r="O47" s="4" t="s">
        <v>25</v>
      </c>
      <c r="Q47" s="4" t="s">
        <v>25</v>
      </c>
      <c r="R47" s="4" t="s">
        <v>25</v>
      </c>
      <c r="S47" s="4" t="s">
        <v>37</v>
      </c>
      <c r="T47" s="4" t="s">
        <v>26</v>
      </c>
    </row>
    <row r="48" spans="1:20" ht="12.5" x14ac:dyDescent="0.25">
      <c r="A48" s="2">
        <v>44488.289920185183</v>
      </c>
      <c r="B48" s="3" t="s">
        <v>97</v>
      </c>
      <c r="C48" s="4" t="s">
        <v>28</v>
      </c>
      <c r="D48" s="4" t="s">
        <v>33</v>
      </c>
      <c r="E48" s="4">
        <v>678</v>
      </c>
      <c r="I48" s="4" t="s">
        <v>36</v>
      </c>
      <c r="J48" s="4" t="s">
        <v>24</v>
      </c>
      <c r="K48" s="4">
        <v>36.4</v>
      </c>
      <c r="L48" s="4">
        <v>22</v>
      </c>
      <c r="N48" s="4" t="s">
        <v>98</v>
      </c>
      <c r="O48" s="4" t="s">
        <v>25</v>
      </c>
      <c r="Q48" s="4" t="s">
        <v>25</v>
      </c>
      <c r="R48" s="4" t="s">
        <v>25</v>
      </c>
      <c r="S48" s="4" t="s">
        <v>79</v>
      </c>
      <c r="T48" s="4" t="s">
        <v>26</v>
      </c>
    </row>
    <row r="49" spans="1:20" ht="12.5" x14ac:dyDescent="0.25">
      <c r="A49" s="2">
        <v>44488.28324640046</v>
      </c>
      <c r="B49" s="4" t="s">
        <v>147</v>
      </c>
      <c r="C49" s="4" t="s">
        <v>28</v>
      </c>
      <c r="D49" s="4" t="s">
        <v>33</v>
      </c>
      <c r="E49" s="4">
        <v>681</v>
      </c>
      <c r="I49" s="4" t="s">
        <v>23</v>
      </c>
      <c r="K49" s="4">
        <v>36.700000000000003</v>
      </c>
      <c r="L49" s="4">
        <v>18</v>
      </c>
      <c r="N49" s="4" t="s">
        <v>24</v>
      </c>
      <c r="O49" s="4" t="s">
        <v>34</v>
      </c>
      <c r="Q49" s="4" t="s">
        <v>25</v>
      </c>
      <c r="R49" s="4" t="s">
        <v>25</v>
      </c>
      <c r="S49" s="4" t="s">
        <v>148</v>
      </c>
      <c r="T49" s="4" t="s">
        <v>26</v>
      </c>
    </row>
    <row r="50" spans="1:20" ht="12.5" x14ac:dyDescent="0.25">
      <c r="A50" s="2">
        <v>44488.443148182865</v>
      </c>
      <c r="B50" s="3" t="s">
        <v>234</v>
      </c>
      <c r="C50" s="4" t="s">
        <v>28</v>
      </c>
      <c r="D50" s="4" t="s">
        <v>33</v>
      </c>
      <c r="E50" s="4">
        <v>685</v>
      </c>
      <c r="I50" s="4" t="s">
        <v>36</v>
      </c>
      <c r="J50" s="4" t="s">
        <v>24</v>
      </c>
      <c r="K50" s="4">
        <v>36.1</v>
      </c>
      <c r="L50" s="4">
        <v>30</v>
      </c>
      <c r="M50" s="10" t="s">
        <v>235</v>
      </c>
      <c r="N50" s="4" t="s">
        <v>24</v>
      </c>
      <c r="O50" s="4" t="s">
        <v>25</v>
      </c>
      <c r="Q50" s="4" t="s">
        <v>25</v>
      </c>
      <c r="R50" s="4" t="s">
        <v>25</v>
      </c>
      <c r="S50" s="4" t="s">
        <v>236</v>
      </c>
      <c r="T50" s="4" t="s">
        <v>26</v>
      </c>
    </row>
    <row r="51" spans="1:20" ht="12.5" x14ac:dyDescent="0.25">
      <c r="A51" s="2">
        <v>44488.273440659723</v>
      </c>
      <c r="B51" s="3" t="s">
        <v>99</v>
      </c>
      <c r="C51" s="4" t="s">
        <v>28</v>
      </c>
      <c r="D51" s="4" t="s">
        <v>33</v>
      </c>
      <c r="E51" s="4">
        <v>696</v>
      </c>
      <c r="I51" s="4" t="s">
        <v>36</v>
      </c>
      <c r="J51" s="4" t="s">
        <v>24</v>
      </c>
      <c r="K51" s="4">
        <v>36.5</v>
      </c>
      <c r="L51" s="4">
        <v>18</v>
      </c>
      <c r="N51" s="4" t="s">
        <v>24</v>
      </c>
      <c r="O51" s="4" t="s">
        <v>25</v>
      </c>
      <c r="Q51" s="4" t="s">
        <v>25</v>
      </c>
      <c r="R51" s="4" t="s">
        <v>25</v>
      </c>
      <c r="S51" s="4" t="s">
        <v>25</v>
      </c>
      <c r="T51" s="4" t="s">
        <v>26</v>
      </c>
    </row>
    <row r="52" spans="1:20" ht="12.5" x14ac:dyDescent="0.25">
      <c r="A52" s="2">
        <v>44488.279915393519</v>
      </c>
      <c r="B52" s="3" t="s">
        <v>82</v>
      </c>
      <c r="C52" s="4" t="s">
        <v>28</v>
      </c>
      <c r="D52" s="4" t="s">
        <v>33</v>
      </c>
      <c r="E52" s="4">
        <v>698</v>
      </c>
      <c r="I52" s="4" t="s">
        <v>23</v>
      </c>
      <c r="K52" s="4">
        <v>36.1</v>
      </c>
      <c r="L52" s="4">
        <v>13</v>
      </c>
      <c r="N52" s="4" t="s">
        <v>24</v>
      </c>
      <c r="O52" s="4" t="s">
        <v>25</v>
      </c>
      <c r="Q52" s="4" t="s">
        <v>25</v>
      </c>
      <c r="R52" s="4" t="s">
        <v>25</v>
      </c>
      <c r="S52" s="4" t="s">
        <v>81</v>
      </c>
      <c r="T52" s="4" t="s">
        <v>26</v>
      </c>
    </row>
    <row r="53" spans="1:20" ht="12.5" x14ac:dyDescent="0.25">
      <c r="A53" s="2">
        <v>44488.462868159724</v>
      </c>
      <c r="B53" s="4">
        <v>0</v>
      </c>
      <c r="C53" s="4" t="s">
        <v>28</v>
      </c>
      <c r="D53" s="4" t="s">
        <v>33</v>
      </c>
      <c r="E53" s="4">
        <v>700</v>
      </c>
      <c r="I53" s="4" t="s">
        <v>36</v>
      </c>
      <c r="J53" s="4" t="s">
        <v>24</v>
      </c>
      <c r="K53" s="4">
        <v>36.4</v>
      </c>
      <c r="L53" s="4">
        <v>14</v>
      </c>
      <c r="N53" s="4" t="s">
        <v>24</v>
      </c>
      <c r="O53" s="4" t="s">
        <v>26</v>
      </c>
      <c r="P53" s="4" t="s">
        <v>237</v>
      </c>
      <c r="Q53" s="4" t="s">
        <v>25</v>
      </c>
      <c r="R53" s="4" t="s">
        <v>25</v>
      </c>
      <c r="S53" s="4" t="s">
        <v>79</v>
      </c>
      <c r="T53" s="4" t="s">
        <v>26</v>
      </c>
    </row>
    <row r="54" spans="1:20" ht="12.5" x14ac:dyDescent="0.25">
      <c r="A54" s="2">
        <v>44488.31572056713</v>
      </c>
      <c r="B54" s="3" t="s">
        <v>107</v>
      </c>
      <c r="C54" s="4" t="s">
        <v>28</v>
      </c>
      <c r="D54" s="4" t="s">
        <v>33</v>
      </c>
      <c r="E54" s="4">
        <v>701</v>
      </c>
      <c r="I54" s="4" t="s">
        <v>36</v>
      </c>
      <c r="J54" s="4" t="s">
        <v>24</v>
      </c>
      <c r="K54" s="4">
        <v>36.4</v>
      </c>
      <c r="L54" s="4">
        <v>16</v>
      </c>
      <c r="N54" s="4" t="s">
        <v>24</v>
      </c>
      <c r="O54" s="4" t="s">
        <v>25</v>
      </c>
      <c r="Q54" s="4" t="s">
        <v>25</v>
      </c>
      <c r="R54" s="4" t="s">
        <v>25</v>
      </c>
      <c r="S54" s="4" t="s">
        <v>238</v>
      </c>
      <c r="T54" s="4" t="s">
        <v>26</v>
      </c>
    </row>
    <row r="55" spans="1:20" ht="12.5" x14ac:dyDescent="0.25">
      <c r="A55" s="2">
        <v>44488.381404652777</v>
      </c>
      <c r="B55" s="3" t="s">
        <v>172</v>
      </c>
      <c r="C55" s="4" t="s">
        <v>28</v>
      </c>
      <c r="D55" s="4" t="s">
        <v>33</v>
      </c>
      <c r="E55" s="4">
        <v>719</v>
      </c>
      <c r="I55" s="4" t="s">
        <v>23</v>
      </c>
      <c r="K55" s="4">
        <v>36.5</v>
      </c>
      <c r="L55" s="4">
        <v>26</v>
      </c>
      <c r="N55" s="4" t="s">
        <v>24</v>
      </c>
      <c r="O55" s="4" t="s">
        <v>25</v>
      </c>
      <c r="Q55" s="4" t="s">
        <v>25</v>
      </c>
      <c r="R55" s="4" t="s">
        <v>25</v>
      </c>
      <c r="S55" s="4" t="s">
        <v>71</v>
      </c>
      <c r="T55" s="4" t="s">
        <v>26</v>
      </c>
    </row>
    <row r="56" spans="1:20" ht="12.5" x14ac:dyDescent="0.25">
      <c r="A56" s="2">
        <v>44488.335464722222</v>
      </c>
      <c r="B56" s="3" t="s">
        <v>157</v>
      </c>
      <c r="C56" s="4" t="s">
        <v>28</v>
      </c>
      <c r="D56" s="4" t="s">
        <v>33</v>
      </c>
      <c r="E56" s="4">
        <v>721</v>
      </c>
      <c r="I56" s="4" t="s">
        <v>23</v>
      </c>
      <c r="K56" s="4">
        <v>36.5</v>
      </c>
      <c r="L56" s="4">
        <v>20</v>
      </c>
      <c r="N56" s="4" t="s">
        <v>24</v>
      </c>
      <c r="O56" s="4" t="s">
        <v>25</v>
      </c>
      <c r="Q56" s="4" t="s">
        <v>25</v>
      </c>
      <c r="R56" s="4" t="s">
        <v>25</v>
      </c>
      <c r="S56" s="4" t="s">
        <v>43</v>
      </c>
      <c r="T56" s="4" t="s">
        <v>26</v>
      </c>
    </row>
    <row r="57" spans="1:20" ht="12.5" x14ac:dyDescent="0.25">
      <c r="A57" s="2">
        <v>44488.329553263888</v>
      </c>
      <c r="B57" s="3" t="s">
        <v>239</v>
      </c>
      <c r="C57" s="4" t="s">
        <v>28</v>
      </c>
      <c r="D57" s="4" t="s">
        <v>33</v>
      </c>
      <c r="E57" s="4">
        <v>722</v>
      </c>
      <c r="I57" s="4" t="s">
        <v>23</v>
      </c>
      <c r="K57" s="4">
        <v>36.5</v>
      </c>
      <c r="L57" s="4">
        <v>18</v>
      </c>
      <c r="N57" s="4" t="s">
        <v>24</v>
      </c>
      <c r="O57" s="4" t="s">
        <v>25</v>
      </c>
      <c r="Q57" s="4" t="s">
        <v>25</v>
      </c>
      <c r="R57" s="4" t="s">
        <v>25</v>
      </c>
      <c r="S57" s="4" t="s">
        <v>79</v>
      </c>
      <c r="T57" s="4" t="s">
        <v>26</v>
      </c>
    </row>
    <row r="58" spans="1:20" ht="12.5" x14ac:dyDescent="0.25">
      <c r="A58" s="2">
        <v>44488.287331608793</v>
      </c>
      <c r="B58" s="3" t="s">
        <v>114</v>
      </c>
      <c r="C58" s="4" t="s">
        <v>28</v>
      </c>
      <c r="D58" s="4" t="s">
        <v>33</v>
      </c>
      <c r="E58" s="4">
        <v>724</v>
      </c>
      <c r="I58" s="4" t="s">
        <v>23</v>
      </c>
      <c r="K58" s="4">
        <v>36</v>
      </c>
      <c r="L58" s="4">
        <v>22</v>
      </c>
      <c r="N58" s="4" t="s">
        <v>24</v>
      </c>
      <c r="O58" s="4" t="s">
        <v>34</v>
      </c>
      <c r="Q58" s="4" t="s">
        <v>25</v>
      </c>
      <c r="R58" s="4" t="s">
        <v>25</v>
      </c>
      <c r="S58" s="4" t="s">
        <v>240</v>
      </c>
      <c r="T58" s="4" t="s">
        <v>26</v>
      </c>
    </row>
    <row r="59" spans="1:20" ht="12.5" x14ac:dyDescent="0.25">
      <c r="A59" s="2">
        <v>44488.28018725694</v>
      </c>
      <c r="B59" s="3" t="s">
        <v>241</v>
      </c>
      <c r="C59" s="4" t="s">
        <v>28</v>
      </c>
      <c r="D59" s="4" t="s">
        <v>33</v>
      </c>
      <c r="E59" s="4">
        <v>727</v>
      </c>
      <c r="I59" s="4" t="s">
        <v>23</v>
      </c>
      <c r="K59" s="4">
        <v>36.200000000000003</v>
      </c>
      <c r="L59" s="4">
        <v>18</v>
      </c>
      <c r="N59" s="4" t="s">
        <v>24</v>
      </c>
      <c r="O59" s="4" t="s">
        <v>25</v>
      </c>
      <c r="Q59" s="4" t="s">
        <v>25</v>
      </c>
      <c r="R59" s="4" t="s">
        <v>25</v>
      </c>
      <c r="S59" s="4" t="s">
        <v>43</v>
      </c>
      <c r="T59" s="4" t="s">
        <v>26</v>
      </c>
    </row>
    <row r="60" spans="1:20" ht="12.5" x14ac:dyDescent="0.25">
      <c r="A60" s="2">
        <v>44488.279386180555</v>
      </c>
      <c r="B60" s="3" t="s">
        <v>80</v>
      </c>
      <c r="C60" s="4" t="s">
        <v>28</v>
      </c>
      <c r="D60" s="4" t="s">
        <v>33</v>
      </c>
      <c r="E60" s="4">
        <v>733</v>
      </c>
      <c r="I60" s="4" t="s">
        <v>23</v>
      </c>
      <c r="K60" s="4">
        <v>36.299999999999997</v>
      </c>
      <c r="L60" s="4">
        <v>18</v>
      </c>
      <c r="N60" s="4" t="s">
        <v>24</v>
      </c>
      <c r="O60" s="4" t="s">
        <v>25</v>
      </c>
      <c r="Q60" s="4" t="s">
        <v>25</v>
      </c>
      <c r="R60" s="4" t="s">
        <v>25</v>
      </c>
      <c r="S60" s="4" t="s">
        <v>81</v>
      </c>
      <c r="T60" s="4" t="s">
        <v>26</v>
      </c>
    </row>
    <row r="61" spans="1:20" ht="12.5" x14ac:dyDescent="0.25">
      <c r="A61" s="2">
        <v>44488.371404560181</v>
      </c>
      <c r="B61" s="3" t="s">
        <v>48</v>
      </c>
      <c r="C61" s="4" t="s">
        <v>28</v>
      </c>
      <c r="D61" s="4" t="s">
        <v>33</v>
      </c>
      <c r="E61" s="4">
        <v>736</v>
      </c>
      <c r="I61" s="4" t="s">
        <v>36</v>
      </c>
      <c r="J61" s="4" t="s">
        <v>24</v>
      </c>
      <c r="K61" s="4">
        <v>36.5</v>
      </c>
      <c r="L61" s="4">
        <v>14</v>
      </c>
      <c r="N61" s="4" t="s">
        <v>24</v>
      </c>
      <c r="O61" s="4" t="s">
        <v>25</v>
      </c>
      <c r="Q61" s="4" t="s">
        <v>25</v>
      </c>
      <c r="R61" s="4" t="s">
        <v>25</v>
      </c>
      <c r="S61" s="4" t="s">
        <v>25</v>
      </c>
      <c r="T61" s="4" t="s">
        <v>26</v>
      </c>
    </row>
    <row r="62" spans="1:20" ht="12.5" x14ac:dyDescent="0.25">
      <c r="A62" s="2">
        <v>44488.193615659722</v>
      </c>
      <c r="B62" s="3" t="s">
        <v>83</v>
      </c>
      <c r="C62" s="4" t="s">
        <v>28</v>
      </c>
      <c r="D62" s="4" t="s">
        <v>33</v>
      </c>
      <c r="E62" s="4">
        <v>748</v>
      </c>
      <c r="I62" s="4" t="s">
        <v>23</v>
      </c>
      <c r="K62" s="4">
        <v>36.6</v>
      </c>
      <c r="L62" s="4">
        <v>18</v>
      </c>
      <c r="N62" s="4" t="s">
        <v>24</v>
      </c>
      <c r="O62" s="4" t="s">
        <v>25</v>
      </c>
      <c r="Q62" s="4" t="s">
        <v>25</v>
      </c>
      <c r="R62" s="4" t="s">
        <v>25</v>
      </c>
      <c r="S62" s="4" t="s">
        <v>25</v>
      </c>
      <c r="T62" s="4" t="s">
        <v>26</v>
      </c>
    </row>
    <row r="63" spans="1:20" ht="12.5" x14ac:dyDescent="0.25">
      <c r="A63" s="2">
        <v>44488.257397511574</v>
      </c>
      <c r="B63" s="3" t="s">
        <v>69</v>
      </c>
      <c r="C63" s="4" t="s">
        <v>28</v>
      </c>
      <c r="D63" s="4" t="s">
        <v>33</v>
      </c>
      <c r="E63" s="4">
        <v>749</v>
      </c>
      <c r="I63" s="4" t="s">
        <v>23</v>
      </c>
      <c r="K63" s="4">
        <v>36.5</v>
      </c>
      <c r="L63" s="4">
        <v>18</v>
      </c>
      <c r="N63" s="4" t="s">
        <v>24</v>
      </c>
      <c r="O63" s="4" t="s">
        <v>25</v>
      </c>
      <c r="Q63" s="4" t="s">
        <v>25</v>
      </c>
      <c r="R63" s="4" t="s">
        <v>35</v>
      </c>
      <c r="S63" s="4" t="s">
        <v>25</v>
      </c>
      <c r="T63" s="4" t="s">
        <v>26</v>
      </c>
    </row>
    <row r="64" spans="1:20" ht="12.5" x14ac:dyDescent="0.25">
      <c r="A64" s="2">
        <v>44488.314673923611</v>
      </c>
      <c r="B64" s="3" t="s">
        <v>242</v>
      </c>
      <c r="C64" s="4" t="s">
        <v>28</v>
      </c>
      <c r="D64" s="4" t="s">
        <v>33</v>
      </c>
      <c r="E64" s="4">
        <v>756</v>
      </c>
      <c r="I64" s="4" t="s">
        <v>23</v>
      </c>
      <c r="K64" s="4">
        <v>36</v>
      </c>
      <c r="L64" s="4">
        <v>22</v>
      </c>
      <c r="N64" s="4" t="s">
        <v>24</v>
      </c>
      <c r="O64" s="4" t="s">
        <v>25</v>
      </c>
      <c r="Q64" s="4" t="s">
        <v>25</v>
      </c>
      <c r="R64" s="4" t="s">
        <v>25</v>
      </c>
      <c r="S64" s="4" t="s">
        <v>25</v>
      </c>
      <c r="T64" s="4" t="s">
        <v>26</v>
      </c>
    </row>
    <row r="65" spans="1:20" ht="12.5" x14ac:dyDescent="0.25">
      <c r="A65" s="2">
        <v>44488.256089328701</v>
      </c>
      <c r="B65" s="3" t="s">
        <v>63</v>
      </c>
      <c r="C65" s="4" t="s">
        <v>28</v>
      </c>
      <c r="D65" s="4" t="s">
        <v>33</v>
      </c>
      <c r="E65" s="4">
        <v>757</v>
      </c>
      <c r="I65" s="4" t="s">
        <v>36</v>
      </c>
      <c r="J65" s="4" t="s">
        <v>24</v>
      </c>
      <c r="K65" s="4">
        <v>36.299999999999997</v>
      </c>
      <c r="L65" s="4">
        <v>20</v>
      </c>
      <c r="N65" s="4" t="s">
        <v>24</v>
      </c>
      <c r="O65" s="4" t="s">
        <v>25</v>
      </c>
      <c r="Q65" s="4" t="s">
        <v>25</v>
      </c>
      <c r="R65" s="4" t="s">
        <v>25</v>
      </c>
      <c r="S65" s="4" t="s">
        <v>25</v>
      </c>
      <c r="T65" s="4" t="s">
        <v>26</v>
      </c>
    </row>
    <row r="66" spans="1:20" ht="12.5" x14ac:dyDescent="0.25">
      <c r="A66" s="2">
        <v>44488.327853414346</v>
      </c>
      <c r="B66" s="3" t="s">
        <v>129</v>
      </c>
      <c r="C66" s="4" t="s">
        <v>28</v>
      </c>
      <c r="D66" s="4" t="s">
        <v>33</v>
      </c>
      <c r="E66" s="4">
        <v>758</v>
      </c>
      <c r="I66" s="4" t="s">
        <v>36</v>
      </c>
      <c r="J66" s="4" t="s">
        <v>24</v>
      </c>
      <c r="K66" s="4">
        <v>36.4</v>
      </c>
      <c r="L66" s="4">
        <v>18</v>
      </c>
      <c r="N66" s="4" t="s">
        <v>24</v>
      </c>
      <c r="O66" s="4" t="s">
        <v>25</v>
      </c>
      <c r="Q66" s="4" t="s">
        <v>25</v>
      </c>
      <c r="R66" s="4" t="s">
        <v>25</v>
      </c>
      <c r="S66" s="4" t="s">
        <v>25</v>
      </c>
      <c r="T66" s="4" t="s">
        <v>26</v>
      </c>
    </row>
    <row r="67" spans="1:20" ht="12.5" x14ac:dyDescent="0.25">
      <c r="A67" s="2">
        <v>44488.28714375</v>
      </c>
      <c r="B67" s="4">
        <v>9452487393</v>
      </c>
      <c r="C67" s="4" t="s">
        <v>28</v>
      </c>
      <c r="D67" s="4" t="s">
        <v>33</v>
      </c>
      <c r="E67" s="4">
        <v>761</v>
      </c>
      <c r="I67" s="4" t="s">
        <v>23</v>
      </c>
      <c r="K67" s="4">
        <v>36</v>
      </c>
      <c r="L67" s="4">
        <v>24</v>
      </c>
      <c r="N67" s="4" t="s">
        <v>24</v>
      </c>
      <c r="O67" s="4" t="s">
        <v>25</v>
      </c>
      <c r="Q67" s="4" t="s">
        <v>25</v>
      </c>
      <c r="R67" s="4" t="s">
        <v>25</v>
      </c>
      <c r="S67" s="4" t="s">
        <v>25</v>
      </c>
      <c r="T67" s="4" t="s">
        <v>26</v>
      </c>
    </row>
    <row r="68" spans="1:20" ht="12.5" x14ac:dyDescent="0.25">
      <c r="A68" s="2">
        <v>44488.262520092598</v>
      </c>
      <c r="B68" s="3" t="s">
        <v>68</v>
      </c>
      <c r="C68" s="4" t="s">
        <v>28</v>
      </c>
      <c r="D68" s="4" t="s">
        <v>33</v>
      </c>
      <c r="E68" s="4">
        <v>762</v>
      </c>
      <c r="I68" s="4" t="s">
        <v>36</v>
      </c>
      <c r="J68" s="4" t="s">
        <v>24</v>
      </c>
      <c r="K68" s="4">
        <v>36.5</v>
      </c>
      <c r="L68" s="4">
        <v>15</v>
      </c>
      <c r="N68" s="4" t="s">
        <v>24</v>
      </c>
      <c r="O68" s="4" t="s">
        <v>25</v>
      </c>
      <c r="Q68" s="4" t="s">
        <v>25</v>
      </c>
      <c r="R68" s="4" t="s">
        <v>25</v>
      </c>
      <c r="S68" s="4" t="s">
        <v>25</v>
      </c>
      <c r="T68" s="4" t="s">
        <v>26</v>
      </c>
    </row>
    <row r="69" spans="1:20" ht="12.5" x14ac:dyDescent="0.25">
      <c r="A69" s="2">
        <v>44488.339770949075</v>
      </c>
      <c r="B69" s="3" t="s">
        <v>135</v>
      </c>
      <c r="C69" s="4" t="s">
        <v>28</v>
      </c>
      <c r="D69" s="4" t="s">
        <v>33</v>
      </c>
      <c r="E69" s="4">
        <v>765</v>
      </c>
      <c r="I69" s="4" t="s">
        <v>36</v>
      </c>
      <c r="J69" s="4" t="s">
        <v>24</v>
      </c>
      <c r="K69" s="4">
        <v>36.5</v>
      </c>
      <c r="L69" s="4">
        <v>18</v>
      </c>
      <c r="N69" s="4" t="s">
        <v>24</v>
      </c>
      <c r="O69" s="4" t="s">
        <v>25</v>
      </c>
      <c r="Q69" s="4" t="s">
        <v>25</v>
      </c>
      <c r="R69" s="4" t="s">
        <v>25</v>
      </c>
      <c r="S69" s="4" t="s">
        <v>25</v>
      </c>
      <c r="T69" s="4" t="s">
        <v>26</v>
      </c>
    </row>
    <row r="70" spans="1:20" ht="12.5" x14ac:dyDescent="0.25">
      <c r="A70" s="2">
        <v>44488.266264872684</v>
      </c>
      <c r="B70" s="3" t="s">
        <v>125</v>
      </c>
      <c r="C70" s="4" t="s">
        <v>28</v>
      </c>
      <c r="D70" s="4" t="s">
        <v>33</v>
      </c>
      <c r="E70" s="4">
        <v>768</v>
      </c>
      <c r="I70" s="4" t="s">
        <v>36</v>
      </c>
      <c r="J70" s="4" t="s">
        <v>24</v>
      </c>
      <c r="K70" s="4">
        <v>36.5</v>
      </c>
      <c r="L70" s="4">
        <v>20</v>
      </c>
      <c r="N70" s="4" t="s">
        <v>24</v>
      </c>
      <c r="O70" s="4" t="s">
        <v>25</v>
      </c>
      <c r="Q70" s="4" t="s">
        <v>25</v>
      </c>
      <c r="R70" s="4" t="s">
        <v>25</v>
      </c>
      <c r="S70" s="4" t="s">
        <v>81</v>
      </c>
      <c r="T70" s="4" t="s">
        <v>26</v>
      </c>
    </row>
    <row r="71" spans="1:20" ht="12.5" x14ac:dyDescent="0.25">
      <c r="A71" s="2">
        <v>44488.314381469907</v>
      </c>
      <c r="B71" s="3" t="s">
        <v>193</v>
      </c>
      <c r="C71" s="4" t="s">
        <v>28</v>
      </c>
      <c r="D71" s="4" t="s">
        <v>33</v>
      </c>
      <c r="E71" s="4">
        <v>771</v>
      </c>
      <c r="I71" s="4" t="s">
        <v>36</v>
      </c>
      <c r="J71" s="4" t="s">
        <v>24</v>
      </c>
      <c r="K71" s="4">
        <v>36.5</v>
      </c>
      <c r="L71" s="4">
        <v>18</v>
      </c>
      <c r="N71" s="4" t="s">
        <v>24</v>
      </c>
      <c r="O71" s="4" t="s">
        <v>25</v>
      </c>
      <c r="Q71" s="4" t="s">
        <v>25</v>
      </c>
      <c r="R71" s="4" t="s">
        <v>25</v>
      </c>
      <c r="S71" s="4" t="s">
        <v>243</v>
      </c>
      <c r="T71" s="4" t="s">
        <v>26</v>
      </c>
    </row>
    <row r="72" spans="1:20" ht="12.5" x14ac:dyDescent="0.25">
      <c r="A72" s="2">
        <v>44488.371374560185</v>
      </c>
      <c r="B72" s="3" t="s">
        <v>244</v>
      </c>
      <c r="C72" s="4" t="s">
        <v>28</v>
      </c>
      <c r="D72" s="4" t="s">
        <v>33</v>
      </c>
      <c r="E72" s="4">
        <v>774</v>
      </c>
      <c r="I72" s="4" t="s">
        <v>23</v>
      </c>
      <c r="K72" s="4">
        <v>36.5</v>
      </c>
      <c r="L72" s="4">
        <v>18</v>
      </c>
      <c r="N72" s="4" t="s">
        <v>24</v>
      </c>
      <c r="O72" s="4" t="s">
        <v>25</v>
      </c>
      <c r="Q72" s="4" t="s">
        <v>25</v>
      </c>
      <c r="R72" s="4" t="s">
        <v>25</v>
      </c>
      <c r="S72" s="4" t="s">
        <v>71</v>
      </c>
      <c r="T72" s="4" t="s">
        <v>26</v>
      </c>
    </row>
    <row r="73" spans="1:20" ht="12.5" x14ac:dyDescent="0.25">
      <c r="A73" s="2">
        <v>44488.350277847218</v>
      </c>
      <c r="B73" s="3" t="s">
        <v>245</v>
      </c>
      <c r="C73" s="4" t="s">
        <v>28</v>
      </c>
      <c r="D73" s="4" t="s">
        <v>33</v>
      </c>
      <c r="E73" s="4">
        <v>775</v>
      </c>
      <c r="I73" s="4" t="s">
        <v>36</v>
      </c>
      <c r="J73" s="4" t="s">
        <v>24</v>
      </c>
      <c r="K73" s="4">
        <v>36</v>
      </c>
      <c r="L73" s="4">
        <v>16</v>
      </c>
      <c r="N73" s="4" t="s">
        <v>24</v>
      </c>
      <c r="O73" s="4" t="s">
        <v>25</v>
      </c>
      <c r="Q73" s="4" t="s">
        <v>25</v>
      </c>
      <c r="R73" s="4" t="s">
        <v>25</v>
      </c>
      <c r="S73" s="4" t="s">
        <v>81</v>
      </c>
      <c r="T73" s="4" t="s">
        <v>26</v>
      </c>
    </row>
    <row r="74" spans="1:20" ht="12.5" x14ac:dyDescent="0.25">
      <c r="A74" s="2">
        <v>44488.305542048613</v>
      </c>
      <c r="B74" s="3" t="s">
        <v>246</v>
      </c>
      <c r="C74" s="4" t="s">
        <v>28</v>
      </c>
      <c r="D74" s="4" t="s">
        <v>33</v>
      </c>
      <c r="E74" s="4">
        <v>776</v>
      </c>
      <c r="I74" s="4" t="s">
        <v>23</v>
      </c>
      <c r="K74" s="4">
        <v>36.299999999999997</v>
      </c>
      <c r="L74" s="4">
        <v>16</v>
      </c>
      <c r="N74" s="4" t="s">
        <v>24</v>
      </c>
      <c r="O74" s="4" t="s">
        <v>25</v>
      </c>
      <c r="Q74" s="4" t="s">
        <v>25</v>
      </c>
      <c r="R74" s="4" t="s">
        <v>25</v>
      </c>
      <c r="S74" s="4" t="s">
        <v>25</v>
      </c>
      <c r="T74" s="4" t="s">
        <v>26</v>
      </c>
    </row>
    <row r="75" spans="1:20" ht="12.5" x14ac:dyDescent="0.25">
      <c r="A75" s="2">
        <v>44488.353867951388</v>
      </c>
      <c r="B75" s="3" t="s">
        <v>139</v>
      </c>
      <c r="C75" s="4" t="s">
        <v>28</v>
      </c>
      <c r="D75" s="4" t="s">
        <v>33</v>
      </c>
      <c r="E75" s="4">
        <v>777</v>
      </c>
      <c r="I75" s="4" t="s">
        <v>36</v>
      </c>
      <c r="J75" s="4" t="s">
        <v>24</v>
      </c>
      <c r="K75" s="4">
        <v>36.4</v>
      </c>
      <c r="L75" s="4">
        <v>16</v>
      </c>
      <c r="N75" s="4" t="s">
        <v>24</v>
      </c>
      <c r="O75" s="4" t="s">
        <v>25</v>
      </c>
      <c r="Q75" s="4" t="s">
        <v>25</v>
      </c>
      <c r="R75" s="4" t="s">
        <v>25</v>
      </c>
      <c r="S75" s="4" t="s">
        <v>25</v>
      </c>
      <c r="T75" s="4" t="s">
        <v>26</v>
      </c>
    </row>
    <row r="76" spans="1:20" ht="12.5" x14ac:dyDescent="0.25">
      <c r="A76" s="2">
        <v>44488.318144953708</v>
      </c>
      <c r="B76" s="3" t="s">
        <v>55</v>
      </c>
      <c r="C76" s="4" t="s">
        <v>28</v>
      </c>
      <c r="D76" s="4" t="s">
        <v>33</v>
      </c>
      <c r="E76" s="4">
        <v>778</v>
      </c>
      <c r="I76" s="4" t="s">
        <v>36</v>
      </c>
      <c r="J76" s="4" t="s">
        <v>24</v>
      </c>
      <c r="K76" s="4">
        <v>36.5</v>
      </c>
      <c r="L76" s="4">
        <v>17</v>
      </c>
      <c r="N76" s="4" t="s">
        <v>24</v>
      </c>
      <c r="O76" s="4" t="s">
        <v>25</v>
      </c>
      <c r="Q76" s="4" t="s">
        <v>25</v>
      </c>
      <c r="R76" s="4" t="s">
        <v>25</v>
      </c>
      <c r="S76" s="4" t="s">
        <v>25</v>
      </c>
      <c r="T76" s="4" t="s">
        <v>26</v>
      </c>
    </row>
    <row r="77" spans="1:20" ht="12.5" x14ac:dyDescent="0.25">
      <c r="A77" s="2">
        <v>44488.263862719905</v>
      </c>
      <c r="B77" s="4">
        <v>9334534384</v>
      </c>
      <c r="C77" s="4" t="s">
        <v>28</v>
      </c>
      <c r="D77" s="4" t="s">
        <v>33</v>
      </c>
      <c r="E77" s="4">
        <v>782</v>
      </c>
      <c r="I77" s="4" t="s">
        <v>36</v>
      </c>
      <c r="J77" s="4" t="s">
        <v>24</v>
      </c>
      <c r="K77" s="4">
        <v>36.4</v>
      </c>
      <c r="L77" s="4">
        <v>18</v>
      </c>
      <c r="N77" s="4" t="s">
        <v>24</v>
      </c>
      <c r="O77" s="4" t="s">
        <v>25</v>
      </c>
      <c r="Q77" s="4" t="s">
        <v>25</v>
      </c>
      <c r="R77" s="4" t="s">
        <v>25</v>
      </c>
      <c r="S77" s="4" t="s">
        <v>25</v>
      </c>
      <c r="T77" s="4" t="s">
        <v>26</v>
      </c>
    </row>
    <row r="78" spans="1:20" ht="12.5" x14ac:dyDescent="0.25">
      <c r="A78" s="2">
        <v>44488.307763425924</v>
      </c>
      <c r="B78" s="3" t="s">
        <v>247</v>
      </c>
      <c r="C78" s="4" t="s">
        <v>28</v>
      </c>
      <c r="D78" s="4" t="s">
        <v>33</v>
      </c>
      <c r="E78" s="4">
        <v>783</v>
      </c>
      <c r="I78" s="4" t="s">
        <v>36</v>
      </c>
      <c r="J78" s="4" t="s">
        <v>24</v>
      </c>
      <c r="K78" s="4">
        <v>36.299999999999997</v>
      </c>
      <c r="L78" s="4">
        <v>20</v>
      </c>
      <c r="N78" s="4" t="s">
        <v>24</v>
      </c>
      <c r="O78" s="4" t="s">
        <v>25</v>
      </c>
      <c r="Q78" s="4" t="s">
        <v>25</v>
      </c>
      <c r="R78" s="4" t="s">
        <v>25</v>
      </c>
      <c r="S78" s="4" t="s">
        <v>71</v>
      </c>
      <c r="T78" s="4" t="s">
        <v>26</v>
      </c>
    </row>
    <row r="79" spans="1:20" ht="12.5" x14ac:dyDescent="0.25">
      <c r="A79" s="2">
        <v>44488.31595491898</v>
      </c>
      <c r="B79" s="3" t="s">
        <v>126</v>
      </c>
      <c r="C79" s="4" t="s">
        <v>28</v>
      </c>
      <c r="D79" s="4" t="s">
        <v>33</v>
      </c>
      <c r="E79" s="4">
        <v>784</v>
      </c>
      <c r="I79" s="4" t="s">
        <v>23</v>
      </c>
      <c r="K79" s="4">
        <v>36.200000000000003</v>
      </c>
      <c r="L79" s="4">
        <v>18</v>
      </c>
      <c r="N79" s="4" t="s">
        <v>24</v>
      </c>
      <c r="O79" s="4" t="s">
        <v>25</v>
      </c>
      <c r="Q79" s="4" t="s">
        <v>25</v>
      </c>
      <c r="R79" s="4" t="s">
        <v>25</v>
      </c>
      <c r="S79" s="4" t="s">
        <v>81</v>
      </c>
      <c r="T79" s="4" t="s">
        <v>26</v>
      </c>
    </row>
    <row r="80" spans="1:20" ht="12.5" x14ac:dyDescent="0.25">
      <c r="A80" s="2">
        <v>44488.329566689819</v>
      </c>
      <c r="B80" s="3" t="s">
        <v>248</v>
      </c>
      <c r="C80" s="4" t="s">
        <v>28</v>
      </c>
      <c r="D80" s="4" t="s">
        <v>33</v>
      </c>
      <c r="E80" s="4">
        <v>790</v>
      </c>
      <c r="I80" s="4" t="s">
        <v>36</v>
      </c>
      <c r="J80" s="4" t="s">
        <v>24</v>
      </c>
      <c r="K80" s="4">
        <v>36.1</v>
      </c>
      <c r="L80" s="4">
        <v>22</v>
      </c>
      <c r="N80" s="4" t="s">
        <v>24</v>
      </c>
      <c r="O80" s="4" t="s">
        <v>25</v>
      </c>
      <c r="Q80" s="4" t="s">
        <v>25</v>
      </c>
      <c r="R80" s="4" t="s">
        <v>25</v>
      </c>
      <c r="S80" s="4" t="s">
        <v>79</v>
      </c>
      <c r="T80" s="4" t="s">
        <v>26</v>
      </c>
    </row>
    <row r="81" spans="1:20" ht="12.5" x14ac:dyDescent="0.25">
      <c r="A81" s="2">
        <v>44488.269983900464</v>
      </c>
      <c r="B81" s="3" t="s">
        <v>77</v>
      </c>
      <c r="C81" s="4" t="s">
        <v>28</v>
      </c>
      <c r="D81" s="4" t="s">
        <v>33</v>
      </c>
      <c r="E81" s="4">
        <v>792</v>
      </c>
      <c r="I81" s="4" t="s">
        <v>23</v>
      </c>
      <c r="K81" s="4">
        <v>36.5</v>
      </c>
      <c r="L81" s="4">
        <v>16</v>
      </c>
      <c r="N81" s="4" t="s">
        <v>24</v>
      </c>
      <c r="O81" s="4" t="s">
        <v>25</v>
      </c>
      <c r="Q81" s="4" t="s">
        <v>25</v>
      </c>
      <c r="R81" s="4" t="s">
        <v>25</v>
      </c>
      <c r="S81" s="4" t="s">
        <v>25</v>
      </c>
      <c r="T81" s="4" t="s">
        <v>26</v>
      </c>
    </row>
    <row r="82" spans="1:20" ht="12.5" x14ac:dyDescent="0.25">
      <c r="A82" s="2">
        <v>44488.386344479164</v>
      </c>
      <c r="B82" s="3" t="s">
        <v>249</v>
      </c>
      <c r="C82" s="4" t="s">
        <v>28</v>
      </c>
      <c r="D82" s="4" t="s">
        <v>33</v>
      </c>
      <c r="E82" s="4">
        <v>796</v>
      </c>
      <c r="I82" s="4" t="s">
        <v>36</v>
      </c>
      <c r="J82" s="4" t="s">
        <v>24</v>
      </c>
      <c r="K82" s="4">
        <v>36.299999999999997</v>
      </c>
      <c r="L82" s="4">
        <v>14</v>
      </c>
      <c r="N82" s="4" t="s">
        <v>24</v>
      </c>
      <c r="O82" s="4" t="s">
        <v>25</v>
      </c>
      <c r="Q82" s="4" t="s">
        <v>25</v>
      </c>
      <c r="R82" s="4" t="s">
        <v>25</v>
      </c>
      <c r="S82" s="4" t="s">
        <v>25</v>
      </c>
      <c r="T82" s="4" t="s">
        <v>26</v>
      </c>
    </row>
    <row r="83" spans="1:20" ht="12.5" x14ac:dyDescent="0.25">
      <c r="A83" s="2">
        <v>44488.289472511577</v>
      </c>
      <c r="B83" s="3" t="s">
        <v>120</v>
      </c>
      <c r="C83" s="4" t="s">
        <v>28</v>
      </c>
      <c r="D83" s="4" t="s">
        <v>33</v>
      </c>
      <c r="E83" s="3" t="s">
        <v>121</v>
      </c>
      <c r="I83" s="4" t="s">
        <v>23</v>
      </c>
      <c r="K83" s="4">
        <v>36.1</v>
      </c>
      <c r="L83" s="4">
        <v>14</v>
      </c>
      <c r="N83" s="4" t="s">
        <v>24</v>
      </c>
      <c r="O83" s="4" t="s">
        <v>34</v>
      </c>
      <c r="Q83" s="4" t="s">
        <v>25</v>
      </c>
      <c r="R83" s="4" t="s">
        <v>25</v>
      </c>
      <c r="S83" s="4" t="s">
        <v>250</v>
      </c>
      <c r="T83" s="4" t="s">
        <v>26</v>
      </c>
    </row>
    <row r="84" spans="1:20" ht="12.5" x14ac:dyDescent="0.25">
      <c r="A84" s="2">
        <v>44488.422730694445</v>
      </c>
      <c r="B84" s="3" t="s">
        <v>136</v>
      </c>
      <c r="C84" s="4" t="s">
        <v>28</v>
      </c>
      <c r="D84" s="4" t="s">
        <v>33</v>
      </c>
      <c r="E84" s="3" t="s">
        <v>137</v>
      </c>
      <c r="I84" s="4" t="s">
        <v>36</v>
      </c>
      <c r="J84" s="4" t="s">
        <v>24</v>
      </c>
      <c r="K84" s="4">
        <v>36</v>
      </c>
      <c r="L84" s="4">
        <v>20</v>
      </c>
      <c r="N84" s="4" t="s">
        <v>24</v>
      </c>
      <c r="O84" s="4" t="s">
        <v>26</v>
      </c>
      <c r="P84" s="4" t="s">
        <v>251</v>
      </c>
      <c r="Q84" s="4" t="s">
        <v>25</v>
      </c>
      <c r="R84" s="4" t="s">
        <v>25</v>
      </c>
      <c r="S84" s="4" t="s">
        <v>71</v>
      </c>
      <c r="T84" s="4" t="s">
        <v>26</v>
      </c>
    </row>
    <row r="85" spans="1:20" ht="12.5" x14ac:dyDescent="0.25">
      <c r="A85" s="2">
        <v>44488.306362430551</v>
      </c>
      <c r="B85" s="3" t="s">
        <v>85</v>
      </c>
      <c r="C85" s="4" t="s">
        <v>28</v>
      </c>
      <c r="D85" s="4" t="s">
        <v>33</v>
      </c>
      <c r="E85" s="3" t="s">
        <v>86</v>
      </c>
      <c r="I85" s="4" t="s">
        <v>23</v>
      </c>
      <c r="K85" s="4">
        <v>36.5</v>
      </c>
      <c r="L85" s="4">
        <v>17</v>
      </c>
      <c r="N85" s="4" t="s">
        <v>24</v>
      </c>
      <c r="O85" s="4" t="s">
        <v>34</v>
      </c>
      <c r="Q85" s="4" t="s">
        <v>25</v>
      </c>
      <c r="R85" s="4" t="s">
        <v>25</v>
      </c>
      <c r="S85" s="4" t="s">
        <v>25</v>
      </c>
      <c r="T85" s="4" t="s">
        <v>26</v>
      </c>
    </row>
    <row r="86" spans="1:20" ht="12.5" x14ac:dyDescent="0.25">
      <c r="A86" s="2">
        <v>44488.201779143521</v>
      </c>
      <c r="B86" s="3" t="s">
        <v>45</v>
      </c>
      <c r="C86" s="4" t="s">
        <v>20</v>
      </c>
      <c r="G86" s="4" t="s">
        <v>46</v>
      </c>
      <c r="H86" s="4" t="s">
        <v>47</v>
      </c>
      <c r="I86" s="4" t="s">
        <v>23</v>
      </c>
      <c r="K86" s="4">
        <v>36.200000000000003</v>
      </c>
      <c r="L86" s="4">
        <v>16</v>
      </c>
      <c r="N86" s="4" t="s">
        <v>24</v>
      </c>
      <c r="O86" s="4" t="s">
        <v>25</v>
      </c>
      <c r="Q86" s="4" t="s">
        <v>25</v>
      </c>
      <c r="R86" s="4" t="s">
        <v>25</v>
      </c>
      <c r="S86" s="4" t="s">
        <v>25</v>
      </c>
      <c r="T86" s="4" t="s">
        <v>26</v>
      </c>
    </row>
    <row r="87" spans="1:20" ht="12.5" x14ac:dyDescent="0.25">
      <c r="A87" s="2">
        <v>44488.202578796292</v>
      </c>
      <c r="B87" s="3" t="s">
        <v>27</v>
      </c>
      <c r="C87" s="4" t="s">
        <v>28</v>
      </c>
      <c r="D87" s="4" t="s">
        <v>29</v>
      </c>
      <c r="F87" s="4" t="s">
        <v>30</v>
      </c>
      <c r="I87" s="4" t="s">
        <v>23</v>
      </c>
      <c r="K87" s="4">
        <v>36.5</v>
      </c>
      <c r="L87" s="4">
        <v>14</v>
      </c>
      <c r="N87" s="4" t="s">
        <v>24</v>
      </c>
      <c r="O87" s="4" t="s">
        <v>25</v>
      </c>
      <c r="Q87" s="4" t="s">
        <v>25</v>
      </c>
      <c r="R87" s="4" t="s">
        <v>25</v>
      </c>
      <c r="S87" s="4" t="s">
        <v>79</v>
      </c>
      <c r="T87" s="4" t="s">
        <v>26</v>
      </c>
    </row>
    <row r="88" spans="1:20" ht="12.5" x14ac:dyDescent="0.25">
      <c r="A88" s="2">
        <v>44488.230149016206</v>
      </c>
      <c r="B88" s="4" t="s">
        <v>72</v>
      </c>
      <c r="C88" s="4" t="s">
        <v>20</v>
      </c>
      <c r="G88" s="4" t="s">
        <v>252</v>
      </c>
      <c r="H88" s="4" t="s">
        <v>253</v>
      </c>
      <c r="I88" s="4" t="s">
        <v>23</v>
      </c>
      <c r="K88" s="4">
        <v>36.799999999999997</v>
      </c>
      <c r="L88" s="4">
        <v>18</v>
      </c>
      <c r="N88" s="4" t="s">
        <v>24</v>
      </c>
      <c r="O88" s="4" t="s">
        <v>25</v>
      </c>
      <c r="Q88" s="4" t="s">
        <v>25</v>
      </c>
      <c r="R88" s="4" t="s">
        <v>25</v>
      </c>
      <c r="S88" s="4" t="s">
        <v>71</v>
      </c>
      <c r="T88" s="4" t="s">
        <v>26</v>
      </c>
    </row>
    <row r="89" spans="1:20" ht="12.5" x14ac:dyDescent="0.25">
      <c r="A89" s="2">
        <v>44488.234962291666</v>
      </c>
      <c r="B89" s="3" t="s">
        <v>49</v>
      </c>
      <c r="C89" s="4" t="s">
        <v>20</v>
      </c>
      <c r="G89" s="4" t="s">
        <v>50</v>
      </c>
      <c r="H89" s="4" t="s">
        <v>51</v>
      </c>
      <c r="I89" s="4" t="s">
        <v>36</v>
      </c>
      <c r="J89" s="4" t="s">
        <v>24</v>
      </c>
      <c r="K89" s="4">
        <v>36.5</v>
      </c>
      <c r="L89" s="4">
        <v>12</v>
      </c>
      <c r="N89" s="4" t="s">
        <v>24</v>
      </c>
      <c r="O89" s="4" t="s">
        <v>25</v>
      </c>
      <c r="Q89" s="4" t="s">
        <v>25</v>
      </c>
      <c r="R89" s="4" t="s">
        <v>25</v>
      </c>
      <c r="S89" s="4" t="s">
        <v>25</v>
      </c>
      <c r="T89" s="4" t="s">
        <v>26</v>
      </c>
    </row>
    <row r="90" spans="1:20" ht="12.5" x14ac:dyDescent="0.25">
      <c r="A90" s="2">
        <v>44488.243937314815</v>
      </c>
      <c r="B90" s="3" t="s">
        <v>52</v>
      </c>
      <c r="C90" s="4" t="s">
        <v>20</v>
      </c>
      <c r="G90" s="4" t="s">
        <v>53</v>
      </c>
      <c r="H90" s="4" t="s">
        <v>54</v>
      </c>
      <c r="I90" s="4" t="s">
        <v>23</v>
      </c>
      <c r="K90" s="4">
        <v>35.700000000000003</v>
      </c>
      <c r="L90" s="4">
        <v>8</v>
      </c>
      <c r="N90" s="4" t="s">
        <v>24</v>
      </c>
      <c r="O90" s="4" t="s">
        <v>25</v>
      </c>
      <c r="Q90" s="4" t="s">
        <v>25</v>
      </c>
      <c r="R90" s="4" t="s">
        <v>25</v>
      </c>
      <c r="S90" s="4" t="s">
        <v>25</v>
      </c>
      <c r="T90" s="4" t="s">
        <v>26</v>
      </c>
    </row>
    <row r="91" spans="1:20" ht="12.5" x14ac:dyDescent="0.25">
      <c r="A91" s="2">
        <v>44488.248481585644</v>
      </c>
      <c r="B91" s="3" t="s">
        <v>254</v>
      </c>
      <c r="C91" s="4" t="s">
        <v>20</v>
      </c>
      <c r="G91" s="4" t="s">
        <v>255</v>
      </c>
      <c r="H91" s="4" t="s">
        <v>256</v>
      </c>
      <c r="I91" s="4" t="s">
        <v>36</v>
      </c>
      <c r="J91" s="4" t="s">
        <v>24</v>
      </c>
      <c r="K91" s="4">
        <v>36.200000000000003</v>
      </c>
      <c r="L91" s="4">
        <v>12</v>
      </c>
      <c r="N91" s="4" t="s">
        <v>24</v>
      </c>
      <c r="O91" s="4" t="s">
        <v>25</v>
      </c>
      <c r="Q91" s="4" t="s">
        <v>25</v>
      </c>
      <c r="R91" s="4" t="s">
        <v>25</v>
      </c>
      <c r="S91" s="4" t="s">
        <v>25</v>
      </c>
      <c r="T91" s="4" t="s">
        <v>26</v>
      </c>
    </row>
    <row r="92" spans="1:20" ht="12.5" x14ac:dyDescent="0.25">
      <c r="A92" s="2">
        <v>44488.255386354169</v>
      </c>
      <c r="B92" s="3" t="s">
        <v>65</v>
      </c>
      <c r="C92" s="4" t="s">
        <v>20</v>
      </c>
      <c r="G92" s="4" t="s">
        <v>66</v>
      </c>
      <c r="H92" s="4" t="s">
        <v>67</v>
      </c>
      <c r="I92" s="4" t="s">
        <v>23</v>
      </c>
      <c r="K92" s="4">
        <v>36.799999999999997</v>
      </c>
      <c r="L92" s="4">
        <v>9</v>
      </c>
      <c r="N92" s="4" t="s">
        <v>24</v>
      </c>
      <c r="O92" s="4" t="s">
        <v>25</v>
      </c>
      <c r="Q92" s="4" t="s">
        <v>25</v>
      </c>
      <c r="R92" s="4" t="s">
        <v>25</v>
      </c>
      <c r="S92" s="4" t="s">
        <v>25</v>
      </c>
      <c r="T92" s="4" t="s">
        <v>26</v>
      </c>
    </row>
    <row r="93" spans="1:20" ht="12.5" x14ac:dyDescent="0.25">
      <c r="A93" s="2">
        <v>44488.268648541663</v>
      </c>
      <c r="B93" s="3" t="s">
        <v>257</v>
      </c>
      <c r="C93" s="4" t="s">
        <v>28</v>
      </c>
      <c r="D93" s="4" t="s">
        <v>29</v>
      </c>
      <c r="F93" s="4" t="s">
        <v>258</v>
      </c>
      <c r="I93" s="4" t="s">
        <v>23</v>
      </c>
      <c r="K93" s="4">
        <v>36.5</v>
      </c>
      <c r="L93" s="4">
        <v>18</v>
      </c>
      <c r="N93" s="4" t="s">
        <v>24</v>
      </c>
      <c r="O93" s="4" t="s">
        <v>25</v>
      </c>
      <c r="Q93" s="4" t="s">
        <v>25</v>
      </c>
      <c r="R93" s="4" t="s">
        <v>25</v>
      </c>
      <c r="S93" s="4" t="s">
        <v>25</v>
      </c>
      <c r="T93" s="4" t="s">
        <v>26</v>
      </c>
    </row>
    <row r="94" spans="1:20" ht="12.5" x14ac:dyDescent="0.25">
      <c r="A94" s="2">
        <v>44488.278987500002</v>
      </c>
      <c r="B94" s="3" t="s">
        <v>100</v>
      </c>
      <c r="C94" s="4" t="s">
        <v>28</v>
      </c>
      <c r="D94" s="4" t="s">
        <v>29</v>
      </c>
      <c r="F94" s="4" t="s">
        <v>101</v>
      </c>
      <c r="I94" s="4" t="s">
        <v>23</v>
      </c>
      <c r="K94" s="4">
        <v>36.4</v>
      </c>
      <c r="L94" s="4">
        <v>14</v>
      </c>
      <c r="N94" s="4" t="s">
        <v>24</v>
      </c>
      <c r="O94" s="4" t="s">
        <v>25</v>
      </c>
      <c r="Q94" s="4" t="s">
        <v>25</v>
      </c>
      <c r="R94" s="4" t="s">
        <v>25</v>
      </c>
      <c r="S94" s="4" t="s">
        <v>25</v>
      </c>
      <c r="T94" s="4" t="s">
        <v>26</v>
      </c>
    </row>
    <row r="95" spans="1:20" ht="12.5" x14ac:dyDescent="0.25">
      <c r="A95" s="2">
        <v>44488.280484976851</v>
      </c>
      <c r="B95" s="4" t="s">
        <v>259</v>
      </c>
      <c r="C95" s="4" t="s">
        <v>20</v>
      </c>
      <c r="G95" s="4" t="s">
        <v>260</v>
      </c>
      <c r="H95" s="4" t="s">
        <v>199</v>
      </c>
      <c r="I95" s="4" t="s">
        <v>23</v>
      </c>
      <c r="K95" s="4">
        <v>36.200000000000003</v>
      </c>
      <c r="L95" s="4">
        <v>18</v>
      </c>
      <c r="N95" s="4" t="s">
        <v>24</v>
      </c>
      <c r="O95" s="4" t="s">
        <v>25</v>
      </c>
      <c r="Q95" s="4" t="s">
        <v>25</v>
      </c>
      <c r="R95" s="4" t="s">
        <v>25</v>
      </c>
      <c r="S95" s="4" t="s">
        <v>25</v>
      </c>
      <c r="T95" s="4" t="s">
        <v>26</v>
      </c>
    </row>
    <row r="96" spans="1:20" ht="12.5" x14ac:dyDescent="0.25">
      <c r="A96" s="2">
        <v>44488.291528761576</v>
      </c>
      <c r="B96" s="4">
        <v>9272819133</v>
      </c>
      <c r="C96" s="4" t="s">
        <v>20</v>
      </c>
      <c r="G96" s="4" t="s">
        <v>89</v>
      </c>
      <c r="H96" s="4" t="s">
        <v>90</v>
      </c>
      <c r="I96" s="4" t="s">
        <v>23</v>
      </c>
      <c r="K96" s="4">
        <v>36.4</v>
      </c>
      <c r="L96" s="4">
        <v>60</v>
      </c>
      <c r="N96" s="4" t="s">
        <v>24</v>
      </c>
      <c r="O96" s="4" t="s">
        <v>25</v>
      </c>
      <c r="Q96" s="4" t="s">
        <v>25</v>
      </c>
      <c r="R96" s="4" t="s">
        <v>25</v>
      </c>
      <c r="S96" s="4" t="s">
        <v>91</v>
      </c>
      <c r="T96" s="4" t="s">
        <v>26</v>
      </c>
    </row>
    <row r="97" spans="1:20" ht="12.5" x14ac:dyDescent="0.25">
      <c r="A97" s="2">
        <v>44488.30000643518</v>
      </c>
      <c r="B97" s="3" t="s">
        <v>131</v>
      </c>
      <c r="C97" s="4" t="s">
        <v>20</v>
      </c>
      <c r="G97" s="4" t="s">
        <v>132</v>
      </c>
      <c r="H97" s="4" t="s">
        <v>133</v>
      </c>
      <c r="I97" s="4" t="s">
        <v>23</v>
      </c>
      <c r="K97" s="4">
        <v>36.6</v>
      </c>
      <c r="L97" s="4">
        <v>22</v>
      </c>
      <c r="N97" s="4" t="s">
        <v>24</v>
      </c>
      <c r="O97" s="4" t="s">
        <v>25</v>
      </c>
      <c r="Q97" s="4" t="s">
        <v>25</v>
      </c>
      <c r="R97" s="4" t="s">
        <v>25</v>
      </c>
      <c r="S97" s="4" t="s">
        <v>25</v>
      </c>
      <c r="T97" s="4" t="s">
        <v>26</v>
      </c>
    </row>
    <row r="98" spans="1:20" ht="12.5" x14ac:dyDescent="0.25">
      <c r="A98" s="2">
        <v>44488.307172280096</v>
      </c>
      <c r="B98" s="3" t="s">
        <v>87</v>
      </c>
      <c r="C98" s="4" t="s">
        <v>28</v>
      </c>
      <c r="D98" s="4" t="s">
        <v>29</v>
      </c>
      <c r="F98" s="4" t="s">
        <v>88</v>
      </c>
      <c r="I98" s="4" t="s">
        <v>36</v>
      </c>
      <c r="J98" s="4" t="s">
        <v>24</v>
      </c>
      <c r="K98" s="4">
        <v>36.5</v>
      </c>
      <c r="L98" s="4">
        <v>17</v>
      </c>
      <c r="N98" s="4" t="s">
        <v>24</v>
      </c>
      <c r="O98" s="4" t="s">
        <v>25</v>
      </c>
      <c r="Q98" s="4" t="s">
        <v>25</v>
      </c>
      <c r="R98" s="4" t="s">
        <v>25</v>
      </c>
      <c r="S98" s="4" t="s">
        <v>25</v>
      </c>
      <c r="T98" s="4" t="s">
        <v>26</v>
      </c>
    </row>
    <row r="99" spans="1:20" ht="12.5" x14ac:dyDescent="0.25">
      <c r="A99" s="2">
        <v>44488.328045775459</v>
      </c>
      <c r="B99" s="3" t="s">
        <v>167</v>
      </c>
      <c r="C99" s="4" t="s">
        <v>20</v>
      </c>
      <c r="G99" s="4" t="s">
        <v>168</v>
      </c>
      <c r="H99" s="4" t="s">
        <v>169</v>
      </c>
      <c r="I99" s="4" t="s">
        <v>23</v>
      </c>
      <c r="K99" s="4">
        <v>36.4</v>
      </c>
      <c r="L99" s="4">
        <v>20</v>
      </c>
      <c r="N99" s="4" t="s">
        <v>24</v>
      </c>
      <c r="O99" s="4" t="s">
        <v>34</v>
      </c>
      <c r="Q99" s="4" t="s">
        <v>25</v>
      </c>
      <c r="R99" s="4" t="s">
        <v>25</v>
      </c>
      <c r="S99" s="4" t="s">
        <v>25</v>
      </c>
      <c r="T99" s="4" t="s">
        <v>26</v>
      </c>
    </row>
    <row r="100" spans="1:20" ht="12.5" x14ac:dyDescent="0.25">
      <c r="A100" s="2">
        <v>44488.346000682868</v>
      </c>
      <c r="B100" s="3" t="s">
        <v>153</v>
      </c>
      <c r="C100" s="4" t="s">
        <v>28</v>
      </c>
      <c r="D100" s="4" t="s">
        <v>29</v>
      </c>
      <c r="F100" s="4" t="s">
        <v>154</v>
      </c>
      <c r="I100" s="4" t="s">
        <v>36</v>
      </c>
      <c r="J100" s="4" t="s">
        <v>24</v>
      </c>
      <c r="K100" s="4">
        <v>36.299999999999997</v>
      </c>
      <c r="L100" s="4">
        <v>44</v>
      </c>
      <c r="N100" s="4" t="s">
        <v>24</v>
      </c>
      <c r="O100" s="4" t="s">
        <v>25</v>
      </c>
      <c r="Q100" s="4" t="s">
        <v>25</v>
      </c>
      <c r="R100" s="4" t="s">
        <v>25</v>
      </c>
      <c r="S100" s="4" t="s">
        <v>25</v>
      </c>
      <c r="T100" s="4" t="s">
        <v>26</v>
      </c>
    </row>
    <row r="101" spans="1:20" ht="12.5" x14ac:dyDescent="0.25">
      <c r="A101" s="2">
        <v>44488.346242037034</v>
      </c>
      <c r="B101" s="3" t="s">
        <v>141</v>
      </c>
      <c r="C101" s="4" t="s">
        <v>20</v>
      </c>
      <c r="G101" s="4" t="s">
        <v>142</v>
      </c>
      <c r="H101" s="4" t="s">
        <v>143</v>
      </c>
      <c r="I101" s="4" t="s">
        <v>23</v>
      </c>
      <c r="K101" s="4">
        <v>36.6</v>
      </c>
      <c r="L101" s="4">
        <v>30</v>
      </c>
      <c r="N101" s="4" t="s">
        <v>24</v>
      </c>
      <c r="O101" s="4" t="s">
        <v>26</v>
      </c>
      <c r="P101" s="4" t="s">
        <v>144</v>
      </c>
      <c r="Q101" s="4" t="s">
        <v>25</v>
      </c>
      <c r="R101" s="4" t="s">
        <v>25</v>
      </c>
      <c r="S101" s="4" t="s">
        <v>25</v>
      </c>
      <c r="T101" s="4" t="s">
        <v>26</v>
      </c>
    </row>
    <row r="102" spans="1:20" ht="12.5" x14ac:dyDescent="0.25">
      <c r="A102" s="2">
        <v>44488.347680590276</v>
      </c>
      <c r="B102" s="3" t="s">
        <v>75</v>
      </c>
      <c r="C102" s="4" t="s">
        <v>28</v>
      </c>
      <c r="D102" s="4" t="s">
        <v>29</v>
      </c>
      <c r="F102" s="4" t="s">
        <v>76</v>
      </c>
      <c r="I102" s="4" t="s">
        <v>23</v>
      </c>
      <c r="K102" s="4">
        <v>36.200000000000003</v>
      </c>
      <c r="L102" s="4">
        <v>16</v>
      </c>
      <c r="N102" s="4" t="s">
        <v>24</v>
      </c>
      <c r="O102" s="4" t="s">
        <v>34</v>
      </c>
      <c r="Q102" s="4" t="s">
        <v>25</v>
      </c>
      <c r="R102" s="4" t="s">
        <v>25</v>
      </c>
      <c r="S102" s="4" t="s">
        <v>261</v>
      </c>
      <c r="T102" s="4" t="s">
        <v>26</v>
      </c>
    </row>
    <row r="103" spans="1:20" ht="12.5" x14ac:dyDescent="0.25">
      <c r="A103" s="2">
        <v>44488.352945775463</v>
      </c>
      <c r="B103" s="3" t="s">
        <v>176</v>
      </c>
      <c r="C103" s="4" t="s">
        <v>20</v>
      </c>
      <c r="G103" s="4" t="s">
        <v>177</v>
      </c>
      <c r="H103" s="4" t="s">
        <v>178</v>
      </c>
      <c r="I103" s="4" t="s">
        <v>23</v>
      </c>
      <c r="K103" s="4">
        <v>36.5</v>
      </c>
      <c r="L103" s="4">
        <v>17</v>
      </c>
      <c r="N103" s="4" t="s">
        <v>24</v>
      </c>
      <c r="O103" s="4" t="s">
        <v>25</v>
      </c>
      <c r="Q103" s="4" t="s">
        <v>25</v>
      </c>
      <c r="R103" s="4" t="s">
        <v>25</v>
      </c>
      <c r="S103" s="4" t="s">
        <v>179</v>
      </c>
      <c r="T103" s="4" t="s">
        <v>26</v>
      </c>
    </row>
    <row r="104" spans="1:20" ht="12.5" x14ac:dyDescent="0.25">
      <c r="A104" s="2">
        <v>44488.365855752316</v>
      </c>
      <c r="B104" s="3" t="s">
        <v>117</v>
      </c>
      <c r="C104" s="4" t="s">
        <v>20</v>
      </c>
      <c r="G104" s="4" t="s">
        <v>118</v>
      </c>
      <c r="H104" s="4" t="s">
        <v>119</v>
      </c>
      <c r="I104" s="4" t="s">
        <v>36</v>
      </c>
      <c r="J104" s="4" t="s">
        <v>24</v>
      </c>
      <c r="K104" s="4">
        <v>36.6</v>
      </c>
      <c r="L104" s="4">
        <v>16</v>
      </c>
      <c r="N104" s="4" t="s">
        <v>24</v>
      </c>
      <c r="O104" s="4" t="s">
        <v>25</v>
      </c>
      <c r="Q104" s="4" t="s">
        <v>25</v>
      </c>
      <c r="R104" s="4" t="s">
        <v>25</v>
      </c>
      <c r="S104" s="4" t="s">
        <v>43</v>
      </c>
      <c r="T104" s="4" t="s">
        <v>26</v>
      </c>
    </row>
    <row r="105" spans="1:20" ht="12.5" x14ac:dyDescent="0.25">
      <c r="A105" s="2">
        <v>44488.382226273148</v>
      </c>
      <c r="B105" s="3" t="s">
        <v>262</v>
      </c>
      <c r="C105" s="4" t="s">
        <v>20</v>
      </c>
      <c r="G105" s="4" t="s">
        <v>263</v>
      </c>
      <c r="H105" s="4" t="s">
        <v>264</v>
      </c>
      <c r="I105" s="4" t="s">
        <v>36</v>
      </c>
      <c r="J105" s="4" t="s">
        <v>24</v>
      </c>
      <c r="K105" s="4">
        <v>36.5</v>
      </c>
      <c r="L105" s="4">
        <v>18</v>
      </c>
      <c r="N105" s="4" t="s">
        <v>24</v>
      </c>
      <c r="O105" s="4" t="s">
        <v>25</v>
      </c>
      <c r="Q105" s="4" t="s">
        <v>25</v>
      </c>
      <c r="R105" s="4" t="s">
        <v>35</v>
      </c>
      <c r="S105" s="4" t="s">
        <v>43</v>
      </c>
      <c r="T105" s="4" t="s">
        <v>26</v>
      </c>
    </row>
    <row r="106" spans="1:20" ht="12.5" x14ac:dyDescent="0.25">
      <c r="A106" s="2">
        <v>44488.38299982639</v>
      </c>
      <c r="B106" s="3" t="s">
        <v>265</v>
      </c>
      <c r="C106" s="4" t="s">
        <v>20</v>
      </c>
      <c r="G106" s="4" t="s">
        <v>266</v>
      </c>
      <c r="H106" s="4" t="s">
        <v>267</v>
      </c>
      <c r="I106" s="4" t="s">
        <v>23</v>
      </c>
      <c r="K106" s="4">
        <v>35</v>
      </c>
      <c r="L106" s="4">
        <v>25</v>
      </c>
      <c r="N106" s="4" t="s">
        <v>24</v>
      </c>
      <c r="O106" s="4" t="s">
        <v>25</v>
      </c>
      <c r="Q106" s="4" t="s">
        <v>25</v>
      </c>
      <c r="R106" s="4" t="s">
        <v>25</v>
      </c>
      <c r="S106" s="4" t="s">
        <v>268</v>
      </c>
      <c r="T106" s="4" t="s">
        <v>26</v>
      </c>
    </row>
    <row r="107" spans="1:20" ht="12.5" x14ac:dyDescent="0.25">
      <c r="A107" s="2">
        <v>44488.395848495369</v>
      </c>
      <c r="B107" s="3" t="s">
        <v>188</v>
      </c>
      <c r="C107" s="4" t="s">
        <v>20</v>
      </c>
      <c r="G107" s="4" t="s">
        <v>269</v>
      </c>
      <c r="H107" s="4" t="s">
        <v>270</v>
      </c>
      <c r="I107" s="4" t="s">
        <v>23</v>
      </c>
      <c r="K107" s="4">
        <v>36.5</v>
      </c>
      <c r="L107" s="4">
        <v>30</v>
      </c>
      <c r="N107" s="4" t="s">
        <v>24</v>
      </c>
      <c r="O107" s="4" t="s">
        <v>25</v>
      </c>
      <c r="Q107" s="4" t="s">
        <v>25</v>
      </c>
      <c r="R107" s="4" t="s">
        <v>25</v>
      </c>
      <c r="S107" s="4" t="s">
        <v>71</v>
      </c>
      <c r="T107" s="4" t="s">
        <v>26</v>
      </c>
    </row>
    <row r="108" spans="1:20" ht="12.5" x14ac:dyDescent="0.25">
      <c r="A108" s="2">
        <v>44488.428247905089</v>
      </c>
      <c r="B108" s="3" t="s">
        <v>200</v>
      </c>
      <c r="C108" s="4" t="s">
        <v>20</v>
      </c>
      <c r="G108" s="4" t="s">
        <v>271</v>
      </c>
      <c r="H108" s="4" t="s">
        <v>272</v>
      </c>
      <c r="I108" s="4" t="s">
        <v>23</v>
      </c>
      <c r="K108" s="4">
        <v>36.299999999999997</v>
      </c>
      <c r="L108" s="4">
        <v>22</v>
      </c>
      <c r="N108" s="4" t="s">
        <v>24</v>
      </c>
      <c r="O108" s="4" t="s">
        <v>25</v>
      </c>
      <c r="Q108" s="4" t="s">
        <v>25</v>
      </c>
      <c r="R108" s="4" t="s">
        <v>25</v>
      </c>
      <c r="S108" s="4" t="s">
        <v>25</v>
      </c>
      <c r="T108" s="4" t="s">
        <v>26</v>
      </c>
    </row>
    <row r="109" spans="1:20" ht="12.5" x14ac:dyDescent="0.25">
      <c r="A109" s="2">
        <v>44488.458017337965</v>
      </c>
      <c r="B109" s="3" t="s">
        <v>182</v>
      </c>
      <c r="C109" s="4" t="s">
        <v>20</v>
      </c>
      <c r="G109" s="4" t="s">
        <v>183</v>
      </c>
      <c r="H109" s="4" t="s">
        <v>184</v>
      </c>
      <c r="I109" s="4" t="s">
        <v>23</v>
      </c>
      <c r="K109" s="4">
        <v>36.299999999999997</v>
      </c>
      <c r="L109" s="4">
        <v>18</v>
      </c>
      <c r="N109" s="4" t="s">
        <v>24</v>
      </c>
      <c r="O109" s="4" t="s">
        <v>25</v>
      </c>
      <c r="Q109" s="4" t="s">
        <v>25</v>
      </c>
      <c r="R109" s="4" t="s">
        <v>25</v>
      </c>
      <c r="S109" s="4" t="s">
        <v>273</v>
      </c>
      <c r="T109" s="4" t="s">
        <v>26</v>
      </c>
    </row>
    <row r="110" spans="1:20" ht="12.5" x14ac:dyDescent="0.25">
      <c r="A110" s="2">
        <v>44488.48739819444</v>
      </c>
      <c r="B110" s="3" t="s">
        <v>59</v>
      </c>
      <c r="C110" s="4" t="s">
        <v>28</v>
      </c>
      <c r="D110" s="4" t="s">
        <v>33</v>
      </c>
      <c r="E110" s="4">
        <v>744</v>
      </c>
      <c r="I110" s="4" t="s">
        <v>36</v>
      </c>
      <c r="J110" s="4" t="s">
        <v>24</v>
      </c>
      <c r="K110" s="4">
        <v>36.700000000000003</v>
      </c>
      <c r="L110" s="4">
        <v>18</v>
      </c>
      <c r="M110" s="10" t="s">
        <v>274</v>
      </c>
      <c r="N110" s="4" t="s">
        <v>24</v>
      </c>
      <c r="O110" s="4" t="s">
        <v>25</v>
      </c>
      <c r="Q110" s="4" t="s">
        <v>25</v>
      </c>
      <c r="R110" s="4" t="s">
        <v>25</v>
      </c>
      <c r="S110" s="4" t="s">
        <v>25</v>
      </c>
      <c r="T110" s="4" t="s">
        <v>26</v>
      </c>
    </row>
    <row r="111" spans="1:20" ht="12.5" x14ac:dyDescent="0.25">
      <c r="A111" s="2">
        <v>44488.499856030088</v>
      </c>
      <c r="B111" s="3" t="s">
        <v>275</v>
      </c>
      <c r="C111" s="4" t="s">
        <v>20</v>
      </c>
      <c r="G111" s="4" t="s">
        <v>276</v>
      </c>
      <c r="H111" s="4" t="s">
        <v>199</v>
      </c>
      <c r="I111" s="4" t="s">
        <v>23</v>
      </c>
      <c r="K111" s="4">
        <v>36.700000000000003</v>
      </c>
      <c r="L111" s="4">
        <v>18</v>
      </c>
      <c r="N111" s="4" t="s">
        <v>24</v>
      </c>
      <c r="O111" s="4" t="s">
        <v>25</v>
      </c>
      <c r="Q111" s="4" t="s">
        <v>25</v>
      </c>
      <c r="R111" s="4" t="s">
        <v>25</v>
      </c>
      <c r="S111" s="4" t="s">
        <v>25</v>
      </c>
      <c r="T111" s="4" t="s">
        <v>26</v>
      </c>
    </row>
    <row r="112" spans="1:20" ht="12.5" x14ac:dyDescent="0.25">
      <c r="A112" s="2">
        <v>44488.530795578699</v>
      </c>
      <c r="B112" s="3" t="s">
        <v>277</v>
      </c>
      <c r="C112" s="4" t="s">
        <v>28</v>
      </c>
      <c r="D112" s="4" t="s">
        <v>33</v>
      </c>
      <c r="E112" s="4">
        <v>651</v>
      </c>
      <c r="I112" s="4" t="s">
        <v>36</v>
      </c>
      <c r="J112" s="4" t="s">
        <v>24</v>
      </c>
      <c r="K112" s="4">
        <v>36.700000000000003</v>
      </c>
      <c r="L112" s="4">
        <v>20</v>
      </c>
      <c r="N112" s="4" t="s">
        <v>24</v>
      </c>
      <c r="O112" s="4" t="s">
        <v>25</v>
      </c>
      <c r="Q112" s="4" t="s">
        <v>25</v>
      </c>
      <c r="R112" s="4" t="s">
        <v>25</v>
      </c>
      <c r="S112" s="4" t="s">
        <v>64</v>
      </c>
      <c r="T112" s="4" t="s">
        <v>26</v>
      </c>
    </row>
    <row r="113" spans="1:20" ht="12.5" x14ac:dyDescent="0.25">
      <c r="A113" s="2">
        <v>44488.534079606485</v>
      </c>
      <c r="B113" s="3" t="s">
        <v>278</v>
      </c>
      <c r="C113" s="4" t="s">
        <v>28</v>
      </c>
      <c r="D113" s="4" t="s">
        <v>33</v>
      </c>
      <c r="E113" s="4">
        <v>636</v>
      </c>
      <c r="I113" s="4" t="s">
        <v>23</v>
      </c>
      <c r="K113" s="4">
        <v>36.5</v>
      </c>
      <c r="L113" s="4">
        <v>18</v>
      </c>
      <c r="N113" s="4" t="s">
        <v>24</v>
      </c>
      <c r="O113" s="4" t="s">
        <v>25</v>
      </c>
      <c r="Q113" s="4" t="s">
        <v>25</v>
      </c>
      <c r="R113" s="4" t="s">
        <v>25</v>
      </c>
      <c r="S113" s="4" t="s">
        <v>43</v>
      </c>
      <c r="T113" s="4" t="s">
        <v>26</v>
      </c>
    </row>
    <row r="114" spans="1:20" ht="12.5" x14ac:dyDescent="0.25">
      <c r="A114" s="2">
        <v>44488.568023749998</v>
      </c>
      <c r="B114" s="3" t="s">
        <v>57</v>
      </c>
      <c r="C114" s="4" t="s">
        <v>28</v>
      </c>
      <c r="D114" s="4" t="s">
        <v>33</v>
      </c>
      <c r="E114" s="4">
        <v>752</v>
      </c>
      <c r="I114" s="4" t="s">
        <v>23</v>
      </c>
      <c r="K114" s="4">
        <v>36.5</v>
      </c>
      <c r="L114" s="4">
        <v>18</v>
      </c>
      <c r="N114" s="4" t="s">
        <v>24</v>
      </c>
      <c r="O114" s="4" t="s">
        <v>25</v>
      </c>
      <c r="Q114" s="4" t="s">
        <v>25</v>
      </c>
      <c r="R114" s="4" t="s">
        <v>25</v>
      </c>
      <c r="S114" s="4" t="s">
        <v>25</v>
      </c>
      <c r="T114" s="4" t="s">
        <v>26</v>
      </c>
    </row>
    <row r="115" spans="1:20" ht="12.5" x14ac:dyDescent="0.25">
      <c r="A115" s="2">
        <v>44488.570049641203</v>
      </c>
      <c r="B115" s="3" t="s">
        <v>279</v>
      </c>
      <c r="C115" s="4" t="s">
        <v>28</v>
      </c>
      <c r="D115" s="4" t="s">
        <v>33</v>
      </c>
      <c r="E115" s="4">
        <v>695</v>
      </c>
      <c r="I115" s="4" t="s">
        <v>23</v>
      </c>
      <c r="K115" s="4">
        <v>36.5</v>
      </c>
      <c r="L115" s="4">
        <v>40</v>
      </c>
      <c r="N115" s="4" t="s">
        <v>24</v>
      </c>
      <c r="O115" s="4" t="s">
        <v>25</v>
      </c>
      <c r="Q115" s="4" t="s">
        <v>25</v>
      </c>
      <c r="R115" s="4" t="s">
        <v>25</v>
      </c>
      <c r="S115" s="4" t="s">
        <v>25</v>
      </c>
      <c r="T115" s="4" t="s">
        <v>26</v>
      </c>
    </row>
    <row r="116" spans="1:20" ht="12.5" x14ac:dyDescent="0.25">
      <c r="A116" s="2">
        <v>44488.584181539351</v>
      </c>
      <c r="B116" s="3" t="s">
        <v>280</v>
      </c>
      <c r="C116" s="4" t="s">
        <v>28</v>
      </c>
      <c r="D116" s="4" t="s">
        <v>33</v>
      </c>
      <c r="E116" s="4">
        <v>627</v>
      </c>
      <c r="I116" s="4" t="s">
        <v>23</v>
      </c>
      <c r="K116" s="4">
        <v>36.4</v>
      </c>
      <c r="L116" s="4">
        <v>18</v>
      </c>
      <c r="N116" s="4" t="s">
        <v>24</v>
      </c>
      <c r="O116" s="4" t="s">
        <v>25</v>
      </c>
      <c r="Q116" s="4" t="s">
        <v>25</v>
      </c>
      <c r="R116" s="4" t="s">
        <v>25</v>
      </c>
      <c r="S116" s="4" t="s">
        <v>25</v>
      </c>
      <c r="T116" s="4" t="s">
        <v>26</v>
      </c>
    </row>
    <row r="117" spans="1:20" ht="12.5" x14ac:dyDescent="0.25">
      <c r="A117" s="2">
        <v>44488.651421087961</v>
      </c>
      <c r="B117" s="3" t="s">
        <v>185</v>
      </c>
      <c r="C117" s="4" t="s">
        <v>20</v>
      </c>
      <c r="G117" s="4" t="s">
        <v>186</v>
      </c>
      <c r="H117" s="4" t="s">
        <v>187</v>
      </c>
      <c r="I117" s="4" t="s">
        <v>36</v>
      </c>
      <c r="J117" s="4" t="s">
        <v>24</v>
      </c>
      <c r="K117" s="4">
        <v>35.6</v>
      </c>
      <c r="L117" s="4">
        <v>18</v>
      </c>
      <c r="N117" s="4" t="s">
        <v>24</v>
      </c>
      <c r="O117" s="4" t="s">
        <v>25</v>
      </c>
      <c r="Q117" s="4" t="s">
        <v>25</v>
      </c>
      <c r="R117" s="4" t="s">
        <v>25</v>
      </c>
      <c r="S117" s="4" t="s">
        <v>25</v>
      </c>
      <c r="T117" s="4" t="s">
        <v>26</v>
      </c>
    </row>
    <row r="118" spans="1:20" ht="12.5" x14ac:dyDescent="0.25">
      <c r="A118" s="2">
        <v>44488.656871956016</v>
      </c>
      <c r="B118" s="3" t="s">
        <v>191</v>
      </c>
      <c r="C118" s="4" t="s">
        <v>28</v>
      </c>
      <c r="D118" s="4" t="s">
        <v>29</v>
      </c>
      <c r="F118" s="4" t="s">
        <v>192</v>
      </c>
      <c r="I118" s="4" t="s">
        <v>23</v>
      </c>
      <c r="K118" s="4">
        <v>35.799999999999997</v>
      </c>
      <c r="L118" s="4">
        <v>71</v>
      </c>
      <c r="N118" s="4" t="s">
        <v>24</v>
      </c>
      <c r="O118" s="4" t="s">
        <v>26</v>
      </c>
      <c r="P118" s="4" t="s">
        <v>281</v>
      </c>
      <c r="Q118" s="4" t="s">
        <v>25</v>
      </c>
      <c r="R118" s="4" t="s">
        <v>25</v>
      </c>
      <c r="S118" s="4" t="s">
        <v>25</v>
      </c>
      <c r="T118" s="4" t="s">
        <v>26</v>
      </c>
    </row>
    <row r="119" spans="1:20" ht="12.5" x14ac:dyDescent="0.25">
      <c r="A119" s="2">
        <v>44488.735560312503</v>
      </c>
      <c r="B119" s="3" t="s">
        <v>219</v>
      </c>
      <c r="C119" s="4" t="s">
        <v>20</v>
      </c>
      <c r="G119" s="4" t="s">
        <v>220</v>
      </c>
      <c r="H119" s="4" t="s">
        <v>221</v>
      </c>
      <c r="I119" s="4" t="s">
        <v>23</v>
      </c>
      <c r="K119" s="4">
        <v>36.4</v>
      </c>
      <c r="L119" s="4">
        <v>25</v>
      </c>
      <c r="N119" s="4" t="s">
        <v>24</v>
      </c>
      <c r="O119" s="4" t="s">
        <v>34</v>
      </c>
      <c r="Q119" s="4" t="s">
        <v>25</v>
      </c>
      <c r="R119" s="4" t="s">
        <v>35</v>
      </c>
      <c r="S119" s="4" t="s">
        <v>25</v>
      </c>
      <c r="T119" s="4" t="s">
        <v>26</v>
      </c>
    </row>
    <row r="120" spans="1:20" ht="12.5" x14ac:dyDescent="0.25">
      <c r="A120" s="2">
        <v>44488.752659594902</v>
      </c>
      <c r="B120" s="3" t="s">
        <v>108</v>
      </c>
      <c r="C120" s="4" t="s">
        <v>20</v>
      </c>
      <c r="G120" s="4" t="s">
        <v>109</v>
      </c>
      <c r="H120" s="4" t="s">
        <v>110</v>
      </c>
      <c r="I120" s="4" t="s">
        <v>36</v>
      </c>
      <c r="J120" s="4" t="s">
        <v>24</v>
      </c>
      <c r="K120" s="4">
        <v>37</v>
      </c>
      <c r="L120" s="4">
        <v>30</v>
      </c>
      <c r="N120" s="4" t="s">
        <v>24</v>
      </c>
      <c r="O120" s="4" t="s">
        <v>25</v>
      </c>
      <c r="Q120" s="4" t="s">
        <v>25</v>
      </c>
      <c r="R120" s="4" t="s">
        <v>35</v>
      </c>
      <c r="S120" s="4" t="s">
        <v>25</v>
      </c>
      <c r="T120" s="4" t="s">
        <v>26</v>
      </c>
    </row>
    <row r="121" spans="1:20" ht="12.5" x14ac:dyDescent="0.25">
      <c r="A121" s="2">
        <v>44488.798412592594</v>
      </c>
      <c r="B121" s="4">
        <v>9054421297</v>
      </c>
      <c r="C121" s="4" t="s">
        <v>28</v>
      </c>
      <c r="D121" s="4" t="s">
        <v>29</v>
      </c>
      <c r="F121" s="4" t="s">
        <v>222</v>
      </c>
      <c r="I121" s="4" t="s">
        <v>23</v>
      </c>
      <c r="K121" s="4">
        <v>36.799999999999997</v>
      </c>
      <c r="L121" s="4">
        <v>12</v>
      </c>
      <c r="N121" s="4" t="s">
        <v>24</v>
      </c>
      <c r="O121" s="4" t="s">
        <v>25</v>
      </c>
      <c r="Q121" s="4" t="s">
        <v>25</v>
      </c>
      <c r="R121" s="4" t="s">
        <v>25</v>
      </c>
      <c r="S121" s="4" t="s">
        <v>25</v>
      </c>
      <c r="T121" s="4" t="s">
        <v>26</v>
      </c>
    </row>
    <row r="122" spans="1:20" ht="12.5" x14ac:dyDescent="0.25">
      <c r="A122" s="2">
        <v>44488.806056319445</v>
      </c>
      <c r="B122" s="4" t="s">
        <v>282</v>
      </c>
      <c r="C122" s="4" t="s">
        <v>28</v>
      </c>
      <c r="D122" s="4" t="s">
        <v>29</v>
      </c>
      <c r="F122" s="4" t="s">
        <v>283</v>
      </c>
      <c r="I122" s="4" t="s">
        <v>23</v>
      </c>
      <c r="K122" s="4">
        <v>36.6</v>
      </c>
      <c r="L122" s="4">
        <v>16</v>
      </c>
      <c r="N122" s="4" t="s">
        <v>24</v>
      </c>
      <c r="O122" s="4" t="s">
        <v>25</v>
      </c>
      <c r="Q122" s="4" t="s">
        <v>25</v>
      </c>
      <c r="R122" s="4" t="s">
        <v>25</v>
      </c>
      <c r="S122" s="4" t="s">
        <v>284</v>
      </c>
      <c r="T122" s="4" t="s">
        <v>26</v>
      </c>
    </row>
    <row r="123" spans="1:20" ht="12.5" x14ac:dyDescent="0.25">
      <c r="A123" s="2">
        <v>44488.8093390625</v>
      </c>
      <c r="B123" s="3" t="s">
        <v>211</v>
      </c>
      <c r="C123" s="4" t="s">
        <v>20</v>
      </c>
      <c r="G123" s="4" t="s">
        <v>212</v>
      </c>
      <c r="H123" s="4" t="s">
        <v>213</v>
      </c>
      <c r="I123" s="4" t="s">
        <v>36</v>
      </c>
      <c r="J123" s="4" t="s">
        <v>24</v>
      </c>
      <c r="K123" s="4">
        <v>36.4</v>
      </c>
      <c r="L123" s="4">
        <v>19</v>
      </c>
      <c r="N123" s="4" t="s">
        <v>24</v>
      </c>
      <c r="O123" s="4" t="s">
        <v>25</v>
      </c>
      <c r="Q123" s="4" t="s">
        <v>25</v>
      </c>
      <c r="R123" s="4" t="s">
        <v>25</v>
      </c>
      <c r="S123" s="4" t="s">
        <v>214</v>
      </c>
      <c r="T123" s="4" t="s">
        <v>26</v>
      </c>
    </row>
    <row r="124" spans="1:20" ht="12.5" x14ac:dyDescent="0.25">
      <c r="A124" s="2">
        <v>44488.843142650461</v>
      </c>
      <c r="B124" s="3" t="s">
        <v>204</v>
      </c>
      <c r="C124" s="4" t="s">
        <v>20</v>
      </c>
      <c r="G124" s="4" t="s">
        <v>285</v>
      </c>
      <c r="H124" s="4" t="s">
        <v>286</v>
      </c>
      <c r="I124" s="4" t="s">
        <v>23</v>
      </c>
      <c r="K124" s="4">
        <v>36.700000000000003</v>
      </c>
      <c r="L124" s="4">
        <v>15</v>
      </c>
      <c r="N124" s="4" t="s">
        <v>24</v>
      </c>
      <c r="O124" s="4" t="s">
        <v>25</v>
      </c>
      <c r="Q124" s="4" t="s">
        <v>25</v>
      </c>
      <c r="R124" s="4" t="s">
        <v>25</v>
      </c>
      <c r="S124" s="4" t="s">
        <v>287</v>
      </c>
      <c r="T124" s="4" t="s">
        <v>26</v>
      </c>
    </row>
    <row r="125" spans="1:20" ht="12.5" x14ac:dyDescent="0.25">
      <c r="A125" s="2">
        <v>44488.875671979171</v>
      </c>
      <c r="B125" s="3" t="s">
        <v>93</v>
      </c>
      <c r="C125" s="4" t="s">
        <v>20</v>
      </c>
      <c r="G125" s="4" t="s">
        <v>94</v>
      </c>
      <c r="H125" s="4" t="s">
        <v>95</v>
      </c>
      <c r="I125" s="4" t="s">
        <v>23</v>
      </c>
      <c r="K125" s="4">
        <v>36.1</v>
      </c>
      <c r="L125" s="4">
        <v>18</v>
      </c>
      <c r="N125" s="4" t="s">
        <v>24</v>
      </c>
      <c r="O125" s="4" t="s">
        <v>25</v>
      </c>
      <c r="Q125" s="4" t="s">
        <v>60</v>
      </c>
      <c r="R125" s="4" t="s">
        <v>25</v>
      </c>
      <c r="S125" s="4" t="s">
        <v>25</v>
      </c>
      <c r="T125" s="4" t="s">
        <v>26</v>
      </c>
    </row>
    <row r="126" spans="1:20" ht="12.5" x14ac:dyDescent="0.25">
      <c r="A126" s="2">
        <v>44489.073610069448</v>
      </c>
      <c r="B126" s="3" t="s">
        <v>209</v>
      </c>
      <c r="C126" s="4" t="s">
        <v>28</v>
      </c>
      <c r="D126" s="4" t="s">
        <v>33</v>
      </c>
      <c r="E126" s="4">
        <v>789</v>
      </c>
      <c r="I126" s="4" t="s">
        <v>23</v>
      </c>
      <c r="K126" s="4">
        <v>36.1</v>
      </c>
      <c r="L126" s="4">
        <v>14</v>
      </c>
      <c r="N126" s="4" t="s">
        <v>24</v>
      </c>
      <c r="O126" s="4" t="s">
        <v>25</v>
      </c>
      <c r="Q126" s="4" t="s">
        <v>25</v>
      </c>
      <c r="R126" s="4" t="s">
        <v>35</v>
      </c>
      <c r="S126" s="4" t="s">
        <v>43</v>
      </c>
      <c r="T126" s="4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137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36" width="21.54296875" customWidth="1"/>
  </cols>
  <sheetData>
    <row r="1" spans="1:2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288</v>
      </c>
      <c r="J1" s="1" t="s">
        <v>289</v>
      </c>
      <c r="K1" s="1" t="s">
        <v>290</v>
      </c>
      <c r="L1" s="1" t="s">
        <v>7</v>
      </c>
      <c r="M1" s="1" t="s">
        <v>8</v>
      </c>
      <c r="N1" s="1" t="s">
        <v>9</v>
      </c>
      <c r="O1" s="1" t="s">
        <v>10</v>
      </c>
      <c r="P1" s="4" t="s">
        <v>291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</row>
    <row r="2" spans="1:23" ht="15.75" customHeight="1" x14ac:dyDescent="0.25">
      <c r="A2" s="2">
        <v>44489.177373402781</v>
      </c>
      <c r="B2" s="3" t="s">
        <v>197</v>
      </c>
      <c r="C2" s="4" t="s">
        <v>20</v>
      </c>
      <c r="G2" s="4" t="s">
        <v>198</v>
      </c>
      <c r="H2" s="4" t="s">
        <v>199</v>
      </c>
      <c r="I2" s="4" t="s">
        <v>292</v>
      </c>
      <c r="J2" s="4" t="s">
        <v>293</v>
      </c>
      <c r="L2" s="4" t="s">
        <v>23</v>
      </c>
      <c r="N2" s="4">
        <v>36.5</v>
      </c>
      <c r="O2" s="4">
        <v>18</v>
      </c>
      <c r="P2" s="4" t="s">
        <v>294</v>
      </c>
      <c r="Q2" s="4" t="s">
        <v>24</v>
      </c>
      <c r="R2" s="4" t="s">
        <v>25</v>
      </c>
      <c r="T2" s="4" t="s">
        <v>25</v>
      </c>
      <c r="U2" s="4" t="s">
        <v>25</v>
      </c>
      <c r="V2" s="4" t="s">
        <v>25</v>
      </c>
      <c r="W2" s="4" t="s">
        <v>26</v>
      </c>
    </row>
    <row r="3" spans="1:23" ht="15.75" customHeight="1" x14ac:dyDescent="0.25">
      <c r="A3" s="2">
        <v>44489.198115879626</v>
      </c>
      <c r="B3" s="4">
        <v>9272819133</v>
      </c>
      <c r="C3" s="4" t="s">
        <v>20</v>
      </c>
      <c r="G3" s="4" t="s">
        <v>89</v>
      </c>
      <c r="H3" s="4" t="s">
        <v>90</v>
      </c>
      <c r="I3" s="4" t="s">
        <v>292</v>
      </c>
      <c r="J3" s="4" t="s">
        <v>295</v>
      </c>
      <c r="L3" s="4" t="s">
        <v>23</v>
      </c>
      <c r="N3" s="4">
        <v>36.299999999999997</v>
      </c>
      <c r="O3" s="4">
        <v>68</v>
      </c>
      <c r="P3" s="4" t="s">
        <v>294</v>
      </c>
      <c r="Q3" s="4" t="s">
        <v>24</v>
      </c>
      <c r="R3" s="4" t="s">
        <v>25</v>
      </c>
      <c r="T3" s="4" t="s">
        <v>25</v>
      </c>
      <c r="U3" s="4" t="s">
        <v>25</v>
      </c>
      <c r="V3" s="4" t="s">
        <v>91</v>
      </c>
      <c r="W3" s="4" t="s">
        <v>26</v>
      </c>
    </row>
    <row r="4" spans="1:23" ht="15.75" customHeight="1" x14ac:dyDescent="0.25">
      <c r="A4" s="2">
        <v>44489.199067245368</v>
      </c>
      <c r="B4" s="3" t="s">
        <v>32</v>
      </c>
      <c r="C4" s="4" t="s">
        <v>28</v>
      </c>
      <c r="D4" s="4" t="s">
        <v>33</v>
      </c>
      <c r="E4" s="4">
        <v>427</v>
      </c>
      <c r="I4" s="4" t="s">
        <v>292</v>
      </c>
      <c r="J4" s="4" t="s">
        <v>295</v>
      </c>
      <c r="L4" s="4" t="s">
        <v>23</v>
      </c>
      <c r="N4" s="4">
        <v>36.200000000000003</v>
      </c>
      <c r="O4" s="4">
        <v>14</v>
      </c>
      <c r="P4" s="4" t="s">
        <v>294</v>
      </c>
      <c r="Q4" s="4" t="s">
        <v>24</v>
      </c>
      <c r="R4" s="4" t="s">
        <v>34</v>
      </c>
      <c r="T4" s="4" t="s">
        <v>25</v>
      </c>
      <c r="U4" s="4" t="s">
        <v>25</v>
      </c>
      <c r="V4" s="4" t="s">
        <v>116</v>
      </c>
      <c r="W4" s="4" t="s">
        <v>26</v>
      </c>
    </row>
    <row r="5" spans="1:23" ht="15.75" customHeight="1" x14ac:dyDescent="0.25">
      <c r="A5" s="2">
        <v>44489.200646770834</v>
      </c>
      <c r="B5" s="3" t="s">
        <v>83</v>
      </c>
      <c r="C5" s="4" t="s">
        <v>28</v>
      </c>
      <c r="D5" s="4" t="s">
        <v>33</v>
      </c>
      <c r="E5" s="4">
        <v>748</v>
      </c>
      <c r="I5" s="4" t="s">
        <v>296</v>
      </c>
      <c r="J5" s="4" t="s">
        <v>295</v>
      </c>
      <c r="L5" s="4" t="s">
        <v>23</v>
      </c>
      <c r="N5" s="4">
        <v>36.6</v>
      </c>
      <c r="O5" s="4">
        <v>18</v>
      </c>
      <c r="P5" s="4" t="s">
        <v>294</v>
      </c>
      <c r="Q5" s="4" t="s">
        <v>24</v>
      </c>
      <c r="R5" s="4" t="s">
        <v>25</v>
      </c>
      <c r="T5" s="4" t="s">
        <v>25</v>
      </c>
      <c r="U5" s="4" t="s">
        <v>25</v>
      </c>
      <c r="V5" s="4" t="s">
        <v>25</v>
      </c>
      <c r="W5" s="4" t="s">
        <v>26</v>
      </c>
    </row>
    <row r="6" spans="1:23" ht="15.75" customHeight="1" x14ac:dyDescent="0.25">
      <c r="A6" s="2">
        <v>44489.201217743059</v>
      </c>
      <c r="B6" s="3" t="s">
        <v>27</v>
      </c>
      <c r="C6" s="4" t="s">
        <v>28</v>
      </c>
      <c r="D6" s="4" t="s">
        <v>29</v>
      </c>
      <c r="F6" s="4" t="s">
        <v>30</v>
      </c>
      <c r="I6" s="4" t="s">
        <v>297</v>
      </c>
      <c r="L6" s="4" t="s">
        <v>23</v>
      </c>
      <c r="N6" s="4">
        <v>36.5</v>
      </c>
      <c r="O6" s="4">
        <v>14</v>
      </c>
      <c r="P6" s="4" t="s">
        <v>294</v>
      </c>
      <c r="Q6" s="4" t="s">
        <v>24</v>
      </c>
      <c r="R6" s="4" t="s">
        <v>25</v>
      </c>
      <c r="T6" s="4" t="s">
        <v>25</v>
      </c>
      <c r="U6" s="4" t="s">
        <v>25</v>
      </c>
      <c r="V6" s="4" t="s">
        <v>79</v>
      </c>
      <c r="W6" s="4" t="s">
        <v>26</v>
      </c>
    </row>
    <row r="7" spans="1:23" ht="15.75" customHeight="1" x14ac:dyDescent="0.25">
      <c r="A7" s="2">
        <v>44489.205654687496</v>
      </c>
      <c r="B7" s="4" t="s">
        <v>282</v>
      </c>
      <c r="C7" s="4" t="s">
        <v>28</v>
      </c>
      <c r="D7" s="4" t="s">
        <v>29</v>
      </c>
      <c r="F7" s="4" t="s">
        <v>283</v>
      </c>
      <c r="I7" s="4" t="s">
        <v>296</v>
      </c>
      <c r="J7" s="4" t="s">
        <v>298</v>
      </c>
      <c r="L7" s="4" t="s">
        <v>23</v>
      </c>
      <c r="N7" s="4">
        <v>36.4</v>
      </c>
      <c r="O7" s="4">
        <v>16</v>
      </c>
      <c r="P7" s="4" t="s">
        <v>294</v>
      </c>
      <c r="Q7" s="4" t="s">
        <v>24</v>
      </c>
      <c r="R7" s="4" t="s">
        <v>25</v>
      </c>
      <c r="T7" s="4" t="s">
        <v>25</v>
      </c>
      <c r="U7" s="4" t="s">
        <v>25</v>
      </c>
      <c r="V7" s="4" t="s">
        <v>284</v>
      </c>
      <c r="W7" s="4" t="s">
        <v>26</v>
      </c>
    </row>
    <row r="8" spans="1:23" ht="15.75" customHeight="1" x14ac:dyDescent="0.25">
      <c r="A8" s="2">
        <v>44489.221451944446</v>
      </c>
      <c r="B8" s="3" t="s">
        <v>152</v>
      </c>
      <c r="C8" s="4" t="s">
        <v>28</v>
      </c>
      <c r="D8" s="4" t="s">
        <v>33</v>
      </c>
      <c r="E8" s="4">
        <v>486</v>
      </c>
      <c r="I8" s="4" t="s">
        <v>292</v>
      </c>
      <c r="J8" s="4" t="s">
        <v>295</v>
      </c>
      <c r="L8" s="4" t="s">
        <v>23</v>
      </c>
      <c r="N8" s="4">
        <v>36</v>
      </c>
      <c r="O8" s="4">
        <v>20</v>
      </c>
      <c r="P8" s="4" t="s">
        <v>294</v>
      </c>
      <c r="Q8" s="4" t="s">
        <v>24</v>
      </c>
      <c r="R8" s="4" t="s">
        <v>25</v>
      </c>
      <c r="T8" s="4" t="s">
        <v>25</v>
      </c>
      <c r="U8" s="4" t="s">
        <v>25</v>
      </c>
      <c r="V8" s="4" t="s">
        <v>24</v>
      </c>
      <c r="W8" s="4" t="s">
        <v>26</v>
      </c>
    </row>
    <row r="9" spans="1:23" ht="15.75" customHeight="1" x14ac:dyDescent="0.25">
      <c r="A9" s="2">
        <v>44489.230992210651</v>
      </c>
      <c r="B9" s="3" t="s">
        <v>40</v>
      </c>
      <c r="C9" s="4" t="s">
        <v>28</v>
      </c>
      <c r="D9" s="4" t="s">
        <v>33</v>
      </c>
      <c r="E9" s="4">
        <v>673</v>
      </c>
      <c r="I9" s="4" t="s">
        <v>297</v>
      </c>
      <c r="L9" s="4" t="s">
        <v>23</v>
      </c>
      <c r="N9" s="4">
        <v>36.200000000000003</v>
      </c>
      <c r="O9" s="4">
        <v>18</v>
      </c>
      <c r="P9" s="4" t="s">
        <v>294</v>
      </c>
      <c r="Q9" s="4" t="s">
        <v>24</v>
      </c>
      <c r="R9" s="4" t="s">
        <v>25</v>
      </c>
      <c r="T9" s="4" t="s">
        <v>25</v>
      </c>
      <c r="U9" s="4" t="s">
        <v>25</v>
      </c>
      <c r="V9" s="4" t="s">
        <v>25</v>
      </c>
      <c r="W9" s="4" t="s">
        <v>26</v>
      </c>
    </row>
    <row r="10" spans="1:23" ht="15.75" customHeight="1" x14ac:dyDescent="0.25">
      <c r="A10" s="2">
        <v>44489.237802627315</v>
      </c>
      <c r="B10" s="3" t="s">
        <v>44</v>
      </c>
      <c r="C10" s="4" t="s">
        <v>28</v>
      </c>
      <c r="D10" s="4" t="s">
        <v>33</v>
      </c>
      <c r="E10" s="4">
        <v>268</v>
      </c>
      <c r="I10" s="4" t="s">
        <v>24</v>
      </c>
      <c r="K10" s="4" t="s">
        <v>24</v>
      </c>
      <c r="L10" s="4" t="s">
        <v>36</v>
      </c>
      <c r="M10" s="4" t="s">
        <v>24</v>
      </c>
      <c r="N10" s="4">
        <v>36.5</v>
      </c>
      <c r="O10" s="4">
        <v>18</v>
      </c>
      <c r="P10" s="4" t="s">
        <v>294</v>
      </c>
      <c r="Q10" s="4" t="s">
        <v>24</v>
      </c>
      <c r="R10" s="4" t="s">
        <v>25</v>
      </c>
      <c r="T10" s="4" t="s">
        <v>25</v>
      </c>
      <c r="U10" s="4" t="s">
        <v>25</v>
      </c>
      <c r="V10" s="4" t="s">
        <v>43</v>
      </c>
      <c r="W10" s="4" t="s">
        <v>26</v>
      </c>
    </row>
    <row r="11" spans="1:23" ht="15.75" customHeight="1" x14ac:dyDescent="0.25">
      <c r="A11" s="2">
        <v>44489.239551458333</v>
      </c>
      <c r="B11" s="3" t="s">
        <v>299</v>
      </c>
      <c r="C11" s="4" t="s">
        <v>20</v>
      </c>
      <c r="G11" s="4" t="s">
        <v>300</v>
      </c>
      <c r="H11" s="4" t="s">
        <v>301</v>
      </c>
      <c r="I11" s="4" t="s">
        <v>297</v>
      </c>
      <c r="L11" s="4" t="s">
        <v>36</v>
      </c>
      <c r="M11" s="4" t="s">
        <v>24</v>
      </c>
      <c r="N11" s="4">
        <v>36</v>
      </c>
      <c r="O11" s="4">
        <v>14</v>
      </c>
      <c r="P11" s="4" t="s">
        <v>294</v>
      </c>
      <c r="Q11" s="4" t="s">
        <v>24</v>
      </c>
      <c r="R11" s="4" t="s">
        <v>25</v>
      </c>
      <c r="T11" s="4" t="s">
        <v>25</v>
      </c>
      <c r="U11" s="4" t="s">
        <v>25</v>
      </c>
      <c r="V11" s="4" t="s">
        <v>71</v>
      </c>
      <c r="W11" s="4" t="s">
        <v>26</v>
      </c>
    </row>
    <row r="12" spans="1:23" ht="15.75" customHeight="1" x14ac:dyDescent="0.25">
      <c r="A12" s="2">
        <v>44489.239719641206</v>
      </c>
      <c r="B12" s="3" t="s">
        <v>41</v>
      </c>
      <c r="C12" s="4" t="s">
        <v>28</v>
      </c>
      <c r="D12" s="4" t="s">
        <v>33</v>
      </c>
      <c r="E12" s="4">
        <v>667</v>
      </c>
      <c r="I12" s="4" t="s">
        <v>297</v>
      </c>
      <c r="L12" s="4" t="s">
        <v>36</v>
      </c>
      <c r="M12" s="4" t="s">
        <v>24</v>
      </c>
      <c r="N12" s="4">
        <v>36.1</v>
      </c>
      <c r="O12" s="4">
        <v>18</v>
      </c>
      <c r="P12" s="4" t="s">
        <v>294</v>
      </c>
      <c r="Q12" s="4" t="s">
        <v>24</v>
      </c>
      <c r="R12" s="4" t="s">
        <v>25</v>
      </c>
      <c r="T12" s="4" t="s">
        <v>25</v>
      </c>
      <c r="U12" s="4" t="s">
        <v>25</v>
      </c>
      <c r="V12" s="4" t="s">
        <v>25</v>
      </c>
      <c r="W12" s="4" t="s">
        <v>26</v>
      </c>
    </row>
    <row r="13" spans="1:23" ht="15.75" customHeight="1" x14ac:dyDescent="0.25">
      <c r="A13" s="2">
        <v>44489.246268587958</v>
      </c>
      <c r="B13" s="3" t="s">
        <v>180</v>
      </c>
      <c r="C13" s="4" t="s">
        <v>28</v>
      </c>
      <c r="D13" s="4" t="s">
        <v>33</v>
      </c>
      <c r="E13" s="4">
        <v>649</v>
      </c>
      <c r="I13" s="4" t="s">
        <v>292</v>
      </c>
      <c r="J13" s="4" t="s">
        <v>295</v>
      </c>
      <c r="L13" s="4" t="s">
        <v>23</v>
      </c>
      <c r="N13" s="4">
        <v>36.1</v>
      </c>
      <c r="O13" s="4">
        <v>14</v>
      </c>
      <c r="P13" s="4" t="s">
        <v>294</v>
      </c>
      <c r="Q13" s="4" t="s">
        <v>24</v>
      </c>
      <c r="R13" s="4" t="s">
        <v>25</v>
      </c>
      <c r="T13" s="4" t="s">
        <v>25</v>
      </c>
      <c r="U13" s="4" t="s">
        <v>25</v>
      </c>
      <c r="V13" s="4" t="s">
        <v>43</v>
      </c>
      <c r="W13" s="4" t="s">
        <v>26</v>
      </c>
    </row>
    <row r="14" spans="1:23" ht="15.75" customHeight="1" x14ac:dyDescent="0.25">
      <c r="A14" s="2">
        <v>44489.252552164355</v>
      </c>
      <c r="B14" s="3" t="s">
        <v>70</v>
      </c>
      <c r="C14" s="4" t="s">
        <v>28</v>
      </c>
      <c r="D14" s="4" t="s">
        <v>33</v>
      </c>
      <c r="E14" s="4">
        <v>591</v>
      </c>
      <c r="I14" s="4" t="s">
        <v>297</v>
      </c>
      <c r="L14" s="4" t="s">
        <v>36</v>
      </c>
      <c r="M14" s="4" t="s">
        <v>24</v>
      </c>
      <c r="N14" s="4">
        <v>36.4</v>
      </c>
      <c r="O14" s="4">
        <v>20</v>
      </c>
      <c r="P14" s="4" t="s">
        <v>294</v>
      </c>
      <c r="Q14" s="4" t="s">
        <v>24</v>
      </c>
      <c r="R14" s="4" t="s">
        <v>25</v>
      </c>
      <c r="T14" s="4" t="s">
        <v>25</v>
      </c>
      <c r="U14" s="4" t="s">
        <v>25</v>
      </c>
      <c r="V14" s="4" t="s">
        <v>71</v>
      </c>
      <c r="W14" s="4" t="s">
        <v>26</v>
      </c>
    </row>
    <row r="15" spans="1:23" ht="15.75" customHeight="1" x14ac:dyDescent="0.25">
      <c r="A15" s="2">
        <v>44489.255401863426</v>
      </c>
      <c r="B15" s="3" t="s">
        <v>105</v>
      </c>
      <c r="C15" s="4" t="s">
        <v>28</v>
      </c>
      <c r="D15" s="4" t="s">
        <v>33</v>
      </c>
      <c r="E15" s="4">
        <v>552</v>
      </c>
      <c r="I15" s="4" t="s">
        <v>297</v>
      </c>
      <c r="L15" s="4" t="s">
        <v>36</v>
      </c>
      <c r="M15" s="4" t="s">
        <v>24</v>
      </c>
      <c r="N15" s="4">
        <v>36.200000000000003</v>
      </c>
      <c r="O15" s="4">
        <v>16</v>
      </c>
      <c r="P15" s="4" t="s">
        <v>294</v>
      </c>
      <c r="Q15" s="4" t="s">
        <v>24</v>
      </c>
      <c r="R15" s="4" t="s">
        <v>25</v>
      </c>
      <c r="T15" s="4" t="s">
        <v>25</v>
      </c>
      <c r="U15" s="4" t="s">
        <v>25</v>
      </c>
      <c r="V15" s="4" t="s">
        <v>71</v>
      </c>
      <c r="W15" s="4" t="s">
        <v>26</v>
      </c>
    </row>
    <row r="16" spans="1:23" ht="15.75" customHeight="1" x14ac:dyDescent="0.25">
      <c r="A16" s="2">
        <v>44489.255470868055</v>
      </c>
      <c r="B16" s="3" t="s">
        <v>302</v>
      </c>
      <c r="C16" s="4" t="s">
        <v>28</v>
      </c>
      <c r="D16" s="4" t="s">
        <v>33</v>
      </c>
      <c r="E16" s="4">
        <v>462</v>
      </c>
      <c r="I16" s="4" t="s">
        <v>292</v>
      </c>
      <c r="J16" s="4" t="s">
        <v>293</v>
      </c>
      <c r="L16" s="4" t="s">
        <v>23</v>
      </c>
      <c r="N16" s="4">
        <v>36</v>
      </c>
      <c r="O16" s="4">
        <v>20</v>
      </c>
      <c r="P16" s="4" t="s">
        <v>294</v>
      </c>
      <c r="Q16" s="4" t="s">
        <v>24</v>
      </c>
      <c r="R16" s="4" t="s">
        <v>25</v>
      </c>
      <c r="T16" s="4" t="s">
        <v>25</v>
      </c>
      <c r="U16" s="4" t="s">
        <v>25</v>
      </c>
      <c r="V16" s="4" t="s">
        <v>25</v>
      </c>
      <c r="W16" s="4" t="s">
        <v>26</v>
      </c>
    </row>
    <row r="17" spans="1:23" ht="15.75" customHeight="1" x14ac:dyDescent="0.25">
      <c r="A17" s="2">
        <v>44489.25693747685</v>
      </c>
      <c r="B17" s="3" t="s">
        <v>123</v>
      </c>
      <c r="C17" s="4" t="s">
        <v>28</v>
      </c>
      <c r="D17" s="4" t="s">
        <v>33</v>
      </c>
      <c r="E17" s="4">
        <v>143</v>
      </c>
      <c r="I17" s="4" t="s">
        <v>292</v>
      </c>
      <c r="J17" s="4" t="s">
        <v>298</v>
      </c>
      <c r="L17" s="4" t="s">
        <v>36</v>
      </c>
      <c r="M17" s="4" t="s">
        <v>24</v>
      </c>
      <c r="N17" s="4">
        <v>35</v>
      </c>
      <c r="O17" s="4">
        <v>16</v>
      </c>
      <c r="P17" s="4" t="s">
        <v>294</v>
      </c>
      <c r="Q17" s="4" t="s">
        <v>24</v>
      </c>
      <c r="R17" s="4" t="s">
        <v>26</v>
      </c>
      <c r="S17" s="4" t="s">
        <v>124</v>
      </c>
      <c r="T17" s="4" t="s">
        <v>25</v>
      </c>
      <c r="U17" s="4" t="s">
        <v>25</v>
      </c>
      <c r="V17" s="4" t="s">
        <v>25</v>
      </c>
      <c r="W17" s="4" t="s">
        <v>26</v>
      </c>
    </row>
    <row r="18" spans="1:23" ht="15.75" customHeight="1" x14ac:dyDescent="0.25">
      <c r="A18" s="2">
        <v>44489.257396562505</v>
      </c>
      <c r="B18" s="4">
        <v>9561820669</v>
      </c>
      <c r="C18" s="4" t="s">
        <v>28</v>
      </c>
      <c r="D18" s="4" t="s">
        <v>33</v>
      </c>
      <c r="E18" s="4">
        <v>651</v>
      </c>
      <c r="I18" s="4" t="s">
        <v>292</v>
      </c>
      <c r="J18" s="4" t="s">
        <v>298</v>
      </c>
      <c r="L18" s="4" t="s">
        <v>36</v>
      </c>
      <c r="M18" s="4" t="s">
        <v>24</v>
      </c>
      <c r="N18" s="4">
        <v>36.5</v>
      </c>
      <c r="O18" s="4">
        <v>20</v>
      </c>
      <c r="P18" s="4" t="s">
        <v>294</v>
      </c>
      <c r="Q18" s="4" t="s">
        <v>24</v>
      </c>
      <c r="R18" s="4" t="s">
        <v>25</v>
      </c>
      <c r="T18" s="4" t="s">
        <v>25</v>
      </c>
      <c r="U18" s="4" t="s">
        <v>25</v>
      </c>
      <c r="V18" s="4" t="s">
        <v>64</v>
      </c>
      <c r="W18" s="4" t="s">
        <v>26</v>
      </c>
    </row>
    <row r="19" spans="1:23" ht="15.75" customHeight="1" x14ac:dyDescent="0.25">
      <c r="A19" s="2">
        <v>44489.258633414356</v>
      </c>
      <c r="B19" s="3" t="s">
        <v>57</v>
      </c>
      <c r="C19" s="4" t="s">
        <v>28</v>
      </c>
      <c r="D19" s="4" t="s">
        <v>33</v>
      </c>
      <c r="E19" s="4">
        <v>752</v>
      </c>
      <c r="I19" s="4" t="s">
        <v>297</v>
      </c>
      <c r="L19" s="4" t="s">
        <v>23</v>
      </c>
      <c r="N19" s="4">
        <v>36.5</v>
      </c>
      <c r="O19" s="4">
        <v>18</v>
      </c>
      <c r="P19" s="4" t="s">
        <v>294</v>
      </c>
      <c r="Q19" s="4" t="s">
        <v>24</v>
      </c>
      <c r="R19" s="4" t="s">
        <v>25</v>
      </c>
      <c r="T19" s="4" t="s">
        <v>25</v>
      </c>
      <c r="U19" s="4" t="s">
        <v>25</v>
      </c>
      <c r="V19" s="4" t="s">
        <v>25</v>
      </c>
      <c r="W19" s="4" t="s">
        <v>26</v>
      </c>
    </row>
    <row r="20" spans="1:23" ht="15.75" customHeight="1" x14ac:dyDescent="0.25">
      <c r="A20" s="2">
        <v>44489.259603553241</v>
      </c>
      <c r="B20" s="3" t="s">
        <v>56</v>
      </c>
      <c r="C20" s="4" t="s">
        <v>28</v>
      </c>
      <c r="D20" s="4" t="s">
        <v>33</v>
      </c>
      <c r="E20" s="4">
        <v>186</v>
      </c>
      <c r="I20" s="4" t="s">
        <v>297</v>
      </c>
      <c r="L20" s="4" t="s">
        <v>23</v>
      </c>
      <c r="N20" s="4">
        <v>36.5</v>
      </c>
      <c r="O20" s="4">
        <v>24</v>
      </c>
      <c r="P20" s="4" t="s">
        <v>294</v>
      </c>
      <c r="Q20" s="4" t="s">
        <v>24</v>
      </c>
      <c r="R20" s="4" t="s">
        <v>25</v>
      </c>
      <c r="T20" s="4" t="s">
        <v>25</v>
      </c>
      <c r="U20" s="4" t="s">
        <v>25</v>
      </c>
      <c r="V20" s="4" t="s">
        <v>25</v>
      </c>
      <c r="W20" s="4" t="s">
        <v>26</v>
      </c>
    </row>
    <row r="21" spans="1:23" ht="15.75" customHeight="1" x14ac:dyDescent="0.25">
      <c r="A21" s="2">
        <v>44489.259717870373</v>
      </c>
      <c r="B21" s="3" t="s">
        <v>128</v>
      </c>
      <c r="C21" s="4" t="s">
        <v>28</v>
      </c>
      <c r="D21" s="4" t="s">
        <v>33</v>
      </c>
      <c r="E21" s="4">
        <v>508</v>
      </c>
      <c r="I21" s="4" t="s">
        <v>292</v>
      </c>
      <c r="J21" s="4" t="s">
        <v>295</v>
      </c>
      <c r="L21" s="4" t="s">
        <v>36</v>
      </c>
      <c r="M21" s="4" t="s">
        <v>24</v>
      </c>
      <c r="N21" s="4">
        <v>36.1</v>
      </c>
      <c r="O21" s="4">
        <v>18</v>
      </c>
      <c r="P21" s="4" t="s">
        <v>294</v>
      </c>
      <c r="Q21" s="4" t="s">
        <v>24</v>
      </c>
      <c r="R21" s="4" t="s">
        <v>25</v>
      </c>
      <c r="T21" s="4" t="s">
        <v>25</v>
      </c>
      <c r="U21" s="4" t="s">
        <v>25</v>
      </c>
      <c r="V21" s="4" t="s">
        <v>25</v>
      </c>
      <c r="W21" s="4" t="s">
        <v>26</v>
      </c>
    </row>
    <row r="22" spans="1:23" ht="15.75" customHeight="1" x14ac:dyDescent="0.25">
      <c r="A22" s="2">
        <v>44489.262178055556</v>
      </c>
      <c r="B22" s="4" t="s">
        <v>72</v>
      </c>
      <c r="C22" s="4" t="s">
        <v>20</v>
      </c>
      <c r="G22" s="4" t="s">
        <v>252</v>
      </c>
      <c r="H22" s="4" t="s">
        <v>74</v>
      </c>
      <c r="I22" s="4" t="s">
        <v>292</v>
      </c>
      <c r="J22" s="4" t="s">
        <v>303</v>
      </c>
      <c r="L22" s="4" t="s">
        <v>23</v>
      </c>
      <c r="N22" s="4">
        <v>36.51</v>
      </c>
      <c r="O22" s="4">
        <v>20</v>
      </c>
      <c r="P22" s="4" t="s">
        <v>294</v>
      </c>
      <c r="Q22" s="4" t="s">
        <v>24</v>
      </c>
      <c r="R22" s="4" t="s">
        <v>25</v>
      </c>
      <c r="T22" s="4" t="s">
        <v>25</v>
      </c>
      <c r="U22" s="4" t="s">
        <v>25</v>
      </c>
      <c r="V22" s="4" t="s">
        <v>71</v>
      </c>
      <c r="W22" s="4" t="s">
        <v>26</v>
      </c>
    </row>
    <row r="23" spans="1:23" ht="12.5" x14ac:dyDescent="0.25">
      <c r="A23" s="2">
        <v>44489.26432519676</v>
      </c>
      <c r="B23" s="3" t="s">
        <v>68</v>
      </c>
      <c r="C23" s="4" t="s">
        <v>28</v>
      </c>
      <c r="D23" s="4" t="s">
        <v>33</v>
      </c>
      <c r="E23" s="4">
        <v>762</v>
      </c>
      <c r="I23" s="4" t="s">
        <v>292</v>
      </c>
      <c r="J23" s="4" t="s">
        <v>293</v>
      </c>
      <c r="L23" s="4" t="s">
        <v>36</v>
      </c>
      <c r="M23" s="4" t="s">
        <v>24</v>
      </c>
      <c r="N23" s="4">
        <v>36.5</v>
      </c>
      <c r="O23" s="4">
        <v>15</v>
      </c>
      <c r="P23" s="4" t="s">
        <v>294</v>
      </c>
      <c r="Q23" s="4" t="s">
        <v>24</v>
      </c>
      <c r="R23" s="4" t="s">
        <v>25</v>
      </c>
      <c r="T23" s="4" t="s">
        <v>25</v>
      </c>
      <c r="U23" s="4" t="s">
        <v>25</v>
      </c>
      <c r="V23" s="4" t="s">
        <v>25</v>
      </c>
      <c r="W23" s="4" t="s">
        <v>26</v>
      </c>
    </row>
    <row r="24" spans="1:23" ht="12.5" x14ac:dyDescent="0.25">
      <c r="A24" s="2">
        <v>44489.268532418981</v>
      </c>
      <c r="B24" s="4">
        <v>9190791175</v>
      </c>
      <c r="C24" s="4" t="s">
        <v>28</v>
      </c>
      <c r="D24" s="4" t="s">
        <v>33</v>
      </c>
      <c r="E24" s="4">
        <v>546</v>
      </c>
      <c r="I24" s="4" t="s">
        <v>292</v>
      </c>
      <c r="J24" s="4" t="s">
        <v>295</v>
      </c>
      <c r="L24" s="4" t="s">
        <v>36</v>
      </c>
      <c r="M24" s="4" t="s">
        <v>24</v>
      </c>
      <c r="N24" s="4">
        <v>36.200000000000003</v>
      </c>
      <c r="O24" s="4">
        <v>17</v>
      </c>
      <c r="P24" s="4" t="s">
        <v>294</v>
      </c>
      <c r="Q24" s="4" t="s">
        <v>24</v>
      </c>
      <c r="R24" s="4" t="s">
        <v>34</v>
      </c>
      <c r="T24" s="4" t="s">
        <v>25</v>
      </c>
      <c r="U24" s="4" t="s">
        <v>25</v>
      </c>
      <c r="V24" s="4" t="s">
        <v>37</v>
      </c>
      <c r="W24" s="4" t="s">
        <v>26</v>
      </c>
    </row>
    <row r="25" spans="1:23" ht="12.5" x14ac:dyDescent="0.25">
      <c r="A25" s="2">
        <v>44489.271844745366</v>
      </c>
      <c r="B25" s="3" t="s">
        <v>241</v>
      </c>
      <c r="C25" s="4" t="s">
        <v>28</v>
      </c>
      <c r="D25" s="4" t="s">
        <v>33</v>
      </c>
      <c r="E25" s="4">
        <v>727</v>
      </c>
      <c r="I25" s="4" t="s">
        <v>24</v>
      </c>
      <c r="K25" s="4" t="s">
        <v>26</v>
      </c>
      <c r="L25" s="4" t="s">
        <v>23</v>
      </c>
      <c r="N25" s="4">
        <v>36.200000000000003</v>
      </c>
      <c r="O25" s="4">
        <v>18</v>
      </c>
      <c r="P25" s="4" t="s">
        <v>294</v>
      </c>
      <c r="Q25" s="4" t="s">
        <v>24</v>
      </c>
      <c r="R25" s="4" t="s">
        <v>25</v>
      </c>
      <c r="T25" s="4" t="s">
        <v>25</v>
      </c>
      <c r="U25" s="4" t="s">
        <v>25</v>
      </c>
      <c r="V25" s="4" t="s">
        <v>43</v>
      </c>
      <c r="W25" s="4" t="s">
        <v>26</v>
      </c>
    </row>
    <row r="26" spans="1:23" ht="12.5" x14ac:dyDescent="0.25">
      <c r="A26" s="2">
        <v>44489.27204350695</v>
      </c>
      <c r="B26" s="3" t="s">
        <v>78</v>
      </c>
      <c r="C26" s="4" t="s">
        <v>28</v>
      </c>
      <c r="D26" s="4" t="s">
        <v>33</v>
      </c>
      <c r="E26" s="4">
        <v>153</v>
      </c>
      <c r="I26" s="4" t="s">
        <v>292</v>
      </c>
      <c r="J26" s="4" t="s">
        <v>293</v>
      </c>
      <c r="L26" s="4" t="s">
        <v>36</v>
      </c>
      <c r="M26" s="4" t="s">
        <v>24</v>
      </c>
      <c r="N26" s="4">
        <v>36.4</v>
      </c>
      <c r="O26" s="4">
        <v>20</v>
      </c>
      <c r="P26" s="4" t="s">
        <v>294</v>
      </c>
      <c r="Q26" s="4" t="s">
        <v>24</v>
      </c>
      <c r="R26" s="4" t="s">
        <v>25</v>
      </c>
      <c r="T26" s="4" t="s">
        <v>25</v>
      </c>
      <c r="U26" s="4" t="s">
        <v>25</v>
      </c>
      <c r="V26" s="4" t="s">
        <v>79</v>
      </c>
      <c r="W26" s="4" t="s">
        <v>26</v>
      </c>
    </row>
    <row r="27" spans="1:23" ht="12.5" x14ac:dyDescent="0.25">
      <c r="A27" s="2">
        <v>44489.273561770839</v>
      </c>
      <c r="B27" s="3" t="s">
        <v>249</v>
      </c>
      <c r="C27" s="4" t="s">
        <v>28</v>
      </c>
      <c r="D27" s="4" t="s">
        <v>33</v>
      </c>
      <c r="E27" s="4">
        <v>796</v>
      </c>
      <c r="I27" s="4" t="s">
        <v>292</v>
      </c>
      <c r="J27" s="4" t="s">
        <v>295</v>
      </c>
      <c r="L27" s="4" t="s">
        <v>36</v>
      </c>
      <c r="M27" s="4" t="s">
        <v>24</v>
      </c>
      <c r="N27" s="4">
        <v>36.5</v>
      </c>
      <c r="O27" s="4">
        <v>13</v>
      </c>
      <c r="P27" s="4" t="s">
        <v>294</v>
      </c>
      <c r="Q27" s="4" t="s">
        <v>24</v>
      </c>
      <c r="R27" s="4" t="s">
        <v>25</v>
      </c>
      <c r="T27" s="4" t="s">
        <v>25</v>
      </c>
      <c r="U27" s="4" t="s">
        <v>25</v>
      </c>
      <c r="V27" s="4" t="s">
        <v>43</v>
      </c>
      <c r="W27" s="4" t="s">
        <v>26</v>
      </c>
    </row>
    <row r="28" spans="1:23" ht="12.5" x14ac:dyDescent="0.25">
      <c r="A28" s="2">
        <v>44489.274583946761</v>
      </c>
      <c r="B28" s="3" t="s">
        <v>77</v>
      </c>
      <c r="C28" s="4" t="s">
        <v>28</v>
      </c>
      <c r="D28" s="4" t="s">
        <v>33</v>
      </c>
      <c r="E28" s="4">
        <v>792</v>
      </c>
      <c r="I28" s="4" t="s">
        <v>292</v>
      </c>
      <c r="J28" s="4" t="s">
        <v>293</v>
      </c>
      <c r="L28" s="4" t="s">
        <v>23</v>
      </c>
      <c r="N28" s="4">
        <v>36.5</v>
      </c>
      <c r="O28" s="4">
        <v>16</v>
      </c>
      <c r="P28" s="4" t="s">
        <v>294</v>
      </c>
      <c r="Q28" s="4" t="s">
        <v>24</v>
      </c>
      <c r="R28" s="4" t="s">
        <v>25</v>
      </c>
      <c r="T28" s="4" t="s">
        <v>25</v>
      </c>
      <c r="U28" s="4" t="s">
        <v>25</v>
      </c>
      <c r="V28" s="4" t="s">
        <v>25</v>
      </c>
      <c r="W28" s="4" t="s">
        <v>26</v>
      </c>
    </row>
    <row r="29" spans="1:23" ht="12.5" x14ac:dyDescent="0.25">
      <c r="A29" s="2">
        <v>44489.274953912041</v>
      </c>
      <c r="B29" s="3" t="s">
        <v>93</v>
      </c>
      <c r="C29" s="4" t="s">
        <v>20</v>
      </c>
      <c r="G29" s="4" t="s">
        <v>94</v>
      </c>
      <c r="H29" s="4" t="s">
        <v>95</v>
      </c>
      <c r="I29" s="4" t="s">
        <v>292</v>
      </c>
      <c r="J29" s="4" t="s">
        <v>295</v>
      </c>
      <c r="L29" s="4" t="s">
        <v>23</v>
      </c>
      <c r="N29" s="4">
        <v>35.6</v>
      </c>
      <c r="O29" s="4">
        <v>18</v>
      </c>
      <c r="P29" s="4" t="s">
        <v>294</v>
      </c>
      <c r="Q29" s="4" t="s">
        <v>24</v>
      </c>
      <c r="R29" s="4" t="s">
        <v>25</v>
      </c>
      <c r="T29" s="4" t="s">
        <v>60</v>
      </c>
      <c r="U29" s="4" t="s">
        <v>25</v>
      </c>
      <c r="V29" s="4" t="s">
        <v>25</v>
      </c>
      <c r="W29" s="4" t="s">
        <v>26</v>
      </c>
    </row>
    <row r="30" spans="1:23" ht="12.5" x14ac:dyDescent="0.25">
      <c r="A30" s="2">
        <v>44489.277845208329</v>
      </c>
      <c r="B30" s="3" t="s">
        <v>99</v>
      </c>
      <c r="C30" s="4" t="s">
        <v>28</v>
      </c>
      <c r="D30" s="4" t="s">
        <v>33</v>
      </c>
      <c r="E30" s="4">
        <v>696</v>
      </c>
      <c r="I30" s="4" t="s">
        <v>297</v>
      </c>
      <c r="L30" s="4" t="s">
        <v>36</v>
      </c>
      <c r="M30" s="4" t="s">
        <v>24</v>
      </c>
      <c r="N30" s="4">
        <v>36.5</v>
      </c>
      <c r="O30" s="4">
        <v>18</v>
      </c>
      <c r="P30" s="4" t="s">
        <v>294</v>
      </c>
      <c r="Q30" s="4" t="s">
        <v>24</v>
      </c>
      <c r="R30" s="4" t="s">
        <v>25</v>
      </c>
      <c r="T30" s="4" t="s">
        <v>25</v>
      </c>
      <c r="U30" s="4" t="s">
        <v>25</v>
      </c>
      <c r="V30" s="4" t="s">
        <v>25</v>
      </c>
      <c r="W30" s="4" t="s">
        <v>26</v>
      </c>
    </row>
    <row r="31" spans="1:23" ht="12.5" x14ac:dyDescent="0.25">
      <c r="A31" s="2">
        <v>44489.280155416665</v>
      </c>
      <c r="B31" s="3" t="s">
        <v>48</v>
      </c>
      <c r="C31" s="4" t="s">
        <v>28</v>
      </c>
      <c r="D31" s="4" t="s">
        <v>33</v>
      </c>
      <c r="E31" s="4">
        <v>736</v>
      </c>
      <c r="I31" s="4" t="s">
        <v>292</v>
      </c>
      <c r="J31" s="4" t="s">
        <v>295</v>
      </c>
      <c r="L31" s="4" t="s">
        <v>36</v>
      </c>
      <c r="M31" s="4" t="s">
        <v>24</v>
      </c>
      <c r="N31" s="4">
        <v>36.5</v>
      </c>
      <c r="O31" s="4">
        <v>14</v>
      </c>
      <c r="P31" s="4" t="s">
        <v>294</v>
      </c>
      <c r="Q31" s="4" t="s">
        <v>24</v>
      </c>
      <c r="R31" s="4" t="s">
        <v>25</v>
      </c>
      <c r="T31" s="4" t="s">
        <v>60</v>
      </c>
      <c r="U31" s="4" t="s">
        <v>304</v>
      </c>
      <c r="V31" s="4" t="s">
        <v>25</v>
      </c>
      <c r="W31" s="4" t="s">
        <v>26</v>
      </c>
    </row>
    <row r="32" spans="1:23" ht="12.5" x14ac:dyDescent="0.25">
      <c r="A32" s="2">
        <v>44489.280412233798</v>
      </c>
      <c r="B32" s="3" t="s">
        <v>225</v>
      </c>
      <c r="C32" s="4" t="s">
        <v>28</v>
      </c>
      <c r="D32" s="4" t="s">
        <v>33</v>
      </c>
      <c r="E32" s="4">
        <v>544</v>
      </c>
      <c r="I32" s="4" t="s">
        <v>297</v>
      </c>
      <c r="L32" s="4" t="s">
        <v>23</v>
      </c>
      <c r="N32" s="4">
        <v>36.6</v>
      </c>
      <c r="O32" s="4">
        <v>18</v>
      </c>
      <c r="P32" s="4" t="s">
        <v>294</v>
      </c>
      <c r="Q32" s="4" t="s">
        <v>24</v>
      </c>
      <c r="R32" s="4" t="s">
        <v>25</v>
      </c>
      <c r="T32" s="4" t="s">
        <v>25</v>
      </c>
      <c r="U32" s="4" t="s">
        <v>25</v>
      </c>
      <c r="V32" s="4" t="s">
        <v>43</v>
      </c>
      <c r="W32" s="4" t="s">
        <v>26</v>
      </c>
    </row>
    <row r="33" spans="1:23" ht="12.5" x14ac:dyDescent="0.25">
      <c r="A33" s="2">
        <v>44489.280751296297</v>
      </c>
      <c r="B33" s="3" t="s">
        <v>97</v>
      </c>
      <c r="C33" s="4" t="s">
        <v>28</v>
      </c>
      <c r="D33" s="4" t="s">
        <v>33</v>
      </c>
      <c r="E33" s="4">
        <v>678</v>
      </c>
      <c r="I33" s="4" t="s">
        <v>292</v>
      </c>
      <c r="J33" s="4" t="s">
        <v>295</v>
      </c>
      <c r="L33" s="4" t="s">
        <v>36</v>
      </c>
      <c r="M33" s="4" t="s">
        <v>24</v>
      </c>
      <c r="N33" s="4">
        <v>36.299999999999997</v>
      </c>
      <c r="O33" s="4">
        <v>18</v>
      </c>
      <c r="P33" s="4" t="s">
        <v>294</v>
      </c>
      <c r="Q33" s="4" t="s">
        <v>98</v>
      </c>
      <c r="R33" s="4" t="s">
        <v>25</v>
      </c>
      <c r="T33" s="4" t="s">
        <v>25</v>
      </c>
      <c r="U33" s="4" t="s">
        <v>25</v>
      </c>
      <c r="V33" s="4" t="s">
        <v>79</v>
      </c>
      <c r="W33" s="4" t="s">
        <v>26</v>
      </c>
    </row>
    <row r="34" spans="1:23" ht="12.5" x14ac:dyDescent="0.25">
      <c r="A34" s="2">
        <v>44489.281065856485</v>
      </c>
      <c r="B34" s="3" t="s">
        <v>200</v>
      </c>
      <c r="C34" s="4" t="s">
        <v>20</v>
      </c>
      <c r="G34" s="4" t="s">
        <v>271</v>
      </c>
      <c r="H34" s="4" t="s">
        <v>272</v>
      </c>
      <c r="I34" s="4" t="s">
        <v>292</v>
      </c>
      <c r="J34" s="4" t="s">
        <v>298</v>
      </c>
      <c r="L34" s="4" t="s">
        <v>23</v>
      </c>
      <c r="N34" s="4">
        <v>36.299999999999997</v>
      </c>
      <c r="O34" s="4">
        <v>23</v>
      </c>
      <c r="P34" s="4" t="s">
        <v>294</v>
      </c>
      <c r="Q34" s="4" t="s">
        <v>24</v>
      </c>
      <c r="R34" s="4" t="s">
        <v>25</v>
      </c>
      <c r="T34" s="4" t="s">
        <v>25</v>
      </c>
      <c r="U34" s="4" t="s">
        <v>25</v>
      </c>
      <c r="V34" s="4" t="s">
        <v>25</v>
      </c>
      <c r="W34" s="4" t="s">
        <v>26</v>
      </c>
    </row>
    <row r="35" spans="1:23" ht="12.5" x14ac:dyDescent="0.25">
      <c r="A35" s="2">
        <v>44489.281401817134</v>
      </c>
      <c r="B35" s="3" t="s">
        <v>125</v>
      </c>
      <c r="C35" s="4" t="s">
        <v>28</v>
      </c>
      <c r="E35" s="4">
        <v>768</v>
      </c>
      <c r="I35" s="4" t="s">
        <v>297</v>
      </c>
      <c r="L35" s="4" t="s">
        <v>36</v>
      </c>
      <c r="M35" s="4" t="s">
        <v>24</v>
      </c>
      <c r="N35" s="4">
        <v>36.4</v>
      </c>
      <c r="O35" s="4">
        <v>20</v>
      </c>
      <c r="P35" s="4" t="s">
        <v>294</v>
      </c>
      <c r="Q35" s="4" t="s">
        <v>24</v>
      </c>
      <c r="R35" s="4" t="s">
        <v>25</v>
      </c>
      <c r="T35" s="4" t="s">
        <v>25</v>
      </c>
      <c r="U35" s="4" t="s">
        <v>25</v>
      </c>
      <c r="V35" s="4" t="s">
        <v>81</v>
      </c>
      <c r="W35" s="4" t="s">
        <v>26</v>
      </c>
    </row>
    <row r="36" spans="1:23" ht="12.5" x14ac:dyDescent="0.25">
      <c r="A36" s="2">
        <v>44489.282713865745</v>
      </c>
      <c r="B36" s="3" t="s">
        <v>100</v>
      </c>
      <c r="C36" s="4" t="s">
        <v>28</v>
      </c>
      <c r="D36" s="4" t="s">
        <v>29</v>
      </c>
      <c r="F36" s="4" t="s">
        <v>101</v>
      </c>
      <c r="I36" s="4" t="s">
        <v>297</v>
      </c>
      <c r="L36" s="4" t="s">
        <v>23</v>
      </c>
      <c r="N36" s="4">
        <v>36.5</v>
      </c>
      <c r="O36" s="4">
        <v>14</v>
      </c>
      <c r="P36" s="4" t="s">
        <v>294</v>
      </c>
      <c r="Q36" s="4" t="s">
        <v>24</v>
      </c>
      <c r="R36" s="4" t="s">
        <v>25</v>
      </c>
      <c r="T36" s="4" t="s">
        <v>25</v>
      </c>
      <c r="U36" s="4" t="s">
        <v>25</v>
      </c>
      <c r="V36" s="4" t="s">
        <v>25</v>
      </c>
      <c r="W36" s="4" t="s">
        <v>26</v>
      </c>
    </row>
    <row r="37" spans="1:23" ht="12.5" x14ac:dyDescent="0.25">
      <c r="A37" s="2">
        <v>44489.283182858795</v>
      </c>
      <c r="B37" s="3" t="s">
        <v>92</v>
      </c>
      <c r="C37" s="4" t="s">
        <v>28</v>
      </c>
      <c r="D37" s="4" t="s">
        <v>33</v>
      </c>
      <c r="E37" s="4">
        <v>373</v>
      </c>
      <c r="I37" s="4" t="s">
        <v>24</v>
      </c>
      <c r="K37" s="4" t="s">
        <v>26</v>
      </c>
      <c r="L37" s="4" t="s">
        <v>23</v>
      </c>
      <c r="N37" s="4">
        <v>36</v>
      </c>
      <c r="O37" s="4">
        <v>18</v>
      </c>
      <c r="P37" s="4" t="s">
        <v>294</v>
      </c>
      <c r="Q37" s="4" t="s">
        <v>24</v>
      </c>
      <c r="R37" s="4" t="s">
        <v>25</v>
      </c>
      <c r="T37" s="4" t="s">
        <v>25</v>
      </c>
      <c r="U37" s="4" t="s">
        <v>25</v>
      </c>
      <c r="V37" s="4" t="s">
        <v>25</v>
      </c>
      <c r="W37" s="4" t="s">
        <v>26</v>
      </c>
    </row>
    <row r="38" spans="1:23" ht="12.5" x14ac:dyDescent="0.25">
      <c r="A38" s="2">
        <v>44489.283881458337</v>
      </c>
      <c r="B38" s="4" t="s">
        <v>147</v>
      </c>
      <c r="C38" s="4" t="s">
        <v>28</v>
      </c>
      <c r="D38" s="4" t="s">
        <v>33</v>
      </c>
      <c r="E38" s="4">
        <v>681</v>
      </c>
      <c r="I38" s="4" t="s">
        <v>297</v>
      </c>
      <c r="L38" s="4" t="s">
        <v>23</v>
      </c>
      <c r="N38" s="4">
        <v>36.700000000000003</v>
      </c>
      <c r="O38" s="4">
        <v>18</v>
      </c>
      <c r="P38" s="4" t="s">
        <v>294</v>
      </c>
      <c r="Q38" s="4" t="s">
        <v>24</v>
      </c>
      <c r="R38" s="4" t="s">
        <v>34</v>
      </c>
      <c r="T38" s="4" t="s">
        <v>25</v>
      </c>
      <c r="U38" s="4" t="s">
        <v>25</v>
      </c>
      <c r="V38" s="4" t="s">
        <v>148</v>
      </c>
      <c r="W38" s="4" t="s">
        <v>26</v>
      </c>
    </row>
    <row r="39" spans="1:23" ht="12.5" x14ac:dyDescent="0.25">
      <c r="A39" s="2">
        <v>44489.285592824075</v>
      </c>
      <c r="B39" s="3" t="s">
        <v>82</v>
      </c>
      <c r="C39" s="4" t="s">
        <v>28</v>
      </c>
      <c r="D39" s="4" t="s">
        <v>33</v>
      </c>
      <c r="E39" s="4">
        <v>698</v>
      </c>
      <c r="I39" s="4" t="s">
        <v>24</v>
      </c>
      <c r="K39" s="4" t="s">
        <v>24</v>
      </c>
      <c r="L39" s="4" t="s">
        <v>23</v>
      </c>
      <c r="N39" s="4">
        <v>36.1</v>
      </c>
      <c r="O39" s="4">
        <v>13</v>
      </c>
      <c r="P39" s="4" t="s">
        <v>294</v>
      </c>
      <c r="Q39" s="4" t="s">
        <v>24</v>
      </c>
      <c r="R39" s="4" t="s">
        <v>25</v>
      </c>
      <c r="T39" s="4" t="s">
        <v>25</v>
      </c>
      <c r="U39" s="4" t="s">
        <v>25</v>
      </c>
      <c r="V39" s="4" t="s">
        <v>81</v>
      </c>
      <c r="W39" s="4" t="s">
        <v>26</v>
      </c>
    </row>
    <row r="40" spans="1:23" ht="12.5" x14ac:dyDescent="0.25">
      <c r="A40" s="2">
        <v>44489.285644594907</v>
      </c>
      <c r="B40" s="3" t="s">
        <v>231</v>
      </c>
      <c r="C40" s="4" t="s">
        <v>28</v>
      </c>
      <c r="D40" s="4" t="s">
        <v>33</v>
      </c>
      <c r="E40" s="4">
        <v>657</v>
      </c>
      <c r="I40" s="4" t="s">
        <v>296</v>
      </c>
      <c r="J40" s="4" t="s">
        <v>298</v>
      </c>
      <c r="L40" s="4" t="s">
        <v>23</v>
      </c>
      <c r="N40" s="4">
        <v>36</v>
      </c>
      <c r="O40" s="4">
        <v>18</v>
      </c>
      <c r="P40" s="4" t="s">
        <v>294</v>
      </c>
      <c r="Q40" s="4" t="s">
        <v>24</v>
      </c>
      <c r="R40" s="4" t="s">
        <v>25</v>
      </c>
      <c r="T40" s="4" t="s">
        <v>25</v>
      </c>
      <c r="U40" s="4" t="s">
        <v>25</v>
      </c>
      <c r="V40" s="4" t="s">
        <v>25</v>
      </c>
      <c r="W40" s="4" t="s">
        <v>26</v>
      </c>
    </row>
    <row r="41" spans="1:23" ht="12.5" x14ac:dyDescent="0.25">
      <c r="A41" s="2">
        <v>44489.285928136575</v>
      </c>
      <c r="B41" s="3" t="s">
        <v>114</v>
      </c>
      <c r="C41" s="4" t="s">
        <v>28</v>
      </c>
      <c r="D41" s="4" t="s">
        <v>33</v>
      </c>
      <c r="E41" s="4">
        <v>724</v>
      </c>
      <c r="I41" s="4" t="s">
        <v>292</v>
      </c>
      <c r="J41" s="4" t="s">
        <v>293</v>
      </c>
      <c r="L41" s="4" t="s">
        <v>23</v>
      </c>
      <c r="N41" s="4">
        <v>36</v>
      </c>
      <c r="O41" s="4">
        <v>22</v>
      </c>
      <c r="P41" s="4" t="s">
        <v>294</v>
      </c>
      <c r="Q41" s="4" t="s">
        <v>24</v>
      </c>
      <c r="R41" s="4" t="s">
        <v>34</v>
      </c>
      <c r="T41" s="4" t="s">
        <v>25</v>
      </c>
      <c r="U41" s="4" t="s">
        <v>25</v>
      </c>
      <c r="V41" s="4" t="s">
        <v>240</v>
      </c>
      <c r="W41" s="4" t="s">
        <v>26</v>
      </c>
    </row>
    <row r="42" spans="1:23" ht="12.5" x14ac:dyDescent="0.25">
      <c r="A42" s="2">
        <v>44489.28657715278</v>
      </c>
      <c r="B42" s="3" t="s">
        <v>49</v>
      </c>
      <c r="C42" s="4" t="s">
        <v>20</v>
      </c>
      <c r="G42" s="4" t="s">
        <v>50</v>
      </c>
      <c r="H42" s="4" t="s">
        <v>51</v>
      </c>
      <c r="I42" s="4" t="s">
        <v>296</v>
      </c>
      <c r="J42" s="4" t="s">
        <v>303</v>
      </c>
      <c r="L42" s="4" t="s">
        <v>36</v>
      </c>
      <c r="M42" s="4" t="s">
        <v>24</v>
      </c>
      <c r="N42" s="4">
        <v>36.5</v>
      </c>
      <c r="O42" s="4">
        <v>11</v>
      </c>
      <c r="P42" s="4" t="s">
        <v>294</v>
      </c>
      <c r="Q42" s="4" t="s">
        <v>24</v>
      </c>
      <c r="R42" s="4" t="s">
        <v>25</v>
      </c>
      <c r="T42" s="4" t="s">
        <v>25</v>
      </c>
      <c r="U42" s="4" t="s">
        <v>25</v>
      </c>
      <c r="V42" s="4" t="s">
        <v>25</v>
      </c>
      <c r="W42" s="4" t="s">
        <v>26</v>
      </c>
    </row>
    <row r="43" spans="1:23" ht="12.5" x14ac:dyDescent="0.25">
      <c r="A43" s="2">
        <v>44489.286821273148</v>
      </c>
      <c r="B43" s="3" t="s">
        <v>65</v>
      </c>
      <c r="C43" s="4" t="s">
        <v>20</v>
      </c>
      <c r="G43" s="4" t="s">
        <v>66</v>
      </c>
      <c r="H43" s="4" t="s">
        <v>67</v>
      </c>
      <c r="I43" s="4" t="s">
        <v>292</v>
      </c>
      <c r="J43" s="4" t="s">
        <v>303</v>
      </c>
      <c r="L43" s="4" t="s">
        <v>23</v>
      </c>
      <c r="N43" s="4">
        <v>36.700000000000003</v>
      </c>
      <c r="O43" s="4">
        <v>10</v>
      </c>
      <c r="P43" s="4" t="s">
        <v>294</v>
      </c>
      <c r="Q43" s="4" t="s">
        <v>24</v>
      </c>
      <c r="R43" s="4" t="s">
        <v>25</v>
      </c>
      <c r="T43" s="4" t="s">
        <v>25</v>
      </c>
      <c r="U43" s="4" t="s">
        <v>305</v>
      </c>
      <c r="V43" s="4" t="s">
        <v>25</v>
      </c>
      <c r="W43" s="4" t="s">
        <v>26</v>
      </c>
    </row>
    <row r="44" spans="1:23" ht="12.5" x14ac:dyDescent="0.25">
      <c r="A44" s="2">
        <v>44489.288001597219</v>
      </c>
      <c r="B44" s="3" t="s">
        <v>75</v>
      </c>
      <c r="C44" s="4" t="s">
        <v>28</v>
      </c>
      <c r="D44" s="4" t="s">
        <v>29</v>
      </c>
      <c r="F44" s="4" t="s">
        <v>76</v>
      </c>
      <c r="I44" s="4" t="s">
        <v>292</v>
      </c>
      <c r="J44" s="4" t="s">
        <v>295</v>
      </c>
      <c r="L44" s="4" t="s">
        <v>23</v>
      </c>
      <c r="N44" s="4">
        <v>36</v>
      </c>
      <c r="O44" s="4">
        <v>16</v>
      </c>
      <c r="P44" s="4" t="s">
        <v>294</v>
      </c>
      <c r="Q44" s="4" t="s">
        <v>24</v>
      </c>
      <c r="R44" s="4" t="s">
        <v>34</v>
      </c>
      <c r="T44" s="4" t="s">
        <v>25</v>
      </c>
      <c r="U44" s="4" t="s">
        <v>25</v>
      </c>
      <c r="V44" s="4" t="s">
        <v>306</v>
      </c>
      <c r="W44" s="4" t="s">
        <v>26</v>
      </c>
    </row>
    <row r="45" spans="1:23" ht="12.5" x14ac:dyDescent="0.25">
      <c r="A45" s="2">
        <v>44489.290754629634</v>
      </c>
      <c r="B45" s="3" t="s">
        <v>115</v>
      </c>
      <c r="C45" s="4" t="s">
        <v>28</v>
      </c>
      <c r="D45" s="4" t="s">
        <v>33</v>
      </c>
      <c r="E45" s="4">
        <v>567</v>
      </c>
      <c r="I45" s="4" t="s">
        <v>292</v>
      </c>
      <c r="J45" s="4" t="s">
        <v>303</v>
      </c>
      <c r="L45" s="4" t="s">
        <v>23</v>
      </c>
      <c r="N45" s="4">
        <v>36.5</v>
      </c>
      <c r="O45" s="4">
        <v>16</v>
      </c>
      <c r="P45" s="4" t="s">
        <v>294</v>
      </c>
      <c r="Q45" s="4" t="s">
        <v>24</v>
      </c>
      <c r="R45" s="4" t="s">
        <v>34</v>
      </c>
      <c r="T45" s="4" t="s">
        <v>25</v>
      </c>
      <c r="U45" s="4" t="s">
        <v>25</v>
      </c>
      <c r="V45" s="4" t="s">
        <v>307</v>
      </c>
      <c r="W45" s="4" t="s">
        <v>26</v>
      </c>
    </row>
    <row r="46" spans="1:23" ht="12.5" x14ac:dyDescent="0.25">
      <c r="A46" s="2">
        <v>44489.292467939813</v>
      </c>
      <c r="B46" s="3" t="s">
        <v>166</v>
      </c>
      <c r="C46" s="4" t="s">
        <v>28</v>
      </c>
      <c r="D46" s="4" t="s">
        <v>33</v>
      </c>
      <c r="E46" s="4">
        <v>189</v>
      </c>
      <c r="I46" s="4" t="s">
        <v>292</v>
      </c>
      <c r="J46" s="4" t="s">
        <v>303</v>
      </c>
      <c r="L46" s="4" t="s">
        <v>23</v>
      </c>
      <c r="N46" s="4">
        <v>36.200000000000003</v>
      </c>
      <c r="O46" s="4">
        <v>85</v>
      </c>
      <c r="P46" s="4" t="s">
        <v>294</v>
      </c>
      <c r="Q46" s="4" t="s">
        <v>24</v>
      </c>
      <c r="R46" s="4" t="s">
        <v>34</v>
      </c>
      <c r="T46" s="4" t="s">
        <v>25</v>
      </c>
      <c r="U46" s="4" t="s">
        <v>25</v>
      </c>
      <c r="V46" s="4" t="s">
        <v>25</v>
      </c>
      <c r="W46" s="4" t="s">
        <v>26</v>
      </c>
    </row>
    <row r="47" spans="1:23" ht="12.5" x14ac:dyDescent="0.25">
      <c r="A47" s="2">
        <v>44489.296464270832</v>
      </c>
      <c r="B47" s="3" t="s">
        <v>234</v>
      </c>
      <c r="C47" s="4" t="s">
        <v>28</v>
      </c>
      <c r="D47" s="4" t="s">
        <v>33</v>
      </c>
      <c r="E47" s="4">
        <v>685</v>
      </c>
      <c r="I47" s="4" t="s">
        <v>292</v>
      </c>
      <c r="J47" s="4" t="s">
        <v>298</v>
      </c>
      <c r="L47" s="4" t="s">
        <v>36</v>
      </c>
      <c r="M47" s="4" t="s">
        <v>24</v>
      </c>
      <c r="N47" s="4">
        <v>36.200000000000003</v>
      </c>
      <c r="O47" s="4">
        <v>30</v>
      </c>
      <c r="P47" s="4" t="s">
        <v>294</v>
      </c>
      <c r="Q47" s="4" t="s">
        <v>24</v>
      </c>
      <c r="R47" s="4" t="s">
        <v>25</v>
      </c>
      <c r="T47" s="4" t="s">
        <v>25</v>
      </c>
      <c r="U47" s="4" t="s">
        <v>25</v>
      </c>
      <c r="V47" s="4" t="s">
        <v>25</v>
      </c>
      <c r="W47" s="4" t="s">
        <v>26</v>
      </c>
    </row>
    <row r="48" spans="1:23" ht="12.5" x14ac:dyDescent="0.25">
      <c r="A48" s="2">
        <v>44489.297717847221</v>
      </c>
      <c r="B48" s="3" t="s">
        <v>131</v>
      </c>
      <c r="C48" s="4" t="s">
        <v>20</v>
      </c>
      <c r="G48" s="4" t="s">
        <v>132</v>
      </c>
      <c r="H48" s="4" t="s">
        <v>133</v>
      </c>
      <c r="I48" s="4" t="s">
        <v>292</v>
      </c>
      <c r="J48" s="4" t="s">
        <v>295</v>
      </c>
      <c r="L48" s="4" t="s">
        <v>23</v>
      </c>
      <c r="N48" s="4">
        <v>36.5</v>
      </c>
      <c r="O48" s="4">
        <v>21</v>
      </c>
      <c r="P48" s="4" t="s">
        <v>294</v>
      </c>
      <c r="Q48" s="4" t="s">
        <v>24</v>
      </c>
      <c r="R48" s="4" t="s">
        <v>25</v>
      </c>
      <c r="T48" s="4" t="s">
        <v>25</v>
      </c>
      <c r="U48" s="4" t="s">
        <v>25</v>
      </c>
      <c r="V48" s="4" t="s">
        <v>25</v>
      </c>
      <c r="W48" s="4" t="s">
        <v>26</v>
      </c>
    </row>
    <row r="49" spans="1:23" ht="12.5" x14ac:dyDescent="0.25">
      <c r="A49" s="2">
        <v>44489.301066562504</v>
      </c>
      <c r="B49" s="3" t="s">
        <v>63</v>
      </c>
      <c r="C49" s="4" t="s">
        <v>28</v>
      </c>
      <c r="D49" s="4" t="s">
        <v>33</v>
      </c>
      <c r="E49" s="4">
        <v>757</v>
      </c>
      <c r="I49" s="4" t="s">
        <v>292</v>
      </c>
      <c r="J49" s="4" t="s">
        <v>295</v>
      </c>
      <c r="L49" s="4" t="s">
        <v>36</v>
      </c>
      <c r="M49" s="4" t="s">
        <v>24</v>
      </c>
      <c r="N49" s="4">
        <v>36.5</v>
      </c>
      <c r="O49" s="4">
        <v>20</v>
      </c>
      <c r="P49" s="4" t="s">
        <v>294</v>
      </c>
      <c r="Q49" s="4" t="s">
        <v>24</v>
      </c>
      <c r="R49" s="4" t="s">
        <v>25</v>
      </c>
      <c r="T49" s="4" t="s">
        <v>25</v>
      </c>
      <c r="U49" s="4" t="s">
        <v>25</v>
      </c>
      <c r="V49" s="4" t="s">
        <v>25</v>
      </c>
      <c r="W49" s="4" t="s">
        <v>26</v>
      </c>
    </row>
    <row r="50" spans="1:23" ht="12.5" x14ac:dyDescent="0.25">
      <c r="A50" s="2">
        <v>44489.302205520835</v>
      </c>
      <c r="B50" s="3" t="s">
        <v>102</v>
      </c>
      <c r="C50" s="4" t="s">
        <v>28</v>
      </c>
      <c r="D50" s="4" t="s">
        <v>33</v>
      </c>
      <c r="E50" s="4">
        <v>140</v>
      </c>
      <c r="I50" s="4" t="s">
        <v>292</v>
      </c>
      <c r="J50" s="4" t="s">
        <v>295</v>
      </c>
      <c r="L50" s="4" t="s">
        <v>23</v>
      </c>
      <c r="N50" s="4">
        <v>36.299999999999997</v>
      </c>
      <c r="O50" s="4">
        <v>31</v>
      </c>
      <c r="P50" s="4" t="s">
        <v>294</v>
      </c>
      <c r="Q50" s="4" t="s">
        <v>24</v>
      </c>
      <c r="R50" s="4" t="s">
        <v>25</v>
      </c>
      <c r="T50" s="4" t="s">
        <v>25</v>
      </c>
      <c r="U50" s="4" t="s">
        <v>25</v>
      </c>
      <c r="V50" s="4" t="s">
        <v>25</v>
      </c>
      <c r="W50" s="4" t="s">
        <v>26</v>
      </c>
    </row>
    <row r="51" spans="1:23" ht="12.5" x14ac:dyDescent="0.25">
      <c r="A51" s="2">
        <v>44489.304358298614</v>
      </c>
      <c r="B51" s="3" t="s">
        <v>84</v>
      </c>
      <c r="C51" s="4" t="s">
        <v>28</v>
      </c>
      <c r="D51" s="4" t="s">
        <v>33</v>
      </c>
      <c r="E51" s="4">
        <v>676</v>
      </c>
      <c r="I51" s="4" t="s">
        <v>297</v>
      </c>
      <c r="L51" s="4" t="s">
        <v>36</v>
      </c>
      <c r="M51" s="4" t="s">
        <v>24</v>
      </c>
      <c r="N51" s="4">
        <v>35</v>
      </c>
      <c r="O51" s="4">
        <v>20</v>
      </c>
      <c r="P51" s="4" t="s">
        <v>294</v>
      </c>
      <c r="Q51" s="4" t="s">
        <v>308</v>
      </c>
      <c r="R51" s="4" t="s">
        <v>25</v>
      </c>
      <c r="T51" s="4" t="s">
        <v>25</v>
      </c>
      <c r="U51" s="4" t="s">
        <v>25</v>
      </c>
      <c r="V51" s="4" t="s">
        <v>37</v>
      </c>
      <c r="W51" s="4" t="s">
        <v>26</v>
      </c>
    </row>
    <row r="52" spans="1:23" ht="12.5" x14ac:dyDescent="0.25">
      <c r="A52" s="2">
        <v>44489.305740231481</v>
      </c>
      <c r="B52" s="3" t="s">
        <v>108</v>
      </c>
      <c r="C52" s="4" t="s">
        <v>20</v>
      </c>
      <c r="G52" s="4" t="s">
        <v>109</v>
      </c>
      <c r="H52" s="4" t="s">
        <v>110</v>
      </c>
      <c r="I52" s="4" t="s">
        <v>297</v>
      </c>
      <c r="L52" s="4" t="s">
        <v>36</v>
      </c>
      <c r="M52" s="4" t="s">
        <v>24</v>
      </c>
      <c r="N52" s="4">
        <v>36.4</v>
      </c>
      <c r="O52" s="4">
        <v>28</v>
      </c>
      <c r="P52" s="4" t="s">
        <v>294</v>
      </c>
      <c r="Q52" s="4" t="s">
        <v>24</v>
      </c>
      <c r="R52" s="4" t="s">
        <v>25</v>
      </c>
      <c r="T52" s="4" t="s">
        <v>25</v>
      </c>
      <c r="U52" s="4" t="s">
        <v>25</v>
      </c>
      <c r="V52" s="4" t="s">
        <v>25</v>
      </c>
      <c r="W52" s="4" t="s">
        <v>26</v>
      </c>
    </row>
    <row r="53" spans="1:23" ht="12.5" x14ac:dyDescent="0.25">
      <c r="A53" s="2">
        <v>44489.306809687499</v>
      </c>
      <c r="B53" s="3" t="s">
        <v>134</v>
      </c>
      <c r="C53" s="4" t="s">
        <v>28</v>
      </c>
      <c r="D53" s="4" t="s">
        <v>33</v>
      </c>
      <c r="E53" s="4">
        <v>669</v>
      </c>
      <c r="I53" s="4" t="s">
        <v>297</v>
      </c>
      <c r="L53" s="4" t="s">
        <v>36</v>
      </c>
      <c r="M53" s="4" t="s">
        <v>24</v>
      </c>
      <c r="N53" s="4">
        <v>36.1</v>
      </c>
      <c r="O53" s="4">
        <v>22</v>
      </c>
      <c r="P53" s="4" t="s">
        <v>294</v>
      </c>
      <c r="Q53" s="4" t="s">
        <v>24</v>
      </c>
      <c r="R53" s="4" t="s">
        <v>25</v>
      </c>
      <c r="T53" s="4" t="s">
        <v>25</v>
      </c>
      <c r="U53" s="4" t="s">
        <v>25</v>
      </c>
      <c r="V53" s="4" t="s">
        <v>25</v>
      </c>
      <c r="W53" s="4" t="s">
        <v>26</v>
      </c>
    </row>
    <row r="54" spans="1:23" ht="12.5" x14ac:dyDescent="0.25">
      <c r="A54" s="2">
        <v>44489.307673715273</v>
      </c>
      <c r="B54" s="3" t="s">
        <v>135</v>
      </c>
      <c r="C54" s="4" t="s">
        <v>28</v>
      </c>
      <c r="D54" s="4" t="s">
        <v>33</v>
      </c>
      <c r="E54" s="4">
        <v>765</v>
      </c>
      <c r="I54" s="4" t="s">
        <v>292</v>
      </c>
      <c r="J54" s="4" t="s">
        <v>295</v>
      </c>
      <c r="L54" s="4" t="s">
        <v>36</v>
      </c>
      <c r="M54" s="4" t="s">
        <v>24</v>
      </c>
      <c r="N54" s="4">
        <v>36.5</v>
      </c>
      <c r="O54" s="4">
        <v>18</v>
      </c>
      <c r="P54" s="4" t="s">
        <v>294</v>
      </c>
      <c r="Q54" s="4" t="s">
        <v>24</v>
      </c>
      <c r="R54" s="4" t="s">
        <v>25</v>
      </c>
      <c r="T54" s="4" t="s">
        <v>25</v>
      </c>
      <c r="U54" s="4" t="s">
        <v>25</v>
      </c>
      <c r="V54" s="4" t="s">
        <v>25</v>
      </c>
      <c r="W54" s="4" t="s">
        <v>26</v>
      </c>
    </row>
    <row r="55" spans="1:23" ht="12.5" x14ac:dyDescent="0.25">
      <c r="A55" s="2">
        <v>44489.308648692131</v>
      </c>
      <c r="B55" s="3" t="s">
        <v>160</v>
      </c>
      <c r="C55" s="4" t="s">
        <v>28</v>
      </c>
      <c r="D55" s="4" t="s">
        <v>33</v>
      </c>
      <c r="E55" s="4">
        <v>407</v>
      </c>
      <c r="I55" s="4" t="s">
        <v>296</v>
      </c>
      <c r="J55" s="4" t="s">
        <v>295</v>
      </c>
      <c r="L55" s="4" t="s">
        <v>23</v>
      </c>
      <c r="N55" s="4">
        <v>36.200000000000003</v>
      </c>
      <c r="O55" s="4">
        <v>16</v>
      </c>
      <c r="P55" s="4" t="s">
        <v>294</v>
      </c>
      <c r="Q55" s="4" t="s">
        <v>24</v>
      </c>
      <c r="R55" s="4" t="s">
        <v>25</v>
      </c>
      <c r="T55" s="4" t="s">
        <v>25</v>
      </c>
      <c r="U55" s="4" t="s">
        <v>25</v>
      </c>
      <c r="V55" s="4" t="s">
        <v>25</v>
      </c>
      <c r="W55" s="4" t="s">
        <v>26</v>
      </c>
    </row>
    <row r="56" spans="1:23" ht="12.5" x14ac:dyDescent="0.25">
      <c r="A56" s="2">
        <v>44489.309283090275</v>
      </c>
      <c r="B56" s="3" t="s">
        <v>126</v>
      </c>
      <c r="C56" s="4" t="s">
        <v>28</v>
      </c>
      <c r="D56" s="4" t="s">
        <v>33</v>
      </c>
      <c r="E56" s="4">
        <v>784</v>
      </c>
      <c r="I56" s="4" t="s">
        <v>292</v>
      </c>
      <c r="J56" s="4" t="s">
        <v>298</v>
      </c>
      <c r="L56" s="4" t="s">
        <v>23</v>
      </c>
      <c r="N56" s="4">
        <v>36.299999999999997</v>
      </c>
      <c r="O56" s="4">
        <v>19</v>
      </c>
      <c r="P56" s="4" t="s">
        <v>294</v>
      </c>
      <c r="Q56" s="4" t="s">
        <v>24</v>
      </c>
      <c r="R56" s="4" t="s">
        <v>25</v>
      </c>
      <c r="T56" s="4" t="s">
        <v>25</v>
      </c>
      <c r="U56" s="4" t="s">
        <v>25</v>
      </c>
      <c r="V56" s="4" t="s">
        <v>79</v>
      </c>
      <c r="W56" s="4" t="s">
        <v>26</v>
      </c>
    </row>
    <row r="57" spans="1:23" ht="12.5" x14ac:dyDescent="0.25">
      <c r="A57" s="2">
        <v>44489.309815277782</v>
      </c>
      <c r="B57" s="3" t="s">
        <v>223</v>
      </c>
      <c r="C57" s="4" t="s">
        <v>28</v>
      </c>
      <c r="D57" s="4" t="s">
        <v>33</v>
      </c>
      <c r="E57" s="4">
        <v>152</v>
      </c>
      <c r="I57" s="4" t="s">
        <v>292</v>
      </c>
      <c r="J57" s="4" t="s">
        <v>293</v>
      </c>
      <c r="L57" s="4" t="s">
        <v>36</v>
      </c>
      <c r="M57" s="4" t="s">
        <v>24</v>
      </c>
      <c r="N57" s="4">
        <v>36.200000000000003</v>
      </c>
      <c r="O57" s="4">
        <v>18</v>
      </c>
      <c r="P57" s="4" t="s">
        <v>294</v>
      </c>
      <c r="Q57" s="4" t="s">
        <v>24</v>
      </c>
      <c r="R57" s="4" t="s">
        <v>26</v>
      </c>
      <c r="S57" s="4" t="s">
        <v>124</v>
      </c>
      <c r="T57" s="4" t="s">
        <v>25</v>
      </c>
      <c r="U57" s="4" t="s">
        <v>25</v>
      </c>
      <c r="V57" s="4" t="s">
        <v>25</v>
      </c>
      <c r="W57" s="4" t="s">
        <v>26</v>
      </c>
    </row>
    <row r="58" spans="1:23" ht="12.5" x14ac:dyDescent="0.25">
      <c r="A58" s="2">
        <v>44489.310211828706</v>
      </c>
      <c r="B58" s="3" t="s">
        <v>245</v>
      </c>
      <c r="C58" s="4" t="s">
        <v>28</v>
      </c>
      <c r="D58" s="4" t="s">
        <v>33</v>
      </c>
      <c r="E58" s="4">
        <v>775</v>
      </c>
      <c r="I58" s="4" t="s">
        <v>292</v>
      </c>
      <c r="J58" s="4" t="s">
        <v>295</v>
      </c>
      <c r="L58" s="4" t="s">
        <v>36</v>
      </c>
      <c r="M58" s="4" t="s">
        <v>24</v>
      </c>
      <c r="N58" s="4">
        <v>36</v>
      </c>
      <c r="O58" s="4">
        <v>16</v>
      </c>
      <c r="P58" s="4" t="s">
        <v>294</v>
      </c>
      <c r="Q58" s="4" t="s">
        <v>24</v>
      </c>
      <c r="R58" s="4" t="s">
        <v>25</v>
      </c>
      <c r="T58" s="4" t="s">
        <v>25</v>
      </c>
      <c r="U58" s="4" t="s">
        <v>25</v>
      </c>
      <c r="V58" s="4" t="s">
        <v>81</v>
      </c>
      <c r="W58" s="4" t="s">
        <v>26</v>
      </c>
    </row>
    <row r="59" spans="1:23" ht="12.5" x14ac:dyDescent="0.25">
      <c r="A59" s="2">
        <v>44489.310768541662</v>
      </c>
      <c r="B59" s="3" t="s">
        <v>181</v>
      </c>
      <c r="C59" s="4" t="s">
        <v>28</v>
      </c>
      <c r="D59" s="4" t="s">
        <v>33</v>
      </c>
      <c r="E59" s="4">
        <v>786</v>
      </c>
      <c r="I59" s="4" t="s">
        <v>296</v>
      </c>
      <c r="J59" s="4" t="s">
        <v>298</v>
      </c>
      <c r="L59" s="4" t="s">
        <v>23</v>
      </c>
      <c r="N59" s="4">
        <v>36.4</v>
      </c>
      <c r="O59" s="4">
        <v>20</v>
      </c>
      <c r="P59" s="4" t="s">
        <v>294</v>
      </c>
      <c r="Q59" s="4" t="s">
        <v>24</v>
      </c>
      <c r="R59" s="4" t="s">
        <v>25</v>
      </c>
      <c r="T59" s="4" t="s">
        <v>25</v>
      </c>
      <c r="U59" s="4" t="s">
        <v>25</v>
      </c>
      <c r="V59" s="4" t="s">
        <v>25</v>
      </c>
      <c r="W59" s="4" t="s">
        <v>26</v>
      </c>
    </row>
    <row r="60" spans="1:23" ht="12.5" x14ac:dyDescent="0.25">
      <c r="A60" s="2">
        <v>44489.314268680551</v>
      </c>
      <c r="B60" s="3" t="s">
        <v>136</v>
      </c>
      <c r="C60" s="4" t="s">
        <v>28</v>
      </c>
      <c r="D60" s="4" t="s">
        <v>33</v>
      </c>
      <c r="E60" s="3" t="s">
        <v>137</v>
      </c>
      <c r="I60" s="4" t="s">
        <v>292</v>
      </c>
      <c r="J60" s="4" t="s">
        <v>295</v>
      </c>
      <c r="L60" s="4" t="s">
        <v>36</v>
      </c>
      <c r="M60" s="4" t="s">
        <v>24</v>
      </c>
      <c r="N60" s="4">
        <v>36</v>
      </c>
      <c r="O60" s="4">
        <v>20</v>
      </c>
      <c r="P60" s="4" t="s">
        <v>294</v>
      </c>
      <c r="Q60" s="4" t="s">
        <v>24</v>
      </c>
      <c r="R60" s="4" t="s">
        <v>26</v>
      </c>
      <c r="S60" s="4" t="s">
        <v>251</v>
      </c>
      <c r="T60" s="4" t="s">
        <v>25</v>
      </c>
      <c r="U60" s="4" t="s">
        <v>25</v>
      </c>
      <c r="V60" s="4" t="s">
        <v>25</v>
      </c>
      <c r="W60" s="4" t="s">
        <v>26</v>
      </c>
    </row>
    <row r="61" spans="1:23" ht="12.5" x14ac:dyDescent="0.25">
      <c r="A61" s="2">
        <v>44489.314760370369</v>
      </c>
      <c r="B61" s="3" t="s">
        <v>141</v>
      </c>
      <c r="C61" s="4" t="s">
        <v>20</v>
      </c>
      <c r="G61" s="4" t="s">
        <v>142</v>
      </c>
      <c r="H61" s="4" t="s">
        <v>143</v>
      </c>
      <c r="I61" s="4" t="s">
        <v>297</v>
      </c>
      <c r="L61" s="4" t="s">
        <v>23</v>
      </c>
      <c r="N61" s="4">
        <v>36.5</v>
      </c>
      <c r="O61" s="4">
        <v>30</v>
      </c>
      <c r="P61" s="4" t="s">
        <v>294</v>
      </c>
      <c r="Q61" s="4" t="s">
        <v>24</v>
      </c>
      <c r="R61" s="4" t="s">
        <v>26</v>
      </c>
      <c r="S61" s="4" t="s">
        <v>144</v>
      </c>
      <c r="T61" s="4" t="s">
        <v>25</v>
      </c>
      <c r="U61" s="4" t="s">
        <v>25</v>
      </c>
      <c r="V61" s="4" t="s">
        <v>25</v>
      </c>
      <c r="W61" s="4" t="s">
        <v>26</v>
      </c>
    </row>
    <row r="62" spans="1:23" ht="12.5" x14ac:dyDescent="0.25">
      <c r="A62" s="2">
        <v>44489.31539831018</v>
      </c>
      <c r="B62" s="3" t="s">
        <v>173</v>
      </c>
      <c r="C62" s="4" t="s">
        <v>28</v>
      </c>
      <c r="D62" s="4" t="s">
        <v>33</v>
      </c>
      <c r="E62" s="4">
        <v>674</v>
      </c>
      <c r="I62" s="4" t="s">
        <v>292</v>
      </c>
      <c r="J62" s="4" t="s">
        <v>295</v>
      </c>
      <c r="L62" s="4" t="s">
        <v>23</v>
      </c>
      <c r="N62" s="4">
        <v>36.5</v>
      </c>
      <c r="O62" s="4">
        <v>20</v>
      </c>
      <c r="P62" s="4" t="s">
        <v>294</v>
      </c>
      <c r="Q62" s="4" t="s">
        <v>24</v>
      </c>
      <c r="R62" s="4" t="s">
        <v>25</v>
      </c>
      <c r="T62" s="4" t="s">
        <v>25</v>
      </c>
      <c r="U62" s="4" t="s">
        <v>25</v>
      </c>
      <c r="V62" s="4" t="s">
        <v>43</v>
      </c>
      <c r="W62" s="4" t="s">
        <v>26</v>
      </c>
    </row>
    <row r="63" spans="1:23" ht="12.5" x14ac:dyDescent="0.25">
      <c r="A63" s="2">
        <v>44489.315641111112</v>
      </c>
      <c r="B63" s="3" t="s">
        <v>45</v>
      </c>
      <c r="C63" s="4" t="s">
        <v>20</v>
      </c>
      <c r="G63" s="4" t="s">
        <v>309</v>
      </c>
      <c r="H63" s="4" t="s">
        <v>310</v>
      </c>
      <c r="I63" s="4" t="s">
        <v>292</v>
      </c>
      <c r="J63" s="4" t="s">
        <v>295</v>
      </c>
      <c r="L63" s="4" t="s">
        <v>23</v>
      </c>
      <c r="N63" s="4">
        <v>36.4</v>
      </c>
      <c r="O63" s="4">
        <v>16</v>
      </c>
      <c r="P63" s="4" t="s">
        <v>294</v>
      </c>
      <c r="Q63" s="4" t="s">
        <v>24</v>
      </c>
      <c r="R63" s="4" t="s">
        <v>25</v>
      </c>
      <c r="T63" s="4" t="s">
        <v>25</v>
      </c>
      <c r="U63" s="4" t="s">
        <v>25</v>
      </c>
      <c r="V63" s="4" t="s">
        <v>25</v>
      </c>
      <c r="W63" s="4" t="s">
        <v>26</v>
      </c>
    </row>
    <row r="64" spans="1:23" ht="12.5" x14ac:dyDescent="0.25">
      <c r="A64" s="2">
        <v>44489.319424814814</v>
      </c>
      <c r="B64" s="3" t="s">
        <v>55</v>
      </c>
      <c r="C64" s="4" t="s">
        <v>28</v>
      </c>
      <c r="D64" s="4" t="s">
        <v>33</v>
      </c>
      <c r="E64" s="4">
        <v>778</v>
      </c>
      <c r="I64" s="4" t="s">
        <v>296</v>
      </c>
      <c r="J64" s="4" t="s">
        <v>298</v>
      </c>
      <c r="L64" s="4" t="s">
        <v>36</v>
      </c>
      <c r="M64" s="4" t="s">
        <v>24</v>
      </c>
      <c r="N64" s="4">
        <v>36.4</v>
      </c>
      <c r="O64" s="4">
        <v>18</v>
      </c>
      <c r="P64" s="4" t="s">
        <v>294</v>
      </c>
      <c r="Q64" s="4" t="s">
        <v>24</v>
      </c>
      <c r="R64" s="4" t="s">
        <v>25</v>
      </c>
      <c r="T64" s="4" t="s">
        <v>25</v>
      </c>
      <c r="U64" s="4" t="s">
        <v>25</v>
      </c>
      <c r="V64" s="4" t="s">
        <v>25</v>
      </c>
      <c r="W64" s="4" t="s">
        <v>26</v>
      </c>
    </row>
    <row r="65" spans="1:23" ht="12.5" x14ac:dyDescent="0.25">
      <c r="A65" s="2">
        <v>44489.321419768516</v>
      </c>
      <c r="B65" s="3" t="s">
        <v>107</v>
      </c>
      <c r="C65" s="4" t="s">
        <v>28</v>
      </c>
      <c r="D65" s="4" t="s">
        <v>33</v>
      </c>
      <c r="E65" s="4">
        <v>701</v>
      </c>
      <c r="I65" s="4" t="s">
        <v>297</v>
      </c>
      <c r="L65" s="4" t="s">
        <v>36</v>
      </c>
      <c r="M65" s="4" t="s">
        <v>24</v>
      </c>
      <c r="N65" s="4">
        <v>36.4</v>
      </c>
      <c r="O65" s="4">
        <v>16</v>
      </c>
      <c r="P65" s="4" t="s">
        <v>294</v>
      </c>
      <c r="Q65" s="4" t="s">
        <v>24</v>
      </c>
      <c r="R65" s="4" t="s">
        <v>25</v>
      </c>
      <c r="T65" s="4" t="s">
        <v>25</v>
      </c>
      <c r="U65" s="4" t="s">
        <v>25</v>
      </c>
      <c r="V65" s="4" t="s">
        <v>311</v>
      </c>
      <c r="W65" s="4" t="s">
        <v>26</v>
      </c>
    </row>
    <row r="66" spans="1:23" ht="12.5" x14ac:dyDescent="0.25">
      <c r="A66" s="2">
        <v>44489.322113541668</v>
      </c>
      <c r="B66" s="3" t="s">
        <v>97</v>
      </c>
      <c r="C66" s="4" t="s">
        <v>28</v>
      </c>
      <c r="D66" s="4" t="s">
        <v>33</v>
      </c>
      <c r="E66" s="4">
        <v>678</v>
      </c>
      <c r="I66" s="4" t="s">
        <v>292</v>
      </c>
      <c r="J66" s="4" t="s">
        <v>295</v>
      </c>
      <c r="L66" s="4" t="s">
        <v>36</v>
      </c>
      <c r="M66" s="4" t="s">
        <v>24</v>
      </c>
      <c r="N66" s="4">
        <v>36.4</v>
      </c>
      <c r="O66" s="4">
        <v>18</v>
      </c>
      <c r="P66" s="4" t="s">
        <v>294</v>
      </c>
      <c r="Q66" s="4" t="s">
        <v>98</v>
      </c>
      <c r="R66" s="4" t="s">
        <v>25</v>
      </c>
      <c r="T66" s="4" t="s">
        <v>25</v>
      </c>
      <c r="U66" s="4" t="s">
        <v>25</v>
      </c>
      <c r="V66" s="4" t="s">
        <v>79</v>
      </c>
      <c r="W66" s="4" t="s">
        <v>26</v>
      </c>
    </row>
    <row r="67" spans="1:23" ht="12.5" x14ac:dyDescent="0.25">
      <c r="A67" s="2">
        <v>44489.322727766208</v>
      </c>
      <c r="B67" s="3" t="s">
        <v>130</v>
      </c>
      <c r="C67" s="4" t="s">
        <v>28</v>
      </c>
      <c r="D67" s="4" t="s">
        <v>33</v>
      </c>
      <c r="E67" s="4">
        <v>596</v>
      </c>
      <c r="I67" s="4" t="s">
        <v>292</v>
      </c>
      <c r="J67" s="4" t="s">
        <v>312</v>
      </c>
      <c r="L67" s="4" t="s">
        <v>36</v>
      </c>
      <c r="M67" s="4" t="s">
        <v>24</v>
      </c>
      <c r="N67" s="4">
        <v>36.5</v>
      </c>
      <c r="O67" s="4">
        <v>15</v>
      </c>
      <c r="P67" s="4" t="s">
        <v>294</v>
      </c>
      <c r="Q67" s="4" t="s">
        <v>24</v>
      </c>
      <c r="R67" s="4" t="s">
        <v>34</v>
      </c>
      <c r="T67" s="4" t="s">
        <v>25</v>
      </c>
      <c r="U67" s="4" t="s">
        <v>25</v>
      </c>
      <c r="V67" s="4" t="s">
        <v>25</v>
      </c>
      <c r="W67" s="4" t="s">
        <v>26</v>
      </c>
    </row>
    <row r="68" spans="1:23" ht="12.5" x14ac:dyDescent="0.25">
      <c r="A68" s="2">
        <v>44489.323437604166</v>
      </c>
      <c r="B68" s="3" t="s">
        <v>194</v>
      </c>
      <c r="C68" s="4" t="s">
        <v>28</v>
      </c>
      <c r="D68" s="4" t="s">
        <v>33</v>
      </c>
      <c r="E68" s="4">
        <v>662</v>
      </c>
      <c r="I68" s="4" t="s">
        <v>292</v>
      </c>
      <c r="J68" s="4" t="s">
        <v>312</v>
      </c>
      <c r="L68" s="4" t="s">
        <v>23</v>
      </c>
      <c r="N68" s="4">
        <v>36.299999999999997</v>
      </c>
      <c r="O68" s="4">
        <v>13</v>
      </c>
      <c r="P68" s="4" t="s">
        <v>294</v>
      </c>
      <c r="Q68" s="4" t="s">
        <v>24</v>
      </c>
      <c r="R68" s="4" t="s">
        <v>25</v>
      </c>
      <c r="T68" s="4" t="s">
        <v>25</v>
      </c>
      <c r="U68" s="4" t="s">
        <v>25</v>
      </c>
      <c r="V68" s="4" t="s">
        <v>25</v>
      </c>
      <c r="W68" s="4" t="s">
        <v>26</v>
      </c>
    </row>
    <row r="69" spans="1:23" ht="12.5" x14ac:dyDescent="0.25">
      <c r="A69" s="2">
        <v>44489.323572546295</v>
      </c>
      <c r="B69" s="3" t="s">
        <v>117</v>
      </c>
      <c r="C69" s="4" t="s">
        <v>28</v>
      </c>
      <c r="D69" s="4" t="s">
        <v>29</v>
      </c>
      <c r="F69" s="4" t="s">
        <v>313</v>
      </c>
      <c r="I69" s="4" t="s">
        <v>292</v>
      </c>
      <c r="J69" s="4" t="s">
        <v>303</v>
      </c>
      <c r="L69" s="4" t="s">
        <v>36</v>
      </c>
      <c r="M69" s="4" t="s">
        <v>24</v>
      </c>
      <c r="N69" s="4">
        <v>36.6</v>
      </c>
      <c r="O69" s="4">
        <v>16</v>
      </c>
      <c r="P69" s="4" t="s">
        <v>294</v>
      </c>
      <c r="Q69" s="4" t="s">
        <v>24</v>
      </c>
      <c r="R69" s="4" t="s">
        <v>25</v>
      </c>
      <c r="T69" s="4" t="s">
        <v>25</v>
      </c>
      <c r="U69" s="4" t="s">
        <v>25</v>
      </c>
      <c r="V69" s="4" t="s">
        <v>25</v>
      </c>
      <c r="W69" s="4" t="s">
        <v>26</v>
      </c>
    </row>
    <row r="70" spans="1:23" ht="12.5" x14ac:dyDescent="0.25">
      <c r="A70" s="2">
        <v>44489.325458287036</v>
      </c>
      <c r="B70" s="3" t="s">
        <v>127</v>
      </c>
      <c r="C70" s="4" t="s">
        <v>28</v>
      </c>
      <c r="D70" s="4" t="s">
        <v>33</v>
      </c>
      <c r="E70" s="4">
        <v>663</v>
      </c>
      <c r="I70" s="4" t="s">
        <v>292</v>
      </c>
      <c r="J70" s="4" t="s">
        <v>295</v>
      </c>
      <c r="L70" s="4" t="s">
        <v>23</v>
      </c>
      <c r="N70" s="4">
        <v>36.5</v>
      </c>
      <c r="O70" s="4">
        <v>21</v>
      </c>
      <c r="P70" s="4" t="s">
        <v>294</v>
      </c>
      <c r="Q70" s="4" t="s">
        <v>24</v>
      </c>
      <c r="R70" s="4" t="s">
        <v>25</v>
      </c>
      <c r="T70" s="4" t="s">
        <v>25</v>
      </c>
      <c r="U70" s="4" t="s">
        <v>25</v>
      </c>
      <c r="V70" s="4" t="s">
        <v>25</v>
      </c>
      <c r="W70" s="4" t="s">
        <v>26</v>
      </c>
    </row>
    <row r="71" spans="1:23" ht="12.5" x14ac:dyDescent="0.25">
      <c r="A71" s="2">
        <v>44489.327035312497</v>
      </c>
      <c r="B71" s="3" t="s">
        <v>129</v>
      </c>
      <c r="C71" s="4" t="s">
        <v>28</v>
      </c>
      <c r="D71" s="4" t="s">
        <v>33</v>
      </c>
      <c r="E71" s="4">
        <v>758</v>
      </c>
      <c r="I71" s="4" t="s">
        <v>297</v>
      </c>
      <c r="L71" s="4" t="s">
        <v>36</v>
      </c>
      <c r="M71" s="4" t="s">
        <v>24</v>
      </c>
      <c r="N71" s="4">
        <v>36.4</v>
      </c>
      <c r="O71" s="4">
        <v>18</v>
      </c>
      <c r="P71" s="4" t="s">
        <v>294</v>
      </c>
      <c r="Q71" s="4" t="s">
        <v>24</v>
      </c>
      <c r="R71" s="4" t="s">
        <v>25</v>
      </c>
      <c r="T71" s="4" t="s">
        <v>25</v>
      </c>
      <c r="U71" s="4" t="s">
        <v>25</v>
      </c>
      <c r="V71" s="4" t="s">
        <v>25</v>
      </c>
      <c r="W71" s="4" t="s">
        <v>26</v>
      </c>
    </row>
    <row r="72" spans="1:23" ht="12.5" x14ac:dyDescent="0.25">
      <c r="A72" s="2">
        <v>44489.328654351848</v>
      </c>
      <c r="B72" s="3" t="s">
        <v>247</v>
      </c>
      <c r="C72" s="4" t="s">
        <v>28</v>
      </c>
      <c r="D72" s="4" t="s">
        <v>33</v>
      </c>
      <c r="E72" s="4">
        <v>783</v>
      </c>
      <c r="I72" s="4" t="s">
        <v>292</v>
      </c>
      <c r="J72" s="4" t="s">
        <v>295</v>
      </c>
      <c r="L72" s="4" t="s">
        <v>36</v>
      </c>
      <c r="M72" s="4" t="s">
        <v>24</v>
      </c>
      <c r="N72" s="4">
        <v>36.4</v>
      </c>
      <c r="O72" s="4">
        <v>20</v>
      </c>
      <c r="P72" s="4" t="s">
        <v>294</v>
      </c>
      <c r="Q72" s="4" t="s">
        <v>24</v>
      </c>
      <c r="R72" s="4" t="s">
        <v>25</v>
      </c>
      <c r="T72" s="4" t="s">
        <v>25</v>
      </c>
      <c r="U72" s="4" t="s">
        <v>25</v>
      </c>
      <c r="V72" s="4" t="s">
        <v>71</v>
      </c>
      <c r="W72" s="4" t="s">
        <v>26</v>
      </c>
    </row>
    <row r="73" spans="1:23" ht="12.5" x14ac:dyDescent="0.25">
      <c r="A73" s="2">
        <v>44489.330434490737</v>
      </c>
      <c r="B73" s="4">
        <v>9175042957</v>
      </c>
      <c r="C73" s="4" t="s">
        <v>28</v>
      </c>
      <c r="D73" s="4" t="s">
        <v>33</v>
      </c>
      <c r="E73" s="4">
        <v>640</v>
      </c>
      <c r="I73" s="4" t="s">
        <v>297</v>
      </c>
      <c r="L73" s="4" t="s">
        <v>36</v>
      </c>
      <c r="M73" s="4" t="s">
        <v>24</v>
      </c>
      <c r="N73" s="4">
        <v>36.200000000000003</v>
      </c>
      <c r="O73" s="4">
        <v>18</v>
      </c>
      <c r="P73" s="4" t="s">
        <v>294</v>
      </c>
      <c r="Q73" s="4" t="s">
        <v>24</v>
      </c>
      <c r="R73" s="4" t="s">
        <v>25</v>
      </c>
      <c r="T73" s="4" t="s">
        <v>25</v>
      </c>
      <c r="U73" s="4" t="s">
        <v>25</v>
      </c>
      <c r="V73" s="4" t="s">
        <v>228</v>
      </c>
      <c r="W73" s="4" t="s">
        <v>26</v>
      </c>
    </row>
    <row r="74" spans="1:23" ht="12.5" x14ac:dyDescent="0.25">
      <c r="A74" s="2">
        <v>44489.332782453705</v>
      </c>
      <c r="B74" s="3" t="s">
        <v>80</v>
      </c>
      <c r="C74" s="4" t="s">
        <v>28</v>
      </c>
      <c r="D74" s="4" t="s">
        <v>33</v>
      </c>
      <c r="E74" s="4">
        <v>733</v>
      </c>
      <c r="I74" s="4" t="s">
        <v>292</v>
      </c>
      <c r="J74" s="4" t="s">
        <v>303</v>
      </c>
      <c r="L74" s="4" t="s">
        <v>23</v>
      </c>
      <c r="N74" s="4">
        <v>36.5</v>
      </c>
      <c r="O74" s="4">
        <v>18</v>
      </c>
      <c r="P74" s="4" t="s">
        <v>294</v>
      </c>
      <c r="Q74" s="4" t="s">
        <v>24</v>
      </c>
      <c r="R74" s="4" t="s">
        <v>25</v>
      </c>
      <c r="T74" s="4" t="s">
        <v>25</v>
      </c>
      <c r="U74" s="4" t="s">
        <v>314</v>
      </c>
      <c r="V74" s="4" t="s">
        <v>81</v>
      </c>
      <c r="W74" s="4" t="s">
        <v>26</v>
      </c>
    </row>
    <row r="75" spans="1:23" ht="12.5" x14ac:dyDescent="0.25">
      <c r="A75" s="2">
        <v>44489.333761099537</v>
      </c>
      <c r="B75" s="3" t="s">
        <v>149</v>
      </c>
      <c r="C75" s="4" t="s">
        <v>28</v>
      </c>
      <c r="D75" s="4" t="s">
        <v>33</v>
      </c>
      <c r="E75" s="4">
        <v>671</v>
      </c>
      <c r="I75" s="4" t="s">
        <v>296</v>
      </c>
      <c r="J75" s="4" t="s">
        <v>298</v>
      </c>
      <c r="L75" s="4" t="s">
        <v>23</v>
      </c>
      <c r="N75" s="4">
        <v>36.299999999999997</v>
      </c>
      <c r="O75" s="4">
        <v>18</v>
      </c>
      <c r="P75" s="4" t="s">
        <v>294</v>
      </c>
      <c r="Q75" s="4" t="s">
        <v>24</v>
      </c>
      <c r="R75" s="4" t="s">
        <v>25</v>
      </c>
      <c r="T75" s="4" t="s">
        <v>25</v>
      </c>
      <c r="U75" s="4" t="s">
        <v>35</v>
      </c>
      <c r="V75" s="4" t="s">
        <v>25</v>
      </c>
      <c r="W75" s="4" t="s">
        <v>26</v>
      </c>
    </row>
    <row r="76" spans="1:23" ht="12.5" x14ac:dyDescent="0.25">
      <c r="A76" s="2">
        <v>44489.334089745375</v>
      </c>
      <c r="B76" s="3" t="s">
        <v>153</v>
      </c>
      <c r="C76" s="4" t="s">
        <v>28</v>
      </c>
      <c r="D76" s="4" t="s">
        <v>29</v>
      </c>
      <c r="F76" s="4" t="s">
        <v>154</v>
      </c>
      <c r="I76" s="4" t="s">
        <v>24</v>
      </c>
      <c r="K76" s="4" t="s">
        <v>24</v>
      </c>
      <c r="L76" s="4" t="s">
        <v>36</v>
      </c>
      <c r="M76" s="4" t="s">
        <v>24</v>
      </c>
      <c r="N76" s="4">
        <v>36.5</v>
      </c>
      <c r="O76" s="4">
        <v>42</v>
      </c>
      <c r="P76" s="4" t="s">
        <v>294</v>
      </c>
      <c r="Q76" s="4" t="s">
        <v>24</v>
      </c>
      <c r="R76" s="4" t="s">
        <v>25</v>
      </c>
      <c r="T76" s="4" t="s">
        <v>25</v>
      </c>
      <c r="U76" s="4" t="s">
        <v>25</v>
      </c>
      <c r="V76" s="4" t="s">
        <v>25</v>
      </c>
      <c r="W76" s="4" t="s">
        <v>26</v>
      </c>
    </row>
    <row r="77" spans="1:23" ht="12.5" x14ac:dyDescent="0.25">
      <c r="A77" s="2">
        <v>44489.336710972224</v>
      </c>
      <c r="B77" s="3" t="s">
        <v>85</v>
      </c>
      <c r="C77" s="4" t="s">
        <v>28</v>
      </c>
      <c r="D77" s="4" t="s">
        <v>33</v>
      </c>
      <c r="E77" s="3" t="s">
        <v>86</v>
      </c>
      <c r="I77" s="4" t="s">
        <v>292</v>
      </c>
      <c r="J77" s="4" t="s">
        <v>312</v>
      </c>
      <c r="L77" s="4" t="s">
        <v>23</v>
      </c>
      <c r="N77" s="4">
        <v>36.5</v>
      </c>
      <c r="O77" s="4">
        <v>17</v>
      </c>
      <c r="P77" s="10" t="s">
        <v>315</v>
      </c>
      <c r="Q77" s="4" t="s">
        <v>24</v>
      </c>
      <c r="R77" s="4" t="s">
        <v>34</v>
      </c>
      <c r="T77" s="4" t="s">
        <v>25</v>
      </c>
      <c r="U77" s="4" t="s">
        <v>25</v>
      </c>
      <c r="V77" s="4" t="s">
        <v>25</v>
      </c>
      <c r="W77" s="4" t="s">
        <v>26</v>
      </c>
    </row>
    <row r="78" spans="1:23" ht="12.5" x14ac:dyDescent="0.25">
      <c r="A78" s="2">
        <v>44489.337228819444</v>
      </c>
      <c r="B78" s="3" t="s">
        <v>316</v>
      </c>
      <c r="C78" s="4" t="s">
        <v>28</v>
      </c>
      <c r="D78" s="4" t="s">
        <v>33</v>
      </c>
      <c r="E78" s="4">
        <v>750</v>
      </c>
      <c r="I78" s="4" t="s">
        <v>296</v>
      </c>
      <c r="J78" s="4" t="s">
        <v>295</v>
      </c>
      <c r="L78" s="4" t="s">
        <v>23</v>
      </c>
      <c r="N78" s="4">
        <v>36.4</v>
      </c>
      <c r="O78" s="4">
        <v>14</v>
      </c>
      <c r="P78" s="4" t="s">
        <v>294</v>
      </c>
      <c r="Q78" s="4" t="s">
        <v>24</v>
      </c>
      <c r="R78" s="4" t="s">
        <v>25</v>
      </c>
      <c r="T78" s="4" t="s">
        <v>25</v>
      </c>
      <c r="U78" s="4" t="s">
        <v>25</v>
      </c>
      <c r="V78" s="4" t="s">
        <v>317</v>
      </c>
      <c r="W78" s="4" t="s">
        <v>26</v>
      </c>
    </row>
    <row r="79" spans="1:23" ht="12.5" x14ac:dyDescent="0.25">
      <c r="A79" s="2">
        <v>44489.337306782407</v>
      </c>
      <c r="B79" s="3" t="s">
        <v>167</v>
      </c>
      <c r="C79" s="4" t="s">
        <v>20</v>
      </c>
      <c r="G79" s="4" t="s">
        <v>168</v>
      </c>
      <c r="H79" s="4" t="s">
        <v>169</v>
      </c>
      <c r="I79" s="4" t="s">
        <v>297</v>
      </c>
      <c r="L79" s="4" t="s">
        <v>23</v>
      </c>
      <c r="N79" s="4">
        <v>36.5</v>
      </c>
      <c r="O79" s="4">
        <v>22</v>
      </c>
      <c r="P79" s="4" t="s">
        <v>294</v>
      </c>
      <c r="Q79" s="4" t="s">
        <v>24</v>
      </c>
      <c r="R79" s="4" t="s">
        <v>34</v>
      </c>
      <c r="T79" s="4" t="s">
        <v>25</v>
      </c>
      <c r="U79" s="4" t="s">
        <v>25</v>
      </c>
      <c r="V79" s="4" t="s">
        <v>25</v>
      </c>
      <c r="W79" s="4" t="s">
        <v>26</v>
      </c>
    </row>
    <row r="80" spans="1:23" ht="12.5" x14ac:dyDescent="0.25">
      <c r="A80" s="2">
        <v>44489.337830486111</v>
      </c>
      <c r="B80" s="3" t="s">
        <v>87</v>
      </c>
      <c r="C80" s="4" t="s">
        <v>28</v>
      </c>
      <c r="D80" s="4" t="s">
        <v>29</v>
      </c>
      <c r="F80" s="4" t="s">
        <v>88</v>
      </c>
      <c r="I80" s="4" t="s">
        <v>292</v>
      </c>
      <c r="J80" s="4" t="s">
        <v>312</v>
      </c>
      <c r="L80" s="4" t="s">
        <v>36</v>
      </c>
      <c r="M80" s="4" t="s">
        <v>24</v>
      </c>
      <c r="N80" s="4">
        <v>36.5</v>
      </c>
      <c r="O80" s="4">
        <v>17</v>
      </c>
      <c r="P80" s="4" t="s">
        <v>294</v>
      </c>
      <c r="Q80" s="4" t="s">
        <v>24</v>
      </c>
      <c r="R80" s="4" t="s">
        <v>25</v>
      </c>
      <c r="T80" s="4" t="s">
        <v>25</v>
      </c>
      <c r="U80" s="4" t="s">
        <v>25</v>
      </c>
      <c r="V80" s="4" t="s">
        <v>25</v>
      </c>
      <c r="W80" s="4" t="s">
        <v>26</v>
      </c>
    </row>
    <row r="81" spans="1:36" ht="12.5" x14ac:dyDescent="0.25">
      <c r="A81" s="2">
        <v>44489.340068078702</v>
      </c>
      <c r="B81" s="3" t="s">
        <v>158</v>
      </c>
      <c r="C81" s="4" t="s">
        <v>28</v>
      </c>
      <c r="D81" s="4" t="s">
        <v>33</v>
      </c>
      <c r="E81" s="4">
        <v>668</v>
      </c>
      <c r="I81" s="4" t="s">
        <v>292</v>
      </c>
      <c r="J81" s="4" t="s">
        <v>295</v>
      </c>
      <c r="L81" s="4" t="s">
        <v>36</v>
      </c>
      <c r="M81" s="4" t="s">
        <v>24</v>
      </c>
      <c r="N81" s="4">
        <v>36.200000000000003</v>
      </c>
      <c r="O81" s="4">
        <v>18</v>
      </c>
      <c r="P81" s="4" t="s">
        <v>294</v>
      </c>
      <c r="Q81" s="4" t="s">
        <v>24</v>
      </c>
      <c r="R81" s="4" t="s">
        <v>25</v>
      </c>
      <c r="T81" s="4" t="s">
        <v>60</v>
      </c>
      <c r="U81" s="4" t="s">
        <v>25</v>
      </c>
      <c r="V81" s="4" t="s">
        <v>25</v>
      </c>
      <c r="W81" s="4" t="s">
        <v>26</v>
      </c>
    </row>
    <row r="82" spans="1:36" ht="12.5" x14ac:dyDescent="0.25">
      <c r="A82" s="2">
        <v>44489.340603344906</v>
      </c>
      <c r="B82" s="3" t="s">
        <v>175</v>
      </c>
      <c r="C82" s="4" t="s">
        <v>28</v>
      </c>
      <c r="D82" s="4" t="s">
        <v>33</v>
      </c>
      <c r="E82" s="4">
        <v>675</v>
      </c>
      <c r="I82" s="4" t="s">
        <v>292</v>
      </c>
      <c r="J82" s="4" t="s">
        <v>295</v>
      </c>
      <c r="L82" s="4" t="s">
        <v>36</v>
      </c>
      <c r="M82" s="4" t="s">
        <v>24</v>
      </c>
      <c r="N82" s="4">
        <v>36.5</v>
      </c>
      <c r="O82" s="4">
        <v>40</v>
      </c>
      <c r="P82" s="4" t="s">
        <v>294</v>
      </c>
      <c r="Q82" s="4" t="s">
        <v>24</v>
      </c>
      <c r="R82" s="4" t="s">
        <v>25</v>
      </c>
      <c r="T82" s="4" t="s">
        <v>25</v>
      </c>
      <c r="U82" s="4" t="s">
        <v>25</v>
      </c>
      <c r="V82" s="4" t="s">
        <v>25</v>
      </c>
      <c r="W82" s="4" t="s">
        <v>26</v>
      </c>
    </row>
    <row r="83" spans="1:36" ht="12.5" x14ac:dyDescent="0.25">
      <c r="A83" s="2">
        <v>44489.341594976853</v>
      </c>
      <c r="B83" s="3" t="s">
        <v>157</v>
      </c>
      <c r="C83" s="4" t="s">
        <v>28</v>
      </c>
      <c r="D83" s="4" t="s">
        <v>33</v>
      </c>
      <c r="E83" s="4">
        <v>721</v>
      </c>
      <c r="I83" s="4" t="s">
        <v>297</v>
      </c>
      <c r="L83" s="4" t="s">
        <v>23</v>
      </c>
      <c r="N83" s="4">
        <v>36.4</v>
      </c>
      <c r="O83" s="4">
        <v>20</v>
      </c>
      <c r="P83" s="4" t="s">
        <v>294</v>
      </c>
      <c r="Q83" s="4" t="s">
        <v>24</v>
      </c>
      <c r="R83" s="4" t="s">
        <v>25</v>
      </c>
      <c r="T83" s="4" t="s">
        <v>25</v>
      </c>
      <c r="U83" s="4" t="s">
        <v>25</v>
      </c>
      <c r="V83" s="4" t="s">
        <v>25</v>
      </c>
      <c r="W83" s="4" t="s">
        <v>26</v>
      </c>
    </row>
    <row r="84" spans="1:36" ht="12.5" x14ac:dyDescent="0.25">
      <c r="A84" s="2">
        <v>44489.342137002313</v>
      </c>
      <c r="B84" s="3" t="s">
        <v>140</v>
      </c>
      <c r="C84" s="4" t="s">
        <v>28</v>
      </c>
      <c r="D84" s="4" t="s">
        <v>33</v>
      </c>
      <c r="E84" s="4">
        <v>650</v>
      </c>
      <c r="I84" s="4" t="s">
        <v>292</v>
      </c>
      <c r="J84" s="4" t="s">
        <v>295</v>
      </c>
      <c r="L84" s="4" t="s">
        <v>23</v>
      </c>
      <c r="N84" s="4">
        <v>36.4</v>
      </c>
      <c r="O84" s="4">
        <v>18</v>
      </c>
      <c r="P84" s="4" t="s">
        <v>294</v>
      </c>
      <c r="Q84" s="4" t="s">
        <v>24</v>
      </c>
      <c r="R84" s="4" t="s">
        <v>25</v>
      </c>
      <c r="T84" s="4" t="s">
        <v>25</v>
      </c>
      <c r="U84" s="4" t="s">
        <v>25</v>
      </c>
      <c r="V84" s="4" t="s">
        <v>43</v>
      </c>
      <c r="W84" s="4" t="s">
        <v>26</v>
      </c>
    </row>
    <row r="85" spans="1:36" ht="12.5" x14ac:dyDescent="0.25">
      <c r="A85" s="2">
        <v>44489.343030023148</v>
      </c>
      <c r="B85" s="3" t="s">
        <v>209</v>
      </c>
      <c r="C85" s="4" t="s">
        <v>28</v>
      </c>
      <c r="D85" s="4" t="s">
        <v>33</v>
      </c>
      <c r="E85" s="4">
        <v>789</v>
      </c>
      <c r="I85" s="4" t="s">
        <v>292</v>
      </c>
      <c r="J85" s="4" t="s">
        <v>318</v>
      </c>
      <c r="L85" s="4" t="s">
        <v>23</v>
      </c>
      <c r="N85" s="4">
        <v>36.200000000000003</v>
      </c>
      <c r="O85" s="4">
        <v>14</v>
      </c>
      <c r="P85" s="4" t="s">
        <v>294</v>
      </c>
      <c r="Q85" s="4" t="s">
        <v>24</v>
      </c>
      <c r="R85" s="4" t="s">
        <v>25</v>
      </c>
      <c r="T85" s="4" t="s">
        <v>25</v>
      </c>
      <c r="U85" s="4" t="s">
        <v>35</v>
      </c>
      <c r="V85" s="4" t="s">
        <v>43</v>
      </c>
      <c r="W85" s="4" t="s">
        <v>26</v>
      </c>
    </row>
    <row r="86" spans="1:36" ht="12.5" x14ac:dyDescent="0.25">
      <c r="A86" s="5">
        <v>44489.345034722224</v>
      </c>
      <c r="B86" s="11" t="s">
        <v>319</v>
      </c>
      <c r="C86" s="7" t="s">
        <v>28</v>
      </c>
      <c r="D86" s="7" t="s">
        <v>33</v>
      </c>
      <c r="E86" s="9">
        <v>112</v>
      </c>
      <c r="F86" s="7"/>
      <c r="G86" s="7"/>
      <c r="H86" s="7"/>
      <c r="I86" s="7" t="s">
        <v>292</v>
      </c>
      <c r="J86" s="7" t="s">
        <v>298</v>
      </c>
      <c r="K86" s="7"/>
      <c r="L86" s="7" t="s">
        <v>23</v>
      </c>
      <c r="M86" s="7"/>
      <c r="N86" s="9">
        <v>36.5</v>
      </c>
      <c r="O86" s="9">
        <v>16</v>
      </c>
      <c r="P86" s="4" t="s">
        <v>294</v>
      </c>
      <c r="Q86" s="4" t="s">
        <v>24</v>
      </c>
      <c r="R86" s="4" t="s">
        <v>34</v>
      </c>
      <c r="T86" s="4" t="s">
        <v>25</v>
      </c>
      <c r="U86" s="4" t="s">
        <v>25</v>
      </c>
      <c r="V86" s="4" t="s">
        <v>79</v>
      </c>
      <c r="W86" s="4" t="s">
        <v>26</v>
      </c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</row>
    <row r="87" spans="1:36" ht="12.5" x14ac:dyDescent="0.25">
      <c r="A87" s="2">
        <v>44489.345097685189</v>
      </c>
      <c r="B87" s="3" t="s">
        <v>239</v>
      </c>
      <c r="C87" s="4" t="s">
        <v>28</v>
      </c>
      <c r="D87" s="4" t="s">
        <v>33</v>
      </c>
      <c r="E87" s="4">
        <v>722</v>
      </c>
      <c r="I87" s="4" t="s">
        <v>292</v>
      </c>
      <c r="J87" s="4" t="s">
        <v>298</v>
      </c>
      <c r="L87" s="4" t="s">
        <v>23</v>
      </c>
      <c r="N87" s="4">
        <v>36.5</v>
      </c>
      <c r="O87" s="4">
        <v>18</v>
      </c>
      <c r="P87" s="4" t="s">
        <v>294</v>
      </c>
      <c r="Q87" s="4" t="s">
        <v>24</v>
      </c>
      <c r="R87" s="4" t="s">
        <v>25</v>
      </c>
      <c r="T87" s="4" t="s">
        <v>25</v>
      </c>
      <c r="U87" s="4" t="s">
        <v>25</v>
      </c>
      <c r="V87" s="4" t="s">
        <v>79</v>
      </c>
      <c r="W87" s="4" t="s">
        <v>26</v>
      </c>
    </row>
    <row r="88" spans="1:36" ht="12.5" x14ac:dyDescent="0.25">
      <c r="A88" s="2">
        <v>44489.34532699074</v>
      </c>
      <c r="B88" s="3" t="s">
        <v>193</v>
      </c>
      <c r="C88" s="4" t="s">
        <v>28</v>
      </c>
      <c r="D88" s="4" t="s">
        <v>33</v>
      </c>
      <c r="E88" s="4">
        <v>771</v>
      </c>
      <c r="I88" s="4" t="s">
        <v>296</v>
      </c>
      <c r="J88" s="4" t="s">
        <v>295</v>
      </c>
      <c r="L88" s="4" t="s">
        <v>36</v>
      </c>
      <c r="M88" s="4" t="s">
        <v>24</v>
      </c>
      <c r="N88" s="4">
        <v>36.5</v>
      </c>
      <c r="O88" s="4">
        <v>18</v>
      </c>
      <c r="P88" s="4" t="s">
        <v>294</v>
      </c>
      <c r="Q88" s="4" t="s">
        <v>24</v>
      </c>
      <c r="R88" s="4" t="s">
        <v>25</v>
      </c>
      <c r="T88" s="4" t="s">
        <v>25</v>
      </c>
      <c r="U88" s="4" t="s">
        <v>25</v>
      </c>
      <c r="V88" s="4" t="s">
        <v>25</v>
      </c>
      <c r="W88" s="4" t="s">
        <v>26</v>
      </c>
    </row>
    <row r="89" spans="1:36" ht="12.5" x14ac:dyDescent="0.25">
      <c r="A89" s="2">
        <v>44489.345729166664</v>
      </c>
      <c r="B89" s="3" t="s">
        <v>69</v>
      </c>
      <c r="C89" s="4" t="s">
        <v>28</v>
      </c>
      <c r="D89" s="4" t="s">
        <v>33</v>
      </c>
      <c r="E89" s="4">
        <v>749</v>
      </c>
      <c r="I89" s="4" t="s">
        <v>292</v>
      </c>
      <c r="J89" s="4" t="s">
        <v>298</v>
      </c>
      <c r="L89" s="4" t="s">
        <v>23</v>
      </c>
      <c r="N89" s="4">
        <v>36.5</v>
      </c>
      <c r="O89" s="4">
        <v>18</v>
      </c>
      <c r="P89" s="4" t="s">
        <v>294</v>
      </c>
      <c r="Q89" s="4" t="s">
        <v>24</v>
      </c>
      <c r="R89" s="4" t="s">
        <v>25</v>
      </c>
      <c r="T89" s="4" t="s">
        <v>25</v>
      </c>
      <c r="U89" s="4" t="s">
        <v>35</v>
      </c>
      <c r="V89" s="4" t="s">
        <v>25</v>
      </c>
      <c r="W89" s="4" t="s">
        <v>26</v>
      </c>
    </row>
    <row r="90" spans="1:36" ht="12.5" x14ac:dyDescent="0.25">
      <c r="A90" s="2">
        <v>44489.346807071764</v>
      </c>
      <c r="B90" s="3" t="s">
        <v>120</v>
      </c>
      <c r="C90" s="4" t="s">
        <v>28</v>
      </c>
      <c r="D90" s="4" t="s">
        <v>33</v>
      </c>
      <c r="E90" s="3" t="s">
        <v>121</v>
      </c>
      <c r="I90" s="4" t="s">
        <v>292</v>
      </c>
      <c r="J90" s="4" t="s">
        <v>295</v>
      </c>
      <c r="L90" s="4" t="s">
        <v>23</v>
      </c>
      <c r="N90" s="4">
        <v>36.1</v>
      </c>
      <c r="O90" s="4">
        <v>14</v>
      </c>
      <c r="P90" s="4" t="s">
        <v>294</v>
      </c>
      <c r="Q90" s="4" t="s">
        <v>24</v>
      </c>
      <c r="R90" s="4" t="s">
        <v>34</v>
      </c>
      <c r="T90" s="4" t="s">
        <v>25</v>
      </c>
      <c r="U90" s="4" t="s">
        <v>25</v>
      </c>
      <c r="V90" s="4" t="s">
        <v>250</v>
      </c>
      <c r="W90" s="4" t="s">
        <v>26</v>
      </c>
    </row>
    <row r="91" spans="1:36" ht="12.5" x14ac:dyDescent="0.25">
      <c r="A91" s="2">
        <v>44489.348715023152</v>
      </c>
      <c r="B91" s="3" t="s">
        <v>320</v>
      </c>
      <c r="C91" s="4" t="s">
        <v>28</v>
      </c>
      <c r="D91" s="4" t="s">
        <v>33</v>
      </c>
      <c r="E91" s="4">
        <v>772</v>
      </c>
      <c r="I91" s="4" t="s">
        <v>24</v>
      </c>
      <c r="K91" s="4" t="s">
        <v>24</v>
      </c>
      <c r="L91" s="4" t="s">
        <v>23</v>
      </c>
      <c r="N91" s="4">
        <v>36.700000000000003</v>
      </c>
      <c r="O91" s="4">
        <v>35</v>
      </c>
      <c r="P91" s="4" t="s">
        <v>294</v>
      </c>
      <c r="Q91" s="4" t="s">
        <v>24</v>
      </c>
      <c r="R91" s="4" t="s">
        <v>25</v>
      </c>
      <c r="T91" s="4" t="s">
        <v>25</v>
      </c>
      <c r="U91" s="4" t="s">
        <v>25</v>
      </c>
      <c r="V91" s="4" t="s">
        <v>25</v>
      </c>
      <c r="W91" s="4" t="s">
        <v>26</v>
      </c>
    </row>
    <row r="92" spans="1:36" ht="12.5" x14ac:dyDescent="0.25">
      <c r="A92" s="2">
        <v>44489.350749675927</v>
      </c>
      <c r="B92" s="3" t="s">
        <v>279</v>
      </c>
      <c r="C92" s="4" t="s">
        <v>28</v>
      </c>
      <c r="D92" s="4" t="s">
        <v>33</v>
      </c>
      <c r="E92" s="4">
        <v>695</v>
      </c>
      <c r="I92" s="4" t="s">
        <v>292</v>
      </c>
      <c r="J92" s="4" t="s">
        <v>295</v>
      </c>
      <c r="L92" s="4" t="s">
        <v>23</v>
      </c>
      <c r="N92" s="4">
        <v>36.5</v>
      </c>
      <c r="O92" s="4">
        <v>40</v>
      </c>
      <c r="P92" s="4" t="s">
        <v>294</v>
      </c>
      <c r="Q92" s="4" t="s">
        <v>24</v>
      </c>
      <c r="R92" s="4" t="s">
        <v>25</v>
      </c>
      <c r="T92" s="4" t="s">
        <v>25</v>
      </c>
      <c r="U92" s="4" t="s">
        <v>25</v>
      </c>
      <c r="V92" s="4" t="s">
        <v>25</v>
      </c>
      <c r="W92" s="4" t="s">
        <v>26</v>
      </c>
    </row>
    <row r="93" spans="1:36" ht="12.5" x14ac:dyDescent="0.25">
      <c r="A93" s="2">
        <v>44489.353669629629</v>
      </c>
      <c r="B93" s="3" t="s">
        <v>172</v>
      </c>
      <c r="C93" s="4" t="s">
        <v>28</v>
      </c>
      <c r="D93" s="4" t="s">
        <v>33</v>
      </c>
      <c r="E93" s="4">
        <v>719</v>
      </c>
      <c r="I93" s="4" t="s">
        <v>292</v>
      </c>
      <c r="J93" s="4" t="s">
        <v>295</v>
      </c>
      <c r="L93" s="4" t="s">
        <v>23</v>
      </c>
      <c r="N93" s="4">
        <v>36.5</v>
      </c>
      <c r="O93" s="4">
        <v>26</v>
      </c>
      <c r="P93" s="4" t="s">
        <v>294</v>
      </c>
      <c r="Q93" s="4" t="s">
        <v>24</v>
      </c>
      <c r="R93" s="4" t="s">
        <v>25</v>
      </c>
      <c r="T93" s="4" t="s">
        <v>25</v>
      </c>
      <c r="U93" s="4" t="s">
        <v>25</v>
      </c>
      <c r="V93" s="4" t="s">
        <v>25</v>
      </c>
      <c r="W93" s="4" t="s">
        <v>26</v>
      </c>
    </row>
    <row r="94" spans="1:36" ht="12.5" x14ac:dyDescent="0.25">
      <c r="A94" s="2">
        <v>44489.355887638885</v>
      </c>
      <c r="B94" s="3" t="s">
        <v>230</v>
      </c>
      <c r="C94" s="4" t="s">
        <v>28</v>
      </c>
      <c r="D94" s="4" t="s">
        <v>33</v>
      </c>
      <c r="E94" s="4">
        <v>656</v>
      </c>
      <c r="I94" s="4" t="s">
        <v>292</v>
      </c>
      <c r="J94" s="4" t="s">
        <v>295</v>
      </c>
      <c r="L94" s="4" t="s">
        <v>36</v>
      </c>
      <c r="M94" s="4" t="s">
        <v>24</v>
      </c>
      <c r="N94" s="4">
        <v>36.299999999999997</v>
      </c>
      <c r="O94" s="4">
        <v>28</v>
      </c>
      <c r="P94" s="4" t="s">
        <v>294</v>
      </c>
      <c r="Q94" s="4" t="s">
        <v>24</v>
      </c>
      <c r="R94" s="4" t="s">
        <v>25</v>
      </c>
      <c r="T94" s="4" t="s">
        <v>25</v>
      </c>
      <c r="U94" s="4" t="s">
        <v>25</v>
      </c>
      <c r="V94" s="4" t="s">
        <v>25</v>
      </c>
      <c r="W94" s="4" t="s">
        <v>26</v>
      </c>
    </row>
    <row r="95" spans="1:36" ht="12.5" x14ac:dyDescent="0.25">
      <c r="A95" s="2">
        <v>44489.358919745369</v>
      </c>
      <c r="B95" s="3" t="s">
        <v>150</v>
      </c>
      <c r="C95" s="4" t="s">
        <v>28</v>
      </c>
      <c r="D95" s="4" t="s">
        <v>33</v>
      </c>
      <c r="E95" s="4">
        <v>422</v>
      </c>
      <c r="I95" s="4" t="s">
        <v>297</v>
      </c>
      <c r="L95" s="4" t="s">
        <v>36</v>
      </c>
      <c r="M95" s="4" t="s">
        <v>24</v>
      </c>
      <c r="N95" s="4">
        <v>36.1</v>
      </c>
      <c r="O95" s="4">
        <v>14</v>
      </c>
      <c r="P95" s="4" t="s">
        <v>294</v>
      </c>
      <c r="Q95" s="4" t="s">
        <v>24</v>
      </c>
      <c r="R95" s="4" t="s">
        <v>25</v>
      </c>
      <c r="T95" s="4" t="s">
        <v>25</v>
      </c>
      <c r="U95" s="4" t="s">
        <v>25</v>
      </c>
      <c r="V95" s="4" t="s">
        <v>25</v>
      </c>
      <c r="W95" s="4" t="s">
        <v>26</v>
      </c>
    </row>
    <row r="96" spans="1:36" ht="12.5" x14ac:dyDescent="0.25">
      <c r="A96" s="2">
        <v>44489.360793356478</v>
      </c>
      <c r="B96" s="3" t="s">
        <v>321</v>
      </c>
      <c r="C96" s="4" t="s">
        <v>20</v>
      </c>
      <c r="G96" s="4" t="s">
        <v>322</v>
      </c>
      <c r="H96" s="4" t="s">
        <v>323</v>
      </c>
      <c r="I96" s="4" t="s">
        <v>24</v>
      </c>
      <c r="K96" s="4" t="s">
        <v>24</v>
      </c>
      <c r="L96" s="4" t="s">
        <v>36</v>
      </c>
      <c r="M96" s="4" t="s">
        <v>24</v>
      </c>
      <c r="N96" s="4">
        <v>36.6</v>
      </c>
      <c r="O96" s="4">
        <v>60</v>
      </c>
      <c r="P96" s="4" t="s">
        <v>294</v>
      </c>
      <c r="Q96" s="4" t="s">
        <v>24</v>
      </c>
      <c r="R96" s="4" t="s">
        <v>25</v>
      </c>
      <c r="T96" s="4" t="s">
        <v>25</v>
      </c>
      <c r="U96" s="4" t="s">
        <v>61</v>
      </c>
      <c r="V96" s="4" t="s">
        <v>25</v>
      </c>
      <c r="W96" s="4" t="s">
        <v>26</v>
      </c>
    </row>
    <row r="97" spans="1:23" ht="12.5" x14ac:dyDescent="0.25">
      <c r="A97" s="2">
        <v>44489.361203831024</v>
      </c>
      <c r="B97" s="3" t="s">
        <v>159</v>
      </c>
      <c r="C97" s="4" t="s">
        <v>28</v>
      </c>
      <c r="D97" s="4" t="s">
        <v>33</v>
      </c>
      <c r="E97" s="4">
        <v>445</v>
      </c>
      <c r="I97" s="4" t="s">
        <v>24</v>
      </c>
      <c r="K97" s="4" t="s">
        <v>26</v>
      </c>
      <c r="L97" s="4" t="s">
        <v>36</v>
      </c>
      <c r="M97" s="4" t="s">
        <v>24</v>
      </c>
      <c r="N97" s="4">
        <v>36.4</v>
      </c>
      <c r="O97" s="4">
        <v>18</v>
      </c>
      <c r="P97" s="4" t="s">
        <v>294</v>
      </c>
      <c r="Q97" s="4" t="s">
        <v>24</v>
      </c>
      <c r="R97" s="4" t="s">
        <v>25</v>
      </c>
      <c r="T97" s="4" t="s">
        <v>25</v>
      </c>
      <c r="U97" s="4" t="s">
        <v>25</v>
      </c>
      <c r="V97" s="4" t="s">
        <v>25</v>
      </c>
      <c r="W97" s="4" t="s">
        <v>26</v>
      </c>
    </row>
    <row r="98" spans="1:23" ht="12.5" x14ac:dyDescent="0.25">
      <c r="A98" s="2">
        <v>44489.364605023147</v>
      </c>
      <c r="B98" s="3" t="s">
        <v>319</v>
      </c>
      <c r="C98" s="4" t="s">
        <v>28</v>
      </c>
      <c r="D98" s="4" t="s">
        <v>33</v>
      </c>
      <c r="E98" s="4">
        <v>112</v>
      </c>
      <c r="I98" s="4" t="s">
        <v>292</v>
      </c>
      <c r="J98" s="4" t="s">
        <v>298</v>
      </c>
      <c r="L98" s="4" t="s">
        <v>23</v>
      </c>
      <c r="N98" s="4">
        <v>36.5</v>
      </c>
      <c r="O98" s="4">
        <v>16</v>
      </c>
      <c r="P98" s="4" t="s">
        <v>294</v>
      </c>
      <c r="Q98" s="4" t="s">
        <v>24</v>
      </c>
      <c r="R98" s="4" t="s">
        <v>34</v>
      </c>
      <c r="T98" s="4" t="s">
        <v>25</v>
      </c>
      <c r="U98" s="4" t="s">
        <v>25</v>
      </c>
      <c r="V98" s="4" t="s">
        <v>25</v>
      </c>
      <c r="W98" s="4" t="s">
        <v>26</v>
      </c>
    </row>
    <row r="99" spans="1:23" ht="12.5" x14ac:dyDescent="0.25">
      <c r="A99" s="2">
        <v>44489.368534120367</v>
      </c>
      <c r="B99" s="3" t="s">
        <v>104</v>
      </c>
      <c r="C99" s="4" t="s">
        <v>28</v>
      </c>
      <c r="D99" s="4" t="s">
        <v>33</v>
      </c>
      <c r="E99" s="4">
        <v>451</v>
      </c>
      <c r="I99" s="4" t="s">
        <v>297</v>
      </c>
      <c r="L99" s="4" t="s">
        <v>23</v>
      </c>
      <c r="N99" s="4">
        <v>36</v>
      </c>
      <c r="O99" s="4">
        <v>12</v>
      </c>
      <c r="P99" s="4" t="s">
        <v>294</v>
      </c>
      <c r="Q99" s="4" t="s">
        <v>24</v>
      </c>
      <c r="R99" s="4" t="s">
        <v>25</v>
      </c>
      <c r="T99" s="4" t="s">
        <v>25</v>
      </c>
      <c r="U99" s="4" t="s">
        <v>25</v>
      </c>
      <c r="V99" s="4" t="s">
        <v>25</v>
      </c>
      <c r="W99" s="4" t="s">
        <v>26</v>
      </c>
    </row>
    <row r="100" spans="1:23" ht="12.5" x14ac:dyDescent="0.25">
      <c r="A100" s="2">
        <v>44489.373142430559</v>
      </c>
      <c r="B100" s="3" t="s">
        <v>38</v>
      </c>
      <c r="C100" s="4" t="s">
        <v>28</v>
      </c>
      <c r="D100" s="4" t="s">
        <v>33</v>
      </c>
      <c r="E100" s="4">
        <v>660</v>
      </c>
      <c r="I100" s="4" t="s">
        <v>292</v>
      </c>
      <c r="J100" s="4" t="s">
        <v>293</v>
      </c>
      <c r="L100" s="4" t="s">
        <v>23</v>
      </c>
      <c r="N100" s="4">
        <v>36.299999999999997</v>
      </c>
      <c r="O100" s="4">
        <v>17</v>
      </c>
      <c r="P100" s="4" t="s">
        <v>294</v>
      </c>
      <c r="Q100" s="4" t="s">
        <v>24</v>
      </c>
      <c r="R100" s="4" t="s">
        <v>25</v>
      </c>
      <c r="T100" s="4" t="s">
        <v>25</v>
      </c>
      <c r="U100" s="4" t="s">
        <v>25</v>
      </c>
      <c r="V100" s="4" t="s">
        <v>39</v>
      </c>
      <c r="W100" s="4" t="s">
        <v>26</v>
      </c>
    </row>
    <row r="101" spans="1:23" ht="12.5" x14ac:dyDescent="0.25">
      <c r="A101" s="2">
        <v>44489.374791168986</v>
      </c>
      <c r="B101" s="3" t="s">
        <v>139</v>
      </c>
      <c r="C101" s="4" t="s">
        <v>28</v>
      </c>
      <c r="D101" s="4" t="s">
        <v>33</v>
      </c>
      <c r="E101" s="4">
        <v>777</v>
      </c>
      <c r="I101" s="4" t="s">
        <v>297</v>
      </c>
      <c r="L101" s="4" t="s">
        <v>36</v>
      </c>
      <c r="M101" s="4" t="s">
        <v>24</v>
      </c>
      <c r="N101" s="4">
        <v>36.4</v>
      </c>
      <c r="O101" s="4">
        <v>15</v>
      </c>
      <c r="P101" s="4" t="s">
        <v>294</v>
      </c>
      <c r="Q101" s="4" t="s">
        <v>24</v>
      </c>
      <c r="R101" s="4" t="s">
        <v>25</v>
      </c>
      <c r="T101" s="4" t="s">
        <v>25</v>
      </c>
      <c r="U101" s="4" t="s">
        <v>25</v>
      </c>
      <c r="V101" s="4" t="s">
        <v>25</v>
      </c>
      <c r="W101" s="4" t="s">
        <v>26</v>
      </c>
    </row>
    <row r="102" spans="1:23" ht="12.5" x14ac:dyDescent="0.25">
      <c r="A102" s="2">
        <v>44489.375198587964</v>
      </c>
      <c r="B102" s="3" t="s">
        <v>174</v>
      </c>
      <c r="C102" s="4" t="s">
        <v>28</v>
      </c>
      <c r="D102" s="4" t="s">
        <v>33</v>
      </c>
      <c r="E102" s="4">
        <v>612</v>
      </c>
      <c r="I102" s="4" t="s">
        <v>292</v>
      </c>
      <c r="J102" s="4" t="s">
        <v>293</v>
      </c>
      <c r="L102" s="4" t="s">
        <v>23</v>
      </c>
      <c r="N102" s="4">
        <v>35.700000000000003</v>
      </c>
      <c r="O102" s="4">
        <v>18</v>
      </c>
      <c r="P102" s="4" t="s">
        <v>294</v>
      </c>
      <c r="Q102" s="4" t="s">
        <v>24</v>
      </c>
      <c r="R102" s="4" t="s">
        <v>25</v>
      </c>
      <c r="T102" s="4" t="s">
        <v>25</v>
      </c>
      <c r="U102" s="4" t="s">
        <v>25</v>
      </c>
      <c r="V102" s="4" t="s">
        <v>25</v>
      </c>
      <c r="W102" s="4" t="s">
        <v>26</v>
      </c>
    </row>
    <row r="103" spans="1:23" ht="12.5" x14ac:dyDescent="0.25">
      <c r="A103" s="2">
        <v>44489.377486840276</v>
      </c>
      <c r="B103" s="3" t="s">
        <v>161</v>
      </c>
      <c r="C103" s="4" t="s">
        <v>20</v>
      </c>
      <c r="G103" s="4" t="s">
        <v>162</v>
      </c>
      <c r="H103" s="4" t="s">
        <v>163</v>
      </c>
      <c r="I103" s="4" t="s">
        <v>297</v>
      </c>
      <c r="L103" s="4" t="s">
        <v>23</v>
      </c>
      <c r="N103" s="4">
        <v>36.6</v>
      </c>
      <c r="O103" s="4">
        <v>16</v>
      </c>
      <c r="P103" s="4" t="s">
        <v>294</v>
      </c>
      <c r="Q103" s="4" t="s">
        <v>24</v>
      </c>
      <c r="R103" s="4" t="s">
        <v>25</v>
      </c>
      <c r="T103" s="4" t="s">
        <v>25</v>
      </c>
      <c r="U103" s="4" t="s">
        <v>25</v>
      </c>
      <c r="V103" s="4" t="s">
        <v>25</v>
      </c>
      <c r="W103" s="4" t="s">
        <v>26</v>
      </c>
    </row>
    <row r="104" spans="1:23" ht="12.5" x14ac:dyDescent="0.25">
      <c r="A104" s="2">
        <v>44489.377969490743</v>
      </c>
      <c r="B104" s="3" t="s">
        <v>195</v>
      </c>
      <c r="C104" s="4" t="s">
        <v>28</v>
      </c>
      <c r="D104" s="4" t="s">
        <v>33</v>
      </c>
      <c r="E104" s="4">
        <v>709</v>
      </c>
      <c r="I104" s="4" t="s">
        <v>297</v>
      </c>
      <c r="L104" s="4" t="s">
        <v>23</v>
      </c>
      <c r="N104" s="4">
        <v>36.4</v>
      </c>
      <c r="O104" s="4">
        <v>12</v>
      </c>
      <c r="P104" s="4" t="s">
        <v>294</v>
      </c>
      <c r="Q104" s="4" t="s">
        <v>24</v>
      </c>
      <c r="R104" s="4" t="s">
        <v>25</v>
      </c>
      <c r="T104" s="4" t="s">
        <v>25</v>
      </c>
      <c r="U104" s="4" t="s">
        <v>25</v>
      </c>
      <c r="V104" s="4" t="s">
        <v>81</v>
      </c>
      <c r="W104" s="4" t="s">
        <v>26</v>
      </c>
    </row>
    <row r="105" spans="1:23" ht="12.5" x14ac:dyDescent="0.25">
      <c r="A105" s="2">
        <v>44489.383171655092</v>
      </c>
      <c r="B105" s="4" t="s">
        <v>170</v>
      </c>
      <c r="C105" s="4" t="s">
        <v>28</v>
      </c>
      <c r="D105" s="4" t="s">
        <v>33</v>
      </c>
      <c r="E105" s="4">
        <v>311</v>
      </c>
      <c r="I105" s="4" t="s">
        <v>292</v>
      </c>
      <c r="J105" s="4" t="s">
        <v>295</v>
      </c>
      <c r="L105" s="4" t="s">
        <v>36</v>
      </c>
      <c r="M105" s="4" t="s">
        <v>24</v>
      </c>
      <c r="N105" s="4">
        <v>36.5</v>
      </c>
      <c r="O105" s="4">
        <v>18</v>
      </c>
      <c r="P105" s="4" t="s">
        <v>294</v>
      </c>
      <c r="Q105" s="4" t="s">
        <v>24</v>
      </c>
      <c r="R105" s="4" t="s">
        <v>25</v>
      </c>
      <c r="T105" s="4" t="s">
        <v>25</v>
      </c>
      <c r="U105" s="4" t="s">
        <v>25</v>
      </c>
      <c r="V105" s="4" t="s">
        <v>171</v>
      </c>
      <c r="W105" s="4" t="s">
        <v>26</v>
      </c>
    </row>
    <row r="106" spans="1:23" ht="12.5" x14ac:dyDescent="0.25">
      <c r="A106" s="2">
        <v>44489.387460949074</v>
      </c>
      <c r="B106" s="3" t="s">
        <v>188</v>
      </c>
      <c r="C106" s="4" t="s">
        <v>20</v>
      </c>
      <c r="G106" s="4" t="s">
        <v>269</v>
      </c>
      <c r="H106" s="4" t="s">
        <v>270</v>
      </c>
      <c r="I106" s="4" t="s">
        <v>297</v>
      </c>
      <c r="L106" s="4" t="s">
        <v>23</v>
      </c>
      <c r="N106" s="4">
        <v>36.5</v>
      </c>
      <c r="O106" s="4">
        <v>30</v>
      </c>
      <c r="P106" s="4" t="s">
        <v>294</v>
      </c>
      <c r="Q106" s="4" t="s">
        <v>24</v>
      </c>
      <c r="R106" s="4" t="s">
        <v>25</v>
      </c>
      <c r="T106" s="4" t="s">
        <v>25</v>
      </c>
      <c r="U106" s="4" t="s">
        <v>25</v>
      </c>
      <c r="V106" s="4" t="s">
        <v>71</v>
      </c>
      <c r="W106" s="4" t="s">
        <v>26</v>
      </c>
    </row>
    <row r="107" spans="1:23" ht="12.5" x14ac:dyDescent="0.25">
      <c r="A107" s="2">
        <v>44489.391930775462</v>
      </c>
      <c r="B107" s="3" t="s">
        <v>324</v>
      </c>
      <c r="C107" s="4" t="s">
        <v>28</v>
      </c>
      <c r="D107" s="4" t="s">
        <v>33</v>
      </c>
      <c r="E107" s="4">
        <v>554</v>
      </c>
      <c r="I107" s="4" t="s">
        <v>292</v>
      </c>
      <c r="J107" s="4" t="s">
        <v>303</v>
      </c>
      <c r="L107" s="4" t="s">
        <v>23</v>
      </c>
      <c r="N107" s="4">
        <v>36.200000000000003</v>
      </c>
      <c r="O107" s="4">
        <v>16</v>
      </c>
      <c r="P107" s="10" t="s">
        <v>325</v>
      </c>
      <c r="Q107" s="4" t="s">
        <v>24</v>
      </c>
      <c r="R107" s="4" t="s">
        <v>25</v>
      </c>
      <c r="T107" s="4" t="s">
        <v>25</v>
      </c>
      <c r="U107" s="4" t="s">
        <v>25</v>
      </c>
      <c r="V107" s="4" t="s">
        <v>71</v>
      </c>
      <c r="W107" s="4" t="s">
        <v>26</v>
      </c>
    </row>
    <row r="108" spans="1:23" ht="12.5" x14ac:dyDescent="0.25">
      <c r="A108" s="2">
        <v>44489.39506998843</v>
      </c>
      <c r="B108" s="3" t="s">
        <v>262</v>
      </c>
      <c r="C108" s="4" t="s">
        <v>20</v>
      </c>
      <c r="G108" s="4" t="s">
        <v>263</v>
      </c>
      <c r="H108" s="4" t="s">
        <v>264</v>
      </c>
      <c r="I108" s="4" t="s">
        <v>297</v>
      </c>
      <c r="L108" s="4" t="s">
        <v>36</v>
      </c>
      <c r="M108" s="4" t="s">
        <v>24</v>
      </c>
      <c r="N108" s="4">
        <v>36.5</v>
      </c>
      <c r="O108" s="4">
        <v>18</v>
      </c>
      <c r="P108" s="4" t="s">
        <v>294</v>
      </c>
      <c r="Q108" s="4" t="s">
        <v>24</v>
      </c>
      <c r="R108" s="4" t="s">
        <v>25</v>
      </c>
      <c r="T108" s="4" t="s">
        <v>25</v>
      </c>
      <c r="U108" s="4" t="s">
        <v>25</v>
      </c>
      <c r="V108" s="4" t="s">
        <v>43</v>
      </c>
      <c r="W108" s="4" t="s">
        <v>26</v>
      </c>
    </row>
    <row r="109" spans="1:23" ht="12.5" x14ac:dyDescent="0.25">
      <c r="A109" s="2">
        <v>44489.398086180554</v>
      </c>
      <c r="B109" s="3" t="s">
        <v>275</v>
      </c>
      <c r="C109" s="4" t="s">
        <v>20</v>
      </c>
      <c r="G109" s="4" t="s">
        <v>276</v>
      </c>
      <c r="H109" s="4" t="s">
        <v>199</v>
      </c>
      <c r="I109" s="4" t="s">
        <v>292</v>
      </c>
      <c r="J109" s="4" t="s">
        <v>298</v>
      </c>
      <c r="L109" s="4" t="s">
        <v>23</v>
      </c>
      <c r="N109" s="4">
        <v>36.700000000000003</v>
      </c>
      <c r="O109" s="4">
        <v>18</v>
      </c>
      <c r="P109" s="4" t="s">
        <v>294</v>
      </c>
      <c r="Q109" s="4" t="s">
        <v>24</v>
      </c>
      <c r="R109" s="4" t="s">
        <v>25</v>
      </c>
      <c r="T109" s="4" t="s">
        <v>25</v>
      </c>
      <c r="U109" s="4" t="s">
        <v>25</v>
      </c>
      <c r="V109" s="4" t="s">
        <v>25</v>
      </c>
      <c r="W109" s="4" t="s">
        <v>26</v>
      </c>
    </row>
    <row r="110" spans="1:23" ht="12.5" x14ac:dyDescent="0.25">
      <c r="A110" s="2">
        <v>44489.409268831019</v>
      </c>
      <c r="B110" s="3" t="s">
        <v>244</v>
      </c>
      <c r="C110" s="4" t="s">
        <v>28</v>
      </c>
      <c r="D110" s="4" t="s">
        <v>33</v>
      </c>
      <c r="E110" s="4">
        <v>774</v>
      </c>
      <c r="I110" s="4" t="s">
        <v>297</v>
      </c>
      <c r="L110" s="4" t="s">
        <v>23</v>
      </c>
      <c r="N110" s="4">
        <v>36.6</v>
      </c>
      <c r="O110" s="4">
        <v>18</v>
      </c>
      <c r="P110" s="4" t="s">
        <v>294</v>
      </c>
      <c r="Q110" s="4" t="s">
        <v>24</v>
      </c>
      <c r="R110" s="4" t="s">
        <v>25</v>
      </c>
      <c r="T110" s="4" t="s">
        <v>25</v>
      </c>
      <c r="U110" s="4" t="s">
        <v>25</v>
      </c>
      <c r="V110" s="4" t="s">
        <v>326</v>
      </c>
      <c r="W110" s="4" t="s">
        <v>26</v>
      </c>
    </row>
    <row r="111" spans="1:23" ht="12.5" x14ac:dyDescent="0.25">
      <c r="A111" s="2">
        <v>44489.420388657411</v>
      </c>
      <c r="B111" s="4">
        <v>9173230146</v>
      </c>
      <c r="C111" s="4" t="s">
        <v>20</v>
      </c>
      <c r="G111" s="4" t="s">
        <v>327</v>
      </c>
      <c r="H111" s="4" t="s">
        <v>328</v>
      </c>
      <c r="I111" s="4" t="s">
        <v>292</v>
      </c>
      <c r="J111" s="4" t="s">
        <v>295</v>
      </c>
      <c r="L111" s="4" t="s">
        <v>23</v>
      </c>
      <c r="N111" s="4">
        <v>36.6</v>
      </c>
      <c r="O111" s="4">
        <v>18</v>
      </c>
      <c r="P111" s="4" t="s">
        <v>294</v>
      </c>
      <c r="Q111" s="4" t="s">
        <v>24</v>
      </c>
      <c r="R111" s="4" t="s">
        <v>25</v>
      </c>
      <c r="T111" s="4" t="s">
        <v>25</v>
      </c>
      <c r="U111" s="4" t="s">
        <v>25</v>
      </c>
      <c r="V111" s="4" t="s">
        <v>25</v>
      </c>
      <c r="W111" s="4" t="s">
        <v>26</v>
      </c>
    </row>
    <row r="112" spans="1:23" ht="12.5" x14ac:dyDescent="0.25">
      <c r="A112" s="2">
        <v>44489.420388657411</v>
      </c>
      <c r="B112" s="4">
        <v>9062866599</v>
      </c>
      <c r="C112" s="4" t="s">
        <v>20</v>
      </c>
      <c r="G112" s="4" t="s">
        <v>329</v>
      </c>
      <c r="H112" s="4" t="s">
        <v>330</v>
      </c>
      <c r="I112" s="4" t="s">
        <v>292</v>
      </c>
      <c r="J112" s="4" t="s">
        <v>331</v>
      </c>
      <c r="L112" s="4" t="s">
        <v>23</v>
      </c>
      <c r="N112" s="4">
        <v>36.6</v>
      </c>
      <c r="O112" s="4">
        <v>18</v>
      </c>
      <c r="P112" s="4" t="s">
        <v>294</v>
      </c>
      <c r="Q112" s="4" t="s">
        <v>24</v>
      </c>
      <c r="R112" s="4" t="s">
        <v>25</v>
      </c>
      <c r="T112" s="4" t="s">
        <v>25</v>
      </c>
      <c r="U112" s="4" t="s">
        <v>25</v>
      </c>
      <c r="V112" s="4" t="s">
        <v>25</v>
      </c>
      <c r="W112" s="4" t="s">
        <v>26</v>
      </c>
    </row>
    <row r="113" spans="1:23" ht="12.5" x14ac:dyDescent="0.25">
      <c r="A113" s="2">
        <v>44489.442840243057</v>
      </c>
      <c r="B113" s="3" t="s">
        <v>182</v>
      </c>
      <c r="C113" s="4" t="s">
        <v>20</v>
      </c>
      <c r="G113" s="4" t="s">
        <v>183</v>
      </c>
      <c r="H113" s="4" t="s">
        <v>184</v>
      </c>
      <c r="I113" s="4" t="s">
        <v>292</v>
      </c>
      <c r="J113" s="4" t="s">
        <v>312</v>
      </c>
      <c r="L113" s="4" t="s">
        <v>23</v>
      </c>
      <c r="N113" s="4">
        <v>36.5</v>
      </c>
      <c r="O113" s="4">
        <v>18</v>
      </c>
      <c r="P113" s="4" t="s">
        <v>294</v>
      </c>
      <c r="Q113" s="4" t="s">
        <v>24</v>
      </c>
      <c r="R113" s="4" t="s">
        <v>25</v>
      </c>
      <c r="T113" s="4" t="s">
        <v>25</v>
      </c>
      <c r="U113" s="4" t="s">
        <v>25</v>
      </c>
      <c r="V113" s="4" t="s">
        <v>332</v>
      </c>
      <c r="W113" s="4" t="s">
        <v>26</v>
      </c>
    </row>
    <row r="114" spans="1:23" ht="12.5" x14ac:dyDescent="0.25">
      <c r="A114" s="2">
        <v>44489.444337442124</v>
      </c>
      <c r="B114" s="3" t="s">
        <v>176</v>
      </c>
      <c r="C114" s="4" t="s">
        <v>20</v>
      </c>
      <c r="G114" s="4" t="s">
        <v>177</v>
      </c>
      <c r="H114" s="4" t="s">
        <v>178</v>
      </c>
      <c r="I114" s="4" t="s">
        <v>297</v>
      </c>
      <c r="L114" s="4" t="s">
        <v>23</v>
      </c>
      <c r="N114" s="4">
        <v>36.200000000000003</v>
      </c>
      <c r="O114" s="4">
        <v>18</v>
      </c>
      <c r="P114" s="4" t="s">
        <v>294</v>
      </c>
      <c r="Q114" s="4" t="s">
        <v>24</v>
      </c>
      <c r="R114" s="4" t="s">
        <v>25</v>
      </c>
      <c r="T114" s="4" t="s">
        <v>25</v>
      </c>
      <c r="U114" s="4" t="s">
        <v>25</v>
      </c>
      <c r="V114" s="4" t="s">
        <v>179</v>
      </c>
      <c r="W114" s="4" t="s">
        <v>26</v>
      </c>
    </row>
    <row r="115" spans="1:23" ht="12.5" x14ac:dyDescent="0.25">
      <c r="A115" s="2">
        <v>44489.46801556713</v>
      </c>
      <c r="B115" s="3" t="s">
        <v>112</v>
      </c>
      <c r="C115" s="4" t="s">
        <v>28</v>
      </c>
      <c r="D115" s="4" t="s">
        <v>33</v>
      </c>
      <c r="E115" s="4">
        <v>325</v>
      </c>
      <c r="I115" s="4" t="s">
        <v>292</v>
      </c>
      <c r="J115" s="4" t="s">
        <v>295</v>
      </c>
      <c r="L115" s="4" t="s">
        <v>36</v>
      </c>
      <c r="M115" s="4" t="s">
        <v>24</v>
      </c>
      <c r="N115" s="4">
        <v>36</v>
      </c>
      <c r="O115" s="4">
        <v>18</v>
      </c>
      <c r="P115" s="4" t="s">
        <v>294</v>
      </c>
      <c r="Q115" s="4" t="s">
        <v>24</v>
      </c>
      <c r="R115" s="4" t="s">
        <v>26</v>
      </c>
      <c r="S115" s="4" t="s">
        <v>333</v>
      </c>
      <c r="T115" s="4" t="s">
        <v>25</v>
      </c>
      <c r="U115" s="4" t="s">
        <v>25</v>
      </c>
      <c r="V115" s="4" t="s">
        <v>25</v>
      </c>
      <c r="W115" s="4" t="s">
        <v>26</v>
      </c>
    </row>
    <row r="116" spans="1:23" ht="12.5" x14ac:dyDescent="0.25">
      <c r="A116" s="2">
        <v>44489.470167893523</v>
      </c>
      <c r="B116" s="3" t="s">
        <v>215</v>
      </c>
      <c r="C116" s="4" t="s">
        <v>20</v>
      </c>
      <c r="G116" s="4" t="s">
        <v>334</v>
      </c>
      <c r="H116" s="4" t="s">
        <v>335</v>
      </c>
      <c r="I116" s="4" t="s">
        <v>292</v>
      </c>
      <c r="J116" s="4" t="s">
        <v>295</v>
      </c>
      <c r="L116" s="4" t="s">
        <v>23</v>
      </c>
      <c r="N116" s="4">
        <v>36.4</v>
      </c>
      <c r="O116" s="4">
        <v>26</v>
      </c>
      <c r="P116" s="4" t="s">
        <v>294</v>
      </c>
      <c r="Q116" s="4" t="s">
        <v>24</v>
      </c>
      <c r="R116" s="4" t="s">
        <v>34</v>
      </c>
      <c r="T116" s="4" t="s">
        <v>25</v>
      </c>
      <c r="U116" s="4" t="s">
        <v>35</v>
      </c>
      <c r="V116" s="4" t="s">
        <v>81</v>
      </c>
      <c r="W116" s="4" t="s">
        <v>26</v>
      </c>
    </row>
    <row r="117" spans="1:23" ht="12.5" x14ac:dyDescent="0.25">
      <c r="A117" s="2">
        <v>44489.480303749995</v>
      </c>
      <c r="B117" s="3" t="s">
        <v>336</v>
      </c>
      <c r="C117" s="4" t="s">
        <v>28</v>
      </c>
      <c r="D117" s="4" t="s">
        <v>33</v>
      </c>
      <c r="E117" s="4">
        <v>773</v>
      </c>
      <c r="I117" s="4" t="s">
        <v>292</v>
      </c>
      <c r="J117" s="4" t="s">
        <v>295</v>
      </c>
      <c r="L117" s="4" t="s">
        <v>36</v>
      </c>
      <c r="M117" s="4" t="s">
        <v>24</v>
      </c>
      <c r="N117" s="4">
        <v>36.4</v>
      </c>
      <c r="O117" s="4">
        <v>14</v>
      </c>
      <c r="P117" s="4" t="s">
        <v>294</v>
      </c>
      <c r="Q117" s="4" t="s">
        <v>24</v>
      </c>
      <c r="R117" s="4" t="s">
        <v>25</v>
      </c>
      <c r="T117" s="4" t="s">
        <v>25</v>
      </c>
      <c r="U117" s="4" t="s">
        <v>25</v>
      </c>
      <c r="V117" s="4" t="s">
        <v>25</v>
      </c>
      <c r="W117" s="4" t="s">
        <v>26</v>
      </c>
    </row>
    <row r="118" spans="1:23" ht="12.5" x14ac:dyDescent="0.25">
      <c r="A118" s="2">
        <v>44489.501770208335</v>
      </c>
      <c r="B118" s="3" t="s">
        <v>59</v>
      </c>
      <c r="C118" s="4" t="s">
        <v>28</v>
      </c>
      <c r="D118" s="4" t="s">
        <v>33</v>
      </c>
      <c r="E118" s="4">
        <v>744</v>
      </c>
      <c r="I118" s="4" t="s">
        <v>292</v>
      </c>
      <c r="J118" s="4" t="s">
        <v>293</v>
      </c>
      <c r="L118" s="4" t="s">
        <v>36</v>
      </c>
      <c r="M118" s="4" t="s">
        <v>24</v>
      </c>
      <c r="N118" s="4">
        <v>36.299999999999997</v>
      </c>
      <c r="O118" s="4">
        <v>18</v>
      </c>
      <c r="P118" s="10" t="s">
        <v>337</v>
      </c>
      <c r="Q118" s="4" t="s">
        <v>24</v>
      </c>
      <c r="R118" s="4" t="s">
        <v>25</v>
      </c>
      <c r="T118" s="4" t="s">
        <v>25</v>
      </c>
      <c r="U118" s="4" t="s">
        <v>25</v>
      </c>
      <c r="V118" s="4" t="s">
        <v>25</v>
      </c>
      <c r="W118" s="4" t="s">
        <v>26</v>
      </c>
    </row>
    <row r="119" spans="1:23" ht="12.5" x14ac:dyDescent="0.25">
      <c r="A119" s="2">
        <v>44489.541100416667</v>
      </c>
      <c r="B119" s="3" t="s">
        <v>338</v>
      </c>
      <c r="C119" s="4" t="s">
        <v>28</v>
      </c>
      <c r="D119" s="4" t="s">
        <v>29</v>
      </c>
      <c r="F119" s="4" t="s">
        <v>339</v>
      </c>
      <c r="I119" s="4" t="s">
        <v>292</v>
      </c>
      <c r="J119" s="4" t="s">
        <v>295</v>
      </c>
      <c r="L119" s="4" t="s">
        <v>23</v>
      </c>
      <c r="N119" s="4">
        <v>36.200000000000003</v>
      </c>
      <c r="O119" s="4">
        <v>16</v>
      </c>
      <c r="P119" s="4" t="s">
        <v>294</v>
      </c>
      <c r="Q119" s="4" t="s">
        <v>24</v>
      </c>
      <c r="R119" s="4" t="s">
        <v>34</v>
      </c>
      <c r="T119" s="4" t="s">
        <v>25</v>
      </c>
      <c r="U119" s="4" t="s">
        <v>35</v>
      </c>
      <c r="V119" s="4" t="s">
        <v>340</v>
      </c>
      <c r="W119" s="4" t="s">
        <v>26</v>
      </c>
    </row>
    <row r="120" spans="1:23" ht="12.5" x14ac:dyDescent="0.25">
      <c r="A120" s="2">
        <v>44489.549462569441</v>
      </c>
      <c r="B120" s="4">
        <v>0</v>
      </c>
      <c r="C120" s="4" t="s">
        <v>28</v>
      </c>
      <c r="D120" s="4" t="s">
        <v>33</v>
      </c>
      <c r="E120" s="4">
        <v>700</v>
      </c>
      <c r="I120" s="4" t="s">
        <v>297</v>
      </c>
      <c r="L120" s="4" t="s">
        <v>36</v>
      </c>
      <c r="M120" s="4" t="s">
        <v>24</v>
      </c>
      <c r="N120" s="4">
        <v>36.200000000000003</v>
      </c>
      <c r="O120" s="4">
        <v>14</v>
      </c>
      <c r="P120" s="4" t="s">
        <v>294</v>
      </c>
      <c r="Q120" s="4" t="s">
        <v>24</v>
      </c>
      <c r="R120" s="4" t="s">
        <v>26</v>
      </c>
      <c r="S120" s="4" t="s">
        <v>237</v>
      </c>
      <c r="T120" s="4" t="s">
        <v>25</v>
      </c>
      <c r="U120" s="4" t="s">
        <v>25</v>
      </c>
      <c r="V120" s="4" t="s">
        <v>79</v>
      </c>
      <c r="W120" s="4" t="s">
        <v>26</v>
      </c>
    </row>
    <row r="121" spans="1:23" ht="12.5" x14ac:dyDescent="0.25">
      <c r="A121" s="2">
        <v>44489.559196377319</v>
      </c>
      <c r="B121" s="3" t="s">
        <v>58</v>
      </c>
      <c r="C121" s="4" t="s">
        <v>28</v>
      </c>
      <c r="D121" s="4" t="s">
        <v>33</v>
      </c>
      <c r="E121" s="4">
        <v>558</v>
      </c>
      <c r="I121" s="4" t="s">
        <v>292</v>
      </c>
      <c r="J121" s="4" t="s">
        <v>295</v>
      </c>
      <c r="L121" s="4" t="s">
        <v>36</v>
      </c>
      <c r="M121" s="4" t="s">
        <v>24</v>
      </c>
      <c r="N121" s="4">
        <v>36.200000000000003</v>
      </c>
      <c r="O121" s="4">
        <v>18</v>
      </c>
      <c r="P121" s="4" t="s">
        <v>294</v>
      </c>
      <c r="Q121" s="4" t="s">
        <v>24</v>
      </c>
      <c r="R121" s="4" t="s">
        <v>25</v>
      </c>
      <c r="T121" s="4" t="s">
        <v>25</v>
      </c>
      <c r="U121" s="4" t="s">
        <v>25</v>
      </c>
      <c r="V121" s="4" t="s">
        <v>71</v>
      </c>
      <c r="W121" s="4" t="s">
        <v>26</v>
      </c>
    </row>
    <row r="122" spans="1:23" ht="12.5" x14ac:dyDescent="0.25">
      <c r="A122" s="2">
        <v>44489.559237002315</v>
      </c>
      <c r="B122" s="3" t="s">
        <v>190</v>
      </c>
      <c r="C122" s="4" t="s">
        <v>28</v>
      </c>
      <c r="D122" s="4" t="s">
        <v>33</v>
      </c>
      <c r="E122" s="4">
        <v>443</v>
      </c>
      <c r="I122" s="4" t="s">
        <v>292</v>
      </c>
      <c r="J122" s="4" t="s">
        <v>293</v>
      </c>
      <c r="L122" s="4" t="s">
        <v>36</v>
      </c>
      <c r="M122" s="4" t="s">
        <v>24</v>
      </c>
      <c r="N122" s="4">
        <v>36.4</v>
      </c>
      <c r="O122" s="4">
        <v>20</v>
      </c>
      <c r="P122" s="4" t="s">
        <v>294</v>
      </c>
      <c r="Q122" s="4" t="s">
        <v>24</v>
      </c>
      <c r="R122" s="4" t="s">
        <v>25</v>
      </c>
      <c r="T122" s="4" t="s">
        <v>25</v>
      </c>
      <c r="U122" s="4" t="s">
        <v>25</v>
      </c>
      <c r="V122" s="4" t="s">
        <v>25</v>
      </c>
      <c r="W122" s="4" t="s">
        <v>26</v>
      </c>
    </row>
    <row r="123" spans="1:23" ht="12.5" x14ac:dyDescent="0.25">
      <c r="A123" s="2">
        <v>44489.563139386577</v>
      </c>
      <c r="B123" s="3" t="s">
        <v>210</v>
      </c>
      <c r="C123" s="4" t="s">
        <v>28</v>
      </c>
      <c r="D123" s="4" t="s">
        <v>33</v>
      </c>
      <c r="E123" s="4">
        <v>458</v>
      </c>
      <c r="I123" s="4" t="s">
        <v>292</v>
      </c>
      <c r="J123" s="4" t="s">
        <v>312</v>
      </c>
      <c r="L123" s="4" t="s">
        <v>36</v>
      </c>
      <c r="M123" s="4" t="s">
        <v>24</v>
      </c>
      <c r="N123" s="4">
        <v>36</v>
      </c>
      <c r="O123" s="4">
        <v>16</v>
      </c>
      <c r="P123" s="4" t="s">
        <v>294</v>
      </c>
      <c r="Q123" s="4" t="s">
        <v>24</v>
      </c>
      <c r="R123" s="4" t="s">
        <v>34</v>
      </c>
      <c r="T123" s="4" t="s">
        <v>25</v>
      </c>
      <c r="U123" s="4" t="s">
        <v>25</v>
      </c>
      <c r="V123" s="4" t="s">
        <v>37</v>
      </c>
      <c r="W123" s="4" t="s">
        <v>26</v>
      </c>
    </row>
    <row r="124" spans="1:23" ht="12.5" x14ac:dyDescent="0.25">
      <c r="A124" s="2">
        <v>44489.564198912034</v>
      </c>
      <c r="B124" s="3" t="s">
        <v>42</v>
      </c>
      <c r="C124" s="4" t="s">
        <v>28</v>
      </c>
      <c r="D124" s="4" t="s">
        <v>33</v>
      </c>
      <c r="E124" s="4">
        <v>113</v>
      </c>
      <c r="I124" s="4" t="s">
        <v>297</v>
      </c>
      <c r="L124" s="4" t="s">
        <v>36</v>
      </c>
      <c r="M124" s="4" t="s">
        <v>24</v>
      </c>
      <c r="N124" s="4">
        <v>36.5</v>
      </c>
      <c r="O124" s="4">
        <v>18</v>
      </c>
      <c r="P124" s="4" t="s">
        <v>294</v>
      </c>
      <c r="Q124" s="4" t="s">
        <v>24</v>
      </c>
      <c r="R124" s="4" t="s">
        <v>34</v>
      </c>
      <c r="T124" s="4" t="s">
        <v>25</v>
      </c>
      <c r="U124" s="4" t="s">
        <v>25</v>
      </c>
      <c r="V124" s="4" t="s">
        <v>71</v>
      </c>
      <c r="W124" s="4" t="s">
        <v>26</v>
      </c>
    </row>
    <row r="125" spans="1:23" ht="12.5" x14ac:dyDescent="0.25">
      <c r="A125" s="2">
        <v>44489.607844583334</v>
      </c>
      <c r="B125" s="3" t="s">
        <v>278</v>
      </c>
      <c r="C125" s="4" t="s">
        <v>28</v>
      </c>
      <c r="D125" s="4" t="s">
        <v>33</v>
      </c>
      <c r="E125" s="4">
        <v>636</v>
      </c>
      <c r="I125" s="4" t="s">
        <v>292</v>
      </c>
      <c r="J125" s="4" t="s">
        <v>295</v>
      </c>
      <c r="L125" s="4" t="s">
        <v>23</v>
      </c>
      <c r="N125" s="4">
        <v>36.5</v>
      </c>
      <c r="O125" s="4">
        <v>18</v>
      </c>
      <c r="P125" s="4" t="s">
        <v>294</v>
      </c>
      <c r="Q125" s="4" t="s">
        <v>24</v>
      </c>
      <c r="R125" s="4" t="s">
        <v>25</v>
      </c>
      <c r="T125" s="4" t="s">
        <v>25</v>
      </c>
      <c r="U125" s="4" t="s">
        <v>25</v>
      </c>
      <c r="V125" s="4" t="s">
        <v>71</v>
      </c>
      <c r="W125" s="4" t="s">
        <v>26</v>
      </c>
    </row>
    <row r="126" spans="1:23" ht="12.5" x14ac:dyDescent="0.25">
      <c r="A126" s="2">
        <v>44489.660470960647</v>
      </c>
      <c r="B126" s="3" t="s">
        <v>155</v>
      </c>
      <c r="C126" s="4" t="s">
        <v>28</v>
      </c>
      <c r="D126" s="4" t="s">
        <v>33</v>
      </c>
      <c r="E126" s="4">
        <v>761</v>
      </c>
      <c r="I126" s="4" t="s">
        <v>292</v>
      </c>
      <c r="J126" s="4" t="s">
        <v>293</v>
      </c>
      <c r="L126" s="4" t="s">
        <v>23</v>
      </c>
      <c r="N126" s="4">
        <v>36</v>
      </c>
      <c r="O126" s="4">
        <v>24</v>
      </c>
      <c r="P126" s="4" t="s">
        <v>294</v>
      </c>
      <c r="Q126" s="4" t="s">
        <v>24</v>
      </c>
      <c r="R126" s="4" t="s">
        <v>25</v>
      </c>
      <c r="T126" s="4" t="s">
        <v>25</v>
      </c>
      <c r="U126" s="4" t="s">
        <v>25</v>
      </c>
      <c r="V126" s="4" t="s">
        <v>25</v>
      </c>
      <c r="W126" s="4" t="s">
        <v>26</v>
      </c>
    </row>
    <row r="127" spans="1:23" ht="12.5" x14ac:dyDescent="0.25">
      <c r="A127" s="2">
        <v>44489.708107083337</v>
      </c>
      <c r="B127" s="3" t="s">
        <v>185</v>
      </c>
      <c r="C127" s="4" t="s">
        <v>20</v>
      </c>
      <c r="G127" s="4" t="s">
        <v>186</v>
      </c>
      <c r="H127" s="4" t="s">
        <v>187</v>
      </c>
      <c r="I127" s="4" t="s">
        <v>292</v>
      </c>
      <c r="J127" s="4" t="s">
        <v>293</v>
      </c>
      <c r="L127" s="4" t="s">
        <v>36</v>
      </c>
      <c r="M127" s="4" t="s">
        <v>24</v>
      </c>
      <c r="N127" s="4">
        <v>35.5</v>
      </c>
      <c r="O127" s="4">
        <v>18</v>
      </c>
      <c r="P127" s="4" t="s">
        <v>294</v>
      </c>
      <c r="Q127" s="4" t="s">
        <v>24</v>
      </c>
      <c r="R127" s="4" t="s">
        <v>25</v>
      </c>
      <c r="T127" s="4" t="s">
        <v>25</v>
      </c>
      <c r="U127" s="4" t="s">
        <v>25</v>
      </c>
      <c r="V127" s="4" t="s">
        <v>25</v>
      </c>
      <c r="W127" s="4" t="s">
        <v>26</v>
      </c>
    </row>
    <row r="128" spans="1:23" ht="12.5" x14ac:dyDescent="0.25">
      <c r="A128" s="2">
        <v>44489.709922916663</v>
      </c>
      <c r="B128" s="3" t="s">
        <v>111</v>
      </c>
      <c r="C128" s="4" t="s">
        <v>28</v>
      </c>
      <c r="D128" s="4" t="s">
        <v>33</v>
      </c>
      <c r="E128" s="4">
        <v>616</v>
      </c>
      <c r="I128" s="4" t="s">
        <v>296</v>
      </c>
      <c r="J128" s="4" t="s">
        <v>293</v>
      </c>
      <c r="L128" s="4" t="s">
        <v>23</v>
      </c>
      <c r="N128" s="4">
        <v>36.5</v>
      </c>
      <c r="O128" s="4">
        <v>18</v>
      </c>
      <c r="P128" s="4" t="s">
        <v>294</v>
      </c>
      <c r="Q128" s="4" t="s">
        <v>24</v>
      </c>
      <c r="R128" s="4" t="s">
        <v>25</v>
      </c>
      <c r="T128" s="4" t="s">
        <v>227</v>
      </c>
      <c r="U128" s="4" t="s">
        <v>25</v>
      </c>
      <c r="V128" s="4" t="s">
        <v>43</v>
      </c>
      <c r="W128" s="4" t="s">
        <v>26</v>
      </c>
    </row>
    <row r="129" spans="1:23" ht="12.5" x14ac:dyDescent="0.25">
      <c r="A129" s="2">
        <v>44489.760125451387</v>
      </c>
      <c r="B129" s="4" t="s">
        <v>156</v>
      </c>
      <c r="C129" s="4" t="s">
        <v>28</v>
      </c>
      <c r="D129" s="4" t="s">
        <v>33</v>
      </c>
      <c r="E129" s="4">
        <v>635</v>
      </c>
      <c r="I129" s="4" t="s">
        <v>292</v>
      </c>
      <c r="J129" s="4" t="s">
        <v>293</v>
      </c>
      <c r="L129" s="4" t="s">
        <v>23</v>
      </c>
      <c r="N129" s="4">
        <v>36.6</v>
      </c>
      <c r="O129" s="4">
        <v>14</v>
      </c>
      <c r="P129" s="4" t="s">
        <v>294</v>
      </c>
      <c r="Q129" s="4" t="s">
        <v>24</v>
      </c>
      <c r="R129" s="4" t="s">
        <v>25</v>
      </c>
      <c r="T129" s="4" t="s">
        <v>341</v>
      </c>
      <c r="U129" s="4" t="s">
        <v>25</v>
      </c>
      <c r="V129" s="4" t="s">
        <v>342</v>
      </c>
      <c r="W129" s="4" t="s">
        <v>26</v>
      </c>
    </row>
    <row r="130" spans="1:23" ht="12.5" x14ac:dyDescent="0.25">
      <c r="A130" s="2">
        <v>44489.761590497685</v>
      </c>
      <c r="B130" s="3" t="s">
        <v>280</v>
      </c>
      <c r="C130" s="4" t="s">
        <v>28</v>
      </c>
      <c r="D130" s="4" t="s">
        <v>33</v>
      </c>
      <c r="E130" s="4">
        <v>627</v>
      </c>
      <c r="I130" s="4" t="s">
        <v>296</v>
      </c>
      <c r="J130" s="4" t="s">
        <v>295</v>
      </c>
      <c r="L130" s="4" t="s">
        <v>23</v>
      </c>
      <c r="N130" s="4">
        <v>36.4</v>
      </c>
      <c r="O130" s="4">
        <v>19</v>
      </c>
      <c r="P130" s="4" t="s">
        <v>294</v>
      </c>
      <c r="Q130" s="4" t="s">
        <v>24</v>
      </c>
      <c r="R130" s="4" t="s">
        <v>25</v>
      </c>
      <c r="T130" s="4" t="s">
        <v>25</v>
      </c>
      <c r="U130" s="4" t="s">
        <v>25</v>
      </c>
      <c r="V130" s="4" t="s">
        <v>25</v>
      </c>
      <c r="W130" s="4" t="s">
        <v>26</v>
      </c>
    </row>
    <row r="131" spans="1:23" ht="12.5" x14ac:dyDescent="0.25">
      <c r="A131" s="2">
        <v>44489.787373020838</v>
      </c>
      <c r="B131" s="3" t="s">
        <v>218</v>
      </c>
      <c r="C131" s="4" t="s">
        <v>28</v>
      </c>
      <c r="D131" s="4" t="s">
        <v>33</v>
      </c>
      <c r="E131" s="4">
        <v>711</v>
      </c>
      <c r="I131" s="4" t="s">
        <v>24</v>
      </c>
      <c r="K131" s="4" t="s">
        <v>24</v>
      </c>
      <c r="L131" s="4" t="s">
        <v>36</v>
      </c>
      <c r="M131" s="4" t="s">
        <v>26</v>
      </c>
      <c r="N131" s="4">
        <v>36.5</v>
      </c>
      <c r="O131" s="4">
        <v>80</v>
      </c>
      <c r="P131" s="4" t="s">
        <v>294</v>
      </c>
      <c r="Q131" s="4" t="s">
        <v>24</v>
      </c>
      <c r="R131" s="4" t="s">
        <v>25</v>
      </c>
      <c r="T131" s="4" t="s">
        <v>25</v>
      </c>
      <c r="U131" s="4" t="s">
        <v>25</v>
      </c>
      <c r="V131" s="4" t="s">
        <v>71</v>
      </c>
      <c r="W131" s="4" t="s">
        <v>26</v>
      </c>
    </row>
    <row r="132" spans="1:23" ht="12.5" x14ac:dyDescent="0.25">
      <c r="A132" s="2">
        <v>44489.806905648147</v>
      </c>
      <c r="B132" s="4">
        <v>9054421297</v>
      </c>
      <c r="C132" s="4" t="s">
        <v>28</v>
      </c>
      <c r="D132" s="4" t="s">
        <v>29</v>
      </c>
      <c r="F132" s="4" t="s">
        <v>222</v>
      </c>
      <c r="I132" s="4" t="s">
        <v>297</v>
      </c>
      <c r="L132" s="4" t="s">
        <v>23</v>
      </c>
      <c r="N132" s="4">
        <v>36.700000000000003</v>
      </c>
      <c r="O132" s="4">
        <v>12</v>
      </c>
      <c r="P132" s="4" t="s">
        <v>294</v>
      </c>
      <c r="Q132" s="4" t="s">
        <v>24</v>
      </c>
      <c r="R132" s="4" t="s">
        <v>25</v>
      </c>
      <c r="T132" s="4" t="s">
        <v>25</v>
      </c>
      <c r="U132" s="4" t="s">
        <v>25</v>
      </c>
      <c r="V132" s="4" t="s">
        <v>25</v>
      </c>
      <c r="W132" s="4" t="s">
        <v>26</v>
      </c>
    </row>
    <row r="133" spans="1:23" ht="12.5" x14ac:dyDescent="0.25">
      <c r="A133" s="2">
        <v>44489.811085914349</v>
      </c>
      <c r="B133" s="4">
        <v>9334534384</v>
      </c>
      <c r="C133" s="4" t="s">
        <v>28</v>
      </c>
      <c r="D133" s="4" t="s">
        <v>33</v>
      </c>
      <c r="E133" s="4">
        <v>782</v>
      </c>
      <c r="I133" s="4" t="s">
        <v>292</v>
      </c>
      <c r="J133" s="4" t="s">
        <v>295</v>
      </c>
      <c r="L133" s="4" t="s">
        <v>36</v>
      </c>
      <c r="M133" s="4" t="s">
        <v>24</v>
      </c>
      <c r="N133" s="4">
        <v>36.200000000000003</v>
      </c>
      <c r="O133" s="4">
        <v>18</v>
      </c>
      <c r="P133" s="4" t="s">
        <v>294</v>
      </c>
      <c r="Q133" s="4" t="s">
        <v>24</v>
      </c>
      <c r="R133" s="4" t="s">
        <v>25</v>
      </c>
      <c r="T133" s="4" t="s">
        <v>25</v>
      </c>
      <c r="U133" s="4" t="s">
        <v>25</v>
      </c>
      <c r="V133" s="4" t="s">
        <v>25</v>
      </c>
      <c r="W133" s="4" t="s">
        <v>26</v>
      </c>
    </row>
    <row r="134" spans="1:23" ht="12.5" x14ac:dyDescent="0.25">
      <c r="A134" s="2">
        <v>44489.8623691088</v>
      </c>
      <c r="B134" s="3" t="s">
        <v>211</v>
      </c>
      <c r="C134" s="4" t="s">
        <v>20</v>
      </c>
      <c r="G134" s="4" t="s">
        <v>212</v>
      </c>
      <c r="H134" s="4" t="s">
        <v>213</v>
      </c>
      <c r="I134" s="4" t="s">
        <v>297</v>
      </c>
      <c r="L134" s="4" t="s">
        <v>36</v>
      </c>
      <c r="M134" s="4" t="s">
        <v>24</v>
      </c>
      <c r="N134" s="4">
        <v>36.4</v>
      </c>
      <c r="O134" s="4">
        <v>19</v>
      </c>
      <c r="P134" s="4" t="s">
        <v>294</v>
      </c>
      <c r="Q134" s="4" t="s">
        <v>24</v>
      </c>
      <c r="R134" s="4" t="s">
        <v>25</v>
      </c>
      <c r="T134" s="4" t="s">
        <v>25</v>
      </c>
      <c r="U134" s="4" t="s">
        <v>25</v>
      </c>
      <c r="V134" s="4" t="s">
        <v>214</v>
      </c>
      <c r="W134" s="4" t="s">
        <v>26</v>
      </c>
    </row>
    <row r="135" spans="1:23" ht="12.5" x14ac:dyDescent="0.25">
      <c r="A135" s="2">
        <v>44489.893139918982</v>
      </c>
      <c r="B135" s="3" t="s">
        <v>191</v>
      </c>
      <c r="C135" s="4" t="s">
        <v>28</v>
      </c>
      <c r="D135" s="4" t="s">
        <v>29</v>
      </c>
      <c r="F135" s="4" t="s">
        <v>192</v>
      </c>
      <c r="I135" s="4" t="s">
        <v>292</v>
      </c>
      <c r="J135" s="4" t="s">
        <v>295</v>
      </c>
      <c r="L135" s="4" t="s">
        <v>23</v>
      </c>
      <c r="N135" s="4">
        <v>36.200000000000003</v>
      </c>
      <c r="O135" s="4">
        <v>72</v>
      </c>
      <c r="P135" s="4" t="s">
        <v>294</v>
      </c>
      <c r="Q135" s="4" t="s">
        <v>24</v>
      </c>
      <c r="R135" s="4" t="s">
        <v>26</v>
      </c>
      <c r="S135" s="4" t="s">
        <v>281</v>
      </c>
      <c r="T135" s="4" t="s">
        <v>25</v>
      </c>
      <c r="U135" s="4" t="s">
        <v>25</v>
      </c>
      <c r="V135" s="4" t="s">
        <v>25</v>
      </c>
      <c r="W135" s="4" t="s">
        <v>26</v>
      </c>
    </row>
    <row r="136" spans="1:23" ht="12.5" x14ac:dyDescent="0.25">
      <c r="A136" s="2">
        <v>44489.9353715162</v>
      </c>
      <c r="B136" s="3" t="s">
        <v>103</v>
      </c>
      <c r="C136" s="4" t="s">
        <v>28</v>
      </c>
      <c r="D136" s="4" t="s">
        <v>33</v>
      </c>
      <c r="E136" s="4">
        <v>248</v>
      </c>
      <c r="I136" s="4" t="s">
        <v>292</v>
      </c>
      <c r="J136" s="4" t="s">
        <v>303</v>
      </c>
      <c r="L136" s="4" t="s">
        <v>36</v>
      </c>
      <c r="M136" s="4" t="s">
        <v>24</v>
      </c>
      <c r="N136" s="4">
        <v>36.299999999999997</v>
      </c>
      <c r="O136" s="4">
        <v>22</v>
      </c>
      <c r="P136" s="4" t="s">
        <v>294</v>
      </c>
      <c r="Q136" s="4" t="s">
        <v>24</v>
      </c>
      <c r="R136" s="4" t="s">
        <v>25</v>
      </c>
      <c r="T136" s="4" t="s">
        <v>25</v>
      </c>
      <c r="U136" s="4" t="s">
        <v>25</v>
      </c>
      <c r="V136" s="4" t="s">
        <v>343</v>
      </c>
      <c r="W136" s="4" t="s">
        <v>26</v>
      </c>
    </row>
    <row r="137" spans="1:23" ht="12.5" x14ac:dyDescent="0.25">
      <c r="A137" s="2">
        <v>44489.974757337965</v>
      </c>
      <c r="B137" s="3" t="s">
        <v>204</v>
      </c>
      <c r="C137" s="4" t="s">
        <v>20</v>
      </c>
      <c r="G137" s="4" t="s">
        <v>205</v>
      </c>
      <c r="H137" s="4" t="s">
        <v>206</v>
      </c>
      <c r="I137" s="4" t="s">
        <v>292</v>
      </c>
      <c r="J137" s="4" t="s">
        <v>298</v>
      </c>
      <c r="L137" s="4" t="s">
        <v>23</v>
      </c>
      <c r="N137" s="4">
        <v>36.6</v>
      </c>
      <c r="O137" s="4">
        <v>15</v>
      </c>
      <c r="P137" s="4" t="s">
        <v>294</v>
      </c>
      <c r="Q137" s="4" t="s">
        <v>24</v>
      </c>
      <c r="R137" s="4" t="s">
        <v>25</v>
      </c>
      <c r="T137" s="4" t="s">
        <v>25</v>
      </c>
      <c r="U137" s="4" t="s">
        <v>25</v>
      </c>
      <c r="V137" s="4" t="s">
        <v>344</v>
      </c>
      <c r="W137" s="4" t="s">
        <v>26</v>
      </c>
    </row>
  </sheetData>
  <conditionalFormatting sqref="P1:P234">
    <cfRule type="beginsWith" dxfId="3" priority="1" operator="beginsWith" text="None">
      <formula>LEFT((P1),LEN("None"))=("None")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219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6" width="21.54296875" customWidth="1"/>
  </cols>
  <sheetData>
    <row r="1" spans="1:2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291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ht="15.75" customHeight="1" x14ac:dyDescent="0.25">
      <c r="A2" s="2">
        <v>44490.178048171292</v>
      </c>
      <c r="B2" s="3" t="s">
        <v>197</v>
      </c>
      <c r="C2" s="4" t="s">
        <v>20</v>
      </c>
      <c r="G2" s="4" t="s">
        <v>198</v>
      </c>
      <c r="H2" s="4" t="s">
        <v>199</v>
      </c>
      <c r="I2" s="4" t="s">
        <v>23</v>
      </c>
      <c r="K2" s="4">
        <v>36.5</v>
      </c>
      <c r="L2" s="4">
        <v>18</v>
      </c>
      <c r="M2" s="4" t="s">
        <v>294</v>
      </c>
      <c r="N2" s="4" t="s">
        <v>24</v>
      </c>
      <c r="O2" s="4" t="s">
        <v>25</v>
      </c>
      <c r="Q2" s="4" t="s">
        <v>25</v>
      </c>
      <c r="R2" s="4" t="s">
        <v>25</v>
      </c>
      <c r="S2" s="4" t="s">
        <v>25</v>
      </c>
      <c r="T2" s="4" t="s">
        <v>26</v>
      </c>
    </row>
    <row r="3" spans="1:20" ht="15.75" customHeight="1" x14ac:dyDescent="0.25">
      <c r="A3" s="2">
        <v>44490.194014872686</v>
      </c>
      <c r="B3" s="3" t="s">
        <v>41</v>
      </c>
      <c r="C3" s="4" t="s">
        <v>28</v>
      </c>
      <c r="D3" s="4" t="s">
        <v>33</v>
      </c>
      <c r="E3" s="4">
        <v>667</v>
      </c>
      <c r="I3" s="4" t="s">
        <v>36</v>
      </c>
      <c r="J3" s="4" t="s">
        <v>24</v>
      </c>
      <c r="K3" s="4">
        <v>35.700000000000003</v>
      </c>
      <c r="L3" s="4">
        <v>18</v>
      </c>
      <c r="M3" s="4" t="s">
        <v>294</v>
      </c>
      <c r="N3" s="4" t="s">
        <v>24</v>
      </c>
      <c r="O3" s="4" t="s">
        <v>25</v>
      </c>
      <c r="Q3" s="4" t="s">
        <v>25</v>
      </c>
      <c r="R3" s="4" t="s">
        <v>25</v>
      </c>
      <c r="S3" s="4" t="s">
        <v>25</v>
      </c>
      <c r="T3" s="4" t="s">
        <v>26</v>
      </c>
    </row>
    <row r="4" spans="1:20" ht="15.75" customHeight="1" x14ac:dyDescent="0.25">
      <c r="A4" s="2">
        <v>44490.198196562502</v>
      </c>
      <c r="B4" s="3" t="s">
        <v>83</v>
      </c>
      <c r="C4" s="4" t="s">
        <v>28</v>
      </c>
      <c r="D4" s="4" t="s">
        <v>33</v>
      </c>
      <c r="E4" s="4">
        <v>748</v>
      </c>
      <c r="I4" s="4" t="s">
        <v>23</v>
      </c>
      <c r="K4" s="4">
        <v>36.6</v>
      </c>
      <c r="L4" s="4">
        <v>18</v>
      </c>
      <c r="M4" s="4" t="s">
        <v>294</v>
      </c>
      <c r="N4" s="4" t="s">
        <v>24</v>
      </c>
      <c r="O4" s="4" t="s">
        <v>25</v>
      </c>
      <c r="Q4" s="4" t="s">
        <v>25</v>
      </c>
      <c r="R4" s="4" t="s">
        <v>25</v>
      </c>
      <c r="S4" s="4" t="s">
        <v>25</v>
      </c>
      <c r="T4" s="4" t="s">
        <v>26</v>
      </c>
    </row>
    <row r="5" spans="1:20" ht="15.75" customHeight="1" x14ac:dyDescent="0.25">
      <c r="A5" s="2">
        <v>44490.209886458339</v>
      </c>
      <c r="B5" s="3" t="s">
        <v>27</v>
      </c>
      <c r="C5" s="4" t="s">
        <v>28</v>
      </c>
      <c r="D5" s="4" t="s">
        <v>29</v>
      </c>
      <c r="F5" s="4" t="s">
        <v>30</v>
      </c>
      <c r="I5" s="4" t="s">
        <v>23</v>
      </c>
      <c r="K5" s="4">
        <v>36.6</v>
      </c>
      <c r="L5" s="4">
        <v>14</v>
      </c>
      <c r="M5" s="4" t="s">
        <v>294</v>
      </c>
      <c r="N5" s="4" t="s">
        <v>24</v>
      </c>
      <c r="O5" s="4" t="s">
        <v>25</v>
      </c>
      <c r="Q5" s="4" t="s">
        <v>25</v>
      </c>
      <c r="R5" s="4" t="s">
        <v>25</v>
      </c>
      <c r="S5" s="4" t="s">
        <v>79</v>
      </c>
      <c r="T5" s="4" t="s">
        <v>26</v>
      </c>
    </row>
    <row r="6" spans="1:20" ht="15.75" customHeight="1" x14ac:dyDescent="0.25">
      <c r="A6" s="2">
        <v>44490.210009548609</v>
      </c>
      <c r="B6" s="3" t="s">
        <v>345</v>
      </c>
      <c r="C6" s="4" t="s">
        <v>20</v>
      </c>
      <c r="G6" s="4" t="s">
        <v>252</v>
      </c>
      <c r="H6" s="4" t="s">
        <v>253</v>
      </c>
      <c r="I6" s="4" t="s">
        <v>23</v>
      </c>
      <c r="K6" s="4">
        <v>35.6</v>
      </c>
      <c r="L6" s="4">
        <v>18</v>
      </c>
      <c r="M6" s="4" t="s">
        <v>294</v>
      </c>
      <c r="N6" s="4" t="s">
        <v>24</v>
      </c>
      <c r="O6" s="4" t="s">
        <v>25</v>
      </c>
      <c r="Q6" s="4" t="s">
        <v>25</v>
      </c>
      <c r="R6" s="4" t="s">
        <v>25</v>
      </c>
      <c r="S6" s="4" t="s">
        <v>25</v>
      </c>
      <c r="T6" s="4" t="s">
        <v>26</v>
      </c>
    </row>
    <row r="7" spans="1:20" ht="15.75" customHeight="1" x14ac:dyDescent="0.25">
      <c r="A7" s="2">
        <v>44490.216350937495</v>
      </c>
      <c r="B7" s="3" t="s">
        <v>45</v>
      </c>
      <c r="C7" s="4" t="s">
        <v>20</v>
      </c>
      <c r="G7" s="4" t="s">
        <v>46</v>
      </c>
      <c r="H7" s="4" t="s">
        <v>47</v>
      </c>
      <c r="I7" s="4" t="s">
        <v>23</v>
      </c>
      <c r="K7" s="4">
        <v>36.5</v>
      </c>
      <c r="L7" s="4">
        <v>16</v>
      </c>
      <c r="M7" s="4" t="s">
        <v>294</v>
      </c>
      <c r="N7" s="4" t="s">
        <v>24</v>
      </c>
      <c r="O7" s="4" t="s">
        <v>25</v>
      </c>
      <c r="Q7" s="4" t="s">
        <v>25</v>
      </c>
      <c r="R7" s="4" t="s">
        <v>25</v>
      </c>
      <c r="S7" s="4" t="s">
        <v>25</v>
      </c>
      <c r="T7" s="4" t="s">
        <v>26</v>
      </c>
    </row>
    <row r="8" spans="1:20" ht="15.75" customHeight="1" x14ac:dyDescent="0.25">
      <c r="A8" s="2">
        <v>44490.219040011572</v>
      </c>
      <c r="B8" s="3" t="s">
        <v>254</v>
      </c>
      <c r="C8" s="4" t="s">
        <v>20</v>
      </c>
      <c r="G8" s="4" t="s">
        <v>255</v>
      </c>
      <c r="H8" s="4" t="s">
        <v>256</v>
      </c>
      <c r="I8" s="4" t="s">
        <v>36</v>
      </c>
      <c r="J8" s="4" t="s">
        <v>24</v>
      </c>
      <c r="K8" s="4">
        <v>36.1</v>
      </c>
      <c r="L8" s="4">
        <v>12</v>
      </c>
      <c r="M8" s="4" t="s">
        <v>294</v>
      </c>
      <c r="N8" s="4" t="s">
        <v>24</v>
      </c>
      <c r="O8" s="4" t="s">
        <v>25</v>
      </c>
      <c r="Q8" s="4" t="s">
        <v>25</v>
      </c>
      <c r="R8" s="4" t="s">
        <v>25</v>
      </c>
      <c r="S8" s="4" t="s">
        <v>25</v>
      </c>
      <c r="T8" s="4" t="s">
        <v>26</v>
      </c>
    </row>
    <row r="9" spans="1:20" ht="15.75" customHeight="1" x14ac:dyDescent="0.25">
      <c r="A9" s="2">
        <v>44490.222633611113</v>
      </c>
      <c r="B9" s="3" t="s">
        <v>104</v>
      </c>
      <c r="C9" s="4" t="s">
        <v>28</v>
      </c>
      <c r="D9" s="4" t="s">
        <v>33</v>
      </c>
      <c r="E9" s="4">
        <v>451</v>
      </c>
      <c r="I9" s="4" t="s">
        <v>23</v>
      </c>
      <c r="K9" s="4">
        <v>36</v>
      </c>
      <c r="L9" s="4">
        <v>12</v>
      </c>
      <c r="M9" s="4" t="s">
        <v>294</v>
      </c>
      <c r="N9" s="4" t="s">
        <v>24</v>
      </c>
      <c r="O9" s="4" t="s">
        <v>25</v>
      </c>
      <c r="Q9" s="4" t="s">
        <v>25</v>
      </c>
      <c r="R9" s="4" t="s">
        <v>25</v>
      </c>
      <c r="S9" s="4" t="s">
        <v>25</v>
      </c>
      <c r="T9" s="4" t="s">
        <v>26</v>
      </c>
    </row>
    <row r="10" spans="1:20" ht="15.75" customHeight="1" x14ac:dyDescent="0.25">
      <c r="A10" s="2">
        <v>44490.235051678239</v>
      </c>
      <c r="B10" s="3" t="s">
        <v>44</v>
      </c>
      <c r="C10" s="4" t="s">
        <v>28</v>
      </c>
      <c r="D10" s="4" t="s">
        <v>33</v>
      </c>
      <c r="E10" s="4">
        <v>268</v>
      </c>
      <c r="I10" s="4" t="s">
        <v>36</v>
      </c>
      <c r="J10" s="4" t="s">
        <v>24</v>
      </c>
      <c r="K10" s="4">
        <v>36.4</v>
      </c>
      <c r="L10" s="4">
        <v>17</v>
      </c>
      <c r="M10" s="4" t="s">
        <v>294</v>
      </c>
      <c r="N10" s="4" t="s">
        <v>24</v>
      </c>
      <c r="O10" s="4" t="s">
        <v>25</v>
      </c>
      <c r="Q10" s="4" t="s">
        <v>25</v>
      </c>
      <c r="R10" s="4" t="s">
        <v>25</v>
      </c>
      <c r="S10" s="4" t="s">
        <v>43</v>
      </c>
      <c r="T10" s="4" t="s">
        <v>26</v>
      </c>
    </row>
    <row r="11" spans="1:20" ht="15.75" customHeight="1" x14ac:dyDescent="0.25">
      <c r="A11" s="2">
        <v>44490.236266388893</v>
      </c>
      <c r="B11" s="3" t="s">
        <v>346</v>
      </c>
      <c r="C11" s="4" t="s">
        <v>28</v>
      </c>
      <c r="D11" s="4" t="s">
        <v>33</v>
      </c>
      <c r="E11" s="4">
        <v>734</v>
      </c>
      <c r="I11" s="4" t="s">
        <v>36</v>
      </c>
      <c r="J11" s="4" t="s">
        <v>24</v>
      </c>
      <c r="K11" s="4">
        <v>36.5</v>
      </c>
      <c r="L11" s="4">
        <v>14</v>
      </c>
      <c r="M11" s="4" t="s">
        <v>294</v>
      </c>
      <c r="N11" s="4" t="s">
        <v>24</v>
      </c>
      <c r="O11" s="4" t="s">
        <v>25</v>
      </c>
      <c r="Q11" s="4" t="s">
        <v>25</v>
      </c>
      <c r="R11" s="4" t="s">
        <v>25</v>
      </c>
      <c r="S11" s="4" t="s">
        <v>25</v>
      </c>
      <c r="T11" s="4" t="s">
        <v>26</v>
      </c>
    </row>
    <row r="12" spans="1:20" ht="15.75" customHeight="1" x14ac:dyDescent="0.25">
      <c r="A12" s="2">
        <v>44490.237381770829</v>
      </c>
      <c r="B12" s="3" t="s">
        <v>105</v>
      </c>
      <c r="C12" s="4" t="s">
        <v>20</v>
      </c>
      <c r="G12" s="4" t="s">
        <v>347</v>
      </c>
      <c r="H12" s="4" t="s">
        <v>348</v>
      </c>
      <c r="I12" s="4" t="s">
        <v>36</v>
      </c>
      <c r="J12" s="4" t="s">
        <v>24</v>
      </c>
      <c r="K12" s="4">
        <v>36.200000000000003</v>
      </c>
      <c r="L12" s="4">
        <v>16</v>
      </c>
      <c r="M12" s="4" t="s">
        <v>294</v>
      </c>
      <c r="N12" s="4" t="s">
        <v>24</v>
      </c>
      <c r="O12" s="4" t="s">
        <v>25</v>
      </c>
      <c r="Q12" s="4" t="s">
        <v>25</v>
      </c>
      <c r="R12" s="4" t="s">
        <v>25</v>
      </c>
      <c r="S12" s="4" t="s">
        <v>71</v>
      </c>
      <c r="T12" s="4" t="s">
        <v>26</v>
      </c>
    </row>
    <row r="13" spans="1:20" ht="15.75" customHeight="1" x14ac:dyDescent="0.25">
      <c r="A13" s="2">
        <v>44490.240334108792</v>
      </c>
      <c r="B13" s="3" t="s">
        <v>123</v>
      </c>
      <c r="C13" s="4" t="s">
        <v>28</v>
      </c>
      <c r="D13" s="4" t="s">
        <v>33</v>
      </c>
      <c r="E13" s="4">
        <v>143</v>
      </c>
      <c r="I13" s="4" t="s">
        <v>36</v>
      </c>
      <c r="J13" s="4" t="s">
        <v>24</v>
      </c>
      <c r="K13" s="4">
        <v>35</v>
      </c>
      <c r="L13" s="4">
        <v>16</v>
      </c>
      <c r="M13" s="4" t="s">
        <v>294</v>
      </c>
      <c r="N13" s="4" t="s">
        <v>24</v>
      </c>
      <c r="O13" s="4" t="s">
        <v>26</v>
      </c>
      <c r="P13" s="4" t="s">
        <v>124</v>
      </c>
      <c r="Q13" s="4" t="s">
        <v>25</v>
      </c>
      <c r="R13" s="4" t="s">
        <v>25</v>
      </c>
      <c r="S13" s="4" t="s">
        <v>25</v>
      </c>
      <c r="T13" s="4" t="s">
        <v>26</v>
      </c>
    </row>
    <row r="14" spans="1:20" ht="15.75" customHeight="1" x14ac:dyDescent="0.25">
      <c r="A14" s="2">
        <v>44490.244276006946</v>
      </c>
      <c r="B14" s="3" t="s">
        <v>275</v>
      </c>
      <c r="C14" s="4" t="s">
        <v>20</v>
      </c>
      <c r="G14" s="4" t="s">
        <v>276</v>
      </c>
      <c r="H14" s="4" t="s">
        <v>199</v>
      </c>
      <c r="I14" s="4" t="s">
        <v>23</v>
      </c>
      <c r="K14" s="4">
        <v>36.700000000000003</v>
      </c>
      <c r="L14" s="4">
        <v>18</v>
      </c>
      <c r="M14" s="4" t="s">
        <v>294</v>
      </c>
      <c r="N14" s="4" t="s">
        <v>24</v>
      </c>
      <c r="O14" s="4" t="s">
        <v>25</v>
      </c>
      <c r="Q14" s="4" t="s">
        <v>25</v>
      </c>
      <c r="R14" s="4" t="s">
        <v>25</v>
      </c>
      <c r="S14" s="4" t="s">
        <v>25</v>
      </c>
      <c r="T14" s="4" t="s">
        <v>26</v>
      </c>
    </row>
    <row r="15" spans="1:20" ht="15.75" customHeight="1" x14ac:dyDescent="0.25">
      <c r="A15" s="2">
        <v>44490.248635810189</v>
      </c>
      <c r="B15" s="3" t="s">
        <v>63</v>
      </c>
      <c r="C15" s="4" t="s">
        <v>28</v>
      </c>
      <c r="D15" s="4" t="s">
        <v>33</v>
      </c>
      <c r="E15" s="4">
        <v>757</v>
      </c>
      <c r="I15" s="4" t="s">
        <v>36</v>
      </c>
      <c r="J15" s="4" t="s">
        <v>24</v>
      </c>
      <c r="K15" s="4">
        <v>36.5</v>
      </c>
      <c r="L15" s="4">
        <v>20</v>
      </c>
      <c r="M15" s="4" t="s">
        <v>294</v>
      </c>
      <c r="N15" s="4" t="s">
        <v>24</v>
      </c>
      <c r="O15" s="4" t="s">
        <v>25</v>
      </c>
      <c r="Q15" s="4" t="s">
        <v>25</v>
      </c>
      <c r="R15" s="4" t="s">
        <v>25</v>
      </c>
      <c r="S15" s="4" t="s">
        <v>25</v>
      </c>
      <c r="T15" s="4" t="s">
        <v>26</v>
      </c>
    </row>
    <row r="16" spans="1:20" ht="15.75" customHeight="1" x14ac:dyDescent="0.25">
      <c r="A16" s="2">
        <v>44490.249430682874</v>
      </c>
      <c r="B16" s="3" t="s">
        <v>349</v>
      </c>
      <c r="C16" s="4" t="s">
        <v>28</v>
      </c>
      <c r="D16" s="4" t="s">
        <v>33</v>
      </c>
      <c r="E16" s="4">
        <v>696</v>
      </c>
      <c r="I16" s="4" t="s">
        <v>36</v>
      </c>
      <c r="J16" s="4" t="s">
        <v>24</v>
      </c>
      <c r="K16" s="4">
        <v>36.5</v>
      </c>
      <c r="L16" s="4">
        <v>18</v>
      </c>
      <c r="M16" s="4" t="s">
        <v>294</v>
      </c>
      <c r="N16" s="4" t="s">
        <v>24</v>
      </c>
      <c r="O16" s="4" t="s">
        <v>25</v>
      </c>
      <c r="Q16" s="4" t="s">
        <v>25</v>
      </c>
      <c r="R16" s="4" t="s">
        <v>25</v>
      </c>
      <c r="S16" s="4" t="s">
        <v>25</v>
      </c>
      <c r="T16" s="4" t="s">
        <v>26</v>
      </c>
    </row>
    <row r="17" spans="1:20" ht="15.75" customHeight="1" x14ac:dyDescent="0.25">
      <c r="A17" s="2">
        <v>44490.250381296297</v>
      </c>
      <c r="B17" s="3" t="s">
        <v>32</v>
      </c>
      <c r="C17" s="4" t="s">
        <v>28</v>
      </c>
      <c r="D17" s="4" t="s">
        <v>33</v>
      </c>
      <c r="E17" s="4">
        <v>427</v>
      </c>
      <c r="I17" s="4" t="s">
        <v>23</v>
      </c>
      <c r="K17" s="4">
        <v>36.4</v>
      </c>
      <c r="L17" s="4">
        <v>14</v>
      </c>
      <c r="M17" s="4" t="s">
        <v>294</v>
      </c>
      <c r="N17" s="4" t="s">
        <v>24</v>
      </c>
      <c r="O17" s="4" t="s">
        <v>34</v>
      </c>
      <c r="Q17" s="4" t="s">
        <v>25</v>
      </c>
      <c r="R17" s="4" t="s">
        <v>25</v>
      </c>
      <c r="S17" s="4" t="s">
        <v>116</v>
      </c>
      <c r="T17" s="4" t="s">
        <v>26</v>
      </c>
    </row>
    <row r="18" spans="1:20" ht="15.75" customHeight="1" x14ac:dyDescent="0.25">
      <c r="A18" s="2">
        <v>44490.252014490739</v>
      </c>
      <c r="B18" s="4">
        <v>9334534384</v>
      </c>
      <c r="C18" s="4" t="s">
        <v>28</v>
      </c>
      <c r="D18" s="4" t="s">
        <v>33</v>
      </c>
      <c r="E18" s="4">
        <v>782</v>
      </c>
      <c r="I18" s="4" t="s">
        <v>36</v>
      </c>
      <c r="J18" s="4" t="s">
        <v>24</v>
      </c>
      <c r="K18" s="4">
        <v>36.5</v>
      </c>
      <c r="L18" s="4">
        <v>18</v>
      </c>
      <c r="M18" s="4" t="s">
        <v>294</v>
      </c>
      <c r="N18" s="4" t="s">
        <v>24</v>
      </c>
      <c r="O18" s="4" t="s">
        <v>25</v>
      </c>
      <c r="Q18" s="4" t="s">
        <v>25</v>
      </c>
      <c r="R18" s="4" t="s">
        <v>25</v>
      </c>
      <c r="S18" s="4" t="s">
        <v>25</v>
      </c>
      <c r="T18" s="4" t="s">
        <v>26</v>
      </c>
    </row>
    <row r="19" spans="1:20" ht="15.75" customHeight="1" x14ac:dyDescent="0.25">
      <c r="A19" s="2">
        <v>44490.253109398152</v>
      </c>
      <c r="B19" s="3" t="s">
        <v>56</v>
      </c>
      <c r="C19" s="4" t="s">
        <v>28</v>
      </c>
      <c r="D19" s="4" t="s">
        <v>33</v>
      </c>
      <c r="E19" s="4">
        <v>186</v>
      </c>
      <c r="I19" s="4" t="s">
        <v>23</v>
      </c>
      <c r="K19" s="4">
        <v>36.5</v>
      </c>
      <c r="L19" s="4">
        <v>24</v>
      </c>
      <c r="M19" s="4" t="s">
        <v>294</v>
      </c>
      <c r="N19" s="4" t="s">
        <v>24</v>
      </c>
      <c r="O19" s="4" t="s">
        <v>25</v>
      </c>
      <c r="Q19" s="4" t="s">
        <v>96</v>
      </c>
      <c r="R19" s="4" t="s">
        <v>25</v>
      </c>
      <c r="S19" s="4" t="s">
        <v>25</v>
      </c>
      <c r="T19" s="4" t="s">
        <v>26</v>
      </c>
    </row>
    <row r="20" spans="1:20" ht="15.75" customHeight="1" x14ac:dyDescent="0.25">
      <c r="A20" s="2">
        <v>44490.255748923606</v>
      </c>
      <c r="B20" s="3" t="s">
        <v>84</v>
      </c>
      <c r="C20" s="4" t="s">
        <v>28</v>
      </c>
      <c r="D20" s="4" t="s">
        <v>33</v>
      </c>
      <c r="E20" s="4">
        <v>676</v>
      </c>
      <c r="I20" s="4" t="s">
        <v>36</v>
      </c>
      <c r="J20" s="4" t="s">
        <v>24</v>
      </c>
      <c r="K20" s="4">
        <v>36</v>
      </c>
      <c r="L20" s="4">
        <v>20</v>
      </c>
      <c r="M20" s="4" t="s">
        <v>294</v>
      </c>
      <c r="N20" s="4" t="s">
        <v>24</v>
      </c>
      <c r="O20" s="4" t="s">
        <v>25</v>
      </c>
      <c r="Q20" s="4" t="s">
        <v>25</v>
      </c>
      <c r="R20" s="4" t="s">
        <v>25</v>
      </c>
      <c r="S20" s="4" t="s">
        <v>37</v>
      </c>
      <c r="T20" s="4" t="s">
        <v>26</v>
      </c>
    </row>
    <row r="21" spans="1:20" ht="15.75" customHeight="1" x14ac:dyDescent="0.25">
      <c r="A21" s="2">
        <v>44490.256838715279</v>
      </c>
      <c r="B21" s="4">
        <v>9272819133</v>
      </c>
      <c r="C21" s="4" t="s">
        <v>20</v>
      </c>
      <c r="G21" s="4" t="s">
        <v>89</v>
      </c>
      <c r="H21" s="4" t="s">
        <v>90</v>
      </c>
      <c r="I21" s="4" t="s">
        <v>23</v>
      </c>
      <c r="K21" s="4">
        <v>36.4</v>
      </c>
      <c r="L21" s="4">
        <v>62</v>
      </c>
      <c r="M21" s="4" t="s">
        <v>294</v>
      </c>
      <c r="N21" s="4" t="s">
        <v>24</v>
      </c>
      <c r="O21" s="4" t="s">
        <v>25</v>
      </c>
      <c r="Q21" s="4" t="s">
        <v>25</v>
      </c>
      <c r="R21" s="4" t="s">
        <v>25</v>
      </c>
      <c r="S21" s="4" t="s">
        <v>350</v>
      </c>
      <c r="T21" s="4" t="s">
        <v>26</v>
      </c>
    </row>
    <row r="22" spans="1:20" ht="15.75" customHeight="1" x14ac:dyDescent="0.25">
      <c r="A22" s="2">
        <v>44490.257397280089</v>
      </c>
      <c r="B22" s="3" t="s">
        <v>58</v>
      </c>
      <c r="C22" s="4" t="s">
        <v>28</v>
      </c>
      <c r="D22" s="4" t="s">
        <v>33</v>
      </c>
      <c r="E22" s="4">
        <v>558</v>
      </c>
      <c r="I22" s="4" t="s">
        <v>36</v>
      </c>
      <c r="J22" s="4" t="s">
        <v>24</v>
      </c>
      <c r="K22" s="4">
        <v>36.200000000000003</v>
      </c>
      <c r="L22" s="4">
        <v>17</v>
      </c>
      <c r="M22" s="4" t="s">
        <v>294</v>
      </c>
      <c r="N22" s="4" t="s">
        <v>24</v>
      </c>
      <c r="O22" s="4" t="s">
        <v>25</v>
      </c>
      <c r="Q22" s="4" t="s">
        <v>25</v>
      </c>
      <c r="R22" s="4" t="s">
        <v>25</v>
      </c>
      <c r="S22" s="4" t="s">
        <v>25</v>
      </c>
      <c r="T22" s="4" t="s">
        <v>26</v>
      </c>
    </row>
    <row r="23" spans="1:20" ht="12.5" x14ac:dyDescent="0.25">
      <c r="A23" s="2">
        <v>44490.257859444449</v>
      </c>
      <c r="B23" s="3" t="s">
        <v>80</v>
      </c>
      <c r="C23" s="4" t="s">
        <v>28</v>
      </c>
      <c r="D23" s="4" t="s">
        <v>33</v>
      </c>
      <c r="E23" s="4">
        <v>733</v>
      </c>
      <c r="I23" s="4" t="s">
        <v>23</v>
      </c>
      <c r="K23" s="4">
        <v>36.299999999999997</v>
      </c>
      <c r="L23" s="4">
        <v>18</v>
      </c>
      <c r="M23" s="4" t="s">
        <v>294</v>
      </c>
      <c r="N23" s="4" t="s">
        <v>24</v>
      </c>
      <c r="O23" s="4" t="s">
        <v>25</v>
      </c>
      <c r="Q23" s="4" t="s">
        <v>25</v>
      </c>
      <c r="R23" s="4" t="s">
        <v>25</v>
      </c>
      <c r="S23" s="4" t="s">
        <v>81</v>
      </c>
      <c r="T23" s="4" t="s">
        <v>26</v>
      </c>
    </row>
    <row r="24" spans="1:20" ht="12.5" x14ac:dyDescent="0.25">
      <c r="A24" s="2">
        <v>44490.259273472228</v>
      </c>
      <c r="B24" s="3" t="s">
        <v>68</v>
      </c>
      <c r="C24" s="4" t="s">
        <v>28</v>
      </c>
      <c r="D24" s="4" t="s">
        <v>33</v>
      </c>
      <c r="E24" s="4">
        <v>762</v>
      </c>
      <c r="I24" s="4" t="s">
        <v>36</v>
      </c>
      <c r="J24" s="4" t="s">
        <v>24</v>
      </c>
      <c r="K24" s="4">
        <v>36.5</v>
      </c>
      <c r="L24" s="4">
        <v>15</v>
      </c>
      <c r="M24" s="4" t="s">
        <v>294</v>
      </c>
      <c r="N24" s="4" t="s">
        <v>24</v>
      </c>
      <c r="O24" s="4" t="s">
        <v>25</v>
      </c>
      <c r="Q24" s="4" t="s">
        <v>25</v>
      </c>
      <c r="R24" s="4" t="s">
        <v>25</v>
      </c>
      <c r="S24" s="4" t="s">
        <v>25</v>
      </c>
      <c r="T24" s="4" t="s">
        <v>26</v>
      </c>
    </row>
    <row r="25" spans="1:20" ht="12.5" x14ac:dyDescent="0.25">
      <c r="A25" s="2">
        <v>44490.263981481483</v>
      </c>
      <c r="B25" s="3" t="s">
        <v>193</v>
      </c>
      <c r="C25" s="4" t="s">
        <v>28</v>
      </c>
      <c r="D25" s="4" t="s">
        <v>33</v>
      </c>
      <c r="E25" s="4">
        <v>771</v>
      </c>
      <c r="I25" s="4" t="s">
        <v>36</v>
      </c>
      <c r="J25" s="4" t="s">
        <v>24</v>
      </c>
      <c r="K25" s="4">
        <v>36.5</v>
      </c>
      <c r="L25" s="4">
        <v>18</v>
      </c>
      <c r="M25" s="4" t="s">
        <v>294</v>
      </c>
      <c r="N25" s="4" t="s">
        <v>24</v>
      </c>
      <c r="O25" s="4" t="s">
        <v>25</v>
      </c>
      <c r="Q25" s="4" t="s">
        <v>25</v>
      </c>
      <c r="R25" s="4" t="s">
        <v>25</v>
      </c>
      <c r="S25" s="4" t="s">
        <v>25</v>
      </c>
      <c r="T25" s="4" t="s">
        <v>26</v>
      </c>
    </row>
    <row r="26" spans="1:20" ht="12.5" x14ac:dyDescent="0.25">
      <c r="A26" s="2">
        <v>44490.264398900465</v>
      </c>
      <c r="B26" s="3" t="s">
        <v>70</v>
      </c>
      <c r="C26" s="4" t="s">
        <v>28</v>
      </c>
      <c r="D26" s="4" t="s">
        <v>33</v>
      </c>
      <c r="E26" s="4">
        <v>591</v>
      </c>
      <c r="I26" s="4" t="s">
        <v>36</v>
      </c>
      <c r="J26" s="4" t="s">
        <v>24</v>
      </c>
      <c r="K26" s="4">
        <v>36.4</v>
      </c>
      <c r="L26" s="4">
        <v>20</v>
      </c>
      <c r="M26" s="4" t="s">
        <v>294</v>
      </c>
      <c r="N26" s="4" t="s">
        <v>24</v>
      </c>
      <c r="O26" s="4" t="s">
        <v>25</v>
      </c>
      <c r="Q26" s="4" t="s">
        <v>25</v>
      </c>
      <c r="R26" s="4" t="s">
        <v>25</v>
      </c>
      <c r="S26" s="4" t="s">
        <v>71</v>
      </c>
      <c r="T26" s="4" t="s">
        <v>26</v>
      </c>
    </row>
    <row r="27" spans="1:20" ht="12.5" x14ac:dyDescent="0.25">
      <c r="A27" s="2">
        <v>44490.265226064817</v>
      </c>
      <c r="B27" s="3" t="s">
        <v>112</v>
      </c>
      <c r="C27" s="4" t="s">
        <v>28</v>
      </c>
      <c r="D27" s="4" t="s">
        <v>33</v>
      </c>
      <c r="E27" s="4">
        <v>325</v>
      </c>
      <c r="I27" s="4" t="s">
        <v>36</v>
      </c>
      <c r="J27" s="4" t="s">
        <v>24</v>
      </c>
      <c r="K27" s="4">
        <v>36</v>
      </c>
      <c r="L27" s="4">
        <v>18</v>
      </c>
      <c r="M27" s="4" t="s">
        <v>294</v>
      </c>
      <c r="N27" s="4" t="s">
        <v>24</v>
      </c>
      <c r="O27" s="4" t="s">
        <v>26</v>
      </c>
      <c r="P27" s="4" t="s">
        <v>333</v>
      </c>
      <c r="Q27" s="4" t="s">
        <v>25</v>
      </c>
      <c r="R27" s="4" t="s">
        <v>25</v>
      </c>
      <c r="S27" s="4" t="s">
        <v>25</v>
      </c>
      <c r="T27" s="4" t="s">
        <v>26</v>
      </c>
    </row>
    <row r="28" spans="1:20" ht="12.5" x14ac:dyDescent="0.25">
      <c r="A28" s="2">
        <v>44490.265454178239</v>
      </c>
      <c r="B28" s="3" t="s">
        <v>52</v>
      </c>
      <c r="C28" s="4" t="s">
        <v>20</v>
      </c>
      <c r="G28" s="4" t="s">
        <v>351</v>
      </c>
      <c r="H28" s="4" t="s">
        <v>352</v>
      </c>
      <c r="I28" s="4" t="s">
        <v>23</v>
      </c>
      <c r="K28" s="4">
        <v>35.700000000000003</v>
      </c>
      <c r="L28" s="4">
        <v>8</v>
      </c>
      <c r="M28" s="4" t="s">
        <v>294</v>
      </c>
      <c r="N28" s="4" t="s">
        <v>24</v>
      </c>
      <c r="O28" s="4" t="s">
        <v>25</v>
      </c>
      <c r="Q28" s="4" t="s">
        <v>25</v>
      </c>
      <c r="R28" s="4" t="s">
        <v>25</v>
      </c>
      <c r="S28" s="4" t="s">
        <v>25</v>
      </c>
      <c r="T28" s="4" t="s">
        <v>26</v>
      </c>
    </row>
    <row r="29" spans="1:20" ht="12.5" x14ac:dyDescent="0.25">
      <c r="A29" s="2">
        <v>44490.266986875002</v>
      </c>
      <c r="B29" s="3" t="s">
        <v>265</v>
      </c>
      <c r="C29" s="4" t="s">
        <v>20</v>
      </c>
      <c r="G29" s="4" t="s">
        <v>266</v>
      </c>
      <c r="H29" s="4" t="s">
        <v>267</v>
      </c>
      <c r="I29" s="4" t="s">
        <v>23</v>
      </c>
      <c r="K29" s="4">
        <v>35</v>
      </c>
      <c r="L29" s="4">
        <v>25</v>
      </c>
      <c r="M29" s="4" t="s">
        <v>294</v>
      </c>
      <c r="N29" s="4" t="s">
        <v>24</v>
      </c>
      <c r="O29" s="4" t="s">
        <v>25</v>
      </c>
      <c r="Q29" s="4" t="s">
        <v>25</v>
      </c>
      <c r="R29" s="4" t="s">
        <v>25</v>
      </c>
      <c r="S29" s="4" t="s">
        <v>268</v>
      </c>
      <c r="T29" s="4" t="s">
        <v>26</v>
      </c>
    </row>
    <row r="30" spans="1:20" ht="12.5" x14ac:dyDescent="0.25">
      <c r="A30" s="2">
        <v>44490.26802087963</v>
      </c>
      <c r="B30" s="3" t="s">
        <v>40</v>
      </c>
      <c r="C30" s="4" t="s">
        <v>28</v>
      </c>
      <c r="D30" s="4" t="s">
        <v>33</v>
      </c>
      <c r="E30" s="4">
        <v>673</v>
      </c>
      <c r="I30" s="4" t="s">
        <v>23</v>
      </c>
      <c r="K30" s="4">
        <v>36.200000000000003</v>
      </c>
      <c r="L30" s="4">
        <v>18</v>
      </c>
      <c r="M30" s="4" t="s">
        <v>294</v>
      </c>
      <c r="N30" s="4" t="s">
        <v>24</v>
      </c>
      <c r="O30" s="4" t="s">
        <v>25</v>
      </c>
      <c r="Q30" s="4" t="s">
        <v>25</v>
      </c>
      <c r="R30" s="4" t="s">
        <v>25</v>
      </c>
      <c r="S30" s="4" t="s">
        <v>25</v>
      </c>
      <c r="T30" s="4" t="s">
        <v>26</v>
      </c>
    </row>
    <row r="31" spans="1:20" ht="12.5" x14ac:dyDescent="0.25">
      <c r="A31" s="2">
        <v>44490.274501400461</v>
      </c>
      <c r="B31" s="3" t="s">
        <v>65</v>
      </c>
      <c r="C31" s="4" t="s">
        <v>20</v>
      </c>
      <c r="G31" s="4" t="s">
        <v>66</v>
      </c>
      <c r="H31" s="4" t="s">
        <v>67</v>
      </c>
      <c r="I31" s="4" t="s">
        <v>23</v>
      </c>
      <c r="K31" s="4">
        <v>36.700000000000003</v>
      </c>
      <c r="L31" s="4">
        <v>9</v>
      </c>
      <c r="M31" s="4" t="s">
        <v>294</v>
      </c>
      <c r="N31" s="4" t="s">
        <v>24</v>
      </c>
      <c r="O31" s="4" t="s">
        <v>25</v>
      </c>
      <c r="Q31" s="4" t="s">
        <v>60</v>
      </c>
      <c r="R31" s="4" t="s">
        <v>25</v>
      </c>
      <c r="S31" s="4" t="s">
        <v>25</v>
      </c>
      <c r="T31" s="4" t="s">
        <v>26</v>
      </c>
    </row>
    <row r="32" spans="1:20" ht="12.5" x14ac:dyDescent="0.25">
      <c r="A32" s="2">
        <v>44490.277666249996</v>
      </c>
      <c r="B32" s="3" t="s">
        <v>82</v>
      </c>
      <c r="C32" s="4" t="s">
        <v>28</v>
      </c>
      <c r="D32" s="4" t="s">
        <v>33</v>
      </c>
      <c r="E32" s="4">
        <v>698</v>
      </c>
      <c r="I32" s="4" t="s">
        <v>23</v>
      </c>
      <c r="K32" s="4">
        <v>36.200000000000003</v>
      </c>
      <c r="L32" s="4">
        <v>13</v>
      </c>
      <c r="M32" s="4" t="s">
        <v>294</v>
      </c>
      <c r="N32" s="4" t="s">
        <v>24</v>
      </c>
      <c r="O32" s="4" t="s">
        <v>25</v>
      </c>
      <c r="Q32" s="4" t="s">
        <v>25</v>
      </c>
      <c r="R32" s="4" t="s">
        <v>25</v>
      </c>
      <c r="S32" s="4" t="s">
        <v>81</v>
      </c>
      <c r="T32" s="4" t="s">
        <v>26</v>
      </c>
    </row>
    <row r="33" spans="1:20" ht="12.5" x14ac:dyDescent="0.25">
      <c r="A33" s="2">
        <v>44490.280663877318</v>
      </c>
      <c r="B33" s="3" t="s">
        <v>93</v>
      </c>
      <c r="C33" s="4" t="s">
        <v>20</v>
      </c>
      <c r="G33" s="4" t="s">
        <v>94</v>
      </c>
      <c r="H33" s="4" t="s">
        <v>95</v>
      </c>
      <c r="I33" s="4" t="s">
        <v>23</v>
      </c>
      <c r="K33" s="4">
        <v>36.1</v>
      </c>
      <c r="L33" s="4">
        <v>20</v>
      </c>
      <c r="M33" s="4" t="s">
        <v>294</v>
      </c>
      <c r="N33" s="4" t="s">
        <v>24</v>
      </c>
      <c r="O33" s="4" t="s">
        <v>25</v>
      </c>
      <c r="Q33" s="4" t="s">
        <v>25</v>
      </c>
      <c r="R33" s="4" t="s">
        <v>35</v>
      </c>
      <c r="S33" s="4" t="s">
        <v>25</v>
      </c>
      <c r="T33" s="4" t="s">
        <v>26</v>
      </c>
    </row>
    <row r="34" spans="1:20" ht="12.5" x14ac:dyDescent="0.25">
      <c r="A34" s="2">
        <v>44490.282244166665</v>
      </c>
      <c r="B34" s="3" t="s">
        <v>241</v>
      </c>
      <c r="C34" s="4" t="s">
        <v>28</v>
      </c>
      <c r="D34" s="4" t="s">
        <v>33</v>
      </c>
      <c r="E34" s="4">
        <v>727</v>
      </c>
      <c r="I34" s="4" t="s">
        <v>23</v>
      </c>
      <c r="K34" s="4">
        <v>36.200000000000003</v>
      </c>
      <c r="L34" s="4">
        <v>18</v>
      </c>
      <c r="M34" s="4" t="s">
        <v>294</v>
      </c>
      <c r="N34" s="4" t="s">
        <v>24</v>
      </c>
      <c r="O34" s="4" t="s">
        <v>25</v>
      </c>
      <c r="Q34" s="4" t="s">
        <v>25</v>
      </c>
      <c r="R34" s="4" t="s">
        <v>25</v>
      </c>
      <c r="S34" s="4" t="s">
        <v>43</v>
      </c>
      <c r="T34" s="4" t="s">
        <v>26</v>
      </c>
    </row>
    <row r="35" spans="1:20" ht="12.5" x14ac:dyDescent="0.25">
      <c r="A35" s="2">
        <v>44490.282982766206</v>
      </c>
      <c r="B35" s="3" t="s">
        <v>157</v>
      </c>
      <c r="C35" s="4" t="s">
        <v>28</v>
      </c>
      <c r="D35" s="4" t="s">
        <v>33</v>
      </c>
      <c r="E35" s="4">
        <v>721</v>
      </c>
      <c r="I35" s="4" t="s">
        <v>23</v>
      </c>
      <c r="K35" s="4">
        <v>36.5</v>
      </c>
      <c r="L35" s="4">
        <v>20</v>
      </c>
      <c r="M35" s="4" t="s">
        <v>294</v>
      </c>
      <c r="N35" s="4" t="s">
        <v>24</v>
      </c>
      <c r="O35" s="4" t="s">
        <v>25</v>
      </c>
      <c r="Q35" s="4" t="s">
        <v>25</v>
      </c>
      <c r="R35" s="4" t="s">
        <v>25</v>
      </c>
      <c r="S35" s="4" t="s">
        <v>43</v>
      </c>
      <c r="T35" s="4" t="s">
        <v>26</v>
      </c>
    </row>
    <row r="36" spans="1:20" ht="12.5" x14ac:dyDescent="0.25">
      <c r="A36" s="2">
        <v>44490.285148622686</v>
      </c>
      <c r="B36" s="3" t="s">
        <v>353</v>
      </c>
      <c r="C36" s="4" t="s">
        <v>28</v>
      </c>
      <c r="D36" s="4" t="s">
        <v>33</v>
      </c>
      <c r="E36" s="4">
        <v>657</v>
      </c>
      <c r="I36" s="4" t="s">
        <v>23</v>
      </c>
      <c r="K36" s="4">
        <v>36.4</v>
      </c>
      <c r="L36" s="4">
        <v>18</v>
      </c>
      <c r="M36" s="4" t="s">
        <v>294</v>
      </c>
      <c r="N36" s="4" t="s">
        <v>24</v>
      </c>
      <c r="O36" s="4" t="s">
        <v>25</v>
      </c>
      <c r="Q36" s="4" t="s">
        <v>25</v>
      </c>
      <c r="R36" s="4" t="s">
        <v>25</v>
      </c>
      <c r="S36" s="4" t="s">
        <v>25</v>
      </c>
      <c r="T36" s="4" t="s">
        <v>26</v>
      </c>
    </row>
    <row r="37" spans="1:20" ht="12.5" x14ac:dyDescent="0.25">
      <c r="A37" s="2">
        <v>44490.289991701386</v>
      </c>
      <c r="B37" s="3" t="s">
        <v>136</v>
      </c>
      <c r="C37" s="4" t="s">
        <v>28</v>
      </c>
      <c r="D37" s="4" t="s">
        <v>33</v>
      </c>
      <c r="E37" s="3" t="s">
        <v>137</v>
      </c>
      <c r="I37" s="4" t="s">
        <v>36</v>
      </c>
      <c r="J37" s="4" t="s">
        <v>24</v>
      </c>
      <c r="K37" s="4">
        <v>36</v>
      </c>
      <c r="L37" s="4">
        <v>20</v>
      </c>
      <c r="M37" s="4" t="s">
        <v>294</v>
      </c>
      <c r="N37" s="4" t="s">
        <v>24</v>
      </c>
      <c r="O37" s="4" t="s">
        <v>26</v>
      </c>
      <c r="P37" s="4" t="s">
        <v>354</v>
      </c>
      <c r="Q37" s="4" t="s">
        <v>25</v>
      </c>
      <c r="R37" s="4" t="s">
        <v>25</v>
      </c>
      <c r="S37" s="4" t="s">
        <v>25</v>
      </c>
      <c r="T37" s="4" t="s">
        <v>26</v>
      </c>
    </row>
    <row r="38" spans="1:20" ht="12.5" x14ac:dyDescent="0.25">
      <c r="A38" s="2">
        <v>44490.292149687499</v>
      </c>
      <c r="B38" s="3" t="s">
        <v>103</v>
      </c>
      <c r="C38" s="4" t="s">
        <v>28</v>
      </c>
      <c r="D38" s="4" t="s">
        <v>33</v>
      </c>
      <c r="E38" s="4">
        <v>248</v>
      </c>
      <c r="I38" s="4" t="s">
        <v>36</v>
      </c>
      <c r="J38" s="4" t="s">
        <v>24</v>
      </c>
      <c r="K38" s="4">
        <v>36.200000000000003</v>
      </c>
      <c r="L38" s="4">
        <v>22</v>
      </c>
      <c r="M38" s="4" t="s">
        <v>294</v>
      </c>
      <c r="N38" s="4" t="s">
        <v>24</v>
      </c>
      <c r="O38" s="4" t="s">
        <v>25</v>
      </c>
      <c r="Q38" s="4" t="s">
        <v>25</v>
      </c>
      <c r="R38" s="4" t="s">
        <v>25</v>
      </c>
      <c r="S38" s="4" t="s">
        <v>81</v>
      </c>
      <c r="T38" s="4" t="s">
        <v>26</v>
      </c>
    </row>
    <row r="39" spans="1:20" ht="12.5" x14ac:dyDescent="0.25">
      <c r="A39" s="2">
        <v>44490.292287881945</v>
      </c>
      <c r="B39" s="3" t="s">
        <v>234</v>
      </c>
      <c r="C39" s="4" t="s">
        <v>28</v>
      </c>
      <c r="D39" s="4" t="s">
        <v>33</v>
      </c>
      <c r="E39" s="4">
        <v>685</v>
      </c>
      <c r="I39" s="4" t="s">
        <v>36</v>
      </c>
      <c r="J39" s="4" t="s">
        <v>24</v>
      </c>
      <c r="K39" s="4">
        <v>36.1</v>
      </c>
      <c r="L39" s="4">
        <v>30</v>
      </c>
      <c r="M39" s="4" t="s">
        <v>294</v>
      </c>
      <c r="N39" s="4" t="s">
        <v>24</v>
      </c>
      <c r="O39" s="4" t="s">
        <v>25</v>
      </c>
      <c r="Q39" s="4" t="s">
        <v>25</v>
      </c>
      <c r="R39" s="4" t="s">
        <v>25</v>
      </c>
      <c r="S39" s="4" t="s">
        <v>81</v>
      </c>
      <c r="T39" s="4" t="s">
        <v>26</v>
      </c>
    </row>
    <row r="40" spans="1:20" ht="12.5" x14ac:dyDescent="0.25">
      <c r="A40" s="2">
        <v>44490.29306358796</v>
      </c>
      <c r="B40" s="3" t="s">
        <v>49</v>
      </c>
      <c r="C40" s="4" t="s">
        <v>20</v>
      </c>
      <c r="G40" s="4" t="s">
        <v>50</v>
      </c>
      <c r="H40" s="4" t="s">
        <v>51</v>
      </c>
      <c r="I40" s="4" t="s">
        <v>36</v>
      </c>
      <c r="J40" s="4" t="s">
        <v>24</v>
      </c>
      <c r="K40" s="4">
        <v>36.6</v>
      </c>
      <c r="L40" s="4">
        <v>13</v>
      </c>
      <c r="M40" s="4" t="s">
        <v>294</v>
      </c>
      <c r="N40" s="4" t="s">
        <v>24</v>
      </c>
      <c r="O40" s="4" t="s">
        <v>25</v>
      </c>
      <c r="Q40" s="4" t="s">
        <v>25</v>
      </c>
      <c r="R40" s="4" t="s">
        <v>25</v>
      </c>
      <c r="S40" s="4" t="s">
        <v>25</v>
      </c>
      <c r="T40" s="4" t="s">
        <v>26</v>
      </c>
    </row>
    <row r="41" spans="1:20" ht="12.5" x14ac:dyDescent="0.25">
      <c r="A41" s="2">
        <v>44490.293350856482</v>
      </c>
      <c r="B41" s="3" t="s">
        <v>85</v>
      </c>
      <c r="C41" s="4" t="s">
        <v>28</v>
      </c>
      <c r="D41" s="4" t="s">
        <v>33</v>
      </c>
      <c r="E41" s="3" t="s">
        <v>86</v>
      </c>
      <c r="I41" s="4" t="s">
        <v>23</v>
      </c>
      <c r="K41" s="4">
        <v>36.5</v>
      </c>
      <c r="L41" s="4">
        <v>17</v>
      </c>
      <c r="M41" s="4" t="s">
        <v>294</v>
      </c>
      <c r="N41" s="4" t="s">
        <v>24</v>
      </c>
      <c r="O41" s="4" t="s">
        <v>34</v>
      </c>
      <c r="Q41" s="4" t="s">
        <v>25</v>
      </c>
      <c r="R41" s="4" t="s">
        <v>25</v>
      </c>
      <c r="S41" s="4" t="s">
        <v>25</v>
      </c>
      <c r="T41" s="4" t="s">
        <v>26</v>
      </c>
    </row>
    <row r="42" spans="1:20" ht="12.5" x14ac:dyDescent="0.25">
      <c r="A42" s="2">
        <v>44490.29407329861</v>
      </c>
      <c r="B42" s="3" t="s">
        <v>87</v>
      </c>
      <c r="C42" s="4" t="s">
        <v>28</v>
      </c>
      <c r="D42" s="4" t="s">
        <v>29</v>
      </c>
      <c r="F42" s="4" t="s">
        <v>88</v>
      </c>
      <c r="I42" s="4" t="s">
        <v>36</v>
      </c>
      <c r="J42" s="4" t="s">
        <v>24</v>
      </c>
      <c r="K42" s="4">
        <v>36.5</v>
      </c>
      <c r="L42" s="4">
        <v>17</v>
      </c>
      <c r="M42" s="4" t="s">
        <v>294</v>
      </c>
      <c r="N42" s="4" t="s">
        <v>24</v>
      </c>
      <c r="O42" s="4" t="s">
        <v>25</v>
      </c>
      <c r="Q42" s="4" t="s">
        <v>25</v>
      </c>
      <c r="R42" s="4" t="s">
        <v>25</v>
      </c>
      <c r="S42" s="4" t="s">
        <v>43</v>
      </c>
      <c r="T42" s="4" t="s">
        <v>26</v>
      </c>
    </row>
    <row r="43" spans="1:20" ht="12.5" x14ac:dyDescent="0.25">
      <c r="A43" s="2">
        <v>44490.29572800926</v>
      </c>
      <c r="B43" s="3" t="s">
        <v>249</v>
      </c>
      <c r="C43" s="4" t="s">
        <v>28</v>
      </c>
      <c r="D43" s="4" t="s">
        <v>33</v>
      </c>
      <c r="E43" s="4">
        <v>796</v>
      </c>
      <c r="I43" s="4" t="s">
        <v>36</v>
      </c>
      <c r="J43" s="4" t="s">
        <v>24</v>
      </c>
      <c r="K43" s="4">
        <v>36.5</v>
      </c>
      <c r="L43" s="4">
        <v>14</v>
      </c>
      <c r="M43" s="4" t="s">
        <v>294</v>
      </c>
      <c r="N43" s="4" t="s">
        <v>24</v>
      </c>
      <c r="O43" s="4" t="s">
        <v>25</v>
      </c>
      <c r="Q43" s="4" t="s">
        <v>25</v>
      </c>
      <c r="R43" s="4" t="s">
        <v>25</v>
      </c>
      <c r="S43" s="4" t="s">
        <v>355</v>
      </c>
      <c r="T43" s="4" t="s">
        <v>26</v>
      </c>
    </row>
    <row r="44" spans="1:20" ht="12.5" x14ac:dyDescent="0.25">
      <c r="A44" s="2">
        <v>44490.29652304398</v>
      </c>
      <c r="B44" s="4" t="s">
        <v>147</v>
      </c>
      <c r="C44" s="4" t="s">
        <v>28</v>
      </c>
      <c r="D44" s="4" t="s">
        <v>33</v>
      </c>
      <c r="E44" s="4">
        <v>681</v>
      </c>
      <c r="I44" s="4" t="s">
        <v>23</v>
      </c>
      <c r="K44" s="4">
        <v>36.700000000000003</v>
      </c>
      <c r="L44" s="4">
        <v>18</v>
      </c>
      <c r="M44" s="4" t="s">
        <v>294</v>
      </c>
      <c r="N44" s="4" t="s">
        <v>24</v>
      </c>
      <c r="O44" s="4" t="s">
        <v>34</v>
      </c>
      <c r="Q44" s="4" t="s">
        <v>25</v>
      </c>
      <c r="R44" s="4" t="s">
        <v>25</v>
      </c>
      <c r="S44" s="4" t="s">
        <v>148</v>
      </c>
      <c r="T44" s="4" t="s">
        <v>26</v>
      </c>
    </row>
    <row r="45" spans="1:20" ht="12.5" x14ac:dyDescent="0.25">
      <c r="A45" s="2">
        <v>44490.297026250002</v>
      </c>
      <c r="B45" s="3" t="s">
        <v>111</v>
      </c>
      <c r="C45" s="4" t="s">
        <v>28</v>
      </c>
      <c r="D45" s="4" t="s">
        <v>33</v>
      </c>
      <c r="E45" s="4">
        <v>616</v>
      </c>
      <c r="I45" s="4" t="s">
        <v>23</v>
      </c>
      <c r="K45" s="4">
        <v>36.5</v>
      </c>
      <c r="L45" s="4">
        <v>18</v>
      </c>
      <c r="M45" s="4" t="s">
        <v>294</v>
      </c>
      <c r="N45" s="4" t="s">
        <v>24</v>
      </c>
      <c r="O45" s="4" t="s">
        <v>25</v>
      </c>
      <c r="Q45" s="4" t="s">
        <v>25</v>
      </c>
      <c r="R45" s="4" t="s">
        <v>25</v>
      </c>
      <c r="S45" s="4" t="s">
        <v>43</v>
      </c>
      <c r="T45" s="4" t="s">
        <v>26</v>
      </c>
    </row>
    <row r="46" spans="1:20" ht="12.5" x14ac:dyDescent="0.25">
      <c r="A46" s="2">
        <v>44490.297788148149</v>
      </c>
      <c r="B46" s="3" t="s">
        <v>114</v>
      </c>
      <c r="C46" s="4" t="s">
        <v>28</v>
      </c>
      <c r="D46" s="4" t="s">
        <v>33</v>
      </c>
      <c r="E46" s="4">
        <v>724</v>
      </c>
      <c r="I46" s="4" t="s">
        <v>23</v>
      </c>
      <c r="K46" s="4">
        <v>36</v>
      </c>
      <c r="L46" s="4">
        <v>22</v>
      </c>
      <c r="M46" s="4" t="s">
        <v>294</v>
      </c>
      <c r="N46" s="4" t="s">
        <v>24</v>
      </c>
      <c r="O46" s="4" t="s">
        <v>34</v>
      </c>
      <c r="Q46" s="4" t="s">
        <v>25</v>
      </c>
      <c r="R46" s="4" t="s">
        <v>25</v>
      </c>
      <c r="S46" s="4" t="s">
        <v>25</v>
      </c>
      <c r="T46" s="4" t="s">
        <v>26</v>
      </c>
    </row>
    <row r="47" spans="1:20" ht="12.5" x14ac:dyDescent="0.25">
      <c r="A47" s="2">
        <v>44490.301365034727</v>
      </c>
      <c r="B47" s="3" t="s">
        <v>125</v>
      </c>
      <c r="C47" s="4" t="s">
        <v>28</v>
      </c>
      <c r="D47" s="4" t="s">
        <v>33</v>
      </c>
      <c r="E47" s="4">
        <v>768</v>
      </c>
      <c r="I47" s="4" t="s">
        <v>36</v>
      </c>
      <c r="J47" s="4" t="s">
        <v>24</v>
      </c>
      <c r="K47" s="4">
        <v>36.4</v>
      </c>
      <c r="L47" s="4">
        <v>20</v>
      </c>
      <c r="M47" s="4" t="s">
        <v>294</v>
      </c>
      <c r="N47" s="4" t="s">
        <v>24</v>
      </c>
      <c r="O47" s="4" t="s">
        <v>25</v>
      </c>
      <c r="Q47" s="4" t="s">
        <v>25</v>
      </c>
      <c r="R47" s="4" t="s">
        <v>25</v>
      </c>
      <c r="S47" s="4" t="s">
        <v>43</v>
      </c>
      <c r="T47" s="4" t="s">
        <v>26</v>
      </c>
    </row>
    <row r="48" spans="1:20" ht="12.5" x14ac:dyDescent="0.25">
      <c r="A48" s="2">
        <v>44490.304586354163</v>
      </c>
      <c r="B48" s="3" t="s">
        <v>100</v>
      </c>
      <c r="C48" s="4" t="s">
        <v>28</v>
      </c>
      <c r="D48" s="4" t="s">
        <v>29</v>
      </c>
      <c r="F48" s="4" t="s">
        <v>101</v>
      </c>
      <c r="I48" s="4" t="s">
        <v>23</v>
      </c>
      <c r="K48" s="4">
        <v>36.5</v>
      </c>
      <c r="L48" s="4">
        <v>14</v>
      </c>
      <c r="M48" s="4" t="s">
        <v>294</v>
      </c>
      <c r="N48" s="4" t="s">
        <v>24</v>
      </c>
      <c r="O48" s="4" t="s">
        <v>25</v>
      </c>
      <c r="Q48" s="4" t="s">
        <v>25</v>
      </c>
      <c r="R48" s="4" t="s">
        <v>25</v>
      </c>
      <c r="S48" s="4" t="s">
        <v>25</v>
      </c>
      <c r="T48" s="4" t="s">
        <v>26</v>
      </c>
    </row>
    <row r="49" spans="1:20" ht="12.5" x14ac:dyDescent="0.25">
      <c r="A49" s="2">
        <v>44490.306669965277</v>
      </c>
      <c r="B49" s="4">
        <v>9190791175</v>
      </c>
      <c r="C49" s="4" t="s">
        <v>28</v>
      </c>
      <c r="D49" s="4" t="s">
        <v>33</v>
      </c>
      <c r="E49" s="4">
        <v>546</v>
      </c>
      <c r="I49" s="4" t="s">
        <v>36</v>
      </c>
      <c r="J49" s="4" t="s">
        <v>24</v>
      </c>
      <c r="K49" s="4">
        <v>36.200000000000003</v>
      </c>
      <c r="L49" s="4">
        <v>17</v>
      </c>
      <c r="M49" s="4" t="s">
        <v>294</v>
      </c>
      <c r="N49" s="4" t="s">
        <v>24</v>
      </c>
      <c r="O49" s="4" t="s">
        <v>34</v>
      </c>
      <c r="Q49" s="4" t="s">
        <v>25</v>
      </c>
      <c r="R49" s="4" t="s">
        <v>25</v>
      </c>
      <c r="S49" s="4" t="s">
        <v>37</v>
      </c>
      <c r="T49" s="4" t="s">
        <v>26</v>
      </c>
    </row>
    <row r="50" spans="1:20" ht="12.5" x14ac:dyDescent="0.25">
      <c r="A50" s="2">
        <v>44490.306988182871</v>
      </c>
      <c r="B50" s="3" t="s">
        <v>200</v>
      </c>
      <c r="C50" s="4" t="s">
        <v>20</v>
      </c>
      <c r="G50" s="4" t="s">
        <v>271</v>
      </c>
      <c r="H50" s="4" t="s">
        <v>272</v>
      </c>
      <c r="I50" s="4" t="s">
        <v>23</v>
      </c>
      <c r="K50" s="4">
        <v>36.4</v>
      </c>
      <c r="L50" s="4">
        <v>22</v>
      </c>
      <c r="M50" s="4" t="s">
        <v>294</v>
      </c>
      <c r="N50" s="4" t="s">
        <v>24</v>
      </c>
      <c r="O50" s="4" t="s">
        <v>25</v>
      </c>
      <c r="Q50" s="4" t="s">
        <v>25</v>
      </c>
      <c r="R50" s="4" t="s">
        <v>25</v>
      </c>
      <c r="S50" s="4" t="s">
        <v>71</v>
      </c>
      <c r="T50" s="4" t="s">
        <v>26</v>
      </c>
    </row>
    <row r="51" spans="1:20" ht="12.5" x14ac:dyDescent="0.25">
      <c r="A51" s="2">
        <v>44490.309434907409</v>
      </c>
      <c r="B51" s="3" t="s">
        <v>115</v>
      </c>
      <c r="C51" s="4" t="s">
        <v>28</v>
      </c>
      <c r="D51" s="4" t="s">
        <v>33</v>
      </c>
      <c r="E51" s="4">
        <v>567</v>
      </c>
      <c r="I51" s="4" t="s">
        <v>23</v>
      </c>
      <c r="K51" s="4">
        <v>36.5</v>
      </c>
      <c r="L51" s="4">
        <v>16</v>
      </c>
      <c r="M51" s="4" t="s">
        <v>294</v>
      </c>
      <c r="N51" s="4" t="s">
        <v>24</v>
      </c>
      <c r="O51" s="4" t="s">
        <v>34</v>
      </c>
      <c r="Q51" s="4" t="s">
        <v>25</v>
      </c>
      <c r="R51" s="4" t="s">
        <v>25</v>
      </c>
      <c r="S51" s="4" t="s">
        <v>81</v>
      </c>
      <c r="T51" s="4" t="s">
        <v>26</v>
      </c>
    </row>
    <row r="52" spans="1:20" ht="12.5" x14ac:dyDescent="0.25">
      <c r="A52" s="2">
        <v>44490.310562638886</v>
      </c>
      <c r="B52" s="3" t="s">
        <v>128</v>
      </c>
      <c r="C52" s="4" t="s">
        <v>28</v>
      </c>
      <c r="D52" s="4" t="s">
        <v>33</v>
      </c>
      <c r="E52" s="4">
        <v>508</v>
      </c>
      <c r="I52" s="4" t="s">
        <v>36</v>
      </c>
      <c r="J52" s="4" t="s">
        <v>24</v>
      </c>
      <c r="K52" s="4">
        <v>36.200000000000003</v>
      </c>
      <c r="L52" s="4">
        <v>17</v>
      </c>
      <c r="M52" s="4" t="s">
        <v>294</v>
      </c>
      <c r="N52" s="4" t="s">
        <v>24</v>
      </c>
      <c r="O52" s="4" t="s">
        <v>25</v>
      </c>
      <c r="Q52" s="4" t="s">
        <v>25</v>
      </c>
      <c r="R52" s="4" t="s">
        <v>25</v>
      </c>
      <c r="S52" s="4" t="s">
        <v>25</v>
      </c>
      <c r="T52" s="4" t="s">
        <v>26</v>
      </c>
    </row>
    <row r="53" spans="1:20" ht="12.5" x14ac:dyDescent="0.25">
      <c r="A53" s="2">
        <v>44490.311732407412</v>
      </c>
      <c r="B53" s="3" t="s">
        <v>97</v>
      </c>
      <c r="C53" s="4" t="s">
        <v>28</v>
      </c>
      <c r="D53" s="4" t="s">
        <v>33</v>
      </c>
      <c r="E53" s="4">
        <v>678</v>
      </c>
      <c r="I53" s="4" t="s">
        <v>36</v>
      </c>
      <c r="J53" s="4" t="s">
        <v>24</v>
      </c>
      <c r="K53" s="4">
        <v>36.299999999999997</v>
      </c>
      <c r="L53" s="4">
        <v>20</v>
      </c>
      <c r="M53" s="4" t="s">
        <v>294</v>
      </c>
      <c r="N53" s="4" t="s">
        <v>98</v>
      </c>
      <c r="O53" s="4" t="s">
        <v>25</v>
      </c>
      <c r="Q53" s="4" t="s">
        <v>25</v>
      </c>
      <c r="R53" s="4" t="s">
        <v>61</v>
      </c>
      <c r="S53" s="4" t="s">
        <v>79</v>
      </c>
      <c r="T53" s="4" t="s">
        <v>26</v>
      </c>
    </row>
    <row r="54" spans="1:20" ht="12.5" x14ac:dyDescent="0.25">
      <c r="A54" s="2">
        <v>44490.312519699073</v>
      </c>
      <c r="B54" s="3" t="s">
        <v>126</v>
      </c>
      <c r="C54" s="4" t="s">
        <v>28</v>
      </c>
      <c r="D54" s="4" t="s">
        <v>33</v>
      </c>
      <c r="E54" s="4">
        <v>784</v>
      </c>
      <c r="I54" s="4" t="s">
        <v>23</v>
      </c>
      <c r="K54" s="4">
        <v>36.4</v>
      </c>
      <c r="L54" s="4">
        <v>19</v>
      </c>
      <c r="M54" s="4" t="s">
        <v>294</v>
      </c>
      <c r="N54" s="4" t="s">
        <v>24</v>
      </c>
      <c r="O54" s="4" t="s">
        <v>25</v>
      </c>
      <c r="Q54" s="4" t="s">
        <v>25</v>
      </c>
      <c r="R54" s="4" t="s">
        <v>25</v>
      </c>
      <c r="S54" s="4" t="s">
        <v>79</v>
      </c>
      <c r="T54" s="4" t="s">
        <v>26</v>
      </c>
    </row>
    <row r="55" spans="1:20" ht="12.5" x14ac:dyDescent="0.25">
      <c r="A55" s="2">
        <v>44490.313667719907</v>
      </c>
      <c r="B55" s="3" t="s">
        <v>102</v>
      </c>
      <c r="C55" s="4" t="s">
        <v>28</v>
      </c>
      <c r="D55" s="4" t="s">
        <v>33</v>
      </c>
      <c r="E55" s="4">
        <v>140</v>
      </c>
      <c r="I55" s="4" t="s">
        <v>23</v>
      </c>
      <c r="K55" s="4">
        <v>36.200000000000003</v>
      </c>
      <c r="L55" s="4">
        <v>31</v>
      </c>
      <c r="M55" s="4" t="s">
        <v>294</v>
      </c>
      <c r="N55" s="4" t="s">
        <v>24</v>
      </c>
      <c r="O55" s="4" t="s">
        <v>25</v>
      </c>
      <c r="Q55" s="4" t="s">
        <v>25</v>
      </c>
      <c r="R55" s="4" t="s">
        <v>25</v>
      </c>
      <c r="S55" s="4" t="s">
        <v>356</v>
      </c>
      <c r="T55" s="4" t="s">
        <v>26</v>
      </c>
    </row>
    <row r="56" spans="1:20" ht="12.5" x14ac:dyDescent="0.25">
      <c r="A56" s="2">
        <v>44490.315075416671</v>
      </c>
      <c r="B56" s="3" t="s">
        <v>108</v>
      </c>
      <c r="C56" s="4" t="s">
        <v>20</v>
      </c>
      <c r="G56" s="4" t="s">
        <v>109</v>
      </c>
      <c r="H56" s="4" t="s">
        <v>110</v>
      </c>
      <c r="I56" s="4" t="s">
        <v>36</v>
      </c>
      <c r="J56" s="4" t="s">
        <v>24</v>
      </c>
      <c r="K56" s="4">
        <v>36.5</v>
      </c>
      <c r="L56" s="4">
        <v>28</v>
      </c>
      <c r="M56" s="4" t="s">
        <v>294</v>
      </c>
      <c r="N56" s="4" t="s">
        <v>24</v>
      </c>
      <c r="O56" s="4" t="s">
        <v>25</v>
      </c>
      <c r="Q56" s="4" t="s">
        <v>25</v>
      </c>
      <c r="R56" s="4" t="s">
        <v>25</v>
      </c>
      <c r="S56" s="4" t="s">
        <v>25</v>
      </c>
      <c r="T56" s="4" t="s">
        <v>26</v>
      </c>
    </row>
    <row r="57" spans="1:20" ht="12.5" x14ac:dyDescent="0.25">
      <c r="A57" s="2">
        <v>44490.31625851852</v>
      </c>
      <c r="B57" s="3" t="s">
        <v>120</v>
      </c>
      <c r="C57" s="4" t="s">
        <v>28</v>
      </c>
      <c r="D57" s="4" t="s">
        <v>33</v>
      </c>
      <c r="E57" s="3" t="s">
        <v>121</v>
      </c>
      <c r="I57" s="4" t="s">
        <v>23</v>
      </c>
      <c r="K57" s="4">
        <v>36.200000000000003</v>
      </c>
      <c r="L57" s="4">
        <v>14</v>
      </c>
      <c r="M57" s="4" t="s">
        <v>294</v>
      </c>
      <c r="N57" s="4" t="s">
        <v>24</v>
      </c>
      <c r="O57" s="4" t="s">
        <v>34</v>
      </c>
      <c r="Q57" s="4" t="s">
        <v>25</v>
      </c>
      <c r="R57" s="4" t="s">
        <v>25</v>
      </c>
      <c r="S57" s="4" t="s">
        <v>25</v>
      </c>
      <c r="T57" s="4" t="s">
        <v>26</v>
      </c>
    </row>
    <row r="58" spans="1:20" ht="12.5" x14ac:dyDescent="0.25">
      <c r="A58" s="2">
        <v>44490.316753912033</v>
      </c>
      <c r="B58" s="3" t="s">
        <v>150</v>
      </c>
      <c r="C58" s="4" t="s">
        <v>28</v>
      </c>
      <c r="D58" s="4" t="s">
        <v>33</v>
      </c>
      <c r="E58" s="4">
        <v>422</v>
      </c>
      <c r="I58" s="4" t="s">
        <v>36</v>
      </c>
      <c r="J58" s="4" t="s">
        <v>24</v>
      </c>
      <c r="K58" s="4">
        <v>36.200000000000003</v>
      </c>
      <c r="L58" s="4">
        <v>15</v>
      </c>
      <c r="M58" s="4" t="s">
        <v>294</v>
      </c>
      <c r="N58" s="4" t="s">
        <v>24</v>
      </c>
      <c r="O58" s="4" t="s">
        <v>25</v>
      </c>
      <c r="Q58" s="4" t="s">
        <v>25</v>
      </c>
      <c r="R58" s="4" t="s">
        <v>25</v>
      </c>
      <c r="S58" s="4" t="s">
        <v>25</v>
      </c>
      <c r="T58" s="4" t="s">
        <v>26</v>
      </c>
    </row>
    <row r="59" spans="1:20" ht="12.5" x14ac:dyDescent="0.25">
      <c r="A59" s="2">
        <v>44490.317197048615</v>
      </c>
      <c r="B59" s="3" t="s">
        <v>190</v>
      </c>
      <c r="C59" s="4" t="s">
        <v>28</v>
      </c>
      <c r="D59" s="4" t="s">
        <v>33</v>
      </c>
      <c r="E59" s="4">
        <v>443</v>
      </c>
      <c r="I59" s="4" t="s">
        <v>36</v>
      </c>
      <c r="J59" s="4" t="s">
        <v>24</v>
      </c>
      <c r="K59" s="4">
        <v>36.4</v>
      </c>
      <c r="L59" s="4">
        <v>20</v>
      </c>
      <c r="M59" s="4" t="s">
        <v>294</v>
      </c>
      <c r="N59" s="4" t="s">
        <v>24</v>
      </c>
      <c r="O59" s="4" t="s">
        <v>25</v>
      </c>
      <c r="Q59" s="4" t="s">
        <v>25</v>
      </c>
      <c r="R59" s="4" t="s">
        <v>25</v>
      </c>
      <c r="S59" s="4" t="s">
        <v>25</v>
      </c>
      <c r="T59" s="4" t="s">
        <v>26</v>
      </c>
    </row>
    <row r="60" spans="1:20" ht="12.5" x14ac:dyDescent="0.25">
      <c r="A60" s="2">
        <v>44490.317814456022</v>
      </c>
      <c r="B60" s="3" t="s">
        <v>246</v>
      </c>
      <c r="C60" s="4" t="s">
        <v>28</v>
      </c>
      <c r="D60" s="4" t="s">
        <v>33</v>
      </c>
      <c r="E60" s="4">
        <v>776</v>
      </c>
      <c r="I60" s="4" t="s">
        <v>23</v>
      </c>
      <c r="K60" s="4">
        <v>36.299999999999997</v>
      </c>
      <c r="L60" s="4">
        <v>16</v>
      </c>
      <c r="M60" s="4" t="s">
        <v>294</v>
      </c>
      <c r="N60" s="4" t="s">
        <v>24</v>
      </c>
      <c r="O60" s="4" t="s">
        <v>25</v>
      </c>
      <c r="Q60" s="4" t="s">
        <v>25</v>
      </c>
      <c r="R60" s="4" t="s">
        <v>25</v>
      </c>
      <c r="S60" s="4" t="s">
        <v>71</v>
      </c>
      <c r="T60" s="4" t="s">
        <v>26</v>
      </c>
    </row>
    <row r="61" spans="1:20" ht="12.5" x14ac:dyDescent="0.25">
      <c r="A61" s="2">
        <v>44490.31855880787</v>
      </c>
      <c r="B61" s="3" t="s">
        <v>55</v>
      </c>
      <c r="C61" s="4" t="s">
        <v>28</v>
      </c>
      <c r="D61" s="4" t="s">
        <v>33</v>
      </c>
      <c r="E61" s="4">
        <v>778</v>
      </c>
      <c r="I61" s="4" t="s">
        <v>36</v>
      </c>
      <c r="J61" s="4" t="s">
        <v>24</v>
      </c>
      <c r="K61" s="4">
        <v>36.5</v>
      </c>
      <c r="L61" s="4">
        <v>17</v>
      </c>
      <c r="M61" s="4" t="s">
        <v>294</v>
      </c>
      <c r="N61" s="4" t="s">
        <v>24</v>
      </c>
      <c r="O61" s="4" t="s">
        <v>25</v>
      </c>
      <c r="Q61" s="4" t="s">
        <v>25</v>
      </c>
      <c r="R61" s="4" t="s">
        <v>25</v>
      </c>
      <c r="S61" s="4" t="s">
        <v>25</v>
      </c>
      <c r="T61" s="4" t="s">
        <v>26</v>
      </c>
    </row>
    <row r="62" spans="1:20" ht="12.5" x14ac:dyDescent="0.25">
      <c r="A62" s="2">
        <v>44490.320050092589</v>
      </c>
      <c r="B62" s="3" t="s">
        <v>357</v>
      </c>
      <c r="C62" s="4" t="s">
        <v>28</v>
      </c>
      <c r="D62" s="4" t="s">
        <v>33</v>
      </c>
      <c r="E62" s="4">
        <v>647</v>
      </c>
      <c r="I62" s="4" t="s">
        <v>23</v>
      </c>
      <c r="K62" s="4">
        <v>36.299999999999997</v>
      </c>
      <c r="L62" s="4">
        <v>15</v>
      </c>
      <c r="M62" s="4" t="s">
        <v>294</v>
      </c>
      <c r="N62" s="4" t="s">
        <v>24</v>
      </c>
      <c r="O62" s="4" t="s">
        <v>25</v>
      </c>
      <c r="Q62" s="4" t="s">
        <v>25</v>
      </c>
      <c r="R62" s="4" t="s">
        <v>25</v>
      </c>
      <c r="S62" s="4" t="s">
        <v>71</v>
      </c>
      <c r="T62" s="4" t="s">
        <v>26</v>
      </c>
    </row>
    <row r="63" spans="1:20" ht="12.5" x14ac:dyDescent="0.25">
      <c r="A63" s="2">
        <v>44490.321763194443</v>
      </c>
      <c r="B63" s="3" t="s">
        <v>247</v>
      </c>
      <c r="C63" s="4" t="s">
        <v>28</v>
      </c>
      <c r="D63" s="4" t="s">
        <v>33</v>
      </c>
      <c r="E63" s="4">
        <v>783</v>
      </c>
      <c r="I63" s="4" t="s">
        <v>36</v>
      </c>
      <c r="J63" s="4" t="s">
        <v>24</v>
      </c>
      <c r="K63" s="4">
        <v>36.4</v>
      </c>
      <c r="L63" s="4">
        <v>20</v>
      </c>
      <c r="M63" s="4" t="s">
        <v>294</v>
      </c>
      <c r="N63" s="4" t="s">
        <v>24</v>
      </c>
      <c r="O63" s="4" t="s">
        <v>25</v>
      </c>
      <c r="Q63" s="4" t="s">
        <v>25</v>
      </c>
      <c r="R63" s="4" t="s">
        <v>25</v>
      </c>
      <c r="S63" s="4" t="s">
        <v>25</v>
      </c>
      <c r="T63" s="4" t="s">
        <v>26</v>
      </c>
    </row>
    <row r="64" spans="1:20" ht="12.5" x14ac:dyDescent="0.25">
      <c r="A64" s="2">
        <v>44490.324806724537</v>
      </c>
      <c r="B64" s="3" t="s">
        <v>181</v>
      </c>
      <c r="C64" s="4" t="s">
        <v>28</v>
      </c>
      <c r="D64" s="4" t="s">
        <v>33</v>
      </c>
      <c r="E64" s="4">
        <v>786</v>
      </c>
      <c r="I64" s="4" t="s">
        <v>23</v>
      </c>
      <c r="K64" s="4">
        <v>36.299999999999997</v>
      </c>
      <c r="L64" s="4">
        <v>19</v>
      </c>
      <c r="M64" s="4" t="s">
        <v>294</v>
      </c>
      <c r="N64" s="4" t="s">
        <v>24</v>
      </c>
      <c r="O64" s="4" t="s">
        <v>25</v>
      </c>
      <c r="Q64" s="4" t="s">
        <v>25</v>
      </c>
      <c r="R64" s="4" t="s">
        <v>25</v>
      </c>
      <c r="S64" s="4" t="s">
        <v>25</v>
      </c>
      <c r="T64" s="4" t="s">
        <v>26</v>
      </c>
    </row>
    <row r="65" spans="1:20" ht="12.5" x14ac:dyDescent="0.25">
      <c r="A65" s="2">
        <v>44490.325485914349</v>
      </c>
      <c r="B65" s="3" t="s">
        <v>48</v>
      </c>
      <c r="C65" s="4" t="s">
        <v>28</v>
      </c>
      <c r="D65" s="4" t="s">
        <v>33</v>
      </c>
      <c r="E65" s="4">
        <v>736</v>
      </c>
      <c r="I65" s="4" t="s">
        <v>36</v>
      </c>
      <c r="J65" s="4" t="s">
        <v>24</v>
      </c>
      <c r="K65" s="4">
        <v>36.5</v>
      </c>
      <c r="L65" s="4">
        <v>14</v>
      </c>
      <c r="M65" s="4" t="s">
        <v>294</v>
      </c>
      <c r="N65" s="4" t="s">
        <v>24</v>
      </c>
      <c r="O65" s="4" t="s">
        <v>25</v>
      </c>
      <c r="Q65" s="4" t="s">
        <v>25</v>
      </c>
      <c r="R65" s="4" t="s">
        <v>25</v>
      </c>
      <c r="S65" s="4" t="s">
        <v>25</v>
      </c>
      <c r="T65" s="4" t="s">
        <v>26</v>
      </c>
    </row>
    <row r="66" spans="1:20" ht="12.5" x14ac:dyDescent="0.25">
      <c r="A66" s="2">
        <v>44490.325831134258</v>
      </c>
      <c r="B66" s="3" t="s">
        <v>38</v>
      </c>
      <c r="C66" s="4" t="s">
        <v>28</v>
      </c>
      <c r="D66" s="4" t="s">
        <v>33</v>
      </c>
      <c r="E66" s="4">
        <v>660</v>
      </c>
      <c r="I66" s="4" t="s">
        <v>23</v>
      </c>
      <c r="K66" s="4">
        <v>36.299999999999997</v>
      </c>
      <c r="L66" s="4">
        <v>17</v>
      </c>
      <c r="M66" s="4" t="s">
        <v>294</v>
      </c>
      <c r="N66" s="4" t="s">
        <v>24</v>
      </c>
      <c r="O66" s="4" t="s">
        <v>25</v>
      </c>
      <c r="Q66" s="4" t="s">
        <v>25</v>
      </c>
      <c r="R66" s="4" t="s">
        <v>25</v>
      </c>
      <c r="S66" s="4" t="s">
        <v>39</v>
      </c>
      <c r="T66" s="4" t="s">
        <v>26</v>
      </c>
    </row>
    <row r="67" spans="1:20" ht="12.5" x14ac:dyDescent="0.25">
      <c r="A67" s="2">
        <v>44490.326655196761</v>
      </c>
      <c r="B67" s="3" t="s">
        <v>321</v>
      </c>
      <c r="C67" s="4" t="s">
        <v>28</v>
      </c>
      <c r="D67" s="4" t="s">
        <v>29</v>
      </c>
      <c r="F67" s="4" t="s">
        <v>358</v>
      </c>
      <c r="I67" s="4" t="s">
        <v>36</v>
      </c>
      <c r="J67" s="4" t="s">
        <v>24</v>
      </c>
      <c r="K67" s="4">
        <v>36.6</v>
      </c>
      <c r="L67" s="4">
        <v>15</v>
      </c>
      <c r="M67" s="4" t="s">
        <v>294</v>
      </c>
      <c r="N67" s="4" t="s">
        <v>24</v>
      </c>
      <c r="O67" s="4" t="s">
        <v>25</v>
      </c>
      <c r="Q67" s="4" t="s">
        <v>25</v>
      </c>
      <c r="R67" s="4" t="s">
        <v>25</v>
      </c>
      <c r="S67" s="4" t="s">
        <v>25</v>
      </c>
      <c r="T67" s="4" t="s">
        <v>26</v>
      </c>
    </row>
    <row r="68" spans="1:20" ht="12.5" x14ac:dyDescent="0.25">
      <c r="A68" s="2">
        <v>44490.326816111112</v>
      </c>
      <c r="B68" s="3" t="s">
        <v>176</v>
      </c>
      <c r="C68" s="4" t="s">
        <v>20</v>
      </c>
      <c r="G68" s="4" t="s">
        <v>177</v>
      </c>
      <c r="H68" s="4" t="s">
        <v>178</v>
      </c>
      <c r="I68" s="4" t="s">
        <v>23</v>
      </c>
      <c r="K68" s="4">
        <v>36.200000000000003</v>
      </c>
      <c r="L68" s="4">
        <v>16</v>
      </c>
      <c r="M68" s="4" t="s">
        <v>294</v>
      </c>
      <c r="N68" s="4" t="s">
        <v>24</v>
      </c>
      <c r="O68" s="4" t="s">
        <v>25</v>
      </c>
      <c r="Q68" s="4" t="s">
        <v>25</v>
      </c>
      <c r="R68" s="4" t="s">
        <v>25</v>
      </c>
      <c r="S68" s="4" t="s">
        <v>179</v>
      </c>
      <c r="T68" s="4" t="s">
        <v>26</v>
      </c>
    </row>
    <row r="69" spans="1:20" ht="12.5" x14ac:dyDescent="0.25">
      <c r="A69" s="2">
        <v>44490.328018692133</v>
      </c>
      <c r="B69" s="3" t="s">
        <v>248</v>
      </c>
      <c r="C69" s="4" t="s">
        <v>28</v>
      </c>
      <c r="D69" s="4" t="s">
        <v>33</v>
      </c>
      <c r="E69" s="4">
        <v>790</v>
      </c>
      <c r="I69" s="4" t="s">
        <v>36</v>
      </c>
      <c r="J69" s="4" t="s">
        <v>24</v>
      </c>
      <c r="K69" s="4">
        <v>36.1</v>
      </c>
      <c r="L69" s="4">
        <v>21</v>
      </c>
      <c r="M69" s="4" t="s">
        <v>294</v>
      </c>
      <c r="N69" s="4" t="s">
        <v>24</v>
      </c>
      <c r="O69" s="4" t="s">
        <v>25</v>
      </c>
      <c r="Q69" s="4" t="s">
        <v>25</v>
      </c>
      <c r="R69" s="4" t="s">
        <v>25</v>
      </c>
      <c r="S69" s="4" t="s">
        <v>79</v>
      </c>
      <c r="T69" s="4" t="s">
        <v>26</v>
      </c>
    </row>
    <row r="70" spans="1:20" ht="12.5" x14ac:dyDescent="0.25">
      <c r="A70" s="2">
        <v>44490.329912280096</v>
      </c>
      <c r="B70" s="3" t="s">
        <v>175</v>
      </c>
      <c r="C70" s="4" t="s">
        <v>28</v>
      </c>
      <c r="D70" s="4" t="s">
        <v>33</v>
      </c>
      <c r="E70" s="4">
        <v>675</v>
      </c>
      <c r="I70" s="4" t="s">
        <v>36</v>
      </c>
      <c r="J70" s="4" t="s">
        <v>24</v>
      </c>
      <c r="K70" s="4">
        <v>36.5</v>
      </c>
      <c r="L70" s="4">
        <v>40</v>
      </c>
      <c r="M70" s="4" t="s">
        <v>294</v>
      </c>
      <c r="N70" s="4" t="s">
        <v>24</v>
      </c>
      <c r="O70" s="4" t="s">
        <v>25</v>
      </c>
      <c r="Q70" s="4" t="s">
        <v>25</v>
      </c>
      <c r="R70" s="4" t="s">
        <v>25</v>
      </c>
      <c r="S70" s="4" t="s">
        <v>25</v>
      </c>
      <c r="T70" s="4" t="s">
        <v>26</v>
      </c>
    </row>
    <row r="71" spans="1:20" ht="12.5" x14ac:dyDescent="0.25">
      <c r="A71" s="2">
        <v>44490.330107407412</v>
      </c>
      <c r="B71" s="3" t="s">
        <v>78</v>
      </c>
      <c r="C71" s="4" t="s">
        <v>28</v>
      </c>
      <c r="D71" s="4" t="s">
        <v>33</v>
      </c>
      <c r="E71" s="4">
        <v>153</v>
      </c>
      <c r="I71" s="4" t="s">
        <v>36</v>
      </c>
      <c r="J71" s="4" t="s">
        <v>24</v>
      </c>
      <c r="K71" s="4">
        <v>36.200000000000003</v>
      </c>
      <c r="L71" s="4">
        <v>20</v>
      </c>
      <c r="M71" s="4" t="s">
        <v>294</v>
      </c>
      <c r="N71" s="4" t="s">
        <v>24</v>
      </c>
      <c r="O71" s="4" t="s">
        <v>25</v>
      </c>
      <c r="Q71" s="4" t="s">
        <v>25</v>
      </c>
      <c r="R71" s="4" t="s">
        <v>25</v>
      </c>
      <c r="S71" s="4" t="s">
        <v>25</v>
      </c>
      <c r="T71" s="4" t="s">
        <v>26</v>
      </c>
    </row>
    <row r="72" spans="1:20" ht="12.5" x14ac:dyDescent="0.25">
      <c r="A72" s="2">
        <v>44490.330602569447</v>
      </c>
      <c r="B72" s="3" t="s">
        <v>107</v>
      </c>
      <c r="C72" s="4" t="s">
        <v>28</v>
      </c>
      <c r="D72" s="4" t="s">
        <v>33</v>
      </c>
      <c r="E72" s="4">
        <v>701</v>
      </c>
      <c r="I72" s="4" t="s">
        <v>36</v>
      </c>
      <c r="J72" s="4" t="s">
        <v>24</v>
      </c>
      <c r="K72" s="4">
        <v>36.4</v>
      </c>
      <c r="L72" s="4">
        <v>16</v>
      </c>
      <c r="M72" s="4" t="s">
        <v>294</v>
      </c>
      <c r="N72" s="4" t="s">
        <v>24</v>
      </c>
      <c r="O72" s="4" t="s">
        <v>25</v>
      </c>
      <c r="Q72" s="4" t="s">
        <v>25</v>
      </c>
      <c r="R72" s="4" t="s">
        <v>25</v>
      </c>
      <c r="S72" s="4" t="s">
        <v>311</v>
      </c>
      <c r="T72" s="4" t="s">
        <v>26</v>
      </c>
    </row>
    <row r="73" spans="1:20" ht="12.5" x14ac:dyDescent="0.25">
      <c r="A73" s="2">
        <v>44490.330703726853</v>
      </c>
      <c r="B73" s="3" t="s">
        <v>129</v>
      </c>
      <c r="C73" s="4" t="s">
        <v>28</v>
      </c>
      <c r="D73" s="4" t="s">
        <v>33</v>
      </c>
      <c r="E73" s="4">
        <v>758</v>
      </c>
      <c r="I73" s="4" t="s">
        <v>36</v>
      </c>
      <c r="J73" s="4" t="s">
        <v>24</v>
      </c>
      <c r="K73" s="4">
        <v>36.4</v>
      </c>
      <c r="L73" s="4">
        <v>18</v>
      </c>
      <c r="M73" s="4" t="s">
        <v>294</v>
      </c>
      <c r="N73" s="4" t="s">
        <v>24</v>
      </c>
      <c r="O73" s="4" t="s">
        <v>25</v>
      </c>
      <c r="Q73" s="4" t="s">
        <v>25</v>
      </c>
      <c r="R73" s="4" t="s">
        <v>25</v>
      </c>
      <c r="S73" s="4" t="s">
        <v>25</v>
      </c>
      <c r="T73" s="4" t="s">
        <v>26</v>
      </c>
    </row>
    <row r="74" spans="1:20" ht="12.5" x14ac:dyDescent="0.25">
      <c r="A74" s="2">
        <v>44490.333410671301</v>
      </c>
      <c r="B74" s="3" t="s">
        <v>239</v>
      </c>
      <c r="C74" s="4" t="s">
        <v>28</v>
      </c>
      <c r="D74" s="4" t="s">
        <v>33</v>
      </c>
      <c r="E74" s="4">
        <v>722</v>
      </c>
      <c r="I74" s="4" t="s">
        <v>23</v>
      </c>
      <c r="K74" s="4">
        <v>36.5</v>
      </c>
      <c r="L74" s="4">
        <v>18</v>
      </c>
      <c r="M74" s="4" t="s">
        <v>294</v>
      </c>
      <c r="N74" s="4" t="s">
        <v>24</v>
      </c>
      <c r="O74" s="4" t="s">
        <v>25</v>
      </c>
      <c r="Q74" s="4" t="s">
        <v>25</v>
      </c>
      <c r="R74" s="4" t="s">
        <v>25</v>
      </c>
      <c r="S74" s="4" t="s">
        <v>81</v>
      </c>
      <c r="T74" s="4" t="s">
        <v>26</v>
      </c>
    </row>
    <row r="75" spans="1:20" ht="12.5" x14ac:dyDescent="0.25">
      <c r="A75" s="2">
        <v>44490.337114293987</v>
      </c>
      <c r="B75" s="3" t="s">
        <v>152</v>
      </c>
      <c r="C75" s="4" t="s">
        <v>28</v>
      </c>
      <c r="D75" s="4" t="s">
        <v>33</v>
      </c>
      <c r="E75" s="4">
        <v>486</v>
      </c>
      <c r="I75" s="4" t="s">
        <v>23</v>
      </c>
      <c r="K75" s="4">
        <v>36.4</v>
      </c>
      <c r="L75" s="4">
        <v>20</v>
      </c>
      <c r="M75" s="4" t="s">
        <v>294</v>
      </c>
      <c r="N75" s="4" t="s">
        <v>24</v>
      </c>
      <c r="O75" s="4" t="s">
        <v>25</v>
      </c>
      <c r="Q75" s="4" t="s">
        <v>25</v>
      </c>
      <c r="R75" s="4" t="s">
        <v>25</v>
      </c>
      <c r="S75" s="4" t="s">
        <v>24</v>
      </c>
      <c r="T75" s="4" t="s">
        <v>26</v>
      </c>
    </row>
    <row r="76" spans="1:20" ht="12.5" x14ac:dyDescent="0.25">
      <c r="A76" s="2">
        <v>44490.337261828703</v>
      </c>
      <c r="B76" s="3" t="s">
        <v>224</v>
      </c>
      <c r="C76" s="4" t="s">
        <v>28</v>
      </c>
      <c r="D76" s="4" t="s">
        <v>33</v>
      </c>
      <c r="E76" s="4">
        <v>250</v>
      </c>
      <c r="I76" s="4" t="s">
        <v>36</v>
      </c>
      <c r="J76" s="4" t="s">
        <v>24</v>
      </c>
      <c r="K76" s="4">
        <v>35.9</v>
      </c>
      <c r="L76" s="4">
        <v>30</v>
      </c>
      <c r="M76" s="4" t="s">
        <v>294</v>
      </c>
      <c r="N76" s="4" t="s">
        <v>24</v>
      </c>
      <c r="O76" s="4" t="s">
        <v>25</v>
      </c>
      <c r="Q76" s="4" t="s">
        <v>25</v>
      </c>
      <c r="R76" s="4" t="s">
        <v>25</v>
      </c>
      <c r="S76" s="4" t="s">
        <v>79</v>
      </c>
      <c r="T76" s="4" t="s">
        <v>26</v>
      </c>
    </row>
    <row r="77" spans="1:20" ht="12.5" x14ac:dyDescent="0.25">
      <c r="A77" s="2">
        <v>44490.337266631948</v>
      </c>
      <c r="B77" s="3" t="s">
        <v>146</v>
      </c>
      <c r="C77" s="4" t="s">
        <v>28</v>
      </c>
      <c r="D77" s="4" t="s">
        <v>33</v>
      </c>
      <c r="E77" s="4">
        <v>764</v>
      </c>
      <c r="I77" s="4" t="s">
        <v>36</v>
      </c>
      <c r="J77" s="4" t="s">
        <v>24</v>
      </c>
      <c r="K77" s="4">
        <v>36.5</v>
      </c>
      <c r="L77" s="4">
        <v>16</v>
      </c>
      <c r="M77" s="4" t="s">
        <v>294</v>
      </c>
      <c r="N77" s="4" t="s">
        <v>24</v>
      </c>
      <c r="O77" s="4" t="s">
        <v>25</v>
      </c>
      <c r="Q77" s="4" t="s">
        <v>25</v>
      </c>
      <c r="R77" s="4" t="s">
        <v>25</v>
      </c>
      <c r="S77" s="4" t="s">
        <v>81</v>
      </c>
      <c r="T77" s="4" t="s">
        <v>26</v>
      </c>
    </row>
    <row r="78" spans="1:20" ht="12.5" x14ac:dyDescent="0.25">
      <c r="A78" s="2">
        <v>44490.343704872685</v>
      </c>
      <c r="B78" s="3" t="s">
        <v>140</v>
      </c>
      <c r="C78" s="4" t="s">
        <v>28</v>
      </c>
      <c r="D78" s="4" t="s">
        <v>33</v>
      </c>
      <c r="E78" s="4">
        <v>650</v>
      </c>
      <c r="I78" s="4" t="s">
        <v>23</v>
      </c>
      <c r="K78" s="4">
        <v>36.5</v>
      </c>
      <c r="L78" s="4">
        <v>18</v>
      </c>
      <c r="M78" s="4" t="s">
        <v>294</v>
      </c>
      <c r="N78" s="4" t="s">
        <v>24</v>
      </c>
      <c r="O78" s="4" t="s">
        <v>25</v>
      </c>
      <c r="Q78" s="4" t="s">
        <v>25</v>
      </c>
      <c r="R78" s="4" t="s">
        <v>25</v>
      </c>
      <c r="S78" s="4" t="s">
        <v>43</v>
      </c>
      <c r="T78" s="4" t="s">
        <v>26</v>
      </c>
    </row>
    <row r="79" spans="1:20" ht="12.5" x14ac:dyDescent="0.25">
      <c r="A79" s="2">
        <v>44490.343922280095</v>
      </c>
      <c r="B79" s="3" t="s">
        <v>149</v>
      </c>
      <c r="C79" s="4" t="s">
        <v>28</v>
      </c>
      <c r="D79" s="4" t="s">
        <v>33</v>
      </c>
      <c r="E79" s="4">
        <v>671</v>
      </c>
      <c r="I79" s="4" t="s">
        <v>23</v>
      </c>
      <c r="K79" s="4">
        <v>36.5</v>
      </c>
      <c r="L79" s="4">
        <v>18</v>
      </c>
      <c r="M79" s="4" t="s">
        <v>294</v>
      </c>
      <c r="N79" s="4" t="s">
        <v>24</v>
      </c>
      <c r="O79" s="4" t="s">
        <v>25</v>
      </c>
      <c r="Q79" s="4" t="s">
        <v>25</v>
      </c>
      <c r="R79" s="4" t="s">
        <v>35</v>
      </c>
      <c r="S79" s="4" t="s">
        <v>25</v>
      </c>
      <c r="T79" s="4" t="s">
        <v>26</v>
      </c>
    </row>
    <row r="80" spans="1:20" ht="12.5" x14ac:dyDescent="0.25">
      <c r="A80" s="2">
        <v>44490.344456909719</v>
      </c>
      <c r="B80" s="3" t="s">
        <v>131</v>
      </c>
      <c r="C80" s="4" t="s">
        <v>20</v>
      </c>
      <c r="G80" s="4" t="s">
        <v>132</v>
      </c>
      <c r="H80" s="4" t="s">
        <v>133</v>
      </c>
      <c r="I80" s="4" t="s">
        <v>23</v>
      </c>
      <c r="K80" s="4">
        <v>36.6</v>
      </c>
      <c r="L80" s="4">
        <v>22</v>
      </c>
      <c r="M80" s="4" t="s">
        <v>294</v>
      </c>
      <c r="N80" s="4" t="s">
        <v>24</v>
      </c>
      <c r="O80" s="4" t="s">
        <v>25</v>
      </c>
      <c r="Q80" s="4" t="s">
        <v>25</v>
      </c>
      <c r="R80" s="4" t="s">
        <v>25</v>
      </c>
      <c r="S80" s="4" t="s">
        <v>25</v>
      </c>
      <c r="T80" s="4" t="s">
        <v>26</v>
      </c>
    </row>
    <row r="81" spans="1:20" ht="12.5" x14ac:dyDescent="0.25">
      <c r="A81" s="2">
        <v>44490.344664652774</v>
      </c>
      <c r="B81" s="3" t="s">
        <v>203</v>
      </c>
      <c r="C81" s="4" t="s">
        <v>28</v>
      </c>
      <c r="D81" s="4" t="s">
        <v>33</v>
      </c>
      <c r="E81" s="4">
        <v>779</v>
      </c>
      <c r="I81" s="4" t="s">
        <v>23</v>
      </c>
      <c r="K81" s="4">
        <v>36.200000000000003</v>
      </c>
      <c r="L81" s="4">
        <v>20</v>
      </c>
      <c r="M81" s="4" t="s">
        <v>294</v>
      </c>
      <c r="N81" s="4" t="s">
        <v>24</v>
      </c>
      <c r="O81" s="4" t="s">
        <v>25</v>
      </c>
      <c r="Q81" s="4" t="s">
        <v>25</v>
      </c>
      <c r="R81" s="4" t="s">
        <v>25</v>
      </c>
      <c r="S81" s="4" t="s">
        <v>359</v>
      </c>
      <c r="T81" s="4" t="s">
        <v>26</v>
      </c>
    </row>
    <row r="82" spans="1:20" ht="12.5" x14ac:dyDescent="0.25">
      <c r="A82" s="2">
        <v>44490.346916400464</v>
      </c>
      <c r="B82" s="3" t="s">
        <v>191</v>
      </c>
      <c r="C82" s="4" t="s">
        <v>28</v>
      </c>
      <c r="D82" s="4" t="s">
        <v>29</v>
      </c>
      <c r="F82" s="4" t="s">
        <v>192</v>
      </c>
      <c r="I82" s="4" t="s">
        <v>23</v>
      </c>
      <c r="K82" s="4">
        <v>36</v>
      </c>
      <c r="L82" s="4">
        <v>72</v>
      </c>
      <c r="M82" s="4" t="s">
        <v>294</v>
      </c>
      <c r="N82" s="4" t="s">
        <v>24</v>
      </c>
      <c r="O82" s="4" t="s">
        <v>26</v>
      </c>
      <c r="P82" s="4" t="s">
        <v>281</v>
      </c>
      <c r="Q82" s="4" t="s">
        <v>25</v>
      </c>
      <c r="R82" s="4" t="s">
        <v>25</v>
      </c>
      <c r="S82" s="4" t="s">
        <v>25</v>
      </c>
      <c r="T82" s="4" t="s">
        <v>26</v>
      </c>
    </row>
    <row r="83" spans="1:20" ht="12.5" x14ac:dyDescent="0.25">
      <c r="A83" s="2">
        <v>44490.350482870374</v>
      </c>
      <c r="B83" s="3" t="s">
        <v>69</v>
      </c>
      <c r="C83" s="4" t="s">
        <v>28</v>
      </c>
      <c r="D83" s="4" t="s">
        <v>33</v>
      </c>
      <c r="E83" s="4">
        <v>749</v>
      </c>
      <c r="I83" s="4" t="s">
        <v>23</v>
      </c>
      <c r="K83" s="4">
        <v>36.5</v>
      </c>
      <c r="L83" s="4">
        <v>18</v>
      </c>
      <c r="M83" s="4" t="s">
        <v>294</v>
      </c>
      <c r="N83" s="4" t="s">
        <v>24</v>
      </c>
      <c r="O83" s="4" t="s">
        <v>25</v>
      </c>
      <c r="Q83" s="4" t="s">
        <v>25</v>
      </c>
      <c r="R83" s="4" t="s">
        <v>35</v>
      </c>
      <c r="S83" s="4" t="s">
        <v>25</v>
      </c>
      <c r="T83" s="4" t="s">
        <v>26</v>
      </c>
    </row>
    <row r="84" spans="1:20" ht="12.5" x14ac:dyDescent="0.25">
      <c r="A84" s="2">
        <v>44490.370360370369</v>
      </c>
      <c r="B84" s="3" t="s">
        <v>77</v>
      </c>
      <c r="C84" s="4" t="s">
        <v>28</v>
      </c>
      <c r="D84" s="4" t="s">
        <v>33</v>
      </c>
      <c r="E84" s="4">
        <v>792</v>
      </c>
      <c r="I84" s="4" t="s">
        <v>23</v>
      </c>
      <c r="K84" s="4">
        <v>36.5</v>
      </c>
      <c r="L84" s="4">
        <v>16</v>
      </c>
      <c r="M84" s="4" t="s">
        <v>294</v>
      </c>
      <c r="N84" s="4" t="s">
        <v>24</v>
      </c>
      <c r="O84" s="4" t="s">
        <v>25</v>
      </c>
      <c r="Q84" s="4" t="s">
        <v>25</v>
      </c>
      <c r="R84" s="4" t="s">
        <v>25</v>
      </c>
      <c r="S84" s="4" t="s">
        <v>25</v>
      </c>
      <c r="T84" s="4" t="s">
        <v>26</v>
      </c>
    </row>
    <row r="85" spans="1:20" ht="12.5" x14ac:dyDescent="0.25">
      <c r="A85" s="2">
        <v>44490.371518263884</v>
      </c>
      <c r="B85" s="3" t="s">
        <v>139</v>
      </c>
      <c r="C85" s="4" t="s">
        <v>28</v>
      </c>
      <c r="D85" s="4" t="s">
        <v>33</v>
      </c>
      <c r="E85" s="4">
        <v>777</v>
      </c>
      <c r="I85" s="4" t="s">
        <v>36</v>
      </c>
      <c r="J85" s="4" t="s">
        <v>24</v>
      </c>
      <c r="K85" s="4">
        <v>36.700000000000003</v>
      </c>
      <c r="L85" s="4">
        <v>16</v>
      </c>
      <c r="M85" s="4" t="s">
        <v>294</v>
      </c>
      <c r="N85" s="4" t="s">
        <v>24</v>
      </c>
      <c r="O85" s="4" t="s">
        <v>25</v>
      </c>
      <c r="Q85" s="4" t="s">
        <v>25</v>
      </c>
      <c r="R85" s="4" t="s">
        <v>25</v>
      </c>
      <c r="S85" s="4" t="s">
        <v>25</v>
      </c>
      <c r="T85" s="4" t="s">
        <v>26</v>
      </c>
    </row>
    <row r="86" spans="1:20" ht="12.5" x14ac:dyDescent="0.25">
      <c r="A86" s="2">
        <v>44490.37395577546</v>
      </c>
      <c r="B86" s="3" t="s">
        <v>158</v>
      </c>
      <c r="C86" s="4" t="s">
        <v>28</v>
      </c>
      <c r="D86" s="4" t="s">
        <v>33</v>
      </c>
      <c r="E86" s="4">
        <v>668</v>
      </c>
      <c r="I86" s="4" t="s">
        <v>36</v>
      </c>
      <c r="J86" s="4" t="s">
        <v>24</v>
      </c>
      <c r="K86" s="4">
        <v>36.200000000000003</v>
      </c>
      <c r="L86" s="4">
        <v>19</v>
      </c>
      <c r="M86" s="4" t="s">
        <v>294</v>
      </c>
      <c r="N86" s="4" t="s">
        <v>24</v>
      </c>
      <c r="O86" s="4" t="s">
        <v>25</v>
      </c>
      <c r="Q86" s="4" t="s">
        <v>25</v>
      </c>
      <c r="R86" s="4" t="s">
        <v>25</v>
      </c>
      <c r="S86" s="4" t="s">
        <v>25</v>
      </c>
      <c r="T86" s="4" t="s">
        <v>26</v>
      </c>
    </row>
    <row r="87" spans="1:20" ht="12.5" x14ac:dyDescent="0.25">
      <c r="A87" s="2">
        <v>44490.375865578702</v>
      </c>
      <c r="B87" s="3" t="s">
        <v>172</v>
      </c>
      <c r="C87" s="4" t="s">
        <v>28</v>
      </c>
      <c r="D87" s="4" t="s">
        <v>33</v>
      </c>
      <c r="E87" s="4">
        <v>719</v>
      </c>
      <c r="I87" s="4" t="s">
        <v>23</v>
      </c>
      <c r="K87" s="4">
        <v>36.5</v>
      </c>
      <c r="L87" s="4">
        <v>26</v>
      </c>
      <c r="M87" s="4" t="s">
        <v>294</v>
      </c>
      <c r="N87" s="4" t="s">
        <v>24</v>
      </c>
      <c r="O87" s="4" t="s">
        <v>25</v>
      </c>
      <c r="Q87" s="4" t="s">
        <v>25</v>
      </c>
      <c r="R87" s="4" t="s">
        <v>25</v>
      </c>
      <c r="S87" s="4" t="s">
        <v>71</v>
      </c>
      <c r="T87" s="4" t="s">
        <v>26</v>
      </c>
    </row>
    <row r="88" spans="1:20" ht="12.5" x14ac:dyDescent="0.25">
      <c r="A88" s="2">
        <v>44490.377567581018</v>
      </c>
      <c r="B88" s="3" t="s">
        <v>195</v>
      </c>
      <c r="C88" s="4" t="s">
        <v>28</v>
      </c>
      <c r="D88" s="4" t="s">
        <v>33</v>
      </c>
      <c r="E88" s="4">
        <v>709</v>
      </c>
      <c r="I88" s="4" t="s">
        <v>23</v>
      </c>
      <c r="K88" s="4">
        <v>36.4</v>
      </c>
      <c r="L88" s="4">
        <v>12</v>
      </c>
      <c r="M88" s="4" t="s">
        <v>294</v>
      </c>
      <c r="N88" s="4" t="s">
        <v>24</v>
      </c>
      <c r="O88" s="4" t="s">
        <v>25</v>
      </c>
      <c r="Q88" s="4" t="s">
        <v>25</v>
      </c>
      <c r="R88" s="4" t="s">
        <v>25</v>
      </c>
      <c r="S88" s="4" t="s">
        <v>81</v>
      </c>
      <c r="T88" s="4" t="s">
        <v>26</v>
      </c>
    </row>
    <row r="89" spans="1:20" ht="12.5" x14ac:dyDescent="0.25">
      <c r="A89" s="2">
        <v>44490.378077835645</v>
      </c>
      <c r="B89" s="3" t="s">
        <v>320</v>
      </c>
      <c r="C89" s="4" t="s">
        <v>28</v>
      </c>
      <c r="D89" s="4" t="s">
        <v>33</v>
      </c>
      <c r="E89" s="4">
        <v>772</v>
      </c>
      <c r="I89" s="4" t="s">
        <v>23</v>
      </c>
      <c r="K89" s="4">
        <v>36.299999999999997</v>
      </c>
      <c r="L89" s="4">
        <v>35</v>
      </c>
      <c r="M89" s="4" t="s">
        <v>294</v>
      </c>
      <c r="N89" s="4" t="s">
        <v>24</v>
      </c>
      <c r="O89" s="4" t="s">
        <v>25</v>
      </c>
      <c r="Q89" s="4" t="s">
        <v>25</v>
      </c>
      <c r="R89" s="4" t="s">
        <v>25</v>
      </c>
      <c r="S89" s="4" t="s">
        <v>25</v>
      </c>
      <c r="T89" s="4" t="s">
        <v>26</v>
      </c>
    </row>
    <row r="90" spans="1:20" ht="12.5" x14ac:dyDescent="0.25">
      <c r="A90" s="2">
        <v>44490.384358784722</v>
      </c>
      <c r="B90" s="3" t="s">
        <v>127</v>
      </c>
      <c r="C90" s="4" t="s">
        <v>28</v>
      </c>
      <c r="D90" s="4" t="s">
        <v>33</v>
      </c>
      <c r="E90" s="4">
        <v>663</v>
      </c>
      <c r="I90" s="4" t="s">
        <v>23</v>
      </c>
      <c r="K90" s="4">
        <v>36.6</v>
      </c>
      <c r="L90" s="4">
        <v>21</v>
      </c>
      <c r="M90" s="4" t="s">
        <v>294</v>
      </c>
      <c r="N90" s="4" t="s">
        <v>24</v>
      </c>
      <c r="O90" s="4" t="s">
        <v>25</v>
      </c>
      <c r="Q90" s="4" t="s">
        <v>25</v>
      </c>
      <c r="R90" s="4" t="s">
        <v>25</v>
      </c>
      <c r="S90" s="4" t="s">
        <v>71</v>
      </c>
      <c r="T90" s="4" t="s">
        <v>26</v>
      </c>
    </row>
    <row r="91" spans="1:20" ht="12.5" x14ac:dyDescent="0.25">
      <c r="A91" s="2">
        <v>44490.38492733796</v>
      </c>
      <c r="B91" s="3" t="s">
        <v>174</v>
      </c>
      <c r="C91" s="4" t="s">
        <v>28</v>
      </c>
      <c r="D91" s="4" t="s">
        <v>33</v>
      </c>
      <c r="E91" s="4">
        <v>612</v>
      </c>
      <c r="I91" s="4" t="s">
        <v>23</v>
      </c>
      <c r="K91" s="4">
        <v>36</v>
      </c>
      <c r="L91" s="4">
        <v>17</v>
      </c>
      <c r="M91" s="4" t="s">
        <v>294</v>
      </c>
      <c r="N91" s="4" t="s">
        <v>24</v>
      </c>
      <c r="O91" s="4" t="s">
        <v>25</v>
      </c>
      <c r="Q91" s="4" t="s">
        <v>25</v>
      </c>
      <c r="R91" s="4" t="s">
        <v>25</v>
      </c>
      <c r="S91" s="4" t="s">
        <v>25</v>
      </c>
      <c r="T91" s="4" t="s">
        <v>26</v>
      </c>
    </row>
    <row r="92" spans="1:20" ht="12.5" x14ac:dyDescent="0.25">
      <c r="A92" s="2">
        <v>44490.386458344903</v>
      </c>
      <c r="B92" s="3" t="s">
        <v>167</v>
      </c>
      <c r="C92" s="4" t="s">
        <v>20</v>
      </c>
      <c r="G92" s="4" t="s">
        <v>168</v>
      </c>
      <c r="H92" s="4" t="s">
        <v>169</v>
      </c>
      <c r="I92" s="4" t="s">
        <v>23</v>
      </c>
      <c r="K92" s="4">
        <v>36.299999999999997</v>
      </c>
      <c r="L92" s="4">
        <v>20</v>
      </c>
      <c r="M92" s="4" t="s">
        <v>294</v>
      </c>
      <c r="N92" s="4" t="s">
        <v>24</v>
      </c>
      <c r="O92" s="4" t="s">
        <v>34</v>
      </c>
      <c r="Q92" s="4" t="s">
        <v>25</v>
      </c>
      <c r="R92" s="4" t="s">
        <v>25</v>
      </c>
      <c r="S92" s="4" t="s">
        <v>25</v>
      </c>
      <c r="T92" s="4" t="s">
        <v>26</v>
      </c>
    </row>
    <row r="93" spans="1:20" ht="12.5" x14ac:dyDescent="0.25">
      <c r="A93" s="2">
        <v>44490.390411875</v>
      </c>
      <c r="B93" s="3" t="s">
        <v>196</v>
      </c>
      <c r="C93" s="4" t="s">
        <v>28</v>
      </c>
      <c r="D93" s="4" t="s">
        <v>33</v>
      </c>
      <c r="E93" s="4">
        <v>580</v>
      </c>
      <c r="I93" s="4" t="s">
        <v>23</v>
      </c>
      <c r="K93" s="4">
        <v>35.799999999999997</v>
      </c>
      <c r="L93" s="4">
        <v>20</v>
      </c>
      <c r="M93" s="4" t="s">
        <v>294</v>
      </c>
      <c r="N93" s="4" t="s">
        <v>24</v>
      </c>
      <c r="O93" s="4" t="s">
        <v>25</v>
      </c>
      <c r="Q93" s="4" t="s">
        <v>25</v>
      </c>
      <c r="R93" s="4" t="s">
        <v>25</v>
      </c>
      <c r="S93" s="4" t="s">
        <v>37</v>
      </c>
      <c r="T93" s="4" t="s">
        <v>26</v>
      </c>
    </row>
    <row r="94" spans="1:20" ht="12.5" x14ac:dyDescent="0.25">
      <c r="A94" s="2">
        <v>44490.392816018517</v>
      </c>
      <c r="B94" s="3" t="s">
        <v>180</v>
      </c>
      <c r="C94" s="4" t="s">
        <v>28</v>
      </c>
      <c r="D94" s="4" t="s">
        <v>33</v>
      </c>
      <c r="E94" s="4">
        <v>649</v>
      </c>
      <c r="I94" s="4" t="s">
        <v>23</v>
      </c>
      <c r="K94" s="4">
        <v>36.700000000000003</v>
      </c>
      <c r="L94" s="4">
        <v>14</v>
      </c>
      <c r="M94" s="4" t="s">
        <v>294</v>
      </c>
      <c r="N94" s="4" t="s">
        <v>24</v>
      </c>
      <c r="O94" s="4" t="s">
        <v>25</v>
      </c>
      <c r="Q94" s="4" t="s">
        <v>25</v>
      </c>
      <c r="R94" s="4" t="s">
        <v>25</v>
      </c>
      <c r="S94" s="4" t="s">
        <v>25</v>
      </c>
      <c r="T94" s="4" t="s">
        <v>26</v>
      </c>
    </row>
    <row r="95" spans="1:20" ht="12.5" x14ac:dyDescent="0.25">
      <c r="A95" s="2">
        <v>44490.396831990744</v>
      </c>
      <c r="B95" s="4" t="s">
        <v>164</v>
      </c>
      <c r="C95" s="4" t="s">
        <v>20</v>
      </c>
      <c r="G95" s="4" t="s">
        <v>165</v>
      </c>
      <c r="H95" s="4" t="s">
        <v>163</v>
      </c>
      <c r="I95" s="4" t="s">
        <v>36</v>
      </c>
      <c r="J95" s="4" t="s">
        <v>24</v>
      </c>
      <c r="K95" s="4">
        <v>36.5</v>
      </c>
      <c r="L95" s="4">
        <v>18</v>
      </c>
      <c r="M95" s="4" t="s">
        <v>294</v>
      </c>
      <c r="N95" s="4" t="s">
        <v>24</v>
      </c>
      <c r="O95" s="4" t="s">
        <v>25</v>
      </c>
      <c r="Q95" s="4" t="s">
        <v>25</v>
      </c>
      <c r="R95" s="4" t="s">
        <v>25</v>
      </c>
      <c r="S95" s="4" t="s">
        <v>71</v>
      </c>
      <c r="T95" s="4" t="s">
        <v>26</v>
      </c>
    </row>
    <row r="96" spans="1:20" ht="12.5" x14ac:dyDescent="0.25">
      <c r="A96" s="2">
        <v>44490.39809761574</v>
      </c>
      <c r="B96" s="3" t="s">
        <v>130</v>
      </c>
      <c r="C96" s="4" t="s">
        <v>28</v>
      </c>
      <c r="D96" s="4" t="s">
        <v>33</v>
      </c>
      <c r="E96" s="4">
        <v>596</v>
      </c>
      <c r="I96" s="4" t="s">
        <v>36</v>
      </c>
      <c r="J96" s="4" t="s">
        <v>24</v>
      </c>
      <c r="K96" s="4">
        <v>36.1</v>
      </c>
      <c r="L96" s="4">
        <v>14</v>
      </c>
      <c r="M96" s="4" t="s">
        <v>294</v>
      </c>
      <c r="N96" s="4" t="s">
        <v>24</v>
      </c>
      <c r="O96" s="4" t="s">
        <v>34</v>
      </c>
      <c r="Q96" s="4" t="s">
        <v>25</v>
      </c>
      <c r="R96" s="4" t="s">
        <v>25</v>
      </c>
      <c r="S96" s="4" t="s">
        <v>25</v>
      </c>
      <c r="T96" s="4" t="s">
        <v>26</v>
      </c>
    </row>
    <row r="97" spans="1:20" ht="12.5" x14ac:dyDescent="0.25">
      <c r="A97" s="2">
        <v>44490.401097719907</v>
      </c>
      <c r="B97" s="3" t="s">
        <v>188</v>
      </c>
      <c r="C97" s="4" t="s">
        <v>20</v>
      </c>
      <c r="G97" s="4" t="s">
        <v>269</v>
      </c>
      <c r="H97" s="4" t="s">
        <v>270</v>
      </c>
      <c r="I97" s="4" t="s">
        <v>23</v>
      </c>
      <c r="K97" s="4">
        <v>36.5</v>
      </c>
      <c r="L97" s="4">
        <v>30</v>
      </c>
      <c r="M97" s="4" t="s">
        <v>294</v>
      </c>
      <c r="N97" s="4" t="s">
        <v>24</v>
      </c>
      <c r="O97" s="4" t="s">
        <v>25</v>
      </c>
      <c r="Q97" s="4" t="s">
        <v>25</v>
      </c>
      <c r="R97" s="4" t="s">
        <v>25</v>
      </c>
      <c r="S97" s="4" t="s">
        <v>71</v>
      </c>
      <c r="T97" s="4" t="s">
        <v>26</v>
      </c>
    </row>
    <row r="98" spans="1:20" ht="12.5" x14ac:dyDescent="0.25">
      <c r="A98" s="2">
        <v>44490.408077500004</v>
      </c>
      <c r="B98" s="3" t="s">
        <v>215</v>
      </c>
      <c r="C98" s="4" t="s">
        <v>20</v>
      </c>
      <c r="G98" s="4" t="s">
        <v>335</v>
      </c>
      <c r="H98" s="4" t="s">
        <v>334</v>
      </c>
      <c r="I98" s="4" t="s">
        <v>23</v>
      </c>
      <c r="K98" s="4">
        <v>36.4</v>
      </c>
      <c r="L98" s="4">
        <v>26</v>
      </c>
      <c r="M98" s="4" t="s">
        <v>294</v>
      </c>
      <c r="N98" s="4" t="s">
        <v>24</v>
      </c>
      <c r="O98" s="4" t="s">
        <v>34</v>
      </c>
      <c r="Q98" s="4" t="s">
        <v>25</v>
      </c>
      <c r="R98" s="4" t="s">
        <v>35</v>
      </c>
      <c r="S98" s="4" t="s">
        <v>81</v>
      </c>
      <c r="T98" s="4" t="s">
        <v>26</v>
      </c>
    </row>
    <row r="99" spans="1:20" ht="12.5" x14ac:dyDescent="0.25">
      <c r="A99" s="2">
        <v>44490.413619837964</v>
      </c>
      <c r="B99" s="3" t="s">
        <v>225</v>
      </c>
      <c r="C99" s="4" t="s">
        <v>28</v>
      </c>
      <c r="D99" s="4" t="s">
        <v>33</v>
      </c>
      <c r="E99" s="4">
        <v>544</v>
      </c>
      <c r="I99" s="4" t="s">
        <v>23</v>
      </c>
      <c r="K99" s="4">
        <v>36.6</v>
      </c>
      <c r="L99" s="4">
        <v>18</v>
      </c>
      <c r="M99" s="4" t="s">
        <v>294</v>
      </c>
      <c r="N99" s="4" t="s">
        <v>24</v>
      </c>
      <c r="O99" s="4" t="s">
        <v>25</v>
      </c>
      <c r="Q99" s="4" t="s">
        <v>25</v>
      </c>
      <c r="R99" s="4" t="s">
        <v>25</v>
      </c>
      <c r="S99" s="4" t="s">
        <v>43</v>
      </c>
      <c r="T99" s="4" t="s">
        <v>26</v>
      </c>
    </row>
    <row r="100" spans="1:20" ht="12.5" x14ac:dyDescent="0.25">
      <c r="A100" s="2">
        <v>44490.423353101854</v>
      </c>
      <c r="B100" s="3" t="s">
        <v>223</v>
      </c>
      <c r="C100" s="4" t="s">
        <v>28</v>
      </c>
      <c r="D100" s="4" t="s">
        <v>33</v>
      </c>
      <c r="E100" s="4">
        <v>152</v>
      </c>
      <c r="I100" s="4" t="s">
        <v>36</v>
      </c>
      <c r="J100" s="4" t="s">
        <v>24</v>
      </c>
      <c r="K100" s="4">
        <v>36.200000000000003</v>
      </c>
      <c r="L100" s="4">
        <v>18</v>
      </c>
      <c r="M100" s="10" t="s">
        <v>235</v>
      </c>
      <c r="N100" s="4" t="s">
        <v>24</v>
      </c>
      <c r="O100" s="4" t="s">
        <v>26</v>
      </c>
      <c r="P100" s="4" t="s">
        <v>360</v>
      </c>
      <c r="Q100" s="4" t="s">
        <v>25</v>
      </c>
      <c r="R100" s="4" t="s">
        <v>25</v>
      </c>
      <c r="S100" s="4" t="s">
        <v>25</v>
      </c>
      <c r="T100" s="4" t="s">
        <v>26</v>
      </c>
    </row>
    <row r="101" spans="1:20" ht="12.5" x14ac:dyDescent="0.25">
      <c r="A101" s="2">
        <v>44490.438311527774</v>
      </c>
      <c r="B101" s="3" t="s">
        <v>159</v>
      </c>
      <c r="C101" s="4" t="s">
        <v>28</v>
      </c>
      <c r="D101" s="4" t="s">
        <v>33</v>
      </c>
      <c r="E101" s="4">
        <v>445</v>
      </c>
      <c r="I101" s="4" t="s">
        <v>36</v>
      </c>
      <c r="J101" s="4" t="s">
        <v>24</v>
      </c>
      <c r="K101" s="4">
        <v>36.299999999999997</v>
      </c>
      <c r="L101" s="4">
        <v>16</v>
      </c>
      <c r="M101" s="4" t="s">
        <v>294</v>
      </c>
      <c r="N101" s="4" t="s">
        <v>24</v>
      </c>
      <c r="O101" s="4" t="s">
        <v>25</v>
      </c>
      <c r="Q101" s="4" t="s">
        <v>25</v>
      </c>
      <c r="R101" s="4" t="s">
        <v>25</v>
      </c>
      <c r="S101" s="4" t="s">
        <v>25</v>
      </c>
      <c r="T101" s="4" t="s">
        <v>26</v>
      </c>
    </row>
    <row r="102" spans="1:20" ht="12.5" x14ac:dyDescent="0.25">
      <c r="A102" s="2">
        <v>44490.440318368055</v>
      </c>
      <c r="B102" s="3" t="s">
        <v>155</v>
      </c>
      <c r="C102" s="4" t="s">
        <v>28</v>
      </c>
      <c r="D102" s="4" t="s">
        <v>33</v>
      </c>
      <c r="E102" s="4">
        <v>761</v>
      </c>
      <c r="I102" s="4" t="s">
        <v>23</v>
      </c>
      <c r="K102" s="4">
        <v>36</v>
      </c>
      <c r="L102" s="4">
        <v>24</v>
      </c>
      <c r="M102" s="4" t="s">
        <v>294</v>
      </c>
      <c r="N102" s="4" t="s">
        <v>24</v>
      </c>
      <c r="O102" s="4" t="s">
        <v>25</v>
      </c>
      <c r="Q102" s="4" t="s">
        <v>25</v>
      </c>
      <c r="R102" s="4" t="s">
        <v>25</v>
      </c>
      <c r="S102" s="4" t="s">
        <v>25</v>
      </c>
      <c r="T102" s="4" t="s">
        <v>26</v>
      </c>
    </row>
    <row r="103" spans="1:20" ht="12.5" x14ac:dyDescent="0.25">
      <c r="A103" s="2">
        <v>44490.441653541668</v>
      </c>
      <c r="B103" s="3" t="s">
        <v>59</v>
      </c>
      <c r="C103" s="4" t="s">
        <v>28</v>
      </c>
      <c r="D103" s="4" t="s">
        <v>33</v>
      </c>
      <c r="E103" s="4">
        <v>744</v>
      </c>
      <c r="I103" s="4" t="s">
        <v>36</v>
      </c>
      <c r="J103" s="4" t="s">
        <v>24</v>
      </c>
      <c r="K103" s="4">
        <v>36.299999999999997</v>
      </c>
      <c r="L103" s="4">
        <v>18</v>
      </c>
      <c r="M103" s="10" t="s">
        <v>337</v>
      </c>
      <c r="N103" s="4" t="s">
        <v>24</v>
      </c>
      <c r="O103" s="4" t="s">
        <v>25</v>
      </c>
      <c r="Q103" s="4" t="s">
        <v>25</v>
      </c>
      <c r="R103" s="4" t="s">
        <v>25</v>
      </c>
      <c r="S103" s="4" t="s">
        <v>25</v>
      </c>
      <c r="T103" s="4" t="s">
        <v>26</v>
      </c>
    </row>
    <row r="104" spans="1:20" ht="12.5" x14ac:dyDescent="0.25">
      <c r="A104" s="2">
        <v>44490.449050949072</v>
      </c>
      <c r="B104" s="3" t="s">
        <v>182</v>
      </c>
      <c r="C104" s="4" t="s">
        <v>20</v>
      </c>
      <c r="G104" s="4" t="s">
        <v>183</v>
      </c>
      <c r="H104" s="4" t="s">
        <v>184</v>
      </c>
      <c r="I104" s="4" t="s">
        <v>23</v>
      </c>
      <c r="K104" s="4">
        <v>36.200000000000003</v>
      </c>
      <c r="L104" s="4">
        <v>18</v>
      </c>
      <c r="M104" s="4" t="s">
        <v>294</v>
      </c>
      <c r="N104" s="4" t="s">
        <v>24</v>
      </c>
      <c r="O104" s="4" t="s">
        <v>25</v>
      </c>
      <c r="Q104" s="4" t="s">
        <v>25</v>
      </c>
      <c r="R104" s="4" t="s">
        <v>25</v>
      </c>
      <c r="S104" s="4" t="s">
        <v>361</v>
      </c>
      <c r="T104" s="4" t="s">
        <v>26</v>
      </c>
    </row>
    <row r="105" spans="1:20" ht="12.5" x14ac:dyDescent="0.25">
      <c r="A105" s="2">
        <v>44490.4505584375</v>
      </c>
      <c r="B105" s="4" t="s">
        <v>156</v>
      </c>
      <c r="C105" s="4" t="s">
        <v>28</v>
      </c>
      <c r="D105" s="4" t="s">
        <v>33</v>
      </c>
      <c r="E105" s="4">
        <v>635</v>
      </c>
      <c r="I105" s="4" t="s">
        <v>23</v>
      </c>
      <c r="K105" s="4">
        <v>36.299999999999997</v>
      </c>
      <c r="L105" s="4">
        <v>14</v>
      </c>
      <c r="M105" s="4" t="s">
        <v>294</v>
      </c>
      <c r="N105" s="4" t="s">
        <v>24</v>
      </c>
      <c r="O105" s="4" t="s">
        <v>25</v>
      </c>
      <c r="Q105" s="4" t="s">
        <v>25</v>
      </c>
      <c r="R105" s="4" t="s">
        <v>25</v>
      </c>
      <c r="S105" s="4" t="s">
        <v>25</v>
      </c>
      <c r="T105" s="4" t="s">
        <v>26</v>
      </c>
    </row>
    <row r="106" spans="1:20" ht="12.5" x14ac:dyDescent="0.25">
      <c r="A106" s="2">
        <v>44490.458768773147</v>
      </c>
      <c r="B106" s="3" t="s">
        <v>145</v>
      </c>
      <c r="C106" s="4" t="s">
        <v>28</v>
      </c>
      <c r="D106" s="4" t="s">
        <v>33</v>
      </c>
      <c r="E106" s="4">
        <v>462</v>
      </c>
      <c r="I106" s="4" t="s">
        <v>23</v>
      </c>
      <c r="K106" s="4">
        <v>36</v>
      </c>
      <c r="L106" s="4">
        <v>20</v>
      </c>
      <c r="M106" s="4" t="s">
        <v>294</v>
      </c>
      <c r="N106" s="4" t="s">
        <v>24</v>
      </c>
      <c r="O106" s="4" t="s">
        <v>25</v>
      </c>
      <c r="Q106" s="4" t="s">
        <v>25</v>
      </c>
      <c r="R106" s="4" t="s">
        <v>25</v>
      </c>
      <c r="S106" s="4" t="s">
        <v>25</v>
      </c>
      <c r="T106" s="4" t="s">
        <v>26</v>
      </c>
    </row>
    <row r="107" spans="1:20" ht="12.5" x14ac:dyDescent="0.25">
      <c r="A107" s="2">
        <v>44490.461863425924</v>
      </c>
      <c r="B107" s="3" t="s">
        <v>153</v>
      </c>
      <c r="C107" s="4" t="s">
        <v>28</v>
      </c>
      <c r="D107" s="4" t="s">
        <v>29</v>
      </c>
      <c r="F107" s="4" t="s">
        <v>154</v>
      </c>
      <c r="I107" s="4" t="s">
        <v>36</v>
      </c>
      <c r="J107" s="4" t="s">
        <v>24</v>
      </c>
      <c r="K107" s="4">
        <v>36.4</v>
      </c>
      <c r="L107" s="4">
        <v>42</v>
      </c>
      <c r="M107" s="4" t="s">
        <v>294</v>
      </c>
      <c r="N107" s="4" t="s">
        <v>24</v>
      </c>
      <c r="O107" s="4" t="s">
        <v>25</v>
      </c>
      <c r="Q107" s="4" t="s">
        <v>25</v>
      </c>
      <c r="R107" s="4" t="s">
        <v>25</v>
      </c>
      <c r="S107" s="4" t="s">
        <v>25</v>
      </c>
      <c r="T107" s="4" t="s">
        <v>26</v>
      </c>
    </row>
    <row r="108" spans="1:20" ht="12.5" x14ac:dyDescent="0.25">
      <c r="A108" s="2">
        <v>44490.470855532403</v>
      </c>
      <c r="B108" s="3" t="s">
        <v>117</v>
      </c>
      <c r="C108" s="4" t="s">
        <v>20</v>
      </c>
      <c r="G108" s="4" t="s">
        <v>118</v>
      </c>
      <c r="H108" s="4" t="s">
        <v>119</v>
      </c>
      <c r="I108" s="4" t="s">
        <v>36</v>
      </c>
      <c r="J108" s="4" t="s">
        <v>24</v>
      </c>
      <c r="K108" s="4">
        <v>36.6</v>
      </c>
      <c r="L108" s="4">
        <v>16</v>
      </c>
      <c r="M108" s="4" t="s">
        <v>294</v>
      </c>
      <c r="N108" s="4" t="s">
        <v>24</v>
      </c>
      <c r="O108" s="4" t="s">
        <v>25</v>
      </c>
      <c r="Q108" s="4" t="s">
        <v>25</v>
      </c>
      <c r="R108" s="4" t="s">
        <v>25</v>
      </c>
      <c r="S108" s="4" t="s">
        <v>43</v>
      </c>
      <c r="T108" s="4" t="s">
        <v>26</v>
      </c>
    </row>
    <row r="109" spans="1:20" ht="12.5" x14ac:dyDescent="0.25">
      <c r="A109" s="2">
        <v>44490.481426064813</v>
      </c>
      <c r="B109" s="3" t="s">
        <v>42</v>
      </c>
      <c r="C109" s="4" t="s">
        <v>28</v>
      </c>
      <c r="D109" s="4" t="s">
        <v>33</v>
      </c>
      <c r="E109" s="4">
        <v>113</v>
      </c>
      <c r="I109" s="4" t="s">
        <v>36</v>
      </c>
      <c r="J109" s="4" t="s">
        <v>24</v>
      </c>
      <c r="K109" s="4">
        <v>36.5</v>
      </c>
      <c r="L109" s="4">
        <v>18</v>
      </c>
      <c r="M109" s="4" t="s">
        <v>294</v>
      </c>
      <c r="N109" s="4" t="s">
        <v>24</v>
      </c>
      <c r="O109" s="4" t="s">
        <v>34</v>
      </c>
      <c r="Q109" s="4" t="s">
        <v>25</v>
      </c>
      <c r="R109" s="4" t="s">
        <v>35</v>
      </c>
      <c r="S109" s="4" t="s">
        <v>71</v>
      </c>
      <c r="T109" s="4" t="s">
        <v>26</v>
      </c>
    </row>
    <row r="110" spans="1:20" ht="12.5" x14ac:dyDescent="0.25">
      <c r="A110" s="2">
        <v>44490.491927881943</v>
      </c>
      <c r="B110" s="4" t="s">
        <v>362</v>
      </c>
      <c r="C110" s="4" t="s">
        <v>20</v>
      </c>
      <c r="G110" s="4" t="s">
        <v>285</v>
      </c>
      <c r="H110" s="4" t="s">
        <v>286</v>
      </c>
      <c r="I110" s="4" t="s">
        <v>23</v>
      </c>
      <c r="K110" s="4">
        <v>36.4</v>
      </c>
      <c r="L110" s="4">
        <v>15</v>
      </c>
      <c r="M110" s="4" t="s">
        <v>294</v>
      </c>
      <c r="N110" s="4" t="s">
        <v>24</v>
      </c>
      <c r="O110" s="4" t="s">
        <v>25</v>
      </c>
      <c r="Q110" s="4" t="s">
        <v>25</v>
      </c>
      <c r="R110" s="4" t="s">
        <v>25</v>
      </c>
      <c r="S110" s="4" t="s">
        <v>71</v>
      </c>
      <c r="T110" s="4" t="s">
        <v>26</v>
      </c>
    </row>
    <row r="111" spans="1:20" ht="12.5" x14ac:dyDescent="0.25">
      <c r="A111" s="2">
        <v>44490.527096851853</v>
      </c>
      <c r="B111" s="3" t="s">
        <v>279</v>
      </c>
      <c r="C111" s="4" t="s">
        <v>28</v>
      </c>
      <c r="D111" s="4" t="s">
        <v>33</v>
      </c>
      <c r="E111" s="4">
        <v>695</v>
      </c>
      <c r="I111" s="4" t="s">
        <v>23</v>
      </c>
      <c r="K111" s="4">
        <v>36.5</v>
      </c>
      <c r="L111" s="4">
        <v>40</v>
      </c>
      <c r="M111" s="4" t="s">
        <v>294</v>
      </c>
      <c r="N111" s="4" t="s">
        <v>24</v>
      </c>
      <c r="O111" s="4" t="s">
        <v>25</v>
      </c>
      <c r="Q111" s="4" t="s">
        <v>25</v>
      </c>
      <c r="R111" s="4" t="s">
        <v>25</v>
      </c>
      <c r="S111" s="4" t="s">
        <v>25</v>
      </c>
      <c r="T111" s="4" t="s">
        <v>26</v>
      </c>
    </row>
    <row r="112" spans="1:20" ht="12.5" x14ac:dyDescent="0.25">
      <c r="A112" s="2">
        <v>44490.545253414355</v>
      </c>
      <c r="B112" s="3" t="s">
        <v>172</v>
      </c>
      <c r="C112" s="4" t="s">
        <v>28</v>
      </c>
      <c r="D112" s="4" t="s">
        <v>33</v>
      </c>
      <c r="E112" s="4">
        <v>719</v>
      </c>
      <c r="I112" s="4" t="s">
        <v>23</v>
      </c>
      <c r="K112" s="4">
        <v>36.5</v>
      </c>
      <c r="L112" s="4">
        <v>26</v>
      </c>
      <c r="M112" s="4" t="s">
        <v>294</v>
      </c>
      <c r="N112" s="4" t="s">
        <v>24</v>
      </c>
      <c r="O112" s="4" t="s">
        <v>25</v>
      </c>
      <c r="Q112" s="4" t="s">
        <v>25</v>
      </c>
      <c r="R112" s="4" t="s">
        <v>25</v>
      </c>
      <c r="S112" s="4" t="s">
        <v>71</v>
      </c>
      <c r="T112" s="4" t="s">
        <v>26</v>
      </c>
    </row>
    <row r="113" spans="1:20" ht="12.5" x14ac:dyDescent="0.25">
      <c r="A113" s="2">
        <v>44490.572069224538</v>
      </c>
      <c r="B113" s="3" t="s">
        <v>57</v>
      </c>
      <c r="C113" s="4" t="s">
        <v>28</v>
      </c>
      <c r="D113" s="4" t="s">
        <v>33</v>
      </c>
      <c r="E113" s="4">
        <v>752</v>
      </c>
      <c r="I113" s="4" t="s">
        <v>23</v>
      </c>
      <c r="K113" s="4">
        <v>36.5</v>
      </c>
      <c r="L113" s="4">
        <v>18</v>
      </c>
      <c r="M113" s="4" t="s">
        <v>294</v>
      </c>
      <c r="N113" s="4" t="s">
        <v>24</v>
      </c>
      <c r="O113" s="4" t="s">
        <v>25</v>
      </c>
      <c r="Q113" s="4" t="s">
        <v>25</v>
      </c>
      <c r="R113" s="4" t="s">
        <v>25</v>
      </c>
      <c r="S113" s="4" t="s">
        <v>25</v>
      </c>
      <c r="T113" s="4" t="s">
        <v>26</v>
      </c>
    </row>
    <row r="114" spans="1:20" ht="12.5" x14ac:dyDescent="0.25">
      <c r="A114" s="2">
        <v>44490.688943148147</v>
      </c>
      <c r="B114" s="3" t="s">
        <v>363</v>
      </c>
      <c r="C114" s="4" t="s">
        <v>28</v>
      </c>
      <c r="D114" s="4" t="s">
        <v>33</v>
      </c>
      <c r="E114" s="4">
        <v>669</v>
      </c>
      <c r="I114" s="4" t="s">
        <v>36</v>
      </c>
      <c r="J114" s="4" t="s">
        <v>24</v>
      </c>
      <c r="K114" s="4">
        <v>36.6</v>
      </c>
      <c r="L114" s="4">
        <v>22</v>
      </c>
      <c r="M114" s="4" t="s">
        <v>294</v>
      </c>
      <c r="N114" s="4" t="s">
        <v>24</v>
      </c>
      <c r="O114" s="4" t="s">
        <v>25</v>
      </c>
      <c r="Q114" s="4" t="s">
        <v>25</v>
      </c>
      <c r="R114" s="4" t="s">
        <v>25</v>
      </c>
      <c r="S114" s="4" t="s">
        <v>71</v>
      </c>
      <c r="T114" s="4" t="s">
        <v>26</v>
      </c>
    </row>
    <row r="115" spans="1:20" ht="12.5" x14ac:dyDescent="0.25">
      <c r="A115" s="2">
        <v>44490.718761307871</v>
      </c>
      <c r="B115" s="4">
        <v>9175042957</v>
      </c>
      <c r="C115" s="4" t="s">
        <v>28</v>
      </c>
      <c r="D115" s="4" t="s">
        <v>33</v>
      </c>
      <c r="E115" s="4">
        <v>640</v>
      </c>
      <c r="I115" s="4" t="s">
        <v>36</v>
      </c>
      <c r="J115" s="4" t="s">
        <v>24</v>
      </c>
      <c r="K115" s="4">
        <v>36.200000000000003</v>
      </c>
      <c r="L115" s="4">
        <v>18</v>
      </c>
      <c r="M115" s="4" t="s">
        <v>294</v>
      </c>
      <c r="N115" s="4" t="s">
        <v>24</v>
      </c>
      <c r="O115" s="4" t="s">
        <v>25</v>
      </c>
      <c r="Q115" s="4" t="s">
        <v>25</v>
      </c>
      <c r="R115" s="4" t="s">
        <v>61</v>
      </c>
      <c r="S115" s="4" t="s">
        <v>364</v>
      </c>
      <c r="T115" s="4" t="s">
        <v>26</v>
      </c>
    </row>
    <row r="116" spans="1:20" ht="12.5" x14ac:dyDescent="0.25">
      <c r="A116" s="2">
        <v>44490.731603287037</v>
      </c>
      <c r="B116" s="4">
        <v>9054421297</v>
      </c>
      <c r="C116" s="4" t="s">
        <v>28</v>
      </c>
      <c r="D116" s="4" t="s">
        <v>29</v>
      </c>
      <c r="F116" s="4" t="s">
        <v>222</v>
      </c>
      <c r="I116" s="4" t="s">
        <v>23</v>
      </c>
      <c r="K116" s="4">
        <v>36.6</v>
      </c>
      <c r="L116" s="4">
        <v>12</v>
      </c>
      <c r="M116" s="4" t="s">
        <v>294</v>
      </c>
      <c r="N116" s="4" t="s">
        <v>24</v>
      </c>
      <c r="O116" s="4" t="s">
        <v>25</v>
      </c>
      <c r="Q116" s="4" t="s">
        <v>25</v>
      </c>
      <c r="R116" s="4" t="s">
        <v>25</v>
      </c>
      <c r="S116" s="4" t="s">
        <v>25</v>
      </c>
      <c r="T116" s="4" t="s">
        <v>26</v>
      </c>
    </row>
    <row r="117" spans="1:20" ht="12.5" x14ac:dyDescent="0.25">
      <c r="A117" s="2">
        <v>44490.801554189813</v>
      </c>
      <c r="B117" s="4" t="s">
        <v>282</v>
      </c>
      <c r="C117" s="4" t="s">
        <v>28</v>
      </c>
      <c r="D117" s="4" t="s">
        <v>29</v>
      </c>
      <c r="F117" s="4" t="s">
        <v>283</v>
      </c>
      <c r="I117" s="4" t="s">
        <v>23</v>
      </c>
      <c r="K117" s="4">
        <v>36.4</v>
      </c>
      <c r="L117" s="4">
        <v>16</v>
      </c>
      <c r="M117" s="4" t="s">
        <v>294</v>
      </c>
      <c r="N117" s="4" t="s">
        <v>24</v>
      </c>
      <c r="O117" s="4" t="s">
        <v>25</v>
      </c>
      <c r="Q117" s="4" t="s">
        <v>25</v>
      </c>
      <c r="R117" s="4" t="s">
        <v>25</v>
      </c>
      <c r="S117" s="4" t="s">
        <v>284</v>
      </c>
      <c r="T117" s="4" t="s">
        <v>26</v>
      </c>
    </row>
    <row r="118" spans="1:20" ht="12.5" x14ac:dyDescent="0.25">
      <c r="A118" s="2">
        <v>44490.905415104164</v>
      </c>
      <c r="B118" s="3" t="s">
        <v>365</v>
      </c>
      <c r="C118" s="4" t="s">
        <v>20</v>
      </c>
      <c r="G118" s="4" t="s">
        <v>366</v>
      </c>
      <c r="H118" s="4" t="s">
        <v>367</v>
      </c>
      <c r="I118" s="4" t="s">
        <v>36</v>
      </c>
      <c r="J118" s="4" t="s">
        <v>24</v>
      </c>
      <c r="K118" s="4">
        <v>36.4</v>
      </c>
      <c r="L118" s="4">
        <v>20</v>
      </c>
      <c r="M118" s="10" t="s">
        <v>368</v>
      </c>
      <c r="N118" s="4" t="s">
        <v>24</v>
      </c>
      <c r="O118" s="4" t="s">
        <v>34</v>
      </c>
      <c r="Q118" s="4" t="s">
        <v>25</v>
      </c>
      <c r="R118" s="4" t="s">
        <v>25</v>
      </c>
      <c r="S118" s="4" t="s">
        <v>25</v>
      </c>
      <c r="T118" s="4" t="s">
        <v>26</v>
      </c>
    </row>
    <row r="119" spans="1:20" ht="12.5" x14ac:dyDescent="0.25">
      <c r="A119" s="2">
        <v>44490.931642175929</v>
      </c>
      <c r="B119" s="3" t="s">
        <v>211</v>
      </c>
      <c r="C119" s="4" t="s">
        <v>20</v>
      </c>
      <c r="G119" s="4" t="s">
        <v>212</v>
      </c>
      <c r="H119" s="4" t="s">
        <v>213</v>
      </c>
      <c r="I119" s="4" t="s">
        <v>36</v>
      </c>
      <c r="J119" s="4" t="s">
        <v>24</v>
      </c>
      <c r="K119" s="4">
        <v>36.4</v>
      </c>
      <c r="L119" s="4">
        <v>19</v>
      </c>
      <c r="M119" s="4" t="s">
        <v>294</v>
      </c>
      <c r="N119" s="4" t="s">
        <v>24</v>
      </c>
      <c r="O119" s="4" t="s">
        <v>25</v>
      </c>
      <c r="Q119" s="4" t="s">
        <v>25</v>
      </c>
      <c r="R119" s="4" t="s">
        <v>25</v>
      </c>
      <c r="S119" s="4" t="s">
        <v>214</v>
      </c>
      <c r="T119" s="4" t="s">
        <v>26</v>
      </c>
    </row>
    <row r="120" spans="1:20" ht="12.5" x14ac:dyDescent="0.25">
      <c r="M120" s="1"/>
    </row>
    <row r="121" spans="1:20" ht="12.5" x14ac:dyDescent="0.25">
      <c r="M121" s="1"/>
    </row>
    <row r="122" spans="1:20" ht="12.5" x14ac:dyDescent="0.25">
      <c r="M122" s="1"/>
    </row>
    <row r="123" spans="1:20" ht="12.5" x14ac:dyDescent="0.25">
      <c r="M123" s="1"/>
    </row>
    <row r="124" spans="1:20" ht="12.5" x14ac:dyDescent="0.25">
      <c r="M124" s="1"/>
    </row>
    <row r="125" spans="1:20" ht="12.5" x14ac:dyDescent="0.25">
      <c r="M125" s="1"/>
    </row>
    <row r="126" spans="1:20" ht="12.5" x14ac:dyDescent="0.25">
      <c r="M126" s="1"/>
    </row>
    <row r="127" spans="1:20" ht="12.5" x14ac:dyDescent="0.25">
      <c r="M127" s="1"/>
    </row>
    <row r="128" spans="1:20" ht="12.5" x14ac:dyDescent="0.25">
      <c r="M128" s="1"/>
    </row>
    <row r="129" spans="13:13" ht="12.5" x14ac:dyDescent="0.25">
      <c r="M129" s="1"/>
    </row>
    <row r="130" spans="13:13" ht="12.5" x14ac:dyDescent="0.25">
      <c r="M130" s="1"/>
    </row>
    <row r="131" spans="13:13" ht="12.5" x14ac:dyDescent="0.25">
      <c r="M131" s="1"/>
    </row>
    <row r="132" spans="13:13" ht="12.5" x14ac:dyDescent="0.25">
      <c r="M132" s="1"/>
    </row>
    <row r="133" spans="13:13" ht="12.5" x14ac:dyDescent="0.25">
      <c r="M133" s="1"/>
    </row>
    <row r="134" spans="13:13" ht="12.5" x14ac:dyDescent="0.25">
      <c r="M134" s="1"/>
    </row>
    <row r="135" spans="13:13" ht="12.5" x14ac:dyDescent="0.25">
      <c r="M135" s="1"/>
    </row>
    <row r="136" spans="13:13" ht="12.5" x14ac:dyDescent="0.25">
      <c r="M136" s="1"/>
    </row>
    <row r="137" spans="13:13" ht="12.5" x14ac:dyDescent="0.25">
      <c r="M137" s="1"/>
    </row>
    <row r="138" spans="13:13" ht="12.5" x14ac:dyDescent="0.25">
      <c r="M138" s="1"/>
    </row>
    <row r="139" spans="13:13" ht="12.5" x14ac:dyDescent="0.25">
      <c r="M139" s="1"/>
    </row>
    <row r="140" spans="13:13" ht="12.5" x14ac:dyDescent="0.25">
      <c r="M140" s="1"/>
    </row>
    <row r="141" spans="13:13" ht="12.5" x14ac:dyDescent="0.25">
      <c r="M141" s="1"/>
    </row>
    <row r="142" spans="13:13" ht="12.5" x14ac:dyDescent="0.25">
      <c r="M142" s="1"/>
    </row>
    <row r="143" spans="13:13" ht="12.5" x14ac:dyDescent="0.25">
      <c r="M143" s="1"/>
    </row>
    <row r="144" spans="13:13" ht="12.5" x14ac:dyDescent="0.25">
      <c r="M144" s="1"/>
    </row>
    <row r="145" spans="13:13" ht="12.5" x14ac:dyDescent="0.25">
      <c r="M145" s="1"/>
    </row>
    <row r="146" spans="13:13" ht="12.5" x14ac:dyDescent="0.25">
      <c r="M146" s="1"/>
    </row>
    <row r="147" spans="13:13" ht="12.5" x14ac:dyDescent="0.25">
      <c r="M147" s="1"/>
    </row>
    <row r="148" spans="13:13" ht="12.5" x14ac:dyDescent="0.25">
      <c r="M148" s="1"/>
    </row>
    <row r="149" spans="13:13" ht="12.5" x14ac:dyDescent="0.25">
      <c r="M149" s="1"/>
    </row>
    <row r="150" spans="13:13" ht="12.5" x14ac:dyDescent="0.25">
      <c r="M150" s="1"/>
    </row>
    <row r="151" spans="13:13" ht="12.5" x14ac:dyDescent="0.25">
      <c r="M151" s="1"/>
    </row>
    <row r="152" spans="13:13" ht="12.5" x14ac:dyDescent="0.25">
      <c r="M152" s="1"/>
    </row>
    <row r="153" spans="13:13" ht="12.5" x14ac:dyDescent="0.25">
      <c r="M153" s="1"/>
    </row>
    <row r="154" spans="13:13" ht="12.5" x14ac:dyDescent="0.25">
      <c r="M154" s="1"/>
    </row>
    <row r="155" spans="13:13" ht="12.5" x14ac:dyDescent="0.25">
      <c r="M155" s="1"/>
    </row>
    <row r="156" spans="13:13" ht="12.5" x14ac:dyDescent="0.25">
      <c r="M156" s="1"/>
    </row>
    <row r="157" spans="13:13" ht="12.5" x14ac:dyDescent="0.25">
      <c r="M157" s="1"/>
    </row>
    <row r="158" spans="13:13" ht="12.5" x14ac:dyDescent="0.25">
      <c r="M158" s="1"/>
    </row>
    <row r="159" spans="13:13" ht="12.5" x14ac:dyDescent="0.25">
      <c r="M159" s="1"/>
    </row>
    <row r="160" spans="13:13" ht="12.5" x14ac:dyDescent="0.25">
      <c r="M160" s="1"/>
    </row>
    <row r="161" spans="13:13" ht="12.5" x14ac:dyDescent="0.25">
      <c r="M161" s="1"/>
    </row>
    <row r="162" spans="13:13" ht="12.5" x14ac:dyDescent="0.25">
      <c r="M162" s="1"/>
    </row>
    <row r="163" spans="13:13" ht="12.5" x14ac:dyDescent="0.25">
      <c r="M163" s="1"/>
    </row>
    <row r="164" spans="13:13" ht="12.5" x14ac:dyDescent="0.25">
      <c r="M164" s="1"/>
    </row>
    <row r="165" spans="13:13" ht="12.5" x14ac:dyDescent="0.25">
      <c r="M165" s="1"/>
    </row>
    <row r="166" spans="13:13" ht="12.5" x14ac:dyDescent="0.25">
      <c r="M166" s="1"/>
    </row>
    <row r="167" spans="13:13" ht="12.5" x14ac:dyDescent="0.25">
      <c r="M167" s="1"/>
    </row>
    <row r="168" spans="13:13" ht="12.5" x14ac:dyDescent="0.25">
      <c r="M168" s="1"/>
    </row>
    <row r="169" spans="13:13" ht="12.5" x14ac:dyDescent="0.25">
      <c r="M169" s="1"/>
    </row>
    <row r="170" spans="13:13" ht="12.5" x14ac:dyDescent="0.25">
      <c r="M170" s="1"/>
    </row>
    <row r="171" spans="13:13" ht="12.5" x14ac:dyDescent="0.25">
      <c r="M171" s="1"/>
    </row>
    <row r="172" spans="13:13" ht="12.5" x14ac:dyDescent="0.25">
      <c r="M172" s="1"/>
    </row>
    <row r="173" spans="13:13" ht="12.5" x14ac:dyDescent="0.25">
      <c r="M173" s="1"/>
    </row>
    <row r="174" spans="13:13" ht="12.5" x14ac:dyDescent="0.25">
      <c r="M174" s="1"/>
    </row>
    <row r="175" spans="13:13" ht="12.5" x14ac:dyDescent="0.25">
      <c r="M175" s="1"/>
    </row>
    <row r="176" spans="13:13" ht="12.5" x14ac:dyDescent="0.25">
      <c r="M176" s="1"/>
    </row>
    <row r="177" spans="13:13" ht="12.5" x14ac:dyDescent="0.25">
      <c r="M177" s="1"/>
    </row>
    <row r="178" spans="13:13" ht="12.5" x14ac:dyDescent="0.25">
      <c r="M178" s="1"/>
    </row>
    <row r="179" spans="13:13" ht="12.5" x14ac:dyDescent="0.25">
      <c r="M179" s="1"/>
    </row>
    <row r="180" spans="13:13" ht="12.5" x14ac:dyDescent="0.25">
      <c r="M180" s="1"/>
    </row>
    <row r="181" spans="13:13" ht="12.5" x14ac:dyDescent="0.25">
      <c r="M181" s="1"/>
    </row>
    <row r="182" spans="13:13" ht="12.5" x14ac:dyDescent="0.25">
      <c r="M182" s="1"/>
    </row>
    <row r="183" spans="13:13" ht="12.5" x14ac:dyDescent="0.25">
      <c r="M183" s="1"/>
    </row>
    <row r="184" spans="13:13" ht="12.5" x14ac:dyDescent="0.25">
      <c r="M184" s="1"/>
    </row>
    <row r="185" spans="13:13" ht="12.5" x14ac:dyDescent="0.25">
      <c r="M185" s="1"/>
    </row>
    <row r="186" spans="13:13" ht="12.5" x14ac:dyDescent="0.25">
      <c r="M186" s="1"/>
    </row>
    <row r="187" spans="13:13" ht="12.5" x14ac:dyDescent="0.25">
      <c r="M187" s="1"/>
    </row>
    <row r="188" spans="13:13" ht="12.5" x14ac:dyDescent="0.25">
      <c r="M188" s="1"/>
    </row>
    <row r="189" spans="13:13" ht="12.5" x14ac:dyDescent="0.25">
      <c r="M189" s="1"/>
    </row>
    <row r="190" spans="13:13" ht="12.5" x14ac:dyDescent="0.25">
      <c r="M190" s="1"/>
    </row>
    <row r="191" spans="13:13" ht="12.5" x14ac:dyDescent="0.25">
      <c r="M191" s="1"/>
    </row>
    <row r="192" spans="13:13" ht="12.5" x14ac:dyDescent="0.25">
      <c r="M192" s="1"/>
    </row>
    <row r="193" spans="13:13" ht="12.5" x14ac:dyDescent="0.25">
      <c r="M193" s="1"/>
    </row>
    <row r="194" spans="13:13" ht="12.5" x14ac:dyDescent="0.25">
      <c r="M194" s="1"/>
    </row>
    <row r="195" spans="13:13" ht="12.5" x14ac:dyDescent="0.25">
      <c r="M195" s="1"/>
    </row>
    <row r="196" spans="13:13" ht="12.5" x14ac:dyDescent="0.25">
      <c r="M196" s="1"/>
    </row>
    <row r="197" spans="13:13" ht="12.5" x14ac:dyDescent="0.25">
      <c r="M197" s="1"/>
    </row>
    <row r="198" spans="13:13" ht="12.5" x14ac:dyDescent="0.25">
      <c r="M198" s="1"/>
    </row>
    <row r="199" spans="13:13" ht="12.5" x14ac:dyDescent="0.25">
      <c r="M199" s="1"/>
    </row>
    <row r="200" spans="13:13" ht="12.5" x14ac:dyDescent="0.25">
      <c r="M200" s="1"/>
    </row>
    <row r="201" spans="13:13" ht="12.5" x14ac:dyDescent="0.25">
      <c r="M201" s="1"/>
    </row>
    <row r="202" spans="13:13" ht="12.5" x14ac:dyDescent="0.25">
      <c r="M202" s="1"/>
    </row>
    <row r="203" spans="13:13" ht="12.5" x14ac:dyDescent="0.25">
      <c r="M203" s="1"/>
    </row>
    <row r="204" spans="13:13" ht="12.5" x14ac:dyDescent="0.25">
      <c r="M204" s="1"/>
    </row>
    <row r="205" spans="13:13" ht="12.5" x14ac:dyDescent="0.25">
      <c r="M205" s="1"/>
    </row>
    <row r="206" spans="13:13" ht="12.5" x14ac:dyDescent="0.25">
      <c r="M206" s="1"/>
    </row>
    <row r="207" spans="13:13" ht="12.5" x14ac:dyDescent="0.25">
      <c r="M207" s="1"/>
    </row>
    <row r="208" spans="13:13" ht="12.5" x14ac:dyDescent="0.25">
      <c r="M208" s="1"/>
    </row>
    <row r="209" spans="13:13" ht="12.5" x14ac:dyDescent="0.25">
      <c r="M209" s="1"/>
    </row>
    <row r="210" spans="13:13" ht="12.5" x14ac:dyDescent="0.25">
      <c r="M210" s="1"/>
    </row>
    <row r="211" spans="13:13" ht="12.5" x14ac:dyDescent="0.25">
      <c r="M211" s="1"/>
    </row>
    <row r="212" spans="13:13" ht="12.5" x14ac:dyDescent="0.25">
      <c r="M212" s="1"/>
    </row>
    <row r="213" spans="13:13" ht="12.5" x14ac:dyDescent="0.25">
      <c r="M213" s="1"/>
    </row>
    <row r="214" spans="13:13" ht="12.5" x14ac:dyDescent="0.25">
      <c r="M214" s="1"/>
    </row>
    <row r="215" spans="13:13" ht="12.5" x14ac:dyDescent="0.25">
      <c r="M215" s="1"/>
    </row>
    <row r="216" spans="13:13" ht="12.5" x14ac:dyDescent="0.25">
      <c r="M216" s="1"/>
    </row>
    <row r="217" spans="13:13" ht="12.5" x14ac:dyDescent="0.25">
      <c r="M217" s="1"/>
    </row>
    <row r="218" spans="13:13" ht="12.5" x14ac:dyDescent="0.25">
      <c r="M218" s="1"/>
    </row>
    <row r="219" spans="13:13" ht="12.5" x14ac:dyDescent="0.25">
      <c r="M219" s="1"/>
    </row>
  </sheetData>
  <conditionalFormatting sqref="M120:M219">
    <cfRule type="notContainsText" dxfId="2" priority="1" operator="notContains" text="None">
      <formula>ISERROR(SEARCH(("None"),(M120)))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228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6" width="21.54296875" customWidth="1"/>
  </cols>
  <sheetData>
    <row r="1" spans="1:2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291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ht="15.75" customHeight="1" x14ac:dyDescent="0.25">
      <c r="A2" s="2">
        <v>44491.160652430553</v>
      </c>
      <c r="B2" s="3" t="s">
        <v>233</v>
      </c>
      <c r="C2" s="4" t="s">
        <v>28</v>
      </c>
      <c r="D2" s="4" t="s">
        <v>33</v>
      </c>
      <c r="E2" s="4">
        <v>670</v>
      </c>
      <c r="I2" s="4" t="s">
        <v>36</v>
      </c>
      <c r="J2" s="4" t="s">
        <v>24</v>
      </c>
      <c r="K2" s="4">
        <v>36.4</v>
      </c>
      <c r="L2" s="4">
        <v>28</v>
      </c>
      <c r="M2" s="4" t="s">
        <v>294</v>
      </c>
      <c r="N2" s="4" t="s">
        <v>24</v>
      </c>
      <c r="O2" s="4" t="s">
        <v>25</v>
      </c>
      <c r="Q2" s="4" t="s">
        <v>25</v>
      </c>
      <c r="R2" s="4" t="s">
        <v>25</v>
      </c>
      <c r="S2" s="4" t="s">
        <v>25</v>
      </c>
      <c r="T2" s="4" t="s">
        <v>26</v>
      </c>
    </row>
    <row r="3" spans="1:20" ht="15.75" customHeight="1" x14ac:dyDescent="0.25">
      <c r="A3" s="2">
        <v>44491.185307812499</v>
      </c>
      <c r="B3" s="3" t="s">
        <v>83</v>
      </c>
      <c r="C3" s="4" t="s">
        <v>28</v>
      </c>
      <c r="D3" s="4" t="s">
        <v>33</v>
      </c>
      <c r="E3" s="4">
        <v>748</v>
      </c>
      <c r="I3" s="4" t="s">
        <v>23</v>
      </c>
      <c r="K3" s="4">
        <v>36.6</v>
      </c>
      <c r="L3" s="4">
        <v>18</v>
      </c>
      <c r="M3" s="4" t="s">
        <v>294</v>
      </c>
      <c r="N3" s="4" t="s">
        <v>24</v>
      </c>
      <c r="O3" s="4" t="s">
        <v>25</v>
      </c>
      <c r="Q3" s="4" t="s">
        <v>25</v>
      </c>
      <c r="R3" s="4" t="s">
        <v>25</v>
      </c>
      <c r="S3" s="4" t="s">
        <v>25</v>
      </c>
      <c r="T3" s="4" t="s">
        <v>26</v>
      </c>
    </row>
    <row r="4" spans="1:20" ht="15.75" customHeight="1" x14ac:dyDescent="0.25">
      <c r="A4" s="2">
        <v>44491.18891203704</v>
      </c>
      <c r="B4" s="3" t="s">
        <v>92</v>
      </c>
      <c r="C4" s="4" t="s">
        <v>28</v>
      </c>
      <c r="D4" s="4" t="s">
        <v>33</v>
      </c>
      <c r="E4" s="4">
        <v>373</v>
      </c>
      <c r="I4" s="4" t="s">
        <v>23</v>
      </c>
      <c r="K4" s="4">
        <v>36.6</v>
      </c>
      <c r="L4" s="4">
        <v>18</v>
      </c>
      <c r="M4" s="4" t="s">
        <v>294</v>
      </c>
      <c r="N4" s="4" t="s">
        <v>24</v>
      </c>
      <c r="O4" s="4" t="s">
        <v>25</v>
      </c>
      <c r="Q4" s="4" t="s">
        <v>25</v>
      </c>
      <c r="R4" s="4" t="s">
        <v>25</v>
      </c>
      <c r="S4" s="4" t="s">
        <v>25</v>
      </c>
      <c r="T4" s="4" t="s">
        <v>26</v>
      </c>
    </row>
    <row r="5" spans="1:20" ht="15.75" customHeight="1" x14ac:dyDescent="0.25">
      <c r="A5" s="2">
        <v>44491.19176519676</v>
      </c>
      <c r="B5" s="3" t="s">
        <v>32</v>
      </c>
      <c r="C5" s="4" t="s">
        <v>28</v>
      </c>
      <c r="D5" s="4" t="s">
        <v>33</v>
      </c>
      <c r="E5" s="4">
        <v>427</v>
      </c>
      <c r="I5" s="4" t="s">
        <v>23</v>
      </c>
      <c r="K5" s="4">
        <v>36.4</v>
      </c>
      <c r="L5" s="4">
        <v>14</v>
      </c>
      <c r="M5" s="4" t="s">
        <v>294</v>
      </c>
      <c r="N5" s="4" t="s">
        <v>24</v>
      </c>
      <c r="O5" s="4" t="s">
        <v>34</v>
      </c>
      <c r="Q5" s="4" t="s">
        <v>25</v>
      </c>
      <c r="R5" s="4" t="s">
        <v>25</v>
      </c>
      <c r="S5" s="4" t="s">
        <v>25</v>
      </c>
      <c r="T5" s="4" t="s">
        <v>26</v>
      </c>
    </row>
    <row r="6" spans="1:20" ht="15.75" customHeight="1" x14ac:dyDescent="0.25">
      <c r="A6" s="2">
        <v>44491.200734456019</v>
      </c>
      <c r="B6" s="3" t="s">
        <v>27</v>
      </c>
      <c r="C6" s="4" t="s">
        <v>28</v>
      </c>
      <c r="D6" s="4" t="s">
        <v>29</v>
      </c>
      <c r="F6" s="4" t="s">
        <v>30</v>
      </c>
      <c r="I6" s="4" t="s">
        <v>23</v>
      </c>
      <c r="K6" s="4">
        <v>36.6</v>
      </c>
      <c r="L6" s="4">
        <v>14</v>
      </c>
      <c r="M6" s="4" t="s">
        <v>294</v>
      </c>
      <c r="N6" s="4" t="s">
        <v>24</v>
      </c>
      <c r="O6" s="4" t="s">
        <v>25</v>
      </c>
      <c r="Q6" s="4" t="s">
        <v>25</v>
      </c>
      <c r="R6" s="4" t="s">
        <v>25</v>
      </c>
      <c r="S6" s="4" t="s">
        <v>79</v>
      </c>
      <c r="T6" s="4" t="s">
        <v>26</v>
      </c>
    </row>
    <row r="7" spans="1:20" ht="15.75" customHeight="1" x14ac:dyDescent="0.25">
      <c r="A7" s="2">
        <v>44491.210200023153</v>
      </c>
      <c r="B7" s="3" t="s">
        <v>45</v>
      </c>
      <c r="C7" s="4" t="s">
        <v>20</v>
      </c>
      <c r="G7" s="4" t="s">
        <v>46</v>
      </c>
      <c r="H7" s="4" t="s">
        <v>47</v>
      </c>
      <c r="I7" s="4" t="s">
        <v>23</v>
      </c>
      <c r="K7" s="4">
        <v>36.4</v>
      </c>
      <c r="L7" s="4">
        <v>16</v>
      </c>
      <c r="M7" s="4" t="s">
        <v>294</v>
      </c>
      <c r="N7" s="4" t="s">
        <v>24</v>
      </c>
      <c r="O7" s="4" t="s">
        <v>25</v>
      </c>
      <c r="Q7" s="4" t="s">
        <v>25</v>
      </c>
      <c r="R7" s="4" t="s">
        <v>25</v>
      </c>
      <c r="S7" s="4" t="s">
        <v>25</v>
      </c>
      <c r="T7" s="4" t="s">
        <v>26</v>
      </c>
    </row>
    <row r="8" spans="1:20" ht="15.75" customHeight="1" x14ac:dyDescent="0.25">
      <c r="A8" s="2">
        <v>44491.220421666665</v>
      </c>
      <c r="B8" s="3" t="s">
        <v>105</v>
      </c>
      <c r="C8" s="4" t="s">
        <v>28</v>
      </c>
      <c r="D8" s="4" t="s">
        <v>33</v>
      </c>
      <c r="E8" s="4">
        <v>552</v>
      </c>
      <c r="I8" s="4" t="s">
        <v>36</v>
      </c>
      <c r="J8" s="4" t="s">
        <v>24</v>
      </c>
      <c r="K8" s="4">
        <v>36.200000000000003</v>
      </c>
      <c r="L8" s="4">
        <v>16</v>
      </c>
      <c r="M8" s="4" t="s">
        <v>294</v>
      </c>
      <c r="N8" s="4" t="s">
        <v>24</v>
      </c>
      <c r="O8" s="4" t="s">
        <v>25</v>
      </c>
      <c r="Q8" s="4" t="s">
        <v>25</v>
      </c>
      <c r="R8" s="4" t="s">
        <v>25</v>
      </c>
      <c r="S8" s="4" t="s">
        <v>71</v>
      </c>
      <c r="T8" s="4" t="s">
        <v>26</v>
      </c>
    </row>
    <row r="9" spans="1:20" ht="15.75" customHeight="1" x14ac:dyDescent="0.25">
      <c r="A9" s="2">
        <v>44491.243473842595</v>
      </c>
      <c r="B9" s="4">
        <v>9778358275</v>
      </c>
      <c r="C9" s="4" t="s">
        <v>28</v>
      </c>
      <c r="D9" s="4" t="s">
        <v>33</v>
      </c>
      <c r="E9" s="4">
        <v>508</v>
      </c>
      <c r="I9" s="4" t="s">
        <v>36</v>
      </c>
      <c r="J9" s="4" t="s">
        <v>24</v>
      </c>
      <c r="K9" s="4">
        <v>36.4</v>
      </c>
      <c r="L9" s="4">
        <v>18</v>
      </c>
      <c r="M9" s="4" t="s">
        <v>294</v>
      </c>
      <c r="N9" s="4" t="s">
        <v>24</v>
      </c>
      <c r="O9" s="4" t="s">
        <v>25</v>
      </c>
      <c r="Q9" s="4" t="s">
        <v>25</v>
      </c>
      <c r="R9" s="4" t="s">
        <v>25</v>
      </c>
      <c r="S9" s="4" t="s">
        <v>25</v>
      </c>
      <c r="T9" s="4" t="s">
        <v>26</v>
      </c>
    </row>
    <row r="10" spans="1:20" ht="15.75" customHeight="1" x14ac:dyDescent="0.25">
      <c r="A10" s="2">
        <v>44491.246911319446</v>
      </c>
      <c r="B10" s="3" t="s">
        <v>41</v>
      </c>
      <c r="C10" s="4" t="s">
        <v>28</v>
      </c>
      <c r="D10" s="4" t="s">
        <v>33</v>
      </c>
      <c r="E10" s="4">
        <v>667</v>
      </c>
      <c r="I10" s="4" t="s">
        <v>36</v>
      </c>
      <c r="J10" s="4" t="s">
        <v>24</v>
      </c>
      <c r="K10" s="4">
        <v>35.9</v>
      </c>
      <c r="L10" s="4">
        <v>18</v>
      </c>
      <c r="M10" s="4" t="s">
        <v>294</v>
      </c>
      <c r="N10" s="4" t="s">
        <v>24</v>
      </c>
      <c r="O10" s="4" t="s">
        <v>25</v>
      </c>
      <c r="Q10" s="4" t="s">
        <v>25</v>
      </c>
      <c r="R10" s="4" t="s">
        <v>25</v>
      </c>
      <c r="S10" s="4" t="s">
        <v>25</v>
      </c>
      <c r="T10" s="4" t="s">
        <v>26</v>
      </c>
    </row>
    <row r="11" spans="1:20" ht="15.75" customHeight="1" x14ac:dyDescent="0.25">
      <c r="A11" s="2">
        <v>44491.251811585651</v>
      </c>
      <c r="B11" s="4">
        <v>9561820669</v>
      </c>
      <c r="C11" s="4" t="s">
        <v>28</v>
      </c>
      <c r="D11" s="4" t="s">
        <v>33</v>
      </c>
      <c r="E11" s="4">
        <v>651</v>
      </c>
      <c r="I11" s="4" t="s">
        <v>36</v>
      </c>
      <c r="J11" s="4" t="s">
        <v>24</v>
      </c>
      <c r="K11" s="4">
        <v>36.5</v>
      </c>
      <c r="L11" s="4">
        <v>20</v>
      </c>
      <c r="M11" s="4" t="s">
        <v>294</v>
      </c>
      <c r="N11" s="4" t="s">
        <v>24</v>
      </c>
      <c r="O11" s="4" t="s">
        <v>25</v>
      </c>
      <c r="Q11" s="4" t="s">
        <v>25</v>
      </c>
      <c r="R11" s="4" t="s">
        <v>25</v>
      </c>
      <c r="S11" s="4" t="s">
        <v>25</v>
      </c>
      <c r="T11" s="4" t="s">
        <v>26</v>
      </c>
    </row>
    <row r="12" spans="1:20" ht="15.75" customHeight="1" x14ac:dyDescent="0.25">
      <c r="A12" s="2">
        <v>44491.25408082176</v>
      </c>
      <c r="B12" s="3" t="s">
        <v>40</v>
      </c>
      <c r="C12" s="4" t="s">
        <v>28</v>
      </c>
      <c r="D12" s="4" t="s">
        <v>33</v>
      </c>
      <c r="E12" s="4">
        <v>673</v>
      </c>
      <c r="I12" s="4" t="s">
        <v>23</v>
      </c>
      <c r="K12" s="4">
        <v>36.200000000000003</v>
      </c>
      <c r="L12" s="4">
        <v>18</v>
      </c>
      <c r="M12" s="4" t="s">
        <v>294</v>
      </c>
      <c r="N12" s="4" t="s">
        <v>24</v>
      </c>
      <c r="O12" s="4" t="s">
        <v>25</v>
      </c>
      <c r="Q12" s="4" t="s">
        <v>25</v>
      </c>
      <c r="R12" s="4" t="s">
        <v>25</v>
      </c>
      <c r="S12" s="4" t="s">
        <v>25</v>
      </c>
      <c r="T12" s="4" t="s">
        <v>26</v>
      </c>
    </row>
    <row r="13" spans="1:20" ht="15.75" customHeight="1" x14ac:dyDescent="0.25">
      <c r="A13" s="2">
        <v>44491.256573148145</v>
      </c>
      <c r="B13" s="3" t="s">
        <v>68</v>
      </c>
      <c r="C13" s="4" t="s">
        <v>28</v>
      </c>
      <c r="D13" s="4" t="s">
        <v>33</v>
      </c>
      <c r="E13" s="4">
        <v>762</v>
      </c>
      <c r="I13" s="4" t="s">
        <v>36</v>
      </c>
      <c r="J13" s="4" t="s">
        <v>24</v>
      </c>
      <c r="K13" s="4">
        <v>36.5</v>
      </c>
      <c r="L13" s="4">
        <v>15</v>
      </c>
      <c r="M13" s="4" t="s">
        <v>294</v>
      </c>
      <c r="N13" s="4" t="s">
        <v>24</v>
      </c>
      <c r="O13" s="4" t="s">
        <v>25</v>
      </c>
      <c r="Q13" s="4" t="s">
        <v>25</v>
      </c>
      <c r="R13" s="4" t="s">
        <v>25</v>
      </c>
      <c r="S13" s="4" t="s">
        <v>25</v>
      </c>
      <c r="T13" s="4" t="s">
        <v>26</v>
      </c>
    </row>
    <row r="14" spans="1:20" ht="15.75" customHeight="1" x14ac:dyDescent="0.25">
      <c r="A14" s="2">
        <v>44491.259007627319</v>
      </c>
      <c r="B14" s="3" t="s">
        <v>57</v>
      </c>
      <c r="C14" s="4" t="s">
        <v>28</v>
      </c>
      <c r="D14" s="4" t="s">
        <v>33</v>
      </c>
      <c r="E14" s="4">
        <v>752</v>
      </c>
      <c r="I14" s="4" t="s">
        <v>23</v>
      </c>
      <c r="K14" s="4">
        <v>36.5</v>
      </c>
      <c r="L14" s="4">
        <v>18</v>
      </c>
      <c r="M14" s="4" t="s">
        <v>294</v>
      </c>
      <c r="N14" s="4" t="s">
        <v>24</v>
      </c>
      <c r="O14" s="4" t="s">
        <v>25</v>
      </c>
      <c r="Q14" s="4" t="s">
        <v>25</v>
      </c>
      <c r="R14" s="4" t="s">
        <v>25</v>
      </c>
      <c r="S14" s="4" t="s">
        <v>25</v>
      </c>
      <c r="T14" s="4" t="s">
        <v>26</v>
      </c>
    </row>
    <row r="15" spans="1:20" ht="15.75" customHeight="1" x14ac:dyDescent="0.25">
      <c r="A15" s="2">
        <v>44491.260700914354</v>
      </c>
      <c r="B15" s="3" t="s">
        <v>130</v>
      </c>
      <c r="C15" s="4" t="s">
        <v>28</v>
      </c>
      <c r="D15" s="4" t="s">
        <v>33</v>
      </c>
      <c r="E15" s="4">
        <v>596</v>
      </c>
      <c r="I15" s="4" t="s">
        <v>36</v>
      </c>
      <c r="J15" s="4" t="s">
        <v>24</v>
      </c>
      <c r="K15" s="4">
        <v>36</v>
      </c>
      <c r="L15" s="4">
        <v>13</v>
      </c>
      <c r="M15" s="4" t="s">
        <v>294</v>
      </c>
      <c r="N15" s="4" t="s">
        <v>24</v>
      </c>
      <c r="O15" s="4" t="s">
        <v>34</v>
      </c>
      <c r="Q15" s="4" t="s">
        <v>25</v>
      </c>
      <c r="R15" s="4" t="s">
        <v>25</v>
      </c>
      <c r="S15" s="4" t="s">
        <v>25</v>
      </c>
      <c r="T15" s="4" t="s">
        <v>26</v>
      </c>
    </row>
    <row r="16" spans="1:20" ht="15.75" customHeight="1" x14ac:dyDescent="0.25">
      <c r="A16" s="2">
        <v>44491.261345185187</v>
      </c>
      <c r="B16" s="3" t="s">
        <v>180</v>
      </c>
      <c r="C16" s="4" t="s">
        <v>28</v>
      </c>
      <c r="D16" s="4" t="s">
        <v>33</v>
      </c>
      <c r="E16" s="4">
        <v>649</v>
      </c>
      <c r="I16" s="4" t="s">
        <v>23</v>
      </c>
      <c r="K16" s="4">
        <v>36.299999999999997</v>
      </c>
      <c r="L16" s="4">
        <v>14</v>
      </c>
      <c r="M16" s="4" t="s">
        <v>294</v>
      </c>
      <c r="N16" s="4" t="s">
        <v>24</v>
      </c>
      <c r="O16" s="4" t="s">
        <v>25</v>
      </c>
      <c r="Q16" s="4" t="s">
        <v>25</v>
      </c>
      <c r="R16" s="4" t="s">
        <v>25</v>
      </c>
      <c r="S16" s="4" t="s">
        <v>43</v>
      </c>
      <c r="T16" s="4" t="s">
        <v>26</v>
      </c>
    </row>
    <row r="17" spans="1:20" ht="15.75" customHeight="1" x14ac:dyDescent="0.25">
      <c r="A17" s="2">
        <v>44491.263260335647</v>
      </c>
      <c r="B17" s="3" t="s">
        <v>56</v>
      </c>
      <c r="C17" s="4" t="s">
        <v>28</v>
      </c>
      <c r="D17" s="4" t="s">
        <v>33</v>
      </c>
      <c r="E17" s="4">
        <v>186</v>
      </c>
      <c r="I17" s="4" t="s">
        <v>23</v>
      </c>
      <c r="K17" s="4">
        <v>36.5</v>
      </c>
      <c r="L17" s="4">
        <v>24</v>
      </c>
      <c r="M17" s="4" t="s">
        <v>294</v>
      </c>
      <c r="N17" s="4" t="s">
        <v>24</v>
      </c>
      <c r="O17" s="4" t="s">
        <v>25</v>
      </c>
      <c r="Q17" s="4" t="s">
        <v>25</v>
      </c>
      <c r="R17" s="4" t="s">
        <v>25</v>
      </c>
      <c r="S17" s="4" t="s">
        <v>25</v>
      </c>
      <c r="T17" s="4" t="s">
        <v>26</v>
      </c>
    </row>
    <row r="18" spans="1:20" ht="15.75" customHeight="1" x14ac:dyDescent="0.25">
      <c r="A18" s="2">
        <v>44491.263295914352</v>
      </c>
      <c r="B18" s="3" t="s">
        <v>194</v>
      </c>
      <c r="C18" s="4" t="s">
        <v>28</v>
      </c>
      <c r="D18" s="4" t="s">
        <v>33</v>
      </c>
      <c r="E18" s="4">
        <v>662</v>
      </c>
      <c r="I18" s="4" t="s">
        <v>23</v>
      </c>
      <c r="K18" s="4">
        <v>36.299999999999997</v>
      </c>
      <c r="L18" s="4">
        <v>15</v>
      </c>
      <c r="M18" s="4" t="s">
        <v>294</v>
      </c>
      <c r="N18" s="4" t="s">
        <v>24</v>
      </c>
      <c r="O18" s="4" t="s">
        <v>25</v>
      </c>
      <c r="Q18" s="4" t="s">
        <v>25</v>
      </c>
      <c r="R18" s="4" t="s">
        <v>25</v>
      </c>
      <c r="S18" s="4" t="s">
        <v>25</v>
      </c>
      <c r="T18" s="4" t="s">
        <v>26</v>
      </c>
    </row>
    <row r="19" spans="1:20" ht="15.75" customHeight="1" x14ac:dyDescent="0.25">
      <c r="A19" s="2">
        <v>44491.263399837961</v>
      </c>
      <c r="B19" s="3" t="s">
        <v>115</v>
      </c>
      <c r="C19" s="4" t="s">
        <v>28</v>
      </c>
      <c r="D19" s="4" t="s">
        <v>33</v>
      </c>
      <c r="E19" s="4">
        <v>567</v>
      </c>
      <c r="I19" s="4" t="s">
        <v>23</v>
      </c>
      <c r="K19" s="4">
        <v>36.5</v>
      </c>
      <c r="L19" s="4">
        <v>16</v>
      </c>
      <c r="M19" s="4" t="s">
        <v>294</v>
      </c>
      <c r="N19" s="4" t="s">
        <v>24</v>
      </c>
      <c r="O19" s="4" t="s">
        <v>34</v>
      </c>
      <c r="Q19" s="4" t="s">
        <v>25</v>
      </c>
      <c r="R19" s="4" t="s">
        <v>25</v>
      </c>
      <c r="S19" s="4" t="s">
        <v>81</v>
      </c>
      <c r="T19" s="4" t="s">
        <v>26</v>
      </c>
    </row>
    <row r="20" spans="1:20" ht="15.75" customHeight="1" x14ac:dyDescent="0.25">
      <c r="A20" s="2">
        <v>44491.264365972223</v>
      </c>
      <c r="B20" s="3" t="s">
        <v>85</v>
      </c>
      <c r="C20" s="4" t="s">
        <v>28</v>
      </c>
      <c r="D20" s="4" t="s">
        <v>33</v>
      </c>
      <c r="E20" s="3" t="s">
        <v>86</v>
      </c>
      <c r="I20" s="4" t="s">
        <v>23</v>
      </c>
      <c r="K20" s="4">
        <v>36.5</v>
      </c>
      <c r="L20" s="4">
        <v>17</v>
      </c>
      <c r="M20" s="4" t="s">
        <v>294</v>
      </c>
      <c r="N20" s="4" t="s">
        <v>24</v>
      </c>
      <c r="O20" s="4" t="s">
        <v>34</v>
      </c>
      <c r="Q20" s="4" t="s">
        <v>25</v>
      </c>
      <c r="R20" s="4" t="s">
        <v>25</v>
      </c>
      <c r="S20" s="4" t="s">
        <v>25</v>
      </c>
      <c r="T20" s="4" t="s">
        <v>26</v>
      </c>
    </row>
    <row r="21" spans="1:20" ht="15.75" customHeight="1" x14ac:dyDescent="0.25">
      <c r="A21" s="2">
        <v>44491.264417442129</v>
      </c>
      <c r="B21" s="3" t="s">
        <v>131</v>
      </c>
      <c r="C21" s="4" t="s">
        <v>20</v>
      </c>
      <c r="G21" s="4" t="s">
        <v>132</v>
      </c>
      <c r="H21" s="4" t="s">
        <v>133</v>
      </c>
      <c r="I21" s="4" t="s">
        <v>23</v>
      </c>
      <c r="K21" s="4">
        <v>36.299999999999997</v>
      </c>
      <c r="L21" s="4">
        <v>20</v>
      </c>
      <c r="M21" s="4" t="s">
        <v>294</v>
      </c>
      <c r="N21" s="4" t="s">
        <v>24</v>
      </c>
      <c r="O21" s="4" t="s">
        <v>25</v>
      </c>
      <c r="Q21" s="4" t="s">
        <v>25</v>
      </c>
      <c r="R21" s="4" t="s">
        <v>25</v>
      </c>
      <c r="S21" s="4" t="s">
        <v>25</v>
      </c>
      <c r="T21" s="4" t="s">
        <v>26</v>
      </c>
    </row>
    <row r="22" spans="1:20" ht="15.75" customHeight="1" x14ac:dyDescent="0.25">
      <c r="A22" s="2">
        <v>44491.26534017361</v>
      </c>
      <c r="B22" s="3" t="s">
        <v>369</v>
      </c>
      <c r="C22" s="4" t="s">
        <v>28</v>
      </c>
      <c r="D22" s="4" t="s">
        <v>29</v>
      </c>
      <c r="F22" s="4" t="s">
        <v>88</v>
      </c>
      <c r="I22" s="4" t="s">
        <v>36</v>
      </c>
      <c r="J22" s="4" t="s">
        <v>24</v>
      </c>
      <c r="K22" s="4">
        <v>36.5</v>
      </c>
      <c r="L22" s="4">
        <v>17</v>
      </c>
      <c r="M22" s="4" t="s">
        <v>294</v>
      </c>
      <c r="N22" s="4" t="s">
        <v>24</v>
      </c>
      <c r="O22" s="4" t="s">
        <v>25</v>
      </c>
      <c r="Q22" s="4" t="s">
        <v>25</v>
      </c>
      <c r="R22" s="4" t="s">
        <v>25</v>
      </c>
      <c r="S22" s="4" t="s">
        <v>25</v>
      </c>
      <c r="T22" s="4" t="s">
        <v>26</v>
      </c>
    </row>
    <row r="23" spans="1:20" ht="12.5" x14ac:dyDescent="0.25">
      <c r="A23" s="2">
        <v>44491.266610289356</v>
      </c>
      <c r="B23" s="4">
        <v>9334534384</v>
      </c>
      <c r="C23" s="4" t="s">
        <v>28</v>
      </c>
      <c r="D23" s="4" t="s">
        <v>33</v>
      </c>
      <c r="E23" s="4">
        <v>782</v>
      </c>
      <c r="I23" s="4" t="s">
        <v>36</v>
      </c>
      <c r="J23" s="4" t="s">
        <v>24</v>
      </c>
      <c r="K23" s="4">
        <v>36.200000000000003</v>
      </c>
      <c r="L23" s="4">
        <v>18</v>
      </c>
      <c r="M23" s="4" t="s">
        <v>294</v>
      </c>
      <c r="N23" s="4" t="s">
        <v>24</v>
      </c>
      <c r="O23" s="4" t="s">
        <v>25</v>
      </c>
      <c r="Q23" s="4" t="s">
        <v>25</v>
      </c>
      <c r="R23" s="4" t="s">
        <v>25</v>
      </c>
      <c r="S23" s="4" t="s">
        <v>25</v>
      </c>
      <c r="T23" s="4" t="s">
        <v>26</v>
      </c>
    </row>
    <row r="24" spans="1:20" ht="12.5" x14ac:dyDescent="0.25">
      <c r="A24" s="2">
        <v>44491.268145509261</v>
      </c>
      <c r="B24" s="3" t="s">
        <v>338</v>
      </c>
      <c r="C24" s="4" t="s">
        <v>28</v>
      </c>
      <c r="D24" s="4" t="s">
        <v>29</v>
      </c>
      <c r="F24" s="4" t="s">
        <v>339</v>
      </c>
      <c r="I24" s="4" t="s">
        <v>23</v>
      </c>
      <c r="K24" s="4">
        <v>35.6</v>
      </c>
      <c r="L24" s="4">
        <v>16</v>
      </c>
      <c r="M24" s="4" t="s">
        <v>294</v>
      </c>
      <c r="N24" s="4" t="s">
        <v>24</v>
      </c>
      <c r="O24" s="4" t="s">
        <v>34</v>
      </c>
      <c r="Q24" s="4" t="s">
        <v>25</v>
      </c>
      <c r="R24" s="4" t="s">
        <v>35</v>
      </c>
      <c r="S24" s="4" t="s">
        <v>370</v>
      </c>
      <c r="T24" s="4" t="s">
        <v>26</v>
      </c>
    </row>
    <row r="25" spans="1:20" ht="12.5" x14ac:dyDescent="0.25">
      <c r="A25" s="2">
        <v>44491.269163923615</v>
      </c>
      <c r="B25" s="3" t="s">
        <v>152</v>
      </c>
      <c r="C25" s="4" t="s">
        <v>28</v>
      </c>
      <c r="D25" s="4" t="s">
        <v>33</v>
      </c>
      <c r="E25" s="4">
        <v>486</v>
      </c>
      <c r="I25" s="4" t="s">
        <v>23</v>
      </c>
      <c r="K25" s="4">
        <v>36</v>
      </c>
      <c r="L25" s="4">
        <v>20</v>
      </c>
      <c r="M25" s="4" t="s">
        <v>294</v>
      </c>
      <c r="N25" s="4" t="s">
        <v>24</v>
      </c>
      <c r="O25" s="4" t="s">
        <v>25</v>
      </c>
      <c r="Q25" s="4" t="s">
        <v>25</v>
      </c>
      <c r="R25" s="4" t="s">
        <v>25</v>
      </c>
      <c r="S25" s="4" t="s">
        <v>24</v>
      </c>
      <c r="T25" s="4" t="s">
        <v>26</v>
      </c>
    </row>
    <row r="26" spans="1:20" ht="12.5" x14ac:dyDescent="0.25">
      <c r="A26" s="2">
        <v>44491.274373275461</v>
      </c>
      <c r="B26" s="3" t="s">
        <v>77</v>
      </c>
      <c r="C26" s="4" t="s">
        <v>28</v>
      </c>
      <c r="D26" s="4" t="s">
        <v>33</v>
      </c>
      <c r="E26" s="4">
        <v>792</v>
      </c>
      <c r="I26" s="4" t="s">
        <v>23</v>
      </c>
      <c r="K26" s="4">
        <v>36.5</v>
      </c>
      <c r="L26" s="4">
        <v>16</v>
      </c>
      <c r="M26" s="4" t="s">
        <v>294</v>
      </c>
      <c r="N26" s="4" t="s">
        <v>24</v>
      </c>
      <c r="O26" s="4" t="s">
        <v>25</v>
      </c>
      <c r="Q26" s="4" t="s">
        <v>25</v>
      </c>
      <c r="R26" s="4" t="s">
        <v>25</v>
      </c>
      <c r="S26" s="4" t="s">
        <v>25</v>
      </c>
      <c r="T26" s="4" t="s">
        <v>26</v>
      </c>
    </row>
    <row r="27" spans="1:20" ht="12.5" x14ac:dyDescent="0.25">
      <c r="A27" s="2">
        <v>44491.274879780089</v>
      </c>
      <c r="B27" s="3" t="s">
        <v>136</v>
      </c>
      <c r="C27" s="4" t="s">
        <v>28</v>
      </c>
      <c r="D27" s="4" t="s">
        <v>33</v>
      </c>
      <c r="E27" s="3" t="s">
        <v>137</v>
      </c>
      <c r="I27" s="4" t="s">
        <v>36</v>
      </c>
      <c r="J27" s="4" t="s">
        <v>24</v>
      </c>
      <c r="K27" s="4">
        <v>36</v>
      </c>
      <c r="L27" s="4">
        <v>20</v>
      </c>
      <c r="M27" s="4" t="s">
        <v>294</v>
      </c>
      <c r="N27" s="4" t="s">
        <v>24</v>
      </c>
      <c r="O27" s="4" t="s">
        <v>26</v>
      </c>
      <c r="P27" s="4" t="s">
        <v>371</v>
      </c>
      <c r="Q27" s="4" t="s">
        <v>25</v>
      </c>
      <c r="R27" s="4" t="s">
        <v>25</v>
      </c>
      <c r="S27" s="4" t="s">
        <v>25</v>
      </c>
      <c r="T27" s="4" t="s">
        <v>26</v>
      </c>
    </row>
    <row r="28" spans="1:20" ht="12.5" x14ac:dyDescent="0.25">
      <c r="A28" s="2">
        <v>44491.274963530093</v>
      </c>
      <c r="B28" s="3" t="s">
        <v>65</v>
      </c>
      <c r="C28" s="4" t="s">
        <v>20</v>
      </c>
      <c r="G28" s="4" t="s">
        <v>66</v>
      </c>
      <c r="H28" s="4" t="s">
        <v>67</v>
      </c>
      <c r="I28" s="4" t="s">
        <v>23</v>
      </c>
      <c r="K28" s="4">
        <v>36.700000000000003</v>
      </c>
      <c r="L28" s="4">
        <v>10</v>
      </c>
      <c r="M28" s="4" t="s">
        <v>294</v>
      </c>
      <c r="N28" s="4" t="s">
        <v>24</v>
      </c>
      <c r="O28" s="4" t="s">
        <v>25</v>
      </c>
      <c r="Q28" s="4" t="s">
        <v>25</v>
      </c>
      <c r="R28" s="4" t="s">
        <v>61</v>
      </c>
      <c r="S28" s="4" t="s">
        <v>25</v>
      </c>
      <c r="T28" s="4" t="s">
        <v>26</v>
      </c>
    </row>
    <row r="29" spans="1:20" ht="12.5" x14ac:dyDescent="0.25">
      <c r="A29" s="2">
        <v>44491.276208703704</v>
      </c>
      <c r="B29" s="3" t="s">
        <v>125</v>
      </c>
      <c r="C29" s="4" t="s">
        <v>28</v>
      </c>
      <c r="D29" s="4" t="s">
        <v>33</v>
      </c>
      <c r="E29" s="4">
        <v>768</v>
      </c>
      <c r="I29" s="4" t="s">
        <v>36</v>
      </c>
      <c r="J29" s="4" t="s">
        <v>24</v>
      </c>
      <c r="K29" s="4">
        <v>36.5</v>
      </c>
      <c r="L29" s="4">
        <v>18</v>
      </c>
      <c r="M29" s="4" t="s">
        <v>294</v>
      </c>
      <c r="N29" s="4" t="s">
        <v>24</v>
      </c>
      <c r="O29" s="4" t="s">
        <v>25</v>
      </c>
      <c r="Q29" s="4" t="s">
        <v>60</v>
      </c>
      <c r="R29" s="4" t="s">
        <v>25</v>
      </c>
      <c r="S29" s="4" t="s">
        <v>43</v>
      </c>
      <c r="T29" s="4" t="s">
        <v>26</v>
      </c>
    </row>
    <row r="30" spans="1:20" ht="12.5" x14ac:dyDescent="0.25">
      <c r="A30" s="2">
        <v>44491.277122233798</v>
      </c>
      <c r="B30" s="3" t="s">
        <v>112</v>
      </c>
      <c r="C30" s="4" t="s">
        <v>28</v>
      </c>
      <c r="D30" s="4" t="s">
        <v>33</v>
      </c>
      <c r="E30" s="4">
        <v>325</v>
      </c>
      <c r="I30" s="4" t="s">
        <v>36</v>
      </c>
      <c r="J30" s="4" t="s">
        <v>24</v>
      </c>
      <c r="K30" s="4">
        <v>36</v>
      </c>
      <c r="L30" s="4">
        <v>18</v>
      </c>
      <c r="M30" s="4" t="s">
        <v>294</v>
      </c>
      <c r="N30" s="4" t="s">
        <v>24</v>
      </c>
      <c r="O30" s="4" t="s">
        <v>26</v>
      </c>
      <c r="P30" s="4" t="s">
        <v>333</v>
      </c>
      <c r="Q30" s="4" t="s">
        <v>25</v>
      </c>
      <c r="R30" s="4" t="s">
        <v>25</v>
      </c>
      <c r="S30" s="4" t="s">
        <v>25</v>
      </c>
      <c r="T30" s="4" t="s">
        <v>26</v>
      </c>
    </row>
    <row r="31" spans="1:20" ht="12.5" x14ac:dyDescent="0.25">
      <c r="A31" s="2">
        <v>44491.278839039354</v>
      </c>
      <c r="B31" s="3" t="s">
        <v>82</v>
      </c>
      <c r="C31" s="4" t="s">
        <v>28</v>
      </c>
      <c r="D31" s="4" t="s">
        <v>33</v>
      </c>
      <c r="E31" s="4">
        <v>698</v>
      </c>
      <c r="I31" s="4" t="s">
        <v>23</v>
      </c>
      <c r="K31" s="4">
        <v>36.200000000000003</v>
      </c>
      <c r="L31" s="4">
        <v>13</v>
      </c>
      <c r="M31" s="4" t="s">
        <v>294</v>
      </c>
      <c r="N31" s="4" t="s">
        <v>24</v>
      </c>
      <c r="O31" s="4" t="s">
        <v>25</v>
      </c>
      <c r="Q31" s="4" t="s">
        <v>25</v>
      </c>
      <c r="R31" s="4" t="s">
        <v>25</v>
      </c>
      <c r="S31" s="4" t="s">
        <v>81</v>
      </c>
      <c r="T31" s="4" t="s">
        <v>26</v>
      </c>
    </row>
    <row r="32" spans="1:20" ht="12.5" x14ac:dyDescent="0.25">
      <c r="A32" s="2">
        <v>44491.280027256944</v>
      </c>
      <c r="B32" s="3" t="s">
        <v>63</v>
      </c>
      <c r="C32" s="4" t="s">
        <v>28</v>
      </c>
      <c r="D32" s="4" t="s">
        <v>33</v>
      </c>
      <c r="E32" s="4">
        <v>757</v>
      </c>
      <c r="I32" s="4" t="s">
        <v>36</v>
      </c>
      <c r="J32" s="4" t="s">
        <v>24</v>
      </c>
      <c r="K32" s="4">
        <v>36.4</v>
      </c>
      <c r="L32" s="4">
        <v>20</v>
      </c>
      <c r="M32" s="4" t="s">
        <v>294</v>
      </c>
      <c r="N32" s="4" t="s">
        <v>24</v>
      </c>
      <c r="O32" s="4" t="s">
        <v>25</v>
      </c>
      <c r="Q32" s="4" t="s">
        <v>25</v>
      </c>
      <c r="R32" s="4" t="s">
        <v>25</v>
      </c>
      <c r="S32" s="4" t="s">
        <v>25</v>
      </c>
      <c r="T32" s="4" t="s">
        <v>26</v>
      </c>
    </row>
    <row r="33" spans="1:20" ht="12.5" x14ac:dyDescent="0.25">
      <c r="A33" s="2">
        <v>44491.280580185186</v>
      </c>
      <c r="B33" s="3" t="s">
        <v>93</v>
      </c>
      <c r="C33" s="4" t="s">
        <v>20</v>
      </c>
      <c r="G33" s="4" t="s">
        <v>94</v>
      </c>
      <c r="H33" s="4" t="s">
        <v>95</v>
      </c>
      <c r="I33" s="4" t="s">
        <v>23</v>
      </c>
      <c r="K33" s="4">
        <v>35.799999999999997</v>
      </c>
      <c r="L33" s="4">
        <v>18</v>
      </c>
      <c r="M33" s="4" t="s">
        <v>294</v>
      </c>
      <c r="N33" s="4" t="s">
        <v>24</v>
      </c>
      <c r="O33" s="4" t="s">
        <v>25</v>
      </c>
      <c r="Q33" s="4" t="s">
        <v>25</v>
      </c>
      <c r="R33" s="4" t="s">
        <v>35</v>
      </c>
      <c r="S33" s="4" t="s">
        <v>25</v>
      </c>
      <c r="T33" s="4" t="s">
        <v>26</v>
      </c>
    </row>
    <row r="34" spans="1:20" ht="12.5" x14ac:dyDescent="0.25">
      <c r="A34" s="2">
        <v>44491.283652557875</v>
      </c>
      <c r="B34" s="4">
        <v>9272819133</v>
      </c>
      <c r="C34" s="4" t="s">
        <v>20</v>
      </c>
      <c r="G34" s="4" t="s">
        <v>89</v>
      </c>
      <c r="H34" s="4" t="s">
        <v>90</v>
      </c>
      <c r="I34" s="4" t="s">
        <v>23</v>
      </c>
      <c r="K34" s="4">
        <v>36.299999999999997</v>
      </c>
      <c r="L34" s="4">
        <v>56</v>
      </c>
      <c r="M34" s="4" t="s">
        <v>294</v>
      </c>
      <c r="N34" s="4" t="s">
        <v>24</v>
      </c>
      <c r="O34" s="4" t="s">
        <v>25</v>
      </c>
      <c r="Q34" s="4" t="s">
        <v>25</v>
      </c>
      <c r="R34" s="4" t="s">
        <v>25</v>
      </c>
      <c r="S34" s="4" t="s">
        <v>91</v>
      </c>
      <c r="T34" s="4" t="s">
        <v>26</v>
      </c>
    </row>
    <row r="35" spans="1:20" ht="12.5" x14ac:dyDescent="0.25">
      <c r="A35" s="2">
        <v>44491.284453993052</v>
      </c>
      <c r="B35" s="3" t="s">
        <v>70</v>
      </c>
      <c r="C35" s="4" t="s">
        <v>28</v>
      </c>
      <c r="D35" s="4" t="s">
        <v>33</v>
      </c>
      <c r="E35" s="4">
        <v>591</v>
      </c>
      <c r="I35" s="4" t="s">
        <v>36</v>
      </c>
      <c r="J35" s="4" t="s">
        <v>24</v>
      </c>
      <c r="K35" s="4">
        <v>36.4</v>
      </c>
      <c r="L35" s="4">
        <v>20</v>
      </c>
      <c r="M35" s="4" t="s">
        <v>294</v>
      </c>
      <c r="N35" s="4" t="s">
        <v>24</v>
      </c>
      <c r="O35" s="4" t="s">
        <v>25</v>
      </c>
      <c r="Q35" s="4" t="s">
        <v>25</v>
      </c>
      <c r="R35" s="4" t="s">
        <v>25</v>
      </c>
      <c r="S35" s="4" t="s">
        <v>71</v>
      </c>
      <c r="T35" s="4" t="s">
        <v>26</v>
      </c>
    </row>
    <row r="36" spans="1:20" ht="12.5" x14ac:dyDescent="0.25">
      <c r="A36" s="2">
        <v>44491.284465462959</v>
      </c>
      <c r="B36" s="3" t="s">
        <v>345</v>
      </c>
      <c r="C36" s="4" t="s">
        <v>20</v>
      </c>
      <c r="G36" s="4" t="s">
        <v>73</v>
      </c>
      <c r="H36" s="4" t="s">
        <v>253</v>
      </c>
      <c r="I36" s="4" t="s">
        <v>36</v>
      </c>
      <c r="J36" s="4" t="s">
        <v>24</v>
      </c>
      <c r="K36" s="4">
        <v>36.5</v>
      </c>
      <c r="L36" s="4">
        <v>20</v>
      </c>
      <c r="M36" s="4" t="s">
        <v>294</v>
      </c>
      <c r="N36" s="4" t="s">
        <v>24</v>
      </c>
      <c r="O36" s="4" t="s">
        <v>25</v>
      </c>
      <c r="Q36" s="4" t="s">
        <v>25</v>
      </c>
      <c r="R36" s="4" t="s">
        <v>25</v>
      </c>
      <c r="S36" s="4" t="s">
        <v>25</v>
      </c>
      <c r="T36" s="4" t="s">
        <v>26</v>
      </c>
    </row>
    <row r="37" spans="1:20" ht="12.5" x14ac:dyDescent="0.25">
      <c r="A37" s="2">
        <v>44491.284542465277</v>
      </c>
      <c r="B37" s="3" t="s">
        <v>181</v>
      </c>
      <c r="C37" s="4" t="s">
        <v>28</v>
      </c>
      <c r="D37" s="4" t="s">
        <v>33</v>
      </c>
      <c r="E37" s="4">
        <v>786</v>
      </c>
      <c r="I37" s="4" t="s">
        <v>23</v>
      </c>
      <c r="K37" s="4">
        <v>36.4</v>
      </c>
      <c r="L37" s="4">
        <v>19</v>
      </c>
      <c r="M37" s="4" t="s">
        <v>294</v>
      </c>
      <c r="N37" s="4" t="s">
        <v>24</v>
      </c>
      <c r="O37" s="4" t="s">
        <v>25</v>
      </c>
      <c r="Q37" s="4" t="s">
        <v>25</v>
      </c>
      <c r="R37" s="4" t="s">
        <v>25</v>
      </c>
      <c r="S37" s="4" t="s">
        <v>25</v>
      </c>
      <c r="T37" s="4" t="s">
        <v>26</v>
      </c>
    </row>
    <row r="38" spans="1:20" ht="12.5" x14ac:dyDescent="0.25">
      <c r="A38" s="2">
        <v>44491.288111539354</v>
      </c>
      <c r="B38" s="4" t="s">
        <v>147</v>
      </c>
      <c r="C38" s="4" t="s">
        <v>28</v>
      </c>
      <c r="D38" s="4" t="s">
        <v>33</v>
      </c>
      <c r="E38" s="4">
        <v>681</v>
      </c>
      <c r="I38" s="4" t="s">
        <v>23</v>
      </c>
      <c r="K38" s="4">
        <v>36.700000000000003</v>
      </c>
      <c r="L38" s="4">
        <v>18</v>
      </c>
      <c r="M38" s="4" t="s">
        <v>294</v>
      </c>
      <c r="N38" s="4" t="s">
        <v>24</v>
      </c>
      <c r="O38" s="4" t="s">
        <v>34</v>
      </c>
      <c r="Q38" s="4" t="s">
        <v>25</v>
      </c>
      <c r="R38" s="4" t="s">
        <v>25</v>
      </c>
      <c r="S38" s="4" t="s">
        <v>148</v>
      </c>
      <c r="T38" s="4" t="s">
        <v>26</v>
      </c>
    </row>
    <row r="39" spans="1:20" ht="12.5" x14ac:dyDescent="0.25">
      <c r="A39" s="2">
        <v>44491.288310023148</v>
      </c>
      <c r="B39" s="3" t="s">
        <v>111</v>
      </c>
      <c r="C39" s="4" t="s">
        <v>28</v>
      </c>
      <c r="D39" s="4" t="s">
        <v>33</v>
      </c>
      <c r="E39" s="4">
        <v>616</v>
      </c>
      <c r="I39" s="4" t="s">
        <v>23</v>
      </c>
      <c r="K39" s="4">
        <v>36.5</v>
      </c>
      <c r="L39" s="4">
        <v>18</v>
      </c>
      <c r="M39" s="4" t="s">
        <v>294</v>
      </c>
      <c r="N39" s="4" t="s">
        <v>24</v>
      </c>
      <c r="O39" s="4" t="s">
        <v>25</v>
      </c>
      <c r="Q39" s="4" t="s">
        <v>25</v>
      </c>
      <c r="R39" s="4" t="s">
        <v>25</v>
      </c>
      <c r="S39" s="4" t="s">
        <v>43</v>
      </c>
      <c r="T39" s="4" t="s">
        <v>26</v>
      </c>
    </row>
    <row r="40" spans="1:20" ht="12.5" x14ac:dyDescent="0.25">
      <c r="A40" s="2">
        <v>44491.289274074079</v>
      </c>
      <c r="B40" s="3" t="s">
        <v>234</v>
      </c>
      <c r="C40" s="4" t="s">
        <v>28</v>
      </c>
      <c r="D40" s="4" t="s">
        <v>33</v>
      </c>
      <c r="E40" s="4">
        <v>685</v>
      </c>
      <c r="I40" s="4" t="s">
        <v>36</v>
      </c>
      <c r="J40" s="4" t="s">
        <v>24</v>
      </c>
      <c r="K40" s="4">
        <v>36</v>
      </c>
      <c r="L40" s="4">
        <v>88</v>
      </c>
      <c r="M40" s="4" t="s">
        <v>294</v>
      </c>
      <c r="N40" s="4" t="s">
        <v>24</v>
      </c>
      <c r="O40" s="4" t="s">
        <v>25</v>
      </c>
      <c r="Q40" s="4" t="s">
        <v>25</v>
      </c>
      <c r="R40" s="4" t="s">
        <v>25</v>
      </c>
      <c r="S40" s="4" t="s">
        <v>25</v>
      </c>
      <c r="T40" s="4" t="s">
        <v>26</v>
      </c>
    </row>
    <row r="41" spans="1:20" ht="12.5" x14ac:dyDescent="0.25">
      <c r="A41" s="2">
        <v>44491.289797372687</v>
      </c>
      <c r="B41" s="3" t="s">
        <v>99</v>
      </c>
      <c r="C41" s="4" t="s">
        <v>28</v>
      </c>
      <c r="D41" s="4" t="s">
        <v>33</v>
      </c>
      <c r="E41" s="4">
        <v>696</v>
      </c>
      <c r="I41" s="4" t="s">
        <v>36</v>
      </c>
      <c r="J41" s="4" t="s">
        <v>24</v>
      </c>
      <c r="K41" s="4">
        <v>36.1</v>
      </c>
      <c r="L41" s="4">
        <v>18</v>
      </c>
      <c r="M41" s="4" t="s">
        <v>294</v>
      </c>
      <c r="N41" s="4" t="s">
        <v>24</v>
      </c>
      <c r="O41" s="4" t="s">
        <v>25</v>
      </c>
      <c r="Q41" s="4" t="s">
        <v>25</v>
      </c>
      <c r="R41" s="4" t="s">
        <v>25</v>
      </c>
      <c r="S41" s="4" t="s">
        <v>25</v>
      </c>
      <c r="T41" s="4" t="s">
        <v>26</v>
      </c>
    </row>
    <row r="42" spans="1:20" ht="12.5" x14ac:dyDescent="0.25">
      <c r="A42" s="2">
        <v>44491.291907777777</v>
      </c>
      <c r="B42" s="3" t="s">
        <v>241</v>
      </c>
      <c r="C42" s="4" t="s">
        <v>28</v>
      </c>
      <c r="D42" s="4" t="s">
        <v>33</v>
      </c>
      <c r="E42" s="4">
        <v>727</v>
      </c>
      <c r="I42" s="4" t="s">
        <v>23</v>
      </c>
      <c r="K42" s="4">
        <v>36.200000000000003</v>
      </c>
      <c r="L42" s="4">
        <v>18</v>
      </c>
      <c r="M42" s="4" t="s">
        <v>294</v>
      </c>
      <c r="N42" s="4" t="s">
        <v>24</v>
      </c>
      <c r="O42" s="4" t="s">
        <v>25</v>
      </c>
      <c r="Q42" s="4" t="s">
        <v>25</v>
      </c>
      <c r="R42" s="4" t="s">
        <v>25</v>
      </c>
      <c r="S42" s="4" t="s">
        <v>43</v>
      </c>
      <c r="T42" s="4" t="s">
        <v>26</v>
      </c>
    </row>
    <row r="43" spans="1:20" ht="12.5" x14ac:dyDescent="0.25">
      <c r="A43" s="2">
        <v>44491.293481018518</v>
      </c>
      <c r="B43" s="4">
        <v>9190791175</v>
      </c>
      <c r="C43" s="4" t="s">
        <v>28</v>
      </c>
      <c r="D43" s="4" t="s">
        <v>33</v>
      </c>
      <c r="E43" s="4">
        <v>546</v>
      </c>
      <c r="I43" s="4" t="s">
        <v>36</v>
      </c>
      <c r="J43" s="4" t="s">
        <v>24</v>
      </c>
      <c r="K43" s="4">
        <v>36.200000000000003</v>
      </c>
      <c r="L43" s="4">
        <v>17</v>
      </c>
      <c r="M43" s="4" t="s">
        <v>294</v>
      </c>
      <c r="N43" s="4" t="s">
        <v>24</v>
      </c>
      <c r="O43" s="4" t="s">
        <v>34</v>
      </c>
      <c r="Q43" s="4" t="s">
        <v>25</v>
      </c>
      <c r="R43" s="4" t="s">
        <v>25</v>
      </c>
      <c r="S43" s="4" t="s">
        <v>37</v>
      </c>
      <c r="T43" s="4" t="s">
        <v>26</v>
      </c>
    </row>
    <row r="44" spans="1:20" ht="12.5" x14ac:dyDescent="0.25">
      <c r="A44" s="2">
        <v>44491.295416099536</v>
      </c>
      <c r="B44" s="3" t="s">
        <v>80</v>
      </c>
      <c r="C44" s="4" t="s">
        <v>28</v>
      </c>
      <c r="D44" s="4" t="s">
        <v>33</v>
      </c>
      <c r="E44" s="4">
        <v>733</v>
      </c>
      <c r="I44" s="4" t="s">
        <v>23</v>
      </c>
      <c r="K44" s="4">
        <v>36.299999999999997</v>
      </c>
      <c r="L44" s="4">
        <v>18</v>
      </c>
      <c r="M44" s="4" t="s">
        <v>294</v>
      </c>
      <c r="N44" s="4" t="s">
        <v>24</v>
      </c>
      <c r="O44" s="4" t="s">
        <v>25</v>
      </c>
      <c r="Q44" s="4" t="s">
        <v>25</v>
      </c>
      <c r="R44" s="4" t="s">
        <v>25</v>
      </c>
      <c r="S44" s="4" t="s">
        <v>25</v>
      </c>
      <c r="T44" s="4" t="s">
        <v>26</v>
      </c>
    </row>
    <row r="45" spans="1:20" ht="12.5" x14ac:dyDescent="0.25">
      <c r="A45" s="2">
        <v>44491.297529664356</v>
      </c>
      <c r="B45" s="3" t="s">
        <v>103</v>
      </c>
      <c r="C45" s="4" t="s">
        <v>28</v>
      </c>
      <c r="D45" s="4" t="s">
        <v>33</v>
      </c>
      <c r="E45" s="4">
        <v>248</v>
      </c>
      <c r="I45" s="4" t="s">
        <v>36</v>
      </c>
      <c r="J45" s="4" t="s">
        <v>24</v>
      </c>
      <c r="K45" s="4">
        <v>36.200000000000003</v>
      </c>
      <c r="L45" s="4">
        <v>22</v>
      </c>
      <c r="M45" s="4" t="s">
        <v>294</v>
      </c>
      <c r="N45" s="4" t="s">
        <v>24</v>
      </c>
      <c r="O45" s="4" t="s">
        <v>25</v>
      </c>
      <c r="Q45" s="4" t="s">
        <v>25</v>
      </c>
      <c r="R45" s="4" t="s">
        <v>25</v>
      </c>
      <c r="S45" s="4" t="s">
        <v>81</v>
      </c>
      <c r="T45" s="4" t="s">
        <v>26</v>
      </c>
    </row>
    <row r="46" spans="1:20" ht="12.5" x14ac:dyDescent="0.25">
      <c r="A46" s="2">
        <v>44491.29914751157</v>
      </c>
      <c r="B46" s="3" t="s">
        <v>104</v>
      </c>
      <c r="C46" s="4" t="s">
        <v>28</v>
      </c>
      <c r="D46" s="4" t="s">
        <v>33</v>
      </c>
      <c r="E46" s="4">
        <v>451</v>
      </c>
      <c r="I46" s="4" t="s">
        <v>23</v>
      </c>
      <c r="K46" s="4">
        <v>36</v>
      </c>
      <c r="L46" s="4">
        <v>12</v>
      </c>
      <c r="M46" s="4" t="s">
        <v>294</v>
      </c>
      <c r="N46" s="4" t="s">
        <v>24</v>
      </c>
      <c r="O46" s="4" t="s">
        <v>25</v>
      </c>
      <c r="Q46" s="4" t="s">
        <v>25</v>
      </c>
      <c r="R46" s="4" t="s">
        <v>25</v>
      </c>
      <c r="S46" s="4" t="s">
        <v>25</v>
      </c>
      <c r="T46" s="4" t="s">
        <v>26</v>
      </c>
    </row>
    <row r="47" spans="1:20" ht="12.5" x14ac:dyDescent="0.25">
      <c r="A47" s="2">
        <v>44491.299168935184</v>
      </c>
      <c r="B47" s="3" t="s">
        <v>49</v>
      </c>
      <c r="C47" s="4" t="s">
        <v>20</v>
      </c>
      <c r="G47" s="4" t="s">
        <v>50</v>
      </c>
      <c r="H47" s="4" t="s">
        <v>51</v>
      </c>
      <c r="I47" s="4" t="s">
        <v>36</v>
      </c>
      <c r="J47" s="4" t="s">
        <v>24</v>
      </c>
      <c r="K47" s="4">
        <v>36.5</v>
      </c>
      <c r="L47" s="4">
        <v>12</v>
      </c>
      <c r="M47" s="4" t="s">
        <v>294</v>
      </c>
      <c r="N47" s="4" t="s">
        <v>24</v>
      </c>
      <c r="O47" s="4" t="s">
        <v>25</v>
      </c>
      <c r="Q47" s="4" t="s">
        <v>25</v>
      </c>
      <c r="R47" s="4" t="s">
        <v>25</v>
      </c>
      <c r="S47" s="4" t="s">
        <v>25</v>
      </c>
      <c r="T47" s="4" t="s">
        <v>26</v>
      </c>
    </row>
    <row r="48" spans="1:20" ht="12.5" x14ac:dyDescent="0.25">
      <c r="A48" s="2">
        <v>44491.299318761579</v>
      </c>
      <c r="B48" s="3" t="s">
        <v>44</v>
      </c>
      <c r="C48" s="4" t="s">
        <v>28</v>
      </c>
      <c r="D48" s="4" t="s">
        <v>33</v>
      </c>
      <c r="E48" s="4">
        <v>268</v>
      </c>
      <c r="I48" s="4" t="s">
        <v>36</v>
      </c>
      <c r="J48" s="4" t="s">
        <v>24</v>
      </c>
      <c r="K48" s="4">
        <v>36.6</v>
      </c>
      <c r="L48" s="4">
        <v>17</v>
      </c>
      <c r="M48" s="4" t="s">
        <v>294</v>
      </c>
      <c r="N48" s="4" t="s">
        <v>24</v>
      </c>
      <c r="O48" s="4" t="s">
        <v>25</v>
      </c>
      <c r="Q48" s="4" t="s">
        <v>25</v>
      </c>
      <c r="R48" s="4" t="s">
        <v>25</v>
      </c>
      <c r="S48" s="4" t="s">
        <v>43</v>
      </c>
      <c r="T48" s="4" t="s">
        <v>26</v>
      </c>
    </row>
    <row r="49" spans="1:20" ht="12.5" x14ac:dyDescent="0.25">
      <c r="A49" s="2">
        <v>44491.306409884259</v>
      </c>
      <c r="B49" s="3" t="s">
        <v>114</v>
      </c>
      <c r="C49" s="4" t="s">
        <v>28</v>
      </c>
      <c r="D49" s="4" t="s">
        <v>33</v>
      </c>
      <c r="E49" s="4">
        <v>724</v>
      </c>
      <c r="I49" s="4" t="s">
        <v>23</v>
      </c>
      <c r="K49" s="4">
        <v>36</v>
      </c>
      <c r="L49" s="4">
        <v>22</v>
      </c>
      <c r="M49" s="4" t="s">
        <v>294</v>
      </c>
      <c r="N49" s="4" t="s">
        <v>24</v>
      </c>
      <c r="O49" s="4" t="s">
        <v>34</v>
      </c>
      <c r="Q49" s="4" t="s">
        <v>25</v>
      </c>
      <c r="R49" s="4" t="s">
        <v>25</v>
      </c>
      <c r="S49" s="4" t="s">
        <v>240</v>
      </c>
      <c r="T49" s="4" t="s">
        <v>26</v>
      </c>
    </row>
    <row r="50" spans="1:20" ht="12.5" x14ac:dyDescent="0.25">
      <c r="A50" s="2">
        <v>44491.309483726851</v>
      </c>
      <c r="B50" s="3" t="s">
        <v>193</v>
      </c>
      <c r="C50" s="4" t="s">
        <v>28</v>
      </c>
      <c r="D50" s="4" t="s">
        <v>33</v>
      </c>
      <c r="E50" s="4">
        <v>771</v>
      </c>
      <c r="I50" s="4" t="s">
        <v>36</v>
      </c>
      <c r="J50" s="4" t="s">
        <v>24</v>
      </c>
      <c r="K50" s="4">
        <v>36.5</v>
      </c>
      <c r="L50" s="4">
        <v>18</v>
      </c>
      <c r="M50" s="4" t="s">
        <v>294</v>
      </c>
      <c r="N50" s="4" t="s">
        <v>24</v>
      </c>
      <c r="O50" s="4" t="s">
        <v>25</v>
      </c>
      <c r="Q50" s="4" t="s">
        <v>25</v>
      </c>
      <c r="R50" s="4" t="s">
        <v>25</v>
      </c>
      <c r="S50" s="4" t="s">
        <v>25</v>
      </c>
      <c r="T50" s="4" t="s">
        <v>26</v>
      </c>
    </row>
    <row r="51" spans="1:20" ht="12.5" x14ac:dyDescent="0.25">
      <c r="A51" s="2">
        <v>44491.314812557874</v>
      </c>
      <c r="B51" s="3" t="s">
        <v>145</v>
      </c>
      <c r="C51" s="4" t="s">
        <v>28</v>
      </c>
      <c r="D51" s="4" t="s">
        <v>33</v>
      </c>
      <c r="E51" s="4">
        <v>462</v>
      </c>
      <c r="I51" s="4" t="s">
        <v>23</v>
      </c>
      <c r="K51" s="4">
        <v>36.200000000000003</v>
      </c>
      <c r="L51" s="4">
        <v>20</v>
      </c>
      <c r="M51" s="4" t="s">
        <v>294</v>
      </c>
      <c r="N51" s="4" t="s">
        <v>24</v>
      </c>
      <c r="O51" s="4" t="s">
        <v>25</v>
      </c>
      <c r="Q51" s="4" t="s">
        <v>25</v>
      </c>
      <c r="R51" s="4" t="s">
        <v>25</v>
      </c>
      <c r="S51" s="4" t="s">
        <v>25</v>
      </c>
      <c r="T51" s="4" t="s">
        <v>26</v>
      </c>
    </row>
    <row r="52" spans="1:20" ht="12.5" x14ac:dyDescent="0.25">
      <c r="A52" s="2">
        <v>44491.314911527777</v>
      </c>
      <c r="B52" s="3" t="s">
        <v>249</v>
      </c>
      <c r="C52" s="4" t="s">
        <v>28</v>
      </c>
      <c r="D52" s="4" t="s">
        <v>33</v>
      </c>
      <c r="E52" s="4">
        <v>796</v>
      </c>
      <c r="I52" s="4" t="s">
        <v>36</v>
      </c>
      <c r="J52" s="4" t="s">
        <v>24</v>
      </c>
      <c r="K52" s="4">
        <v>36.5</v>
      </c>
      <c r="L52" s="4">
        <v>14</v>
      </c>
      <c r="M52" s="4" t="s">
        <v>294</v>
      </c>
      <c r="N52" s="4" t="s">
        <v>24</v>
      </c>
      <c r="O52" s="4" t="s">
        <v>25</v>
      </c>
      <c r="Q52" s="4" t="s">
        <v>25</v>
      </c>
      <c r="R52" s="4" t="s">
        <v>25</v>
      </c>
      <c r="S52" s="4" t="s">
        <v>355</v>
      </c>
      <c r="T52" s="4" t="s">
        <v>26</v>
      </c>
    </row>
    <row r="53" spans="1:20" ht="12.5" x14ac:dyDescent="0.25">
      <c r="A53" s="2">
        <v>44491.315111157412</v>
      </c>
      <c r="B53" s="3" t="s">
        <v>84</v>
      </c>
      <c r="C53" s="4" t="s">
        <v>28</v>
      </c>
      <c r="D53" s="4" t="s">
        <v>33</v>
      </c>
      <c r="E53" s="4">
        <v>676</v>
      </c>
      <c r="I53" s="4" t="s">
        <v>36</v>
      </c>
      <c r="J53" s="4" t="s">
        <v>24</v>
      </c>
      <c r="K53" s="4">
        <v>36.200000000000003</v>
      </c>
      <c r="L53" s="4">
        <v>20</v>
      </c>
      <c r="M53" s="4" t="s">
        <v>294</v>
      </c>
      <c r="N53" s="4" t="s">
        <v>24</v>
      </c>
      <c r="O53" s="4" t="s">
        <v>25</v>
      </c>
      <c r="Q53" s="4" t="s">
        <v>25</v>
      </c>
      <c r="R53" s="4" t="s">
        <v>25</v>
      </c>
      <c r="S53" s="4" t="s">
        <v>37</v>
      </c>
      <c r="T53" s="4" t="s">
        <v>26</v>
      </c>
    </row>
    <row r="54" spans="1:20" ht="12.5" x14ac:dyDescent="0.25">
      <c r="A54" s="2">
        <v>44491.315927407406</v>
      </c>
      <c r="B54" s="3" t="s">
        <v>129</v>
      </c>
      <c r="C54" s="4" t="s">
        <v>28</v>
      </c>
      <c r="D54" s="4" t="s">
        <v>33</v>
      </c>
      <c r="E54" s="4">
        <v>758</v>
      </c>
      <c r="I54" s="4" t="s">
        <v>36</v>
      </c>
      <c r="J54" s="4" t="s">
        <v>24</v>
      </c>
      <c r="K54" s="4">
        <v>36.4</v>
      </c>
      <c r="L54" s="4">
        <v>18</v>
      </c>
      <c r="M54" s="4" t="s">
        <v>294</v>
      </c>
      <c r="N54" s="4" t="s">
        <v>24</v>
      </c>
      <c r="O54" s="4" t="s">
        <v>25</v>
      </c>
      <c r="Q54" s="4" t="s">
        <v>25</v>
      </c>
      <c r="R54" s="4" t="s">
        <v>25</v>
      </c>
      <c r="S54" s="4" t="s">
        <v>25</v>
      </c>
      <c r="T54" s="4" t="s">
        <v>26</v>
      </c>
    </row>
    <row r="55" spans="1:20" ht="12.5" x14ac:dyDescent="0.25">
      <c r="A55" s="2">
        <v>44491.316927453707</v>
      </c>
      <c r="B55" s="3" t="s">
        <v>102</v>
      </c>
      <c r="C55" s="4" t="s">
        <v>28</v>
      </c>
      <c r="D55" s="4" t="s">
        <v>33</v>
      </c>
      <c r="E55" s="4">
        <v>140</v>
      </c>
      <c r="I55" s="4" t="s">
        <v>23</v>
      </c>
      <c r="K55" s="4">
        <v>36.299999999999997</v>
      </c>
      <c r="L55" s="4">
        <v>31</v>
      </c>
      <c r="M55" s="4" t="s">
        <v>294</v>
      </c>
      <c r="N55" s="4" t="s">
        <v>24</v>
      </c>
      <c r="O55" s="4" t="s">
        <v>25</v>
      </c>
      <c r="Q55" s="4" t="s">
        <v>25</v>
      </c>
      <c r="R55" s="4" t="s">
        <v>25</v>
      </c>
      <c r="S55" s="4" t="s">
        <v>25</v>
      </c>
      <c r="T55" s="4" t="s">
        <v>26</v>
      </c>
    </row>
    <row r="56" spans="1:20" ht="12.5" x14ac:dyDescent="0.25">
      <c r="A56" s="2">
        <v>44491.324074675926</v>
      </c>
      <c r="B56" s="3" t="s">
        <v>97</v>
      </c>
      <c r="C56" s="4" t="s">
        <v>28</v>
      </c>
      <c r="D56" s="4" t="s">
        <v>33</v>
      </c>
      <c r="E56" s="4">
        <v>678</v>
      </c>
      <c r="I56" s="4" t="s">
        <v>36</v>
      </c>
      <c r="J56" s="4" t="s">
        <v>24</v>
      </c>
      <c r="K56" s="4">
        <v>36.4</v>
      </c>
      <c r="L56" s="4">
        <v>22</v>
      </c>
      <c r="M56" s="4" t="s">
        <v>294</v>
      </c>
      <c r="N56" s="4" t="s">
        <v>98</v>
      </c>
      <c r="O56" s="4" t="s">
        <v>25</v>
      </c>
      <c r="Q56" s="4" t="s">
        <v>25</v>
      </c>
      <c r="R56" s="4" t="s">
        <v>35</v>
      </c>
      <c r="S56" s="4" t="s">
        <v>79</v>
      </c>
      <c r="T56" s="4" t="s">
        <v>26</v>
      </c>
    </row>
    <row r="57" spans="1:20" ht="12.5" x14ac:dyDescent="0.25">
      <c r="A57" s="2">
        <v>44491.324863738424</v>
      </c>
      <c r="B57" s="3" t="s">
        <v>158</v>
      </c>
      <c r="C57" s="4" t="s">
        <v>28</v>
      </c>
      <c r="D57" s="4" t="s">
        <v>33</v>
      </c>
      <c r="E57" s="4">
        <v>668</v>
      </c>
      <c r="I57" s="4" t="s">
        <v>36</v>
      </c>
      <c r="J57" s="4" t="s">
        <v>24</v>
      </c>
      <c r="K57" s="4">
        <v>36.200000000000003</v>
      </c>
      <c r="L57" s="4">
        <v>19</v>
      </c>
      <c r="M57" s="4" t="s">
        <v>294</v>
      </c>
      <c r="N57" s="4" t="s">
        <v>24</v>
      </c>
      <c r="O57" s="4" t="s">
        <v>25</v>
      </c>
      <c r="Q57" s="4" t="s">
        <v>25</v>
      </c>
      <c r="R57" s="4" t="s">
        <v>25</v>
      </c>
      <c r="S57" s="4" t="s">
        <v>25</v>
      </c>
      <c r="T57" s="4" t="s">
        <v>26</v>
      </c>
    </row>
    <row r="58" spans="1:20" ht="12.5" x14ac:dyDescent="0.25">
      <c r="A58" s="2">
        <v>44491.325254780095</v>
      </c>
      <c r="B58" s="3" t="s">
        <v>316</v>
      </c>
      <c r="C58" s="4" t="s">
        <v>28</v>
      </c>
      <c r="D58" s="4" t="s">
        <v>33</v>
      </c>
      <c r="E58" s="4">
        <v>750</v>
      </c>
      <c r="I58" s="4" t="s">
        <v>23</v>
      </c>
      <c r="K58" s="4">
        <v>36.5</v>
      </c>
      <c r="L58" s="4">
        <v>14</v>
      </c>
      <c r="M58" s="4" t="s">
        <v>294</v>
      </c>
      <c r="N58" s="4" t="s">
        <v>24</v>
      </c>
      <c r="O58" s="4" t="s">
        <v>25</v>
      </c>
      <c r="Q58" s="4" t="s">
        <v>25</v>
      </c>
      <c r="R58" s="4" t="s">
        <v>25</v>
      </c>
      <c r="S58" s="4" t="s">
        <v>317</v>
      </c>
      <c r="T58" s="4" t="s">
        <v>26</v>
      </c>
    </row>
    <row r="59" spans="1:20" ht="12.5" x14ac:dyDescent="0.25">
      <c r="A59" s="2">
        <v>44491.325350335646</v>
      </c>
      <c r="B59" s="4">
        <v>9175042957</v>
      </c>
      <c r="C59" s="4" t="s">
        <v>28</v>
      </c>
      <c r="D59" s="4" t="s">
        <v>33</v>
      </c>
      <c r="E59" s="4">
        <v>640</v>
      </c>
      <c r="I59" s="4" t="s">
        <v>36</v>
      </c>
      <c r="J59" s="4" t="s">
        <v>24</v>
      </c>
      <c r="K59" s="4">
        <v>36.299999999999997</v>
      </c>
      <c r="L59" s="4">
        <v>18</v>
      </c>
      <c r="M59" s="4" t="s">
        <v>294</v>
      </c>
      <c r="N59" s="4" t="s">
        <v>24</v>
      </c>
      <c r="O59" s="4" t="s">
        <v>25</v>
      </c>
      <c r="Q59" s="4" t="s">
        <v>25</v>
      </c>
      <c r="R59" s="4" t="s">
        <v>25</v>
      </c>
      <c r="S59" s="4" t="s">
        <v>25</v>
      </c>
      <c r="T59" s="4" t="s">
        <v>26</v>
      </c>
    </row>
    <row r="60" spans="1:20" ht="12.5" x14ac:dyDescent="0.25">
      <c r="A60" s="2">
        <v>44491.331696053239</v>
      </c>
      <c r="B60" s="3" t="s">
        <v>135</v>
      </c>
      <c r="C60" s="4" t="s">
        <v>28</v>
      </c>
      <c r="D60" s="4" t="s">
        <v>33</v>
      </c>
      <c r="E60" s="4">
        <v>765</v>
      </c>
      <c r="I60" s="4" t="s">
        <v>36</v>
      </c>
      <c r="J60" s="4" t="s">
        <v>24</v>
      </c>
      <c r="K60" s="4">
        <v>36.5</v>
      </c>
      <c r="L60" s="4">
        <v>18</v>
      </c>
      <c r="M60" s="4" t="s">
        <v>294</v>
      </c>
      <c r="N60" s="4" t="s">
        <v>24</v>
      </c>
      <c r="O60" s="4" t="s">
        <v>25</v>
      </c>
      <c r="Q60" s="4" t="s">
        <v>25</v>
      </c>
      <c r="R60" s="4" t="s">
        <v>25</v>
      </c>
      <c r="S60" s="4" t="s">
        <v>25</v>
      </c>
      <c r="T60" s="4" t="s">
        <v>26</v>
      </c>
    </row>
    <row r="61" spans="1:20" ht="12.5" x14ac:dyDescent="0.25">
      <c r="A61" s="2">
        <v>44491.334119386578</v>
      </c>
      <c r="B61" s="3" t="s">
        <v>231</v>
      </c>
      <c r="C61" s="4" t="s">
        <v>28</v>
      </c>
      <c r="D61" s="4" t="s">
        <v>33</v>
      </c>
      <c r="E61" s="4">
        <v>657</v>
      </c>
      <c r="I61" s="4" t="s">
        <v>23</v>
      </c>
      <c r="K61" s="4">
        <v>36</v>
      </c>
      <c r="L61" s="4">
        <v>18</v>
      </c>
      <c r="M61" s="4" t="s">
        <v>294</v>
      </c>
      <c r="N61" s="4" t="s">
        <v>24</v>
      </c>
      <c r="O61" s="4" t="s">
        <v>25</v>
      </c>
      <c r="Q61" s="4" t="s">
        <v>25</v>
      </c>
      <c r="R61" s="4" t="s">
        <v>25</v>
      </c>
      <c r="S61" s="4" t="s">
        <v>25</v>
      </c>
      <c r="T61" s="4" t="s">
        <v>26</v>
      </c>
    </row>
    <row r="62" spans="1:20" ht="12.5" x14ac:dyDescent="0.25">
      <c r="A62" s="2">
        <v>44491.335077754629</v>
      </c>
      <c r="B62" s="3" t="s">
        <v>166</v>
      </c>
      <c r="C62" s="4" t="s">
        <v>28</v>
      </c>
      <c r="D62" s="4" t="s">
        <v>33</v>
      </c>
      <c r="E62" s="4">
        <v>189</v>
      </c>
      <c r="I62" s="4" t="s">
        <v>23</v>
      </c>
      <c r="K62" s="4">
        <v>36.299999999999997</v>
      </c>
      <c r="L62" s="4">
        <v>82</v>
      </c>
      <c r="M62" s="4" t="s">
        <v>294</v>
      </c>
      <c r="N62" s="4" t="s">
        <v>24</v>
      </c>
      <c r="O62" s="4" t="s">
        <v>34</v>
      </c>
      <c r="Q62" s="4" t="s">
        <v>25</v>
      </c>
      <c r="R62" s="4" t="s">
        <v>25</v>
      </c>
      <c r="S62" s="4" t="s">
        <v>25</v>
      </c>
      <c r="T62" s="4" t="s">
        <v>26</v>
      </c>
    </row>
    <row r="63" spans="1:20" ht="12.5" x14ac:dyDescent="0.25">
      <c r="A63" s="2">
        <v>44491.335716377318</v>
      </c>
      <c r="B63" s="3" t="s">
        <v>120</v>
      </c>
      <c r="C63" s="4" t="s">
        <v>28</v>
      </c>
      <c r="D63" s="4" t="s">
        <v>33</v>
      </c>
      <c r="E63" s="3" t="s">
        <v>121</v>
      </c>
      <c r="I63" s="4" t="s">
        <v>23</v>
      </c>
      <c r="K63" s="4">
        <v>36.299999999999997</v>
      </c>
      <c r="L63" s="4">
        <v>14</v>
      </c>
      <c r="M63" s="4" t="s">
        <v>294</v>
      </c>
      <c r="N63" s="4" t="s">
        <v>24</v>
      </c>
      <c r="O63" s="4" t="s">
        <v>34</v>
      </c>
      <c r="Q63" s="4" t="s">
        <v>25</v>
      </c>
      <c r="R63" s="4" t="s">
        <v>25</v>
      </c>
      <c r="S63" s="4" t="s">
        <v>250</v>
      </c>
      <c r="T63" s="4" t="s">
        <v>26</v>
      </c>
    </row>
    <row r="64" spans="1:20" ht="12.5" x14ac:dyDescent="0.25">
      <c r="A64" s="2">
        <v>44491.337668993059</v>
      </c>
      <c r="B64" s="3" t="s">
        <v>146</v>
      </c>
      <c r="C64" s="4" t="s">
        <v>28</v>
      </c>
      <c r="D64" s="4" t="s">
        <v>33</v>
      </c>
      <c r="E64" s="4">
        <v>764</v>
      </c>
      <c r="I64" s="4" t="s">
        <v>36</v>
      </c>
      <c r="J64" s="4" t="s">
        <v>24</v>
      </c>
      <c r="K64" s="4">
        <v>36.5</v>
      </c>
      <c r="L64" s="4">
        <v>16</v>
      </c>
      <c r="M64" s="4" t="s">
        <v>294</v>
      </c>
      <c r="N64" s="4" t="s">
        <v>24</v>
      </c>
      <c r="O64" s="4" t="s">
        <v>25</v>
      </c>
      <c r="Q64" s="4" t="s">
        <v>25</v>
      </c>
      <c r="R64" s="4" t="s">
        <v>25</v>
      </c>
      <c r="S64" s="4" t="s">
        <v>81</v>
      </c>
      <c r="T64" s="4" t="s">
        <v>26</v>
      </c>
    </row>
    <row r="65" spans="1:20" ht="12.5" x14ac:dyDescent="0.25">
      <c r="A65" s="2">
        <v>44491.339339756945</v>
      </c>
      <c r="B65" s="3" t="s">
        <v>149</v>
      </c>
      <c r="C65" s="4" t="s">
        <v>28</v>
      </c>
      <c r="D65" s="4" t="s">
        <v>33</v>
      </c>
      <c r="E65" s="4">
        <v>671</v>
      </c>
      <c r="I65" s="4" t="s">
        <v>23</v>
      </c>
      <c r="K65" s="4">
        <v>36.5</v>
      </c>
      <c r="L65" s="4">
        <v>18</v>
      </c>
      <c r="M65" s="4" t="s">
        <v>294</v>
      </c>
      <c r="N65" s="4" t="s">
        <v>24</v>
      </c>
      <c r="O65" s="4" t="s">
        <v>25</v>
      </c>
      <c r="Q65" s="4" t="s">
        <v>25</v>
      </c>
      <c r="R65" s="4" t="s">
        <v>35</v>
      </c>
      <c r="S65" s="4" t="s">
        <v>25</v>
      </c>
      <c r="T65" s="4" t="s">
        <v>26</v>
      </c>
    </row>
    <row r="66" spans="1:20" ht="12.5" x14ac:dyDescent="0.25">
      <c r="A66" s="2">
        <v>44491.340361168986</v>
      </c>
      <c r="B66" s="3" t="s">
        <v>175</v>
      </c>
      <c r="C66" s="4" t="s">
        <v>28</v>
      </c>
      <c r="D66" s="4" t="s">
        <v>33</v>
      </c>
      <c r="E66" s="4">
        <v>675</v>
      </c>
      <c r="I66" s="4" t="s">
        <v>36</v>
      </c>
      <c r="J66" s="4" t="s">
        <v>24</v>
      </c>
      <c r="K66" s="4">
        <v>36.4</v>
      </c>
      <c r="L66" s="4">
        <v>40</v>
      </c>
      <c r="M66" s="4" t="s">
        <v>294</v>
      </c>
      <c r="N66" s="4" t="s">
        <v>24</v>
      </c>
      <c r="O66" s="4" t="s">
        <v>25</v>
      </c>
      <c r="Q66" s="4" t="s">
        <v>25</v>
      </c>
      <c r="R66" s="4" t="s">
        <v>25</v>
      </c>
      <c r="S66" s="4" t="s">
        <v>25</v>
      </c>
      <c r="T66" s="4" t="s">
        <v>26</v>
      </c>
    </row>
    <row r="67" spans="1:20" ht="12.5" x14ac:dyDescent="0.25">
      <c r="A67" s="2">
        <v>44491.340995624996</v>
      </c>
      <c r="B67" s="3" t="s">
        <v>75</v>
      </c>
      <c r="C67" s="4" t="s">
        <v>28</v>
      </c>
      <c r="D67" s="4" t="s">
        <v>29</v>
      </c>
      <c r="F67" s="4" t="s">
        <v>76</v>
      </c>
      <c r="I67" s="4" t="s">
        <v>23</v>
      </c>
      <c r="K67" s="4">
        <v>36.4</v>
      </c>
      <c r="L67" s="4">
        <v>16</v>
      </c>
      <c r="M67" s="4" t="s">
        <v>294</v>
      </c>
      <c r="N67" s="4" t="s">
        <v>24</v>
      </c>
      <c r="O67" s="4" t="s">
        <v>34</v>
      </c>
      <c r="Q67" s="4" t="s">
        <v>25</v>
      </c>
      <c r="R67" s="4" t="s">
        <v>25</v>
      </c>
      <c r="S67" s="4" t="s">
        <v>372</v>
      </c>
      <c r="T67" s="4" t="s">
        <v>26</v>
      </c>
    </row>
    <row r="68" spans="1:20" ht="12.5" x14ac:dyDescent="0.25">
      <c r="A68" s="2">
        <v>44491.34130980324</v>
      </c>
      <c r="B68" s="3" t="s">
        <v>157</v>
      </c>
      <c r="C68" s="4" t="s">
        <v>28</v>
      </c>
      <c r="D68" s="4" t="s">
        <v>33</v>
      </c>
      <c r="E68" s="4">
        <v>721</v>
      </c>
      <c r="I68" s="4" t="s">
        <v>23</v>
      </c>
      <c r="K68" s="4">
        <v>36.5</v>
      </c>
      <c r="L68" s="4">
        <v>20</v>
      </c>
      <c r="M68" s="4" t="s">
        <v>294</v>
      </c>
      <c r="N68" s="4" t="s">
        <v>24</v>
      </c>
      <c r="O68" s="4" t="s">
        <v>25</v>
      </c>
      <c r="Q68" s="4" t="s">
        <v>25</v>
      </c>
      <c r="R68" s="4" t="s">
        <v>25</v>
      </c>
      <c r="S68" s="4" t="s">
        <v>43</v>
      </c>
      <c r="T68" s="4" t="s">
        <v>26</v>
      </c>
    </row>
    <row r="69" spans="1:20" ht="12.5" x14ac:dyDescent="0.25">
      <c r="A69" s="2">
        <v>44491.34198582176</v>
      </c>
      <c r="B69" s="3" t="s">
        <v>38</v>
      </c>
      <c r="C69" s="4" t="s">
        <v>28</v>
      </c>
      <c r="D69" s="4" t="s">
        <v>33</v>
      </c>
      <c r="E69" s="4">
        <v>660</v>
      </c>
      <c r="I69" s="4" t="s">
        <v>23</v>
      </c>
      <c r="K69" s="4">
        <v>36.299999999999997</v>
      </c>
      <c r="L69" s="4">
        <v>17</v>
      </c>
      <c r="M69" s="4" t="s">
        <v>294</v>
      </c>
      <c r="N69" s="4" t="s">
        <v>24</v>
      </c>
      <c r="O69" s="4" t="s">
        <v>25</v>
      </c>
      <c r="Q69" s="4" t="s">
        <v>25</v>
      </c>
      <c r="R69" s="4" t="s">
        <v>25</v>
      </c>
      <c r="S69" s="4" t="s">
        <v>39</v>
      </c>
      <c r="T69" s="4" t="s">
        <v>26</v>
      </c>
    </row>
    <row r="70" spans="1:20" ht="12.5" x14ac:dyDescent="0.25">
      <c r="A70" s="2">
        <v>44491.342022592595</v>
      </c>
      <c r="B70" s="3" t="s">
        <v>245</v>
      </c>
      <c r="C70" s="4" t="s">
        <v>28</v>
      </c>
      <c r="D70" s="4" t="s">
        <v>33</v>
      </c>
      <c r="E70" s="4">
        <v>775</v>
      </c>
      <c r="I70" s="4" t="s">
        <v>36</v>
      </c>
      <c r="J70" s="4" t="s">
        <v>24</v>
      </c>
      <c r="K70" s="4">
        <v>36.5</v>
      </c>
      <c r="L70" s="4">
        <v>16</v>
      </c>
      <c r="M70" s="4" t="s">
        <v>294</v>
      </c>
      <c r="N70" s="4" t="s">
        <v>24</v>
      </c>
      <c r="O70" s="4" t="s">
        <v>25</v>
      </c>
      <c r="Q70" s="4" t="s">
        <v>25</v>
      </c>
      <c r="R70" s="4" t="s">
        <v>25</v>
      </c>
      <c r="S70" s="4" t="s">
        <v>81</v>
      </c>
      <c r="T70" s="4" t="s">
        <v>26</v>
      </c>
    </row>
    <row r="71" spans="1:20" ht="12.5" x14ac:dyDescent="0.25">
      <c r="A71" s="2">
        <v>44491.343930671297</v>
      </c>
      <c r="B71" s="3" t="s">
        <v>246</v>
      </c>
      <c r="C71" s="4" t="s">
        <v>28</v>
      </c>
      <c r="D71" s="4" t="s">
        <v>33</v>
      </c>
      <c r="E71" s="4">
        <v>776</v>
      </c>
      <c r="I71" s="4" t="s">
        <v>23</v>
      </c>
      <c r="K71" s="4">
        <v>36.5</v>
      </c>
      <c r="L71" s="4">
        <v>16</v>
      </c>
      <c r="M71" s="4" t="s">
        <v>294</v>
      </c>
      <c r="N71" s="4" t="s">
        <v>24</v>
      </c>
      <c r="O71" s="4" t="s">
        <v>25</v>
      </c>
      <c r="Q71" s="4" t="s">
        <v>25</v>
      </c>
      <c r="R71" s="4" t="s">
        <v>25</v>
      </c>
      <c r="S71" s="4" t="s">
        <v>25</v>
      </c>
      <c r="T71" s="4" t="s">
        <v>26</v>
      </c>
    </row>
    <row r="72" spans="1:20" ht="12.5" x14ac:dyDescent="0.25">
      <c r="A72" s="2">
        <v>44491.344212094904</v>
      </c>
      <c r="B72" s="3" t="s">
        <v>173</v>
      </c>
      <c r="C72" s="4" t="s">
        <v>28</v>
      </c>
      <c r="D72" s="4" t="s">
        <v>33</v>
      </c>
      <c r="E72" s="4">
        <v>674</v>
      </c>
      <c r="I72" s="4" t="s">
        <v>23</v>
      </c>
      <c r="K72" s="4">
        <v>36.5</v>
      </c>
      <c r="L72" s="4">
        <v>20</v>
      </c>
      <c r="M72" s="4" t="s">
        <v>294</v>
      </c>
      <c r="N72" s="4" t="s">
        <v>24</v>
      </c>
      <c r="O72" s="4" t="s">
        <v>25</v>
      </c>
      <c r="Q72" s="4" t="s">
        <v>25</v>
      </c>
      <c r="R72" s="4" t="s">
        <v>25</v>
      </c>
      <c r="S72" s="4" t="s">
        <v>43</v>
      </c>
      <c r="T72" s="4" t="s">
        <v>26</v>
      </c>
    </row>
    <row r="73" spans="1:20" ht="12.5" x14ac:dyDescent="0.25">
      <c r="A73" s="2">
        <v>44491.344605335646</v>
      </c>
      <c r="B73" s="3" t="s">
        <v>140</v>
      </c>
      <c r="C73" s="4" t="s">
        <v>28</v>
      </c>
      <c r="D73" s="4" t="s">
        <v>33</v>
      </c>
      <c r="E73" s="4">
        <v>650</v>
      </c>
      <c r="I73" s="4" t="s">
        <v>23</v>
      </c>
      <c r="K73" s="4">
        <v>36.5</v>
      </c>
      <c r="L73" s="4">
        <v>18</v>
      </c>
      <c r="M73" s="4" t="s">
        <v>294</v>
      </c>
      <c r="N73" s="4" t="s">
        <v>24</v>
      </c>
      <c r="O73" s="4" t="s">
        <v>25</v>
      </c>
      <c r="Q73" s="4" t="s">
        <v>25</v>
      </c>
      <c r="R73" s="4" t="s">
        <v>25</v>
      </c>
      <c r="S73" s="4" t="s">
        <v>43</v>
      </c>
      <c r="T73" s="4" t="s">
        <v>26</v>
      </c>
    </row>
    <row r="74" spans="1:20" ht="12.5" x14ac:dyDescent="0.25">
      <c r="A74" s="2">
        <v>44491.346960324074</v>
      </c>
      <c r="B74" s="3" t="s">
        <v>172</v>
      </c>
      <c r="C74" s="4" t="s">
        <v>28</v>
      </c>
      <c r="D74" s="4" t="s">
        <v>33</v>
      </c>
      <c r="E74" s="4">
        <v>719</v>
      </c>
      <c r="I74" s="4" t="s">
        <v>23</v>
      </c>
      <c r="K74" s="4">
        <v>36.5</v>
      </c>
      <c r="L74" s="4">
        <v>26</v>
      </c>
      <c r="M74" s="4" t="s">
        <v>294</v>
      </c>
      <c r="N74" s="4" t="s">
        <v>24</v>
      </c>
      <c r="O74" s="4" t="s">
        <v>25</v>
      </c>
      <c r="Q74" s="4" t="s">
        <v>25</v>
      </c>
      <c r="R74" s="4" t="s">
        <v>25</v>
      </c>
      <c r="S74" s="4" t="s">
        <v>25</v>
      </c>
      <c r="T74" s="4" t="s">
        <v>26</v>
      </c>
    </row>
    <row r="75" spans="1:20" ht="12.5" x14ac:dyDescent="0.25">
      <c r="A75" s="2">
        <v>44491.34750048611</v>
      </c>
      <c r="B75" s="3" t="s">
        <v>159</v>
      </c>
      <c r="C75" s="4" t="s">
        <v>28</v>
      </c>
      <c r="D75" s="4" t="s">
        <v>33</v>
      </c>
      <c r="E75" s="4">
        <v>445</v>
      </c>
      <c r="I75" s="4" t="s">
        <v>36</v>
      </c>
      <c r="J75" s="4" t="s">
        <v>24</v>
      </c>
      <c r="K75" s="4">
        <v>36.4</v>
      </c>
      <c r="L75" s="4">
        <v>18</v>
      </c>
      <c r="M75" s="4" t="s">
        <v>294</v>
      </c>
      <c r="N75" s="4" t="s">
        <v>24</v>
      </c>
      <c r="O75" s="4" t="s">
        <v>25</v>
      </c>
      <c r="Q75" s="4" t="s">
        <v>25</v>
      </c>
      <c r="R75" s="4" t="s">
        <v>25</v>
      </c>
      <c r="S75" s="4" t="s">
        <v>25</v>
      </c>
      <c r="T75" s="4" t="s">
        <v>26</v>
      </c>
    </row>
    <row r="76" spans="1:20" ht="12.5" x14ac:dyDescent="0.25">
      <c r="A76" s="2">
        <v>44491.348795949074</v>
      </c>
      <c r="B76" s="3" t="s">
        <v>69</v>
      </c>
      <c r="C76" s="4" t="s">
        <v>28</v>
      </c>
      <c r="D76" s="4" t="s">
        <v>33</v>
      </c>
      <c r="E76" s="4">
        <v>749</v>
      </c>
      <c r="I76" s="4" t="s">
        <v>23</v>
      </c>
      <c r="K76" s="4">
        <v>36.5</v>
      </c>
      <c r="L76" s="4">
        <v>18</v>
      </c>
      <c r="M76" s="4" t="s">
        <v>294</v>
      </c>
      <c r="N76" s="4" t="s">
        <v>24</v>
      </c>
      <c r="O76" s="4" t="s">
        <v>25</v>
      </c>
      <c r="Q76" s="4" t="s">
        <v>25</v>
      </c>
      <c r="R76" s="4" t="s">
        <v>35</v>
      </c>
      <c r="S76" s="4" t="s">
        <v>25</v>
      </c>
      <c r="T76" s="4" t="s">
        <v>26</v>
      </c>
    </row>
    <row r="77" spans="1:20" ht="12.5" x14ac:dyDescent="0.25">
      <c r="A77" s="2">
        <v>44491.349086759263</v>
      </c>
      <c r="B77" s="3" t="s">
        <v>248</v>
      </c>
      <c r="C77" s="4" t="s">
        <v>28</v>
      </c>
      <c r="D77" s="4" t="s">
        <v>33</v>
      </c>
      <c r="E77" s="4">
        <v>790</v>
      </c>
      <c r="I77" s="4" t="s">
        <v>36</v>
      </c>
      <c r="J77" s="4" t="s">
        <v>24</v>
      </c>
      <c r="K77" s="4">
        <v>36.200000000000003</v>
      </c>
      <c r="L77" s="4">
        <v>20</v>
      </c>
      <c r="M77" s="4" t="s">
        <v>294</v>
      </c>
      <c r="N77" s="4" t="s">
        <v>24</v>
      </c>
      <c r="O77" s="4" t="s">
        <v>25</v>
      </c>
      <c r="Q77" s="4" t="s">
        <v>25</v>
      </c>
      <c r="R77" s="4" t="s">
        <v>25</v>
      </c>
      <c r="S77" s="4" t="s">
        <v>79</v>
      </c>
      <c r="T77" s="4" t="s">
        <v>26</v>
      </c>
    </row>
    <row r="78" spans="1:20" ht="12.5" x14ac:dyDescent="0.25">
      <c r="A78" s="2">
        <v>44491.351050648147</v>
      </c>
      <c r="B78" s="3" t="s">
        <v>336</v>
      </c>
      <c r="C78" s="4" t="s">
        <v>28</v>
      </c>
      <c r="D78" s="4" t="s">
        <v>33</v>
      </c>
      <c r="E78" s="4">
        <v>773</v>
      </c>
      <c r="I78" s="4" t="s">
        <v>36</v>
      </c>
      <c r="J78" s="4" t="s">
        <v>24</v>
      </c>
      <c r="K78" s="4">
        <v>36</v>
      </c>
      <c r="L78" s="4">
        <v>14</v>
      </c>
      <c r="M78" s="4" t="s">
        <v>294</v>
      </c>
      <c r="N78" s="4" t="s">
        <v>24</v>
      </c>
      <c r="O78" s="4" t="s">
        <v>25</v>
      </c>
      <c r="Q78" s="4" t="s">
        <v>25</v>
      </c>
      <c r="R78" s="4" t="s">
        <v>25</v>
      </c>
      <c r="S78" s="4" t="s">
        <v>25</v>
      </c>
      <c r="T78" s="4" t="s">
        <v>26</v>
      </c>
    </row>
    <row r="79" spans="1:20" ht="12.5" x14ac:dyDescent="0.25">
      <c r="A79" s="2">
        <v>44491.353154375</v>
      </c>
      <c r="B79" s="3" t="s">
        <v>197</v>
      </c>
      <c r="C79" s="4" t="s">
        <v>20</v>
      </c>
      <c r="G79" s="4" t="s">
        <v>198</v>
      </c>
      <c r="H79" s="4" t="s">
        <v>199</v>
      </c>
      <c r="I79" s="4" t="s">
        <v>23</v>
      </c>
      <c r="K79" s="4">
        <v>36.5</v>
      </c>
      <c r="L79" s="4">
        <v>18</v>
      </c>
      <c r="M79" s="4" t="s">
        <v>294</v>
      </c>
      <c r="N79" s="4" t="s">
        <v>24</v>
      </c>
      <c r="O79" s="4" t="s">
        <v>25</v>
      </c>
      <c r="Q79" s="4" t="s">
        <v>25</v>
      </c>
      <c r="R79" s="4" t="s">
        <v>25</v>
      </c>
      <c r="S79" s="4" t="s">
        <v>25</v>
      </c>
      <c r="T79" s="4" t="s">
        <v>26</v>
      </c>
    </row>
    <row r="80" spans="1:20" ht="12.5" x14ac:dyDescent="0.25">
      <c r="A80" s="2">
        <v>44491.356171296298</v>
      </c>
      <c r="B80" s="3" t="s">
        <v>126</v>
      </c>
      <c r="C80" s="4" t="s">
        <v>28</v>
      </c>
      <c r="D80" s="4" t="s">
        <v>33</v>
      </c>
      <c r="E80" s="4">
        <v>784</v>
      </c>
      <c r="I80" s="4" t="s">
        <v>23</v>
      </c>
      <c r="K80" s="4">
        <v>36.299999999999997</v>
      </c>
      <c r="L80" s="4">
        <v>19</v>
      </c>
      <c r="M80" s="4" t="s">
        <v>294</v>
      </c>
      <c r="N80" s="4" t="s">
        <v>24</v>
      </c>
      <c r="O80" s="4" t="s">
        <v>25</v>
      </c>
      <c r="Q80" s="4" t="s">
        <v>25</v>
      </c>
      <c r="R80" s="4" t="s">
        <v>25</v>
      </c>
      <c r="S80" s="4" t="s">
        <v>79</v>
      </c>
      <c r="T80" s="4" t="s">
        <v>26</v>
      </c>
    </row>
    <row r="81" spans="1:20" ht="12.5" x14ac:dyDescent="0.25">
      <c r="A81" s="2">
        <v>44491.356387546301</v>
      </c>
      <c r="B81" s="3" t="s">
        <v>188</v>
      </c>
      <c r="C81" s="4" t="s">
        <v>20</v>
      </c>
      <c r="G81" s="4" t="s">
        <v>269</v>
      </c>
      <c r="H81" s="4" t="s">
        <v>270</v>
      </c>
      <c r="I81" s="4" t="s">
        <v>23</v>
      </c>
      <c r="K81" s="4">
        <v>36.5</v>
      </c>
      <c r="L81" s="4">
        <v>30</v>
      </c>
      <c r="M81" s="4" t="s">
        <v>294</v>
      </c>
      <c r="N81" s="4" t="s">
        <v>24</v>
      </c>
      <c r="O81" s="4" t="s">
        <v>25</v>
      </c>
      <c r="Q81" s="4" t="s">
        <v>25</v>
      </c>
      <c r="R81" s="4" t="s">
        <v>25</v>
      </c>
      <c r="S81" s="4" t="s">
        <v>71</v>
      </c>
      <c r="T81" s="4" t="s">
        <v>26</v>
      </c>
    </row>
    <row r="82" spans="1:20" ht="12.5" x14ac:dyDescent="0.25">
      <c r="A82" s="2">
        <v>44491.358888541668</v>
      </c>
      <c r="B82" s="3" t="s">
        <v>200</v>
      </c>
      <c r="C82" s="4" t="s">
        <v>20</v>
      </c>
      <c r="G82" s="4" t="s">
        <v>271</v>
      </c>
      <c r="H82" s="4" t="s">
        <v>272</v>
      </c>
      <c r="I82" s="4" t="s">
        <v>23</v>
      </c>
      <c r="K82" s="4">
        <v>36.200000000000003</v>
      </c>
      <c r="L82" s="4">
        <v>22</v>
      </c>
      <c r="M82" s="4" t="s">
        <v>294</v>
      </c>
      <c r="N82" s="4" t="s">
        <v>24</v>
      </c>
      <c r="O82" s="4" t="s">
        <v>25</v>
      </c>
      <c r="Q82" s="4" t="s">
        <v>25</v>
      </c>
      <c r="R82" s="4" t="s">
        <v>25</v>
      </c>
      <c r="S82" s="4" t="s">
        <v>25</v>
      </c>
      <c r="T82" s="4" t="s">
        <v>26</v>
      </c>
    </row>
    <row r="83" spans="1:20" ht="12.5" x14ac:dyDescent="0.25">
      <c r="A83" s="2">
        <v>44491.364714120369</v>
      </c>
      <c r="B83" s="3" t="s">
        <v>139</v>
      </c>
      <c r="C83" s="4" t="s">
        <v>28</v>
      </c>
      <c r="D83" s="4" t="s">
        <v>33</v>
      </c>
      <c r="E83" s="4">
        <v>777</v>
      </c>
      <c r="I83" s="4" t="s">
        <v>36</v>
      </c>
      <c r="J83" s="4" t="s">
        <v>24</v>
      </c>
      <c r="K83" s="4">
        <v>36.4</v>
      </c>
      <c r="L83" s="4">
        <v>13</v>
      </c>
      <c r="M83" s="4" t="s">
        <v>294</v>
      </c>
      <c r="N83" s="4" t="s">
        <v>24</v>
      </c>
      <c r="O83" s="4" t="s">
        <v>25</v>
      </c>
      <c r="Q83" s="4" t="s">
        <v>25</v>
      </c>
      <c r="R83" s="4" t="s">
        <v>25</v>
      </c>
      <c r="S83" s="4" t="s">
        <v>25</v>
      </c>
      <c r="T83" s="4" t="s">
        <v>26</v>
      </c>
    </row>
    <row r="84" spans="1:20" ht="12.5" x14ac:dyDescent="0.25">
      <c r="A84" s="2">
        <v>44491.365705300923</v>
      </c>
      <c r="B84" s="4" t="s">
        <v>170</v>
      </c>
      <c r="C84" s="4" t="s">
        <v>28</v>
      </c>
      <c r="D84" s="4" t="s">
        <v>33</v>
      </c>
      <c r="E84" s="4">
        <v>311</v>
      </c>
      <c r="I84" s="4" t="s">
        <v>36</v>
      </c>
      <c r="J84" s="4" t="s">
        <v>24</v>
      </c>
      <c r="K84" s="4">
        <v>36.4</v>
      </c>
      <c r="L84" s="4">
        <v>16</v>
      </c>
      <c r="M84" s="4" t="s">
        <v>294</v>
      </c>
      <c r="N84" s="4" t="s">
        <v>24</v>
      </c>
      <c r="O84" s="4" t="s">
        <v>25</v>
      </c>
      <c r="Q84" s="4" t="s">
        <v>25</v>
      </c>
      <c r="R84" s="4" t="s">
        <v>25</v>
      </c>
      <c r="S84" s="4" t="s">
        <v>171</v>
      </c>
      <c r="T84" s="4" t="s">
        <v>26</v>
      </c>
    </row>
    <row r="85" spans="1:20" ht="12.5" x14ac:dyDescent="0.25">
      <c r="A85" s="2">
        <v>44491.36811560185</v>
      </c>
      <c r="B85" s="3" t="s">
        <v>319</v>
      </c>
      <c r="C85" s="4" t="s">
        <v>28</v>
      </c>
      <c r="D85" s="4" t="s">
        <v>33</v>
      </c>
      <c r="E85" s="4">
        <v>112</v>
      </c>
      <c r="I85" s="4" t="s">
        <v>23</v>
      </c>
      <c r="K85" s="4">
        <v>36.5</v>
      </c>
      <c r="L85" s="4">
        <v>16</v>
      </c>
      <c r="M85" s="4" t="s">
        <v>294</v>
      </c>
      <c r="N85" s="4" t="s">
        <v>24</v>
      </c>
      <c r="O85" s="4" t="s">
        <v>34</v>
      </c>
      <c r="Q85" s="4" t="s">
        <v>25</v>
      </c>
      <c r="R85" s="4" t="s">
        <v>25</v>
      </c>
      <c r="S85" s="4" t="s">
        <v>25</v>
      </c>
      <c r="T85" s="4" t="s">
        <v>26</v>
      </c>
    </row>
    <row r="86" spans="1:20" ht="12.5" x14ac:dyDescent="0.25">
      <c r="A86" s="2">
        <v>44491.37035607639</v>
      </c>
      <c r="B86" s="3" t="s">
        <v>153</v>
      </c>
      <c r="C86" s="4" t="s">
        <v>28</v>
      </c>
      <c r="D86" s="4" t="s">
        <v>29</v>
      </c>
      <c r="F86" s="4" t="s">
        <v>154</v>
      </c>
      <c r="I86" s="4" t="s">
        <v>36</v>
      </c>
      <c r="J86" s="4" t="s">
        <v>24</v>
      </c>
      <c r="K86" s="4">
        <v>36.299999999999997</v>
      </c>
      <c r="L86" s="4">
        <v>42</v>
      </c>
      <c r="M86" s="4" t="s">
        <v>294</v>
      </c>
      <c r="N86" s="4" t="s">
        <v>24</v>
      </c>
      <c r="O86" s="4" t="s">
        <v>25</v>
      </c>
      <c r="Q86" s="4" t="s">
        <v>25</v>
      </c>
      <c r="R86" s="4" t="s">
        <v>25</v>
      </c>
      <c r="S86" s="4" t="s">
        <v>25</v>
      </c>
      <c r="T86" s="4" t="s">
        <v>26</v>
      </c>
    </row>
    <row r="87" spans="1:20" ht="12.5" x14ac:dyDescent="0.25">
      <c r="A87" s="2">
        <v>44491.370682928246</v>
      </c>
      <c r="B87" s="3" t="s">
        <v>275</v>
      </c>
      <c r="C87" s="4" t="s">
        <v>20</v>
      </c>
      <c r="G87" s="4" t="s">
        <v>276</v>
      </c>
      <c r="H87" s="4" t="s">
        <v>199</v>
      </c>
      <c r="I87" s="4" t="s">
        <v>23</v>
      </c>
      <c r="K87" s="4">
        <v>36.700000000000003</v>
      </c>
      <c r="L87" s="4">
        <v>18</v>
      </c>
      <c r="M87" s="4" t="s">
        <v>294</v>
      </c>
      <c r="N87" s="4" t="s">
        <v>24</v>
      </c>
      <c r="O87" s="4" t="s">
        <v>25</v>
      </c>
      <c r="Q87" s="4" t="s">
        <v>25</v>
      </c>
      <c r="R87" s="4" t="s">
        <v>25</v>
      </c>
      <c r="S87" s="4" t="s">
        <v>25</v>
      </c>
      <c r="T87" s="4" t="s">
        <v>26</v>
      </c>
    </row>
    <row r="88" spans="1:20" ht="12.5" x14ac:dyDescent="0.25">
      <c r="A88" s="2">
        <v>44491.373686747684</v>
      </c>
      <c r="B88" s="3" t="s">
        <v>78</v>
      </c>
      <c r="C88" s="4" t="s">
        <v>28</v>
      </c>
      <c r="D88" s="4" t="s">
        <v>33</v>
      </c>
      <c r="E88" s="4">
        <v>153</v>
      </c>
      <c r="I88" s="4" t="s">
        <v>36</v>
      </c>
      <c r="J88" s="4" t="s">
        <v>24</v>
      </c>
      <c r="K88" s="4">
        <v>36.4</v>
      </c>
      <c r="L88" s="4">
        <v>20</v>
      </c>
      <c r="M88" s="4" t="s">
        <v>294</v>
      </c>
      <c r="N88" s="4" t="s">
        <v>24</v>
      </c>
      <c r="O88" s="4" t="s">
        <v>25</v>
      </c>
      <c r="Q88" s="4" t="s">
        <v>25</v>
      </c>
      <c r="R88" s="4" t="s">
        <v>25</v>
      </c>
      <c r="S88" s="4" t="s">
        <v>79</v>
      </c>
      <c r="T88" s="4" t="s">
        <v>26</v>
      </c>
    </row>
    <row r="89" spans="1:20" ht="12.5" x14ac:dyDescent="0.25">
      <c r="A89" s="2">
        <v>44491.377048495371</v>
      </c>
      <c r="B89" s="3" t="s">
        <v>174</v>
      </c>
      <c r="C89" s="4" t="s">
        <v>28</v>
      </c>
      <c r="D89" s="4" t="s">
        <v>33</v>
      </c>
      <c r="E89" s="4">
        <v>612</v>
      </c>
      <c r="I89" s="4" t="s">
        <v>23</v>
      </c>
      <c r="K89" s="4">
        <v>36.1</v>
      </c>
      <c r="L89" s="4">
        <v>20</v>
      </c>
      <c r="M89" s="4" t="s">
        <v>294</v>
      </c>
      <c r="N89" s="4" t="s">
        <v>24</v>
      </c>
      <c r="O89" s="4" t="s">
        <v>25</v>
      </c>
      <c r="Q89" s="4" t="s">
        <v>25</v>
      </c>
      <c r="R89" s="4" t="s">
        <v>25</v>
      </c>
      <c r="S89" s="4" t="s">
        <v>25</v>
      </c>
      <c r="T89" s="4" t="s">
        <v>26</v>
      </c>
    </row>
    <row r="90" spans="1:20" ht="12.5" x14ac:dyDescent="0.25">
      <c r="A90" s="2">
        <v>44491.377320162035</v>
      </c>
      <c r="B90" s="3" t="s">
        <v>190</v>
      </c>
      <c r="C90" s="4" t="s">
        <v>28</v>
      </c>
      <c r="D90" s="4" t="s">
        <v>33</v>
      </c>
      <c r="E90" s="4">
        <v>443</v>
      </c>
      <c r="I90" s="4" t="s">
        <v>36</v>
      </c>
      <c r="J90" s="4" t="s">
        <v>24</v>
      </c>
      <c r="K90" s="4">
        <v>36.299999999999997</v>
      </c>
      <c r="L90" s="4">
        <v>20</v>
      </c>
      <c r="M90" s="4" t="s">
        <v>294</v>
      </c>
      <c r="N90" s="4" t="s">
        <v>24</v>
      </c>
      <c r="O90" s="4" t="s">
        <v>25</v>
      </c>
      <c r="Q90" s="4" t="s">
        <v>25</v>
      </c>
      <c r="R90" s="4" t="s">
        <v>25</v>
      </c>
      <c r="S90" s="4" t="s">
        <v>25</v>
      </c>
      <c r="T90" s="4" t="s">
        <v>26</v>
      </c>
    </row>
    <row r="91" spans="1:20" ht="12.5" x14ac:dyDescent="0.25">
      <c r="A91" s="2">
        <v>44491.383271666666</v>
      </c>
      <c r="B91" s="3" t="s">
        <v>176</v>
      </c>
      <c r="C91" s="4" t="s">
        <v>20</v>
      </c>
      <c r="G91" s="4" t="s">
        <v>177</v>
      </c>
      <c r="H91" s="4" t="s">
        <v>178</v>
      </c>
      <c r="I91" s="4" t="s">
        <v>23</v>
      </c>
      <c r="K91" s="4">
        <v>36.4</v>
      </c>
      <c r="L91" s="4">
        <v>17</v>
      </c>
      <c r="M91" s="4" t="s">
        <v>294</v>
      </c>
      <c r="N91" s="4" t="s">
        <v>24</v>
      </c>
      <c r="O91" s="4" t="s">
        <v>25</v>
      </c>
      <c r="Q91" s="4" t="s">
        <v>25</v>
      </c>
      <c r="R91" s="4" t="s">
        <v>25</v>
      </c>
      <c r="S91" s="4" t="s">
        <v>179</v>
      </c>
      <c r="T91" s="4" t="s">
        <v>26</v>
      </c>
    </row>
    <row r="92" spans="1:20" ht="12.5" x14ac:dyDescent="0.25">
      <c r="A92" s="2">
        <v>44491.383414189811</v>
      </c>
      <c r="B92" s="3" t="s">
        <v>196</v>
      </c>
      <c r="C92" s="4" t="s">
        <v>28</v>
      </c>
      <c r="D92" s="4" t="s">
        <v>33</v>
      </c>
      <c r="E92" s="4">
        <v>580</v>
      </c>
      <c r="I92" s="4" t="s">
        <v>23</v>
      </c>
      <c r="K92" s="4">
        <v>35.6</v>
      </c>
      <c r="L92" s="4">
        <v>20</v>
      </c>
      <c r="M92" s="4" t="s">
        <v>294</v>
      </c>
      <c r="N92" s="4" t="s">
        <v>24</v>
      </c>
      <c r="O92" s="4" t="s">
        <v>25</v>
      </c>
      <c r="Q92" s="4" t="s">
        <v>25</v>
      </c>
      <c r="R92" s="4" t="s">
        <v>25</v>
      </c>
      <c r="S92" s="4" t="s">
        <v>37</v>
      </c>
      <c r="T92" s="4" t="s">
        <v>26</v>
      </c>
    </row>
    <row r="93" spans="1:20" ht="12.5" x14ac:dyDescent="0.25">
      <c r="A93" s="2">
        <v>44491.383964259257</v>
      </c>
      <c r="B93" s="3" t="s">
        <v>223</v>
      </c>
      <c r="C93" s="4" t="s">
        <v>28</v>
      </c>
      <c r="D93" s="4" t="s">
        <v>33</v>
      </c>
      <c r="E93" s="4">
        <v>152</v>
      </c>
      <c r="I93" s="4" t="s">
        <v>36</v>
      </c>
      <c r="J93" s="4" t="s">
        <v>24</v>
      </c>
      <c r="K93" s="4">
        <v>35.9</v>
      </c>
      <c r="L93" s="4">
        <v>18</v>
      </c>
      <c r="M93" s="4" t="s">
        <v>294</v>
      </c>
      <c r="N93" s="4" t="s">
        <v>24</v>
      </c>
      <c r="O93" s="4" t="s">
        <v>26</v>
      </c>
      <c r="P93" s="4" t="s">
        <v>124</v>
      </c>
      <c r="Q93" s="4" t="s">
        <v>25</v>
      </c>
      <c r="R93" s="4" t="s">
        <v>25</v>
      </c>
      <c r="S93" s="4" t="s">
        <v>25</v>
      </c>
      <c r="T93" s="4" t="s">
        <v>26</v>
      </c>
    </row>
    <row r="94" spans="1:20" ht="12.5" x14ac:dyDescent="0.25">
      <c r="A94" s="2">
        <v>44491.390474143518</v>
      </c>
      <c r="B94" s="3" t="s">
        <v>117</v>
      </c>
      <c r="C94" s="4" t="s">
        <v>20</v>
      </c>
      <c r="G94" s="4" t="s">
        <v>118</v>
      </c>
      <c r="H94" s="4" t="s">
        <v>119</v>
      </c>
      <c r="I94" s="4" t="s">
        <v>36</v>
      </c>
      <c r="J94" s="4" t="s">
        <v>24</v>
      </c>
      <c r="K94" s="4">
        <v>36.6</v>
      </c>
      <c r="L94" s="4">
        <v>16</v>
      </c>
      <c r="M94" s="4" t="s">
        <v>294</v>
      </c>
      <c r="N94" s="4" t="s">
        <v>24</v>
      </c>
      <c r="O94" s="4" t="s">
        <v>25</v>
      </c>
      <c r="Q94" s="4" t="s">
        <v>25</v>
      </c>
      <c r="R94" s="4" t="s">
        <v>25</v>
      </c>
      <c r="S94" s="4" t="s">
        <v>71</v>
      </c>
      <c r="T94" s="4" t="s">
        <v>26</v>
      </c>
    </row>
    <row r="95" spans="1:20" ht="12.5" x14ac:dyDescent="0.25">
      <c r="A95" s="2">
        <v>44491.39066336806</v>
      </c>
      <c r="B95" s="3" t="s">
        <v>210</v>
      </c>
      <c r="C95" s="4" t="s">
        <v>28</v>
      </c>
      <c r="D95" s="4" t="s">
        <v>33</v>
      </c>
      <c r="E95" s="4">
        <v>458</v>
      </c>
      <c r="I95" s="4" t="s">
        <v>36</v>
      </c>
      <c r="J95" s="4" t="s">
        <v>24</v>
      </c>
      <c r="K95" s="4">
        <v>36</v>
      </c>
      <c r="L95" s="4">
        <v>16</v>
      </c>
      <c r="M95" s="4" t="s">
        <v>294</v>
      </c>
      <c r="N95" s="4" t="s">
        <v>24</v>
      </c>
      <c r="O95" s="4" t="s">
        <v>34</v>
      </c>
      <c r="Q95" s="4" t="s">
        <v>25</v>
      </c>
      <c r="R95" s="4" t="s">
        <v>25</v>
      </c>
      <c r="S95" s="4" t="s">
        <v>373</v>
      </c>
      <c r="T95" s="4" t="s">
        <v>26</v>
      </c>
    </row>
    <row r="96" spans="1:20" ht="12.5" x14ac:dyDescent="0.25">
      <c r="A96" s="2">
        <v>44491.392208993057</v>
      </c>
      <c r="B96" s="3" t="s">
        <v>203</v>
      </c>
      <c r="C96" s="4" t="s">
        <v>28</v>
      </c>
      <c r="D96" s="4" t="s">
        <v>33</v>
      </c>
      <c r="E96" s="4">
        <v>779</v>
      </c>
      <c r="I96" s="4" t="s">
        <v>23</v>
      </c>
      <c r="K96" s="4">
        <v>36.4</v>
      </c>
      <c r="L96" s="4">
        <v>20</v>
      </c>
      <c r="M96" s="4" t="s">
        <v>294</v>
      </c>
      <c r="N96" s="4" t="s">
        <v>24</v>
      </c>
      <c r="O96" s="4" t="s">
        <v>25</v>
      </c>
      <c r="Q96" s="4" t="s">
        <v>60</v>
      </c>
      <c r="R96" s="4" t="s">
        <v>25</v>
      </c>
      <c r="S96" s="4" t="s">
        <v>374</v>
      </c>
      <c r="T96" s="4" t="s">
        <v>26</v>
      </c>
    </row>
    <row r="97" spans="1:20" ht="12.5" x14ac:dyDescent="0.25">
      <c r="A97" s="2">
        <v>44491.395188379625</v>
      </c>
      <c r="B97" s="4" t="s">
        <v>156</v>
      </c>
      <c r="C97" s="4" t="s">
        <v>28</v>
      </c>
      <c r="D97" s="4" t="s">
        <v>33</v>
      </c>
      <c r="E97" s="4">
        <v>635</v>
      </c>
      <c r="I97" s="4" t="s">
        <v>23</v>
      </c>
      <c r="K97" s="4">
        <v>36.5</v>
      </c>
      <c r="L97" s="4">
        <v>12</v>
      </c>
      <c r="M97" s="4" t="s">
        <v>294</v>
      </c>
      <c r="N97" s="4" t="s">
        <v>24</v>
      </c>
      <c r="O97" s="4" t="s">
        <v>25</v>
      </c>
      <c r="Q97" s="4" t="s">
        <v>25</v>
      </c>
      <c r="R97" s="4" t="s">
        <v>25</v>
      </c>
      <c r="S97" s="4" t="s">
        <v>25</v>
      </c>
      <c r="T97" s="4" t="s">
        <v>26</v>
      </c>
    </row>
    <row r="98" spans="1:20" ht="12.5" x14ac:dyDescent="0.25">
      <c r="A98" s="2">
        <v>44491.399910752312</v>
      </c>
      <c r="B98" s="3" t="s">
        <v>167</v>
      </c>
      <c r="C98" s="4" t="s">
        <v>20</v>
      </c>
      <c r="G98" s="4" t="s">
        <v>168</v>
      </c>
      <c r="H98" s="4" t="s">
        <v>169</v>
      </c>
      <c r="I98" s="4" t="s">
        <v>23</v>
      </c>
      <c r="K98" s="4">
        <v>36.4</v>
      </c>
      <c r="L98" s="4">
        <v>20</v>
      </c>
      <c r="M98" s="4" t="s">
        <v>294</v>
      </c>
      <c r="N98" s="4" t="s">
        <v>24</v>
      </c>
      <c r="O98" s="4" t="s">
        <v>34</v>
      </c>
      <c r="Q98" s="4" t="s">
        <v>25</v>
      </c>
      <c r="R98" s="4" t="s">
        <v>25</v>
      </c>
      <c r="S98" s="4" t="s">
        <v>25</v>
      </c>
      <c r="T98" s="4" t="s">
        <v>26</v>
      </c>
    </row>
    <row r="99" spans="1:20" ht="12.5" x14ac:dyDescent="0.25">
      <c r="A99" s="2">
        <v>44491.401539155093</v>
      </c>
      <c r="B99" s="3" t="s">
        <v>100</v>
      </c>
      <c r="C99" s="4" t="s">
        <v>28</v>
      </c>
      <c r="D99" s="4" t="s">
        <v>29</v>
      </c>
      <c r="F99" s="4" t="s">
        <v>101</v>
      </c>
      <c r="I99" s="4" t="s">
        <v>23</v>
      </c>
      <c r="K99" s="4">
        <v>36.1</v>
      </c>
      <c r="L99" s="4">
        <v>14</v>
      </c>
      <c r="M99" s="4" t="s">
        <v>294</v>
      </c>
      <c r="N99" s="4" t="s">
        <v>24</v>
      </c>
      <c r="O99" s="4" t="s">
        <v>25</v>
      </c>
      <c r="Q99" s="4" t="s">
        <v>25</v>
      </c>
      <c r="R99" s="4" t="s">
        <v>25</v>
      </c>
      <c r="S99" s="4" t="s">
        <v>25</v>
      </c>
      <c r="T99" s="4" t="s">
        <v>26</v>
      </c>
    </row>
    <row r="100" spans="1:20" ht="12.5" x14ac:dyDescent="0.25">
      <c r="A100" s="2">
        <v>44491.404138321755</v>
      </c>
      <c r="B100" s="3" t="s">
        <v>262</v>
      </c>
      <c r="C100" s="4" t="s">
        <v>20</v>
      </c>
      <c r="G100" s="4" t="s">
        <v>263</v>
      </c>
      <c r="H100" s="4" t="s">
        <v>264</v>
      </c>
      <c r="I100" s="4" t="s">
        <v>36</v>
      </c>
      <c r="J100" s="4" t="s">
        <v>24</v>
      </c>
      <c r="K100" s="4">
        <v>36.5</v>
      </c>
      <c r="L100" s="4">
        <v>18</v>
      </c>
      <c r="M100" s="4" t="s">
        <v>294</v>
      </c>
      <c r="N100" s="4" t="s">
        <v>24</v>
      </c>
      <c r="O100" s="4" t="s">
        <v>25</v>
      </c>
      <c r="Q100" s="4" t="s">
        <v>25</v>
      </c>
      <c r="R100" s="4" t="s">
        <v>25</v>
      </c>
      <c r="S100" s="4" t="s">
        <v>43</v>
      </c>
      <c r="T100" s="4" t="s">
        <v>26</v>
      </c>
    </row>
    <row r="101" spans="1:20" ht="12.5" x14ac:dyDescent="0.25">
      <c r="A101" s="2">
        <v>44491.408203495375</v>
      </c>
      <c r="B101" s="3" t="s">
        <v>257</v>
      </c>
      <c r="C101" s="4" t="s">
        <v>20</v>
      </c>
      <c r="G101" s="4" t="s">
        <v>375</v>
      </c>
      <c r="H101" s="4" t="s">
        <v>323</v>
      </c>
      <c r="I101" s="4" t="s">
        <v>23</v>
      </c>
      <c r="K101" s="4">
        <v>36.6</v>
      </c>
      <c r="L101" s="4">
        <v>18</v>
      </c>
      <c r="M101" s="4" t="s">
        <v>294</v>
      </c>
      <c r="N101" s="4" t="s">
        <v>24</v>
      </c>
      <c r="O101" s="4" t="s">
        <v>25</v>
      </c>
      <c r="Q101" s="4" t="s">
        <v>25</v>
      </c>
      <c r="R101" s="4" t="s">
        <v>25</v>
      </c>
      <c r="S101" s="4" t="s">
        <v>25</v>
      </c>
      <c r="T101" s="4" t="s">
        <v>26</v>
      </c>
    </row>
    <row r="102" spans="1:20" ht="12.5" x14ac:dyDescent="0.25">
      <c r="A102" s="2">
        <v>44491.408832106477</v>
      </c>
      <c r="B102" s="3" t="s">
        <v>225</v>
      </c>
      <c r="C102" s="4" t="s">
        <v>28</v>
      </c>
      <c r="D102" s="4" t="s">
        <v>33</v>
      </c>
      <c r="E102" s="4">
        <v>544</v>
      </c>
      <c r="I102" s="4" t="s">
        <v>23</v>
      </c>
      <c r="K102" s="4">
        <v>36.6</v>
      </c>
      <c r="L102" s="4">
        <v>18</v>
      </c>
      <c r="M102" s="4" t="s">
        <v>294</v>
      </c>
      <c r="N102" s="4" t="s">
        <v>24</v>
      </c>
      <c r="O102" s="4" t="s">
        <v>25</v>
      </c>
      <c r="Q102" s="4" t="s">
        <v>25</v>
      </c>
      <c r="R102" s="4" t="s">
        <v>25</v>
      </c>
      <c r="S102" s="4" t="s">
        <v>43</v>
      </c>
      <c r="T102" s="4" t="s">
        <v>26</v>
      </c>
    </row>
    <row r="103" spans="1:20" ht="12.5" x14ac:dyDescent="0.25">
      <c r="A103" s="2">
        <v>44491.413139490745</v>
      </c>
      <c r="B103" s="3" t="s">
        <v>150</v>
      </c>
      <c r="C103" s="4" t="s">
        <v>28</v>
      </c>
      <c r="D103" s="4" t="s">
        <v>33</v>
      </c>
      <c r="E103" s="4">
        <v>422</v>
      </c>
      <c r="I103" s="4" t="s">
        <v>36</v>
      </c>
      <c r="J103" s="4" t="s">
        <v>24</v>
      </c>
      <c r="K103" s="4">
        <v>36.1</v>
      </c>
      <c r="L103" s="4">
        <v>14</v>
      </c>
      <c r="M103" s="4" t="s">
        <v>294</v>
      </c>
      <c r="N103" s="4" t="s">
        <v>24</v>
      </c>
      <c r="O103" s="4" t="s">
        <v>25</v>
      </c>
      <c r="Q103" s="4" t="s">
        <v>25</v>
      </c>
      <c r="R103" s="4" t="s">
        <v>25</v>
      </c>
      <c r="S103" s="4" t="s">
        <v>25</v>
      </c>
      <c r="T103" s="4" t="s">
        <v>26</v>
      </c>
    </row>
    <row r="104" spans="1:20" ht="12.5" x14ac:dyDescent="0.25">
      <c r="A104" s="2">
        <v>44491.413263969909</v>
      </c>
      <c r="B104" s="3" t="s">
        <v>239</v>
      </c>
      <c r="C104" s="4" t="s">
        <v>28</v>
      </c>
      <c r="D104" s="4" t="s">
        <v>33</v>
      </c>
      <c r="E104" s="4">
        <v>722</v>
      </c>
      <c r="I104" s="4" t="s">
        <v>23</v>
      </c>
      <c r="K104" s="4">
        <v>36.5</v>
      </c>
      <c r="L104" s="4">
        <v>18</v>
      </c>
      <c r="M104" s="4" t="s">
        <v>294</v>
      </c>
      <c r="N104" s="4" t="s">
        <v>24</v>
      </c>
      <c r="O104" s="4" t="s">
        <v>25</v>
      </c>
      <c r="Q104" s="4" t="s">
        <v>25</v>
      </c>
      <c r="R104" s="4" t="s">
        <v>25</v>
      </c>
      <c r="S104" s="4" t="s">
        <v>79</v>
      </c>
      <c r="T104" s="4" t="s">
        <v>26</v>
      </c>
    </row>
    <row r="105" spans="1:20" ht="12.5" x14ac:dyDescent="0.25">
      <c r="A105" s="2">
        <v>44491.422777083339</v>
      </c>
      <c r="B105" s="4" t="s">
        <v>362</v>
      </c>
      <c r="C105" s="4" t="s">
        <v>20</v>
      </c>
      <c r="G105" s="4" t="s">
        <v>285</v>
      </c>
      <c r="H105" s="4" t="s">
        <v>286</v>
      </c>
      <c r="I105" s="4" t="s">
        <v>23</v>
      </c>
      <c r="K105" s="4">
        <v>36.6</v>
      </c>
      <c r="L105" s="4">
        <v>15</v>
      </c>
      <c r="M105" s="4" t="s">
        <v>294</v>
      </c>
      <c r="N105" s="4" t="s">
        <v>24</v>
      </c>
      <c r="O105" s="4" t="s">
        <v>25</v>
      </c>
      <c r="Q105" s="4" t="s">
        <v>25</v>
      </c>
      <c r="R105" s="4" t="s">
        <v>25</v>
      </c>
      <c r="S105" s="4" t="s">
        <v>71</v>
      </c>
      <c r="T105" s="4" t="s">
        <v>26</v>
      </c>
    </row>
    <row r="106" spans="1:20" ht="12.5" x14ac:dyDescent="0.25">
      <c r="A106" s="2">
        <v>44491.43435225694</v>
      </c>
      <c r="B106" s="3" t="s">
        <v>185</v>
      </c>
      <c r="C106" s="4" t="s">
        <v>20</v>
      </c>
      <c r="G106" s="4" t="s">
        <v>186</v>
      </c>
      <c r="H106" s="4" t="s">
        <v>187</v>
      </c>
      <c r="I106" s="4" t="s">
        <v>36</v>
      </c>
      <c r="J106" s="4" t="s">
        <v>24</v>
      </c>
      <c r="K106" s="4">
        <v>35.4</v>
      </c>
      <c r="L106" s="4">
        <v>18</v>
      </c>
      <c r="M106" s="4" t="s">
        <v>294</v>
      </c>
      <c r="N106" s="4" t="s">
        <v>24</v>
      </c>
      <c r="O106" s="4" t="s">
        <v>25</v>
      </c>
      <c r="Q106" s="4" t="s">
        <v>25</v>
      </c>
      <c r="R106" s="4" t="s">
        <v>25</v>
      </c>
      <c r="S106" s="4" t="s">
        <v>25</v>
      </c>
      <c r="T106" s="4" t="s">
        <v>26</v>
      </c>
    </row>
    <row r="107" spans="1:20" ht="12.5" x14ac:dyDescent="0.25">
      <c r="A107" s="2">
        <v>44491.449019537038</v>
      </c>
      <c r="B107" s="3" t="s">
        <v>247</v>
      </c>
      <c r="C107" s="4" t="s">
        <v>28</v>
      </c>
      <c r="D107" s="4" t="s">
        <v>33</v>
      </c>
      <c r="E107" s="4">
        <v>783</v>
      </c>
      <c r="I107" s="4" t="s">
        <v>36</v>
      </c>
      <c r="J107" s="4" t="s">
        <v>24</v>
      </c>
      <c r="K107" s="4">
        <v>36.4</v>
      </c>
      <c r="L107" s="4">
        <v>20</v>
      </c>
      <c r="M107" s="4" t="s">
        <v>294</v>
      </c>
      <c r="N107" s="4" t="s">
        <v>24</v>
      </c>
      <c r="O107" s="4" t="s">
        <v>25</v>
      </c>
      <c r="Q107" s="4" t="s">
        <v>25</v>
      </c>
      <c r="R107" s="4" t="s">
        <v>25</v>
      </c>
      <c r="S107" s="4" t="s">
        <v>71</v>
      </c>
      <c r="T107" s="4" t="s">
        <v>26</v>
      </c>
    </row>
    <row r="108" spans="1:20" ht="12.5" x14ac:dyDescent="0.25">
      <c r="A108" s="2">
        <v>44491.46070329861</v>
      </c>
      <c r="B108" s="3" t="s">
        <v>123</v>
      </c>
      <c r="C108" s="4" t="s">
        <v>28</v>
      </c>
      <c r="D108" s="4" t="s">
        <v>33</v>
      </c>
      <c r="E108" s="4">
        <v>143</v>
      </c>
      <c r="I108" s="4" t="s">
        <v>36</v>
      </c>
      <c r="J108" s="4" t="s">
        <v>24</v>
      </c>
      <c r="K108" s="4">
        <v>36.1</v>
      </c>
      <c r="L108" s="4">
        <v>16</v>
      </c>
      <c r="M108" s="4" t="s">
        <v>294</v>
      </c>
      <c r="N108" s="4" t="s">
        <v>24</v>
      </c>
      <c r="O108" s="4" t="s">
        <v>26</v>
      </c>
      <c r="P108" s="4" t="s">
        <v>124</v>
      </c>
      <c r="Q108" s="4" t="s">
        <v>25</v>
      </c>
      <c r="R108" s="4" t="s">
        <v>25</v>
      </c>
      <c r="S108" s="4" t="s">
        <v>25</v>
      </c>
      <c r="T108" s="4" t="s">
        <v>26</v>
      </c>
    </row>
    <row r="109" spans="1:20" ht="12.5" x14ac:dyDescent="0.25">
      <c r="A109" s="2">
        <v>44491.463728287039</v>
      </c>
      <c r="B109" s="3" t="s">
        <v>141</v>
      </c>
      <c r="C109" s="4" t="s">
        <v>20</v>
      </c>
      <c r="G109" s="4" t="s">
        <v>142</v>
      </c>
      <c r="H109" s="4" t="s">
        <v>143</v>
      </c>
      <c r="I109" s="4" t="s">
        <v>23</v>
      </c>
      <c r="K109" s="4">
        <v>36.700000000000003</v>
      </c>
      <c r="L109" s="4">
        <v>30</v>
      </c>
      <c r="M109" s="4" t="s">
        <v>294</v>
      </c>
      <c r="N109" s="4" t="s">
        <v>24</v>
      </c>
      <c r="O109" s="4" t="s">
        <v>26</v>
      </c>
      <c r="P109" s="4" t="s">
        <v>144</v>
      </c>
      <c r="Q109" s="4" t="s">
        <v>25</v>
      </c>
      <c r="R109" s="4" t="s">
        <v>25</v>
      </c>
      <c r="S109" s="4" t="s">
        <v>25</v>
      </c>
      <c r="T109" s="4" t="s">
        <v>26</v>
      </c>
    </row>
    <row r="110" spans="1:20" ht="12.5" x14ac:dyDescent="0.25">
      <c r="A110" s="2">
        <v>44491.471543032407</v>
      </c>
      <c r="B110" s="3" t="s">
        <v>42</v>
      </c>
      <c r="C110" s="4" t="s">
        <v>28</v>
      </c>
      <c r="D110" s="4" t="s">
        <v>33</v>
      </c>
      <c r="E110" s="4">
        <v>113</v>
      </c>
      <c r="I110" s="4" t="s">
        <v>36</v>
      </c>
      <c r="J110" s="4" t="s">
        <v>24</v>
      </c>
      <c r="K110" s="4">
        <v>36.5</v>
      </c>
      <c r="L110" s="4">
        <v>18</v>
      </c>
      <c r="M110" s="4" t="s">
        <v>294</v>
      </c>
      <c r="N110" s="4" t="s">
        <v>24</v>
      </c>
      <c r="O110" s="4" t="s">
        <v>34</v>
      </c>
      <c r="Q110" s="4" t="s">
        <v>25</v>
      </c>
      <c r="R110" s="4" t="s">
        <v>35</v>
      </c>
      <c r="S110" s="4" t="s">
        <v>71</v>
      </c>
      <c r="T110" s="4" t="s">
        <v>26</v>
      </c>
    </row>
    <row r="111" spans="1:20" ht="12.5" x14ac:dyDescent="0.25">
      <c r="A111" s="2">
        <v>44491.4715674537</v>
      </c>
      <c r="B111" s="3" t="s">
        <v>376</v>
      </c>
      <c r="C111" s="4" t="s">
        <v>20</v>
      </c>
      <c r="G111" s="4" t="s">
        <v>377</v>
      </c>
      <c r="H111" s="4" t="s">
        <v>378</v>
      </c>
      <c r="I111" s="4" t="s">
        <v>23</v>
      </c>
      <c r="K111" s="4">
        <v>36.200000000000003</v>
      </c>
      <c r="L111" s="4">
        <v>18</v>
      </c>
      <c r="M111" s="4" t="s">
        <v>294</v>
      </c>
      <c r="N111" s="4" t="s">
        <v>24</v>
      </c>
      <c r="O111" s="4" t="s">
        <v>25</v>
      </c>
      <c r="Q111" s="4" t="s">
        <v>25</v>
      </c>
      <c r="R111" s="4" t="s">
        <v>25</v>
      </c>
      <c r="S111" s="4" t="s">
        <v>25</v>
      </c>
      <c r="T111" s="4" t="s">
        <v>26</v>
      </c>
    </row>
    <row r="112" spans="1:20" ht="12.5" x14ac:dyDescent="0.25">
      <c r="A112" s="2">
        <v>44491.47355962963</v>
      </c>
      <c r="B112" s="3" t="s">
        <v>379</v>
      </c>
      <c r="C112" s="4" t="s">
        <v>20</v>
      </c>
      <c r="G112" s="4" t="s">
        <v>380</v>
      </c>
      <c r="H112" s="4" t="s">
        <v>381</v>
      </c>
      <c r="I112" s="4" t="s">
        <v>23</v>
      </c>
      <c r="K112" s="4">
        <v>36.299999999999997</v>
      </c>
      <c r="L112" s="4">
        <v>18</v>
      </c>
      <c r="M112" s="4" t="s">
        <v>294</v>
      </c>
      <c r="N112" s="4" t="s">
        <v>24</v>
      </c>
      <c r="O112" s="4" t="s">
        <v>25</v>
      </c>
      <c r="Q112" s="4" t="s">
        <v>25</v>
      </c>
      <c r="R112" s="4" t="s">
        <v>25</v>
      </c>
      <c r="S112" s="4" t="s">
        <v>25</v>
      </c>
      <c r="T112" s="4" t="s">
        <v>26</v>
      </c>
    </row>
    <row r="113" spans="1:20" ht="12.5" x14ac:dyDescent="0.25">
      <c r="A113" s="2">
        <v>44491.47540851852</v>
      </c>
      <c r="B113" s="3" t="s">
        <v>382</v>
      </c>
      <c r="C113" s="4" t="s">
        <v>20</v>
      </c>
      <c r="G113" s="4" t="s">
        <v>383</v>
      </c>
      <c r="H113" s="4" t="s">
        <v>384</v>
      </c>
      <c r="I113" s="4" t="s">
        <v>23</v>
      </c>
      <c r="K113" s="4">
        <v>36.700000000000003</v>
      </c>
      <c r="L113" s="4">
        <v>18</v>
      </c>
      <c r="M113" s="4" t="s">
        <v>294</v>
      </c>
      <c r="N113" s="4" t="s">
        <v>24</v>
      </c>
      <c r="O113" s="4" t="s">
        <v>25</v>
      </c>
      <c r="Q113" s="4" t="s">
        <v>25</v>
      </c>
      <c r="R113" s="4" t="s">
        <v>25</v>
      </c>
      <c r="S113" s="4" t="s">
        <v>25</v>
      </c>
      <c r="T113" s="4" t="s">
        <v>26</v>
      </c>
    </row>
    <row r="114" spans="1:20" ht="12.5" x14ac:dyDescent="0.25">
      <c r="A114" s="2">
        <v>44491.478462037034</v>
      </c>
      <c r="B114" s="3" t="s">
        <v>55</v>
      </c>
      <c r="C114" s="4" t="s">
        <v>28</v>
      </c>
      <c r="D114" s="4" t="s">
        <v>33</v>
      </c>
      <c r="E114" s="4">
        <v>778</v>
      </c>
      <c r="I114" s="4" t="s">
        <v>36</v>
      </c>
      <c r="J114" s="4" t="s">
        <v>24</v>
      </c>
      <c r="K114" s="4">
        <v>36.4</v>
      </c>
      <c r="L114" s="4">
        <v>17</v>
      </c>
      <c r="M114" s="4" t="s">
        <v>294</v>
      </c>
      <c r="N114" s="4" t="s">
        <v>24</v>
      </c>
      <c r="O114" s="4" t="s">
        <v>25</v>
      </c>
      <c r="Q114" s="4" t="s">
        <v>25</v>
      </c>
      <c r="R114" s="4" t="s">
        <v>25</v>
      </c>
      <c r="S114" s="4" t="s">
        <v>25</v>
      </c>
      <c r="T114" s="4" t="s">
        <v>26</v>
      </c>
    </row>
    <row r="115" spans="1:20" ht="12.5" x14ac:dyDescent="0.25">
      <c r="A115" s="2">
        <v>44491.482969594908</v>
      </c>
      <c r="B115" s="3" t="s">
        <v>242</v>
      </c>
      <c r="C115" s="4" t="s">
        <v>28</v>
      </c>
      <c r="D115" s="4" t="s">
        <v>33</v>
      </c>
      <c r="E115" s="4">
        <v>756</v>
      </c>
      <c r="I115" s="4" t="s">
        <v>23</v>
      </c>
      <c r="K115" s="4">
        <v>36</v>
      </c>
      <c r="L115" s="4">
        <v>22</v>
      </c>
      <c r="M115" s="4" t="s">
        <v>294</v>
      </c>
      <c r="N115" s="4" t="s">
        <v>24</v>
      </c>
      <c r="O115" s="4" t="s">
        <v>25</v>
      </c>
      <c r="Q115" s="4" t="s">
        <v>25</v>
      </c>
      <c r="R115" s="4" t="s">
        <v>25</v>
      </c>
      <c r="S115" s="4" t="s">
        <v>25</v>
      </c>
      <c r="T115" s="4" t="s">
        <v>26</v>
      </c>
    </row>
    <row r="116" spans="1:20" ht="12.5" x14ac:dyDescent="0.25">
      <c r="A116" s="2">
        <v>44491.491169976856</v>
      </c>
      <c r="B116" s="3" t="s">
        <v>279</v>
      </c>
      <c r="C116" s="4" t="s">
        <v>28</v>
      </c>
      <c r="D116" s="4" t="s">
        <v>33</v>
      </c>
      <c r="E116" s="4">
        <v>695</v>
      </c>
      <c r="I116" s="4" t="s">
        <v>23</v>
      </c>
      <c r="K116" s="4">
        <v>36.5</v>
      </c>
      <c r="L116" s="4">
        <v>40</v>
      </c>
      <c r="M116" s="4" t="s">
        <v>294</v>
      </c>
      <c r="N116" s="4" t="s">
        <v>24</v>
      </c>
      <c r="O116" s="4" t="s">
        <v>25</v>
      </c>
      <c r="Q116" s="4" t="s">
        <v>25</v>
      </c>
      <c r="R116" s="4" t="s">
        <v>25</v>
      </c>
      <c r="S116" s="4" t="s">
        <v>25</v>
      </c>
      <c r="T116" s="4" t="s">
        <v>26</v>
      </c>
    </row>
    <row r="117" spans="1:20" ht="12.5" x14ac:dyDescent="0.25">
      <c r="A117" s="2">
        <v>44491.497387164352</v>
      </c>
      <c r="B117" s="3" t="s">
        <v>58</v>
      </c>
      <c r="C117" s="4" t="s">
        <v>28</v>
      </c>
      <c r="D117" s="4" t="s">
        <v>33</v>
      </c>
      <c r="E117" s="4">
        <v>558</v>
      </c>
      <c r="I117" s="4" t="s">
        <v>36</v>
      </c>
      <c r="J117" s="4" t="s">
        <v>24</v>
      </c>
      <c r="K117" s="4">
        <v>36.299999999999997</v>
      </c>
      <c r="L117" s="4">
        <v>18</v>
      </c>
      <c r="M117" s="4" t="s">
        <v>294</v>
      </c>
      <c r="N117" s="4" t="s">
        <v>24</v>
      </c>
      <c r="O117" s="4" t="s">
        <v>25</v>
      </c>
      <c r="Q117" s="4" t="s">
        <v>25</v>
      </c>
      <c r="R117" s="4" t="s">
        <v>25</v>
      </c>
      <c r="S117" s="4" t="s">
        <v>25</v>
      </c>
      <c r="T117" s="4" t="s">
        <v>26</v>
      </c>
    </row>
    <row r="118" spans="1:20" ht="12.5" x14ac:dyDescent="0.25">
      <c r="A118" s="2">
        <v>44491.503722291665</v>
      </c>
      <c r="B118" s="3" t="s">
        <v>155</v>
      </c>
      <c r="C118" s="4" t="s">
        <v>28</v>
      </c>
      <c r="D118" s="4" t="s">
        <v>33</v>
      </c>
      <c r="E118" s="4">
        <v>761</v>
      </c>
      <c r="I118" s="4" t="s">
        <v>23</v>
      </c>
      <c r="K118" s="4">
        <v>35.700000000000003</v>
      </c>
      <c r="L118" s="4">
        <v>24</v>
      </c>
      <c r="M118" s="4" t="s">
        <v>294</v>
      </c>
      <c r="N118" s="4" t="s">
        <v>24</v>
      </c>
      <c r="O118" s="4" t="s">
        <v>25</v>
      </c>
      <c r="Q118" s="4" t="s">
        <v>25</v>
      </c>
      <c r="R118" s="4" t="s">
        <v>25</v>
      </c>
      <c r="S118" s="4" t="s">
        <v>25</v>
      </c>
      <c r="T118" s="4" t="s">
        <v>26</v>
      </c>
    </row>
    <row r="119" spans="1:20" ht="12.5" x14ac:dyDescent="0.25">
      <c r="A119" s="2">
        <v>44491.509312731483</v>
      </c>
      <c r="B119" s="3" t="s">
        <v>324</v>
      </c>
      <c r="C119" s="4" t="s">
        <v>28</v>
      </c>
      <c r="D119" s="4" t="s">
        <v>33</v>
      </c>
      <c r="E119" s="4">
        <v>554</v>
      </c>
      <c r="I119" s="4" t="s">
        <v>23</v>
      </c>
      <c r="K119" s="4">
        <v>36.5</v>
      </c>
      <c r="L119" s="4">
        <v>16</v>
      </c>
      <c r="M119" s="10" t="s">
        <v>325</v>
      </c>
      <c r="N119" s="4" t="s">
        <v>24</v>
      </c>
      <c r="O119" s="4" t="s">
        <v>25</v>
      </c>
      <c r="Q119" s="4" t="s">
        <v>25</v>
      </c>
      <c r="R119" s="4" t="s">
        <v>25</v>
      </c>
      <c r="S119" s="4" t="s">
        <v>71</v>
      </c>
      <c r="T119" s="4" t="s">
        <v>26</v>
      </c>
    </row>
    <row r="120" spans="1:20" ht="12.5" x14ac:dyDescent="0.25">
      <c r="A120" s="2">
        <v>44491.518214189811</v>
      </c>
      <c r="B120" s="3" t="s">
        <v>215</v>
      </c>
      <c r="C120" s="4" t="s">
        <v>20</v>
      </c>
      <c r="G120" s="4" t="s">
        <v>334</v>
      </c>
      <c r="H120" s="4" t="s">
        <v>335</v>
      </c>
      <c r="I120" s="4" t="s">
        <v>23</v>
      </c>
      <c r="K120" s="4">
        <v>36.299999999999997</v>
      </c>
      <c r="L120" s="4">
        <v>24</v>
      </c>
      <c r="M120" s="4" t="s">
        <v>294</v>
      </c>
      <c r="N120" s="4" t="s">
        <v>24</v>
      </c>
      <c r="O120" s="4" t="s">
        <v>34</v>
      </c>
      <c r="Q120" s="4" t="s">
        <v>25</v>
      </c>
      <c r="R120" s="4" t="s">
        <v>35</v>
      </c>
      <c r="S120" s="4" t="s">
        <v>81</v>
      </c>
      <c r="T120" s="4" t="s">
        <v>26</v>
      </c>
    </row>
    <row r="121" spans="1:20" ht="12.5" x14ac:dyDescent="0.25">
      <c r="A121" s="2">
        <v>44491.521706793981</v>
      </c>
      <c r="B121" s="4">
        <v>0</v>
      </c>
      <c r="C121" s="4" t="s">
        <v>28</v>
      </c>
      <c r="D121" s="4" t="s">
        <v>33</v>
      </c>
      <c r="E121" s="4">
        <v>700</v>
      </c>
      <c r="I121" s="4" t="s">
        <v>36</v>
      </c>
      <c r="J121" s="4" t="s">
        <v>24</v>
      </c>
      <c r="K121" s="4">
        <v>36.299999999999997</v>
      </c>
      <c r="L121" s="4">
        <v>14</v>
      </c>
      <c r="M121" s="4" t="s">
        <v>294</v>
      </c>
      <c r="N121" s="4" t="s">
        <v>24</v>
      </c>
      <c r="O121" s="4" t="s">
        <v>26</v>
      </c>
      <c r="P121" s="4" t="s">
        <v>237</v>
      </c>
      <c r="Q121" s="4" t="s">
        <v>25</v>
      </c>
      <c r="R121" s="4" t="s">
        <v>61</v>
      </c>
      <c r="S121" s="4" t="s">
        <v>79</v>
      </c>
      <c r="T121" s="4" t="s">
        <v>26</v>
      </c>
    </row>
    <row r="122" spans="1:20" ht="12.5" x14ac:dyDescent="0.25">
      <c r="A122" s="2">
        <v>44491.717339618059</v>
      </c>
      <c r="B122" s="3" t="s">
        <v>209</v>
      </c>
      <c r="C122" s="4" t="s">
        <v>28</v>
      </c>
      <c r="D122" s="4" t="s">
        <v>33</v>
      </c>
      <c r="E122" s="4">
        <v>789</v>
      </c>
      <c r="I122" s="4" t="s">
        <v>23</v>
      </c>
      <c r="K122" s="4">
        <v>36.200000000000003</v>
      </c>
      <c r="L122" s="4">
        <v>14</v>
      </c>
      <c r="M122" s="4" t="s">
        <v>294</v>
      </c>
      <c r="N122" s="4" t="s">
        <v>24</v>
      </c>
      <c r="O122" s="4" t="s">
        <v>25</v>
      </c>
      <c r="Q122" s="4" t="s">
        <v>25</v>
      </c>
      <c r="R122" s="4" t="s">
        <v>35</v>
      </c>
      <c r="S122" s="4" t="s">
        <v>43</v>
      </c>
      <c r="T122" s="4" t="s">
        <v>26</v>
      </c>
    </row>
    <row r="123" spans="1:20" ht="12.5" x14ac:dyDescent="0.25">
      <c r="A123" s="2">
        <v>44491.740388969905</v>
      </c>
      <c r="B123" s="3" t="s">
        <v>160</v>
      </c>
      <c r="C123" s="4" t="s">
        <v>28</v>
      </c>
      <c r="D123" s="4" t="s">
        <v>33</v>
      </c>
      <c r="E123" s="4">
        <v>407</v>
      </c>
      <c r="I123" s="4" t="s">
        <v>23</v>
      </c>
      <c r="K123" s="4">
        <v>36.4</v>
      </c>
      <c r="L123" s="4">
        <v>16</v>
      </c>
      <c r="M123" s="4" t="s">
        <v>294</v>
      </c>
      <c r="N123" s="4" t="s">
        <v>24</v>
      </c>
      <c r="O123" s="4" t="s">
        <v>25</v>
      </c>
      <c r="Q123" s="4" t="s">
        <v>25</v>
      </c>
      <c r="R123" s="4" t="s">
        <v>25</v>
      </c>
      <c r="S123" s="4" t="s">
        <v>25</v>
      </c>
      <c r="T123" s="4" t="s">
        <v>26</v>
      </c>
    </row>
    <row r="124" spans="1:20" ht="12.5" x14ac:dyDescent="0.25">
      <c r="A124" s="2">
        <v>44491.782470266204</v>
      </c>
      <c r="B124" s="4">
        <v>9054421297</v>
      </c>
      <c r="C124" s="4" t="s">
        <v>28</v>
      </c>
      <c r="D124" s="4" t="s">
        <v>29</v>
      </c>
      <c r="F124" s="4" t="s">
        <v>222</v>
      </c>
      <c r="I124" s="4" t="s">
        <v>23</v>
      </c>
      <c r="K124" s="4">
        <v>36.6</v>
      </c>
      <c r="L124" s="4">
        <v>12</v>
      </c>
      <c r="M124" s="4" t="s">
        <v>294</v>
      </c>
      <c r="N124" s="4" t="s">
        <v>24</v>
      </c>
      <c r="O124" s="4" t="s">
        <v>25</v>
      </c>
      <c r="Q124" s="4" t="s">
        <v>25</v>
      </c>
      <c r="R124" s="4" t="s">
        <v>25</v>
      </c>
      <c r="S124" s="4" t="s">
        <v>25</v>
      </c>
      <c r="T124" s="4" t="s">
        <v>26</v>
      </c>
    </row>
    <row r="125" spans="1:20" ht="12.5" x14ac:dyDescent="0.25">
      <c r="A125" s="2">
        <v>44491.785196122684</v>
      </c>
      <c r="B125" s="4" t="s">
        <v>282</v>
      </c>
      <c r="C125" s="4" t="s">
        <v>28</v>
      </c>
      <c r="D125" s="4" t="s">
        <v>29</v>
      </c>
      <c r="F125" s="4" t="s">
        <v>283</v>
      </c>
      <c r="I125" s="4" t="s">
        <v>23</v>
      </c>
      <c r="K125" s="4">
        <v>36.4</v>
      </c>
      <c r="L125" s="4">
        <v>16</v>
      </c>
      <c r="M125" s="4" t="s">
        <v>294</v>
      </c>
      <c r="N125" s="4" t="s">
        <v>24</v>
      </c>
      <c r="O125" s="4" t="s">
        <v>25</v>
      </c>
      <c r="Q125" s="4" t="s">
        <v>25</v>
      </c>
      <c r="R125" s="4" t="s">
        <v>25</v>
      </c>
      <c r="S125" s="4" t="s">
        <v>284</v>
      </c>
      <c r="T125" s="4" t="s">
        <v>26</v>
      </c>
    </row>
    <row r="126" spans="1:20" ht="12.5" x14ac:dyDescent="0.25">
      <c r="A126" s="2">
        <v>44491.823391215279</v>
      </c>
      <c r="B126" s="3" t="s">
        <v>365</v>
      </c>
      <c r="C126" s="4" t="s">
        <v>20</v>
      </c>
      <c r="G126" s="4" t="s">
        <v>366</v>
      </c>
      <c r="H126" s="4" t="s">
        <v>367</v>
      </c>
      <c r="I126" s="4" t="s">
        <v>36</v>
      </c>
      <c r="J126" s="4" t="s">
        <v>24</v>
      </c>
      <c r="K126" s="4">
        <v>36.4</v>
      </c>
      <c r="L126" s="4">
        <v>20</v>
      </c>
      <c r="M126" s="10" t="s">
        <v>368</v>
      </c>
      <c r="N126" s="4" t="s">
        <v>24</v>
      </c>
      <c r="O126" s="4" t="s">
        <v>34</v>
      </c>
      <c r="Q126" s="4" t="s">
        <v>25</v>
      </c>
      <c r="R126" s="4" t="s">
        <v>25</v>
      </c>
      <c r="S126" s="4" t="s">
        <v>25</v>
      </c>
      <c r="T126" s="4" t="s">
        <v>26</v>
      </c>
    </row>
    <row r="127" spans="1:20" ht="12.5" x14ac:dyDescent="0.25">
      <c r="A127" s="2">
        <v>44491.831457824075</v>
      </c>
      <c r="B127" s="3" t="s">
        <v>280</v>
      </c>
      <c r="C127" s="4" t="s">
        <v>28</v>
      </c>
      <c r="D127" s="4" t="s">
        <v>33</v>
      </c>
      <c r="E127" s="4">
        <v>627</v>
      </c>
      <c r="I127" s="4" t="s">
        <v>23</v>
      </c>
      <c r="K127" s="4">
        <v>36.5</v>
      </c>
      <c r="L127" s="4">
        <v>19</v>
      </c>
      <c r="M127" s="4" t="s">
        <v>294</v>
      </c>
      <c r="N127" s="4" t="s">
        <v>24</v>
      </c>
      <c r="O127" s="4" t="s">
        <v>25</v>
      </c>
      <c r="Q127" s="4" t="s">
        <v>25</v>
      </c>
      <c r="R127" s="4" t="s">
        <v>35</v>
      </c>
      <c r="S127" s="4" t="s">
        <v>25</v>
      </c>
      <c r="T127" s="4" t="s">
        <v>26</v>
      </c>
    </row>
    <row r="128" spans="1:20" ht="12.5" x14ac:dyDescent="0.25">
      <c r="A128" s="2">
        <v>44491.861738449079</v>
      </c>
      <c r="B128" s="3" t="s">
        <v>219</v>
      </c>
      <c r="C128" s="4" t="s">
        <v>20</v>
      </c>
      <c r="G128" s="4" t="s">
        <v>220</v>
      </c>
      <c r="H128" s="4" t="s">
        <v>221</v>
      </c>
      <c r="I128" s="4" t="s">
        <v>23</v>
      </c>
      <c r="K128" s="4">
        <v>36.4</v>
      </c>
      <c r="L128" s="4">
        <v>25</v>
      </c>
      <c r="M128" s="4" t="s">
        <v>294</v>
      </c>
      <c r="N128" s="4" t="s">
        <v>24</v>
      </c>
      <c r="O128" s="4" t="s">
        <v>34</v>
      </c>
      <c r="Q128" s="4" t="s">
        <v>25</v>
      </c>
      <c r="R128" s="4" t="s">
        <v>25</v>
      </c>
      <c r="S128" s="4" t="s">
        <v>25</v>
      </c>
      <c r="T128" s="4" t="s">
        <v>26</v>
      </c>
    </row>
    <row r="129" spans="1:20" ht="12.5" x14ac:dyDescent="0.25">
      <c r="A129" s="2">
        <v>44491.988208252311</v>
      </c>
      <c r="B129" s="3" t="s">
        <v>218</v>
      </c>
      <c r="C129" s="4" t="s">
        <v>28</v>
      </c>
      <c r="D129" s="4" t="s">
        <v>33</v>
      </c>
      <c r="E129" s="4">
        <v>711</v>
      </c>
      <c r="I129" s="4" t="s">
        <v>36</v>
      </c>
      <c r="J129" s="4" t="s">
        <v>26</v>
      </c>
      <c r="K129" s="4">
        <v>36.4</v>
      </c>
      <c r="L129" s="4">
        <v>80</v>
      </c>
      <c r="M129" s="4" t="s">
        <v>294</v>
      </c>
      <c r="N129" s="4" t="s">
        <v>24</v>
      </c>
      <c r="O129" s="4" t="s">
        <v>25</v>
      </c>
      <c r="Q129" s="4" t="s">
        <v>25</v>
      </c>
      <c r="R129" s="4" t="s">
        <v>25</v>
      </c>
      <c r="S129" s="4" t="s">
        <v>71</v>
      </c>
      <c r="T129" s="4" t="s">
        <v>26</v>
      </c>
    </row>
    <row r="130" spans="1:20" ht="12.5" x14ac:dyDescent="0.25">
      <c r="M130" s="1"/>
      <c r="N130" s="1"/>
    </row>
    <row r="131" spans="1:20" ht="12.5" x14ac:dyDescent="0.25">
      <c r="M131" s="1"/>
      <c r="N131" s="1"/>
    </row>
    <row r="132" spans="1:20" ht="12.5" x14ac:dyDescent="0.25">
      <c r="M132" s="1"/>
      <c r="N132" s="1"/>
    </row>
    <row r="133" spans="1:20" ht="12.5" x14ac:dyDescent="0.25">
      <c r="M133" s="1"/>
      <c r="N133" s="1"/>
    </row>
    <row r="134" spans="1:20" ht="12.5" x14ac:dyDescent="0.25">
      <c r="M134" s="1"/>
      <c r="N134" s="1"/>
    </row>
    <row r="135" spans="1:20" ht="12.5" x14ac:dyDescent="0.25">
      <c r="M135" s="1"/>
      <c r="N135" s="1"/>
    </row>
    <row r="136" spans="1:20" ht="12.5" x14ac:dyDescent="0.25">
      <c r="M136" s="1"/>
      <c r="N136" s="1"/>
    </row>
    <row r="137" spans="1:20" ht="12.5" x14ac:dyDescent="0.25">
      <c r="M137" s="1"/>
      <c r="N137" s="1"/>
    </row>
    <row r="138" spans="1:20" ht="12.5" x14ac:dyDescent="0.25">
      <c r="M138" s="1"/>
      <c r="N138" s="1"/>
    </row>
    <row r="139" spans="1:20" ht="12.5" x14ac:dyDescent="0.25">
      <c r="M139" s="1"/>
      <c r="N139" s="1"/>
    </row>
    <row r="140" spans="1:20" ht="12.5" x14ac:dyDescent="0.25">
      <c r="M140" s="1"/>
      <c r="N140" s="1"/>
    </row>
    <row r="141" spans="1:20" ht="12.5" x14ac:dyDescent="0.25">
      <c r="M141" s="1"/>
      <c r="N141" s="1"/>
    </row>
    <row r="142" spans="1:20" ht="12.5" x14ac:dyDescent="0.25">
      <c r="M142" s="1"/>
      <c r="N142" s="1"/>
    </row>
    <row r="143" spans="1:20" ht="12.5" x14ac:dyDescent="0.25">
      <c r="M143" s="1"/>
      <c r="N143" s="1"/>
    </row>
    <row r="144" spans="1:20" ht="12.5" x14ac:dyDescent="0.25">
      <c r="M144" s="1"/>
      <c r="N144" s="1"/>
    </row>
    <row r="145" spans="13:14" ht="12.5" x14ac:dyDescent="0.25">
      <c r="M145" s="1"/>
      <c r="N145" s="1"/>
    </row>
    <row r="146" spans="13:14" ht="12.5" x14ac:dyDescent="0.25">
      <c r="M146" s="1"/>
      <c r="N146" s="1"/>
    </row>
    <row r="147" spans="13:14" ht="12.5" x14ac:dyDescent="0.25">
      <c r="M147" s="1"/>
      <c r="N147" s="1"/>
    </row>
    <row r="148" spans="13:14" ht="12.5" x14ac:dyDescent="0.25">
      <c r="M148" s="1"/>
      <c r="N148" s="1"/>
    </row>
    <row r="149" spans="13:14" ht="12.5" x14ac:dyDescent="0.25">
      <c r="M149" s="1"/>
      <c r="N149" s="1"/>
    </row>
    <row r="150" spans="13:14" ht="12.5" x14ac:dyDescent="0.25">
      <c r="M150" s="1"/>
      <c r="N150" s="1"/>
    </row>
    <row r="151" spans="13:14" ht="12.5" x14ac:dyDescent="0.25">
      <c r="M151" s="1"/>
      <c r="N151" s="1"/>
    </row>
    <row r="152" spans="13:14" ht="12.5" x14ac:dyDescent="0.25">
      <c r="M152" s="1"/>
      <c r="N152" s="1"/>
    </row>
    <row r="153" spans="13:14" ht="12.5" x14ac:dyDescent="0.25">
      <c r="M153" s="1"/>
      <c r="N153" s="1"/>
    </row>
    <row r="154" spans="13:14" ht="12.5" x14ac:dyDescent="0.25">
      <c r="M154" s="1"/>
      <c r="N154" s="1"/>
    </row>
    <row r="155" spans="13:14" ht="12.5" x14ac:dyDescent="0.25">
      <c r="M155" s="1"/>
      <c r="N155" s="1"/>
    </row>
    <row r="156" spans="13:14" ht="12.5" x14ac:dyDescent="0.25">
      <c r="M156" s="1"/>
      <c r="N156" s="1"/>
    </row>
    <row r="157" spans="13:14" ht="12.5" x14ac:dyDescent="0.25">
      <c r="M157" s="1"/>
      <c r="N157" s="1"/>
    </row>
    <row r="158" spans="13:14" ht="12.5" x14ac:dyDescent="0.25">
      <c r="M158" s="1"/>
      <c r="N158" s="1"/>
    </row>
    <row r="159" spans="13:14" ht="12.5" x14ac:dyDescent="0.25">
      <c r="M159" s="1"/>
      <c r="N159" s="1"/>
    </row>
    <row r="160" spans="13:14" ht="12.5" x14ac:dyDescent="0.25">
      <c r="M160" s="1"/>
      <c r="N160" s="1"/>
    </row>
    <row r="161" spans="13:14" ht="12.5" x14ac:dyDescent="0.25">
      <c r="M161" s="1"/>
      <c r="N161" s="1"/>
    </row>
    <row r="162" spans="13:14" ht="12.5" x14ac:dyDescent="0.25">
      <c r="M162" s="1"/>
      <c r="N162" s="1"/>
    </row>
    <row r="163" spans="13:14" ht="12.5" x14ac:dyDescent="0.25">
      <c r="M163" s="1"/>
      <c r="N163" s="1"/>
    </row>
    <row r="164" spans="13:14" ht="12.5" x14ac:dyDescent="0.25">
      <c r="M164" s="1"/>
      <c r="N164" s="1"/>
    </row>
    <row r="165" spans="13:14" ht="12.5" x14ac:dyDescent="0.25">
      <c r="M165" s="1"/>
      <c r="N165" s="1"/>
    </row>
    <row r="166" spans="13:14" ht="12.5" x14ac:dyDescent="0.25">
      <c r="M166" s="1"/>
      <c r="N166" s="1"/>
    </row>
    <row r="167" spans="13:14" ht="12.5" x14ac:dyDescent="0.25">
      <c r="M167" s="1"/>
      <c r="N167" s="1"/>
    </row>
    <row r="168" spans="13:14" ht="12.5" x14ac:dyDescent="0.25">
      <c r="M168" s="1"/>
      <c r="N168" s="1"/>
    </row>
    <row r="169" spans="13:14" ht="12.5" x14ac:dyDescent="0.25">
      <c r="M169" s="1"/>
      <c r="N169" s="1"/>
    </row>
    <row r="170" spans="13:14" ht="12.5" x14ac:dyDescent="0.25">
      <c r="M170" s="1"/>
      <c r="N170" s="1"/>
    </row>
    <row r="171" spans="13:14" ht="12.5" x14ac:dyDescent="0.25">
      <c r="M171" s="1"/>
      <c r="N171" s="1"/>
    </row>
    <row r="172" spans="13:14" ht="12.5" x14ac:dyDescent="0.25">
      <c r="M172" s="1"/>
      <c r="N172" s="1"/>
    </row>
    <row r="173" spans="13:14" ht="12.5" x14ac:dyDescent="0.25">
      <c r="M173" s="1"/>
      <c r="N173" s="1"/>
    </row>
    <row r="174" spans="13:14" ht="12.5" x14ac:dyDescent="0.25">
      <c r="M174" s="1"/>
      <c r="N174" s="1"/>
    </row>
    <row r="175" spans="13:14" ht="12.5" x14ac:dyDescent="0.25">
      <c r="M175" s="1"/>
      <c r="N175" s="1"/>
    </row>
    <row r="176" spans="13:14" ht="12.5" x14ac:dyDescent="0.25">
      <c r="M176" s="1"/>
      <c r="N176" s="1"/>
    </row>
    <row r="177" spans="13:14" ht="12.5" x14ac:dyDescent="0.25">
      <c r="M177" s="1"/>
      <c r="N177" s="1"/>
    </row>
    <row r="178" spans="13:14" ht="12.5" x14ac:dyDescent="0.25">
      <c r="M178" s="1"/>
      <c r="N178" s="1"/>
    </row>
    <row r="179" spans="13:14" ht="12.5" x14ac:dyDescent="0.25">
      <c r="M179" s="1"/>
      <c r="N179" s="1"/>
    </row>
    <row r="180" spans="13:14" ht="12.5" x14ac:dyDescent="0.25">
      <c r="M180" s="1"/>
      <c r="N180" s="1"/>
    </row>
    <row r="181" spans="13:14" ht="12.5" x14ac:dyDescent="0.25">
      <c r="M181" s="1"/>
      <c r="N181" s="1"/>
    </row>
    <row r="182" spans="13:14" ht="12.5" x14ac:dyDescent="0.25">
      <c r="M182" s="1"/>
      <c r="N182" s="1"/>
    </row>
    <row r="183" spans="13:14" ht="12.5" x14ac:dyDescent="0.25">
      <c r="M183" s="1"/>
      <c r="N183" s="1"/>
    </row>
    <row r="184" spans="13:14" ht="12.5" x14ac:dyDescent="0.25">
      <c r="M184" s="1"/>
      <c r="N184" s="1"/>
    </row>
    <row r="185" spans="13:14" ht="12.5" x14ac:dyDescent="0.25">
      <c r="M185" s="1"/>
      <c r="N185" s="1"/>
    </row>
    <row r="186" spans="13:14" ht="12.5" x14ac:dyDescent="0.25">
      <c r="M186" s="1"/>
      <c r="N186" s="1"/>
    </row>
    <row r="187" spans="13:14" ht="12.5" x14ac:dyDescent="0.25">
      <c r="M187" s="1"/>
      <c r="N187" s="1"/>
    </row>
    <row r="188" spans="13:14" ht="12.5" x14ac:dyDescent="0.25">
      <c r="M188" s="1"/>
      <c r="N188" s="1"/>
    </row>
    <row r="189" spans="13:14" ht="12.5" x14ac:dyDescent="0.25">
      <c r="M189" s="1"/>
      <c r="N189" s="1"/>
    </row>
    <row r="190" spans="13:14" ht="12.5" x14ac:dyDescent="0.25">
      <c r="M190" s="1"/>
      <c r="N190" s="1"/>
    </row>
    <row r="191" spans="13:14" ht="12.5" x14ac:dyDescent="0.25">
      <c r="M191" s="1"/>
      <c r="N191" s="1"/>
    </row>
    <row r="192" spans="13:14" ht="12.5" x14ac:dyDescent="0.25">
      <c r="M192" s="1"/>
      <c r="N192" s="1"/>
    </row>
    <row r="193" spans="13:14" ht="12.5" x14ac:dyDescent="0.25">
      <c r="M193" s="1"/>
      <c r="N193" s="1"/>
    </row>
    <row r="194" spans="13:14" ht="12.5" x14ac:dyDescent="0.25">
      <c r="M194" s="1"/>
      <c r="N194" s="1"/>
    </row>
    <row r="195" spans="13:14" ht="12.5" x14ac:dyDescent="0.25">
      <c r="M195" s="1"/>
      <c r="N195" s="1"/>
    </row>
    <row r="196" spans="13:14" ht="12.5" x14ac:dyDescent="0.25">
      <c r="M196" s="1"/>
      <c r="N196" s="1"/>
    </row>
    <row r="197" spans="13:14" ht="12.5" x14ac:dyDescent="0.25">
      <c r="M197" s="1"/>
      <c r="N197" s="1"/>
    </row>
    <row r="198" spans="13:14" ht="12.5" x14ac:dyDescent="0.25">
      <c r="M198" s="1"/>
      <c r="N198" s="1"/>
    </row>
    <row r="199" spans="13:14" ht="12.5" x14ac:dyDescent="0.25">
      <c r="M199" s="1"/>
      <c r="N199" s="1"/>
    </row>
    <row r="200" spans="13:14" ht="12.5" x14ac:dyDescent="0.25">
      <c r="M200" s="1"/>
      <c r="N200" s="1"/>
    </row>
    <row r="201" spans="13:14" ht="12.5" x14ac:dyDescent="0.25">
      <c r="M201" s="1"/>
      <c r="N201" s="1"/>
    </row>
    <row r="202" spans="13:14" ht="12.5" x14ac:dyDescent="0.25">
      <c r="M202" s="1"/>
      <c r="N202" s="1"/>
    </row>
    <row r="203" spans="13:14" ht="12.5" x14ac:dyDescent="0.25">
      <c r="M203" s="1"/>
      <c r="N203" s="1"/>
    </row>
    <row r="204" spans="13:14" ht="12.5" x14ac:dyDescent="0.25">
      <c r="M204" s="1"/>
      <c r="N204" s="1"/>
    </row>
    <row r="205" spans="13:14" ht="12.5" x14ac:dyDescent="0.25">
      <c r="M205" s="1"/>
      <c r="N205" s="1"/>
    </row>
    <row r="206" spans="13:14" ht="12.5" x14ac:dyDescent="0.25">
      <c r="M206" s="1"/>
      <c r="N206" s="1"/>
    </row>
    <row r="207" spans="13:14" ht="12.5" x14ac:dyDescent="0.25">
      <c r="M207" s="1"/>
      <c r="N207" s="1"/>
    </row>
    <row r="208" spans="13:14" ht="12.5" x14ac:dyDescent="0.25">
      <c r="M208" s="1"/>
      <c r="N208" s="1"/>
    </row>
    <row r="209" spans="13:14" ht="12.5" x14ac:dyDescent="0.25">
      <c r="M209" s="1"/>
      <c r="N209" s="1"/>
    </row>
    <row r="210" spans="13:14" ht="12.5" x14ac:dyDescent="0.25">
      <c r="M210" s="1"/>
      <c r="N210" s="1"/>
    </row>
    <row r="211" spans="13:14" ht="12.5" x14ac:dyDescent="0.25">
      <c r="M211" s="1"/>
      <c r="N211" s="1"/>
    </row>
    <row r="212" spans="13:14" ht="12.5" x14ac:dyDescent="0.25">
      <c r="M212" s="1"/>
      <c r="N212" s="1"/>
    </row>
    <row r="213" spans="13:14" ht="12.5" x14ac:dyDescent="0.25">
      <c r="M213" s="1"/>
      <c r="N213" s="1"/>
    </row>
    <row r="214" spans="13:14" ht="12.5" x14ac:dyDescent="0.25">
      <c r="M214" s="1"/>
      <c r="N214" s="1"/>
    </row>
    <row r="215" spans="13:14" ht="12.5" x14ac:dyDescent="0.25">
      <c r="M215" s="1"/>
      <c r="N215" s="1"/>
    </row>
    <row r="216" spans="13:14" ht="12.5" x14ac:dyDescent="0.25">
      <c r="M216" s="1"/>
      <c r="N216" s="1"/>
    </row>
    <row r="217" spans="13:14" ht="12.5" x14ac:dyDescent="0.25">
      <c r="M217" s="1"/>
      <c r="N217" s="1"/>
    </row>
    <row r="218" spans="13:14" ht="12.5" x14ac:dyDescent="0.25">
      <c r="M218" s="1"/>
      <c r="N218" s="1"/>
    </row>
    <row r="219" spans="13:14" ht="12.5" x14ac:dyDescent="0.25">
      <c r="M219" s="1"/>
      <c r="N219" s="1"/>
    </row>
    <row r="220" spans="13:14" ht="12.5" x14ac:dyDescent="0.25">
      <c r="M220" s="1"/>
      <c r="N220" s="1"/>
    </row>
    <row r="221" spans="13:14" ht="12.5" x14ac:dyDescent="0.25">
      <c r="M221" s="1"/>
      <c r="N221" s="1"/>
    </row>
    <row r="222" spans="13:14" ht="12.5" x14ac:dyDescent="0.25">
      <c r="M222" s="1"/>
      <c r="N222" s="1"/>
    </row>
    <row r="223" spans="13:14" ht="12.5" x14ac:dyDescent="0.25">
      <c r="M223" s="1"/>
      <c r="N223" s="1"/>
    </row>
    <row r="224" spans="13:14" ht="12.5" x14ac:dyDescent="0.25">
      <c r="M224" s="1"/>
      <c r="N224" s="1"/>
    </row>
    <row r="225" spans="13:14" ht="12.5" x14ac:dyDescent="0.25">
      <c r="M225" s="1"/>
      <c r="N225" s="1"/>
    </row>
    <row r="226" spans="13:14" ht="12.5" x14ac:dyDescent="0.25">
      <c r="M226" s="1"/>
      <c r="N226" s="1"/>
    </row>
    <row r="227" spans="13:14" ht="12.5" x14ac:dyDescent="0.25">
      <c r="M227" s="1"/>
      <c r="N227" s="1"/>
    </row>
    <row r="228" spans="13:14" ht="12.5" x14ac:dyDescent="0.25">
      <c r="M228" s="1"/>
      <c r="N228" s="1"/>
    </row>
  </sheetData>
  <conditionalFormatting sqref="M2:M228">
    <cfRule type="notContainsText" dxfId="1" priority="1" operator="notContains" text="None">
      <formula>ISERROR(SEARCH(("None"),(M2)))</formula>
    </cfRule>
  </conditionalFormatting>
  <conditionalFormatting sqref="N2:N228">
    <cfRule type="notContainsText" dxfId="0" priority="2" operator="notContains" text="No">
      <formula>ISERROR(SEARCH(("No"),(N2)))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76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6" width="21.54296875" customWidth="1"/>
  </cols>
  <sheetData>
    <row r="1" spans="1:2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291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ht="15.75" customHeight="1" x14ac:dyDescent="0.25">
      <c r="A2" s="2">
        <v>44492.222631608798</v>
      </c>
      <c r="B2" s="3" t="s">
        <v>32</v>
      </c>
      <c r="C2" s="4" t="s">
        <v>28</v>
      </c>
      <c r="D2" s="4" t="s">
        <v>33</v>
      </c>
      <c r="E2" s="4">
        <v>427</v>
      </c>
      <c r="I2" s="4" t="s">
        <v>23</v>
      </c>
      <c r="K2" s="4">
        <v>36.5</v>
      </c>
      <c r="L2" s="4">
        <v>14</v>
      </c>
      <c r="M2" s="4" t="s">
        <v>294</v>
      </c>
      <c r="N2" s="4" t="s">
        <v>24</v>
      </c>
      <c r="O2" s="4" t="s">
        <v>34</v>
      </c>
      <c r="Q2" s="4" t="s">
        <v>25</v>
      </c>
      <c r="R2" s="4" t="s">
        <v>25</v>
      </c>
      <c r="S2" s="4" t="s">
        <v>116</v>
      </c>
      <c r="T2" s="4" t="s">
        <v>26</v>
      </c>
    </row>
    <row r="3" spans="1:20" ht="15.75" customHeight="1" x14ac:dyDescent="0.25">
      <c r="A3" s="2">
        <v>44492.233108518514</v>
      </c>
      <c r="B3" s="3" t="s">
        <v>385</v>
      </c>
      <c r="C3" s="4" t="s">
        <v>20</v>
      </c>
      <c r="G3" s="4" t="s">
        <v>89</v>
      </c>
      <c r="H3" s="4" t="s">
        <v>90</v>
      </c>
      <c r="I3" s="4" t="s">
        <v>23</v>
      </c>
      <c r="K3" s="4">
        <v>36.5</v>
      </c>
      <c r="L3" s="4">
        <v>58</v>
      </c>
      <c r="M3" s="4" t="s">
        <v>294</v>
      </c>
      <c r="N3" s="4" t="s">
        <v>24</v>
      </c>
      <c r="O3" s="4" t="s">
        <v>25</v>
      </c>
      <c r="Q3" s="4" t="s">
        <v>25</v>
      </c>
      <c r="R3" s="4" t="s">
        <v>25</v>
      </c>
      <c r="S3" s="4" t="s">
        <v>350</v>
      </c>
      <c r="T3" s="4" t="s">
        <v>26</v>
      </c>
    </row>
    <row r="4" spans="1:20" ht="15.75" customHeight="1" x14ac:dyDescent="0.25">
      <c r="A4" s="2">
        <v>44492.241795960646</v>
      </c>
      <c r="B4" s="3" t="s">
        <v>299</v>
      </c>
      <c r="C4" s="4" t="s">
        <v>20</v>
      </c>
      <c r="G4" s="4" t="s">
        <v>386</v>
      </c>
      <c r="H4" s="4" t="s">
        <v>348</v>
      </c>
      <c r="I4" s="4" t="s">
        <v>36</v>
      </c>
      <c r="J4" s="4" t="s">
        <v>24</v>
      </c>
      <c r="K4" s="4">
        <v>35.9</v>
      </c>
      <c r="L4" s="4">
        <v>15</v>
      </c>
      <c r="M4" s="4" t="s">
        <v>294</v>
      </c>
      <c r="N4" s="4" t="s">
        <v>24</v>
      </c>
      <c r="O4" s="4" t="s">
        <v>25</v>
      </c>
      <c r="Q4" s="4" t="s">
        <v>25</v>
      </c>
      <c r="R4" s="4" t="s">
        <v>25</v>
      </c>
      <c r="S4" s="4" t="s">
        <v>43</v>
      </c>
      <c r="T4" s="4" t="s">
        <v>26</v>
      </c>
    </row>
    <row r="5" spans="1:20" ht="15.75" customHeight="1" x14ac:dyDescent="0.25">
      <c r="A5" s="2">
        <v>44492.252309039352</v>
      </c>
      <c r="B5" s="3" t="s">
        <v>131</v>
      </c>
      <c r="C5" s="4" t="s">
        <v>20</v>
      </c>
      <c r="G5" s="4" t="s">
        <v>132</v>
      </c>
      <c r="H5" s="4" t="s">
        <v>133</v>
      </c>
      <c r="I5" s="4" t="s">
        <v>23</v>
      </c>
      <c r="K5" s="4">
        <v>36.299999999999997</v>
      </c>
      <c r="L5" s="4">
        <v>20</v>
      </c>
      <c r="M5" s="4" t="s">
        <v>294</v>
      </c>
      <c r="N5" s="4" t="s">
        <v>24</v>
      </c>
      <c r="O5" s="4" t="s">
        <v>25</v>
      </c>
      <c r="Q5" s="4" t="s">
        <v>25</v>
      </c>
      <c r="R5" s="4" t="s">
        <v>25</v>
      </c>
      <c r="S5" s="4" t="s">
        <v>25</v>
      </c>
      <c r="T5" s="4" t="s">
        <v>26</v>
      </c>
    </row>
    <row r="6" spans="1:20" ht="15.75" customHeight="1" x14ac:dyDescent="0.25">
      <c r="A6" s="2">
        <v>44492.259658194445</v>
      </c>
      <c r="B6" s="3" t="s">
        <v>200</v>
      </c>
      <c r="C6" s="4" t="s">
        <v>20</v>
      </c>
      <c r="G6" s="4" t="s">
        <v>271</v>
      </c>
      <c r="H6" s="4" t="s">
        <v>272</v>
      </c>
      <c r="I6" s="4" t="s">
        <v>23</v>
      </c>
      <c r="K6" s="4">
        <v>36.299999999999997</v>
      </c>
      <c r="L6" s="4">
        <v>22</v>
      </c>
      <c r="M6" s="4" t="s">
        <v>294</v>
      </c>
      <c r="N6" s="4" t="s">
        <v>24</v>
      </c>
      <c r="O6" s="4" t="s">
        <v>25</v>
      </c>
      <c r="Q6" s="4" t="s">
        <v>25</v>
      </c>
      <c r="R6" s="4" t="s">
        <v>25</v>
      </c>
      <c r="S6" s="4" t="s">
        <v>25</v>
      </c>
      <c r="T6" s="4" t="s">
        <v>26</v>
      </c>
    </row>
    <row r="7" spans="1:20" ht="15.75" customHeight="1" x14ac:dyDescent="0.25">
      <c r="A7" s="2">
        <v>44492.264781909718</v>
      </c>
      <c r="B7" s="3" t="s">
        <v>97</v>
      </c>
      <c r="C7" s="4" t="s">
        <v>28</v>
      </c>
      <c r="D7" s="4" t="s">
        <v>33</v>
      </c>
      <c r="E7" s="4">
        <v>678</v>
      </c>
      <c r="I7" s="4" t="s">
        <v>36</v>
      </c>
      <c r="J7" s="4" t="s">
        <v>24</v>
      </c>
      <c r="K7" s="4">
        <v>36.5</v>
      </c>
      <c r="L7" s="4">
        <v>20</v>
      </c>
      <c r="M7" s="4" t="s">
        <v>294</v>
      </c>
      <c r="N7" s="4" t="s">
        <v>98</v>
      </c>
      <c r="O7" s="4" t="s">
        <v>25</v>
      </c>
      <c r="Q7" s="4" t="s">
        <v>25</v>
      </c>
      <c r="R7" s="4" t="s">
        <v>35</v>
      </c>
      <c r="S7" s="4" t="s">
        <v>79</v>
      </c>
      <c r="T7" s="4" t="s">
        <v>26</v>
      </c>
    </row>
    <row r="8" spans="1:20" ht="15.75" customHeight="1" x14ac:dyDescent="0.25">
      <c r="A8" s="2">
        <v>44492.265636493059</v>
      </c>
      <c r="B8" s="3" t="s">
        <v>387</v>
      </c>
      <c r="C8" s="4" t="s">
        <v>28</v>
      </c>
      <c r="D8" s="4" t="s">
        <v>33</v>
      </c>
      <c r="E8" s="4">
        <v>571</v>
      </c>
      <c r="I8" s="4" t="s">
        <v>36</v>
      </c>
      <c r="J8" s="4" t="s">
        <v>24</v>
      </c>
      <c r="K8" s="4">
        <v>36.5</v>
      </c>
      <c r="L8" s="4">
        <v>18</v>
      </c>
      <c r="M8" s="4" t="s">
        <v>294</v>
      </c>
      <c r="N8" s="4" t="s">
        <v>24</v>
      </c>
      <c r="O8" s="4" t="s">
        <v>25</v>
      </c>
      <c r="Q8" s="4" t="s">
        <v>25</v>
      </c>
      <c r="R8" s="4" t="s">
        <v>25</v>
      </c>
      <c r="S8" s="4" t="s">
        <v>25</v>
      </c>
      <c r="T8" s="4" t="s">
        <v>26</v>
      </c>
    </row>
    <row r="9" spans="1:20" ht="15.75" customHeight="1" x14ac:dyDescent="0.25">
      <c r="A9" s="2">
        <v>44492.27012883102</v>
      </c>
      <c r="B9" s="3" t="s">
        <v>56</v>
      </c>
      <c r="C9" s="4" t="s">
        <v>28</v>
      </c>
      <c r="D9" s="4" t="s">
        <v>33</v>
      </c>
      <c r="E9" s="4">
        <v>186</v>
      </c>
      <c r="I9" s="4" t="s">
        <v>23</v>
      </c>
      <c r="K9" s="4">
        <v>36.4</v>
      </c>
      <c r="L9" s="4">
        <v>24</v>
      </c>
      <c r="M9" s="4" t="s">
        <v>294</v>
      </c>
      <c r="N9" s="4" t="s">
        <v>24</v>
      </c>
      <c r="O9" s="4" t="s">
        <v>25</v>
      </c>
      <c r="Q9" s="4" t="s">
        <v>25</v>
      </c>
      <c r="R9" s="4" t="s">
        <v>25</v>
      </c>
      <c r="S9" s="4" t="s">
        <v>25</v>
      </c>
      <c r="T9" s="4" t="s">
        <v>26</v>
      </c>
    </row>
    <row r="10" spans="1:20" ht="15.75" customHeight="1" x14ac:dyDescent="0.25">
      <c r="A10" s="2">
        <v>44492.276962372685</v>
      </c>
      <c r="B10" s="3" t="s">
        <v>265</v>
      </c>
      <c r="C10" s="4" t="s">
        <v>20</v>
      </c>
      <c r="G10" s="4" t="s">
        <v>266</v>
      </c>
      <c r="H10" s="4" t="s">
        <v>267</v>
      </c>
      <c r="I10" s="4" t="s">
        <v>23</v>
      </c>
      <c r="K10" s="4">
        <v>35</v>
      </c>
      <c r="L10" s="4">
        <v>25</v>
      </c>
      <c r="M10" s="4" t="s">
        <v>294</v>
      </c>
      <c r="N10" s="4" t="s">
        <v>24</v>
      </c>
      <c r="O10" s="4" t="s">
        <v>25</v>
      </c>
      <c r="Q10" s="4" t="s">
        <v>25</v>
      </c>
      <c r="R10" s="4" t="s">
        <v>25</v>
      </c>
      <c r="S10" s="4" t="s">
        <v>268</v>
      </c>
      <c r="T10" s="4" t="s">
        <v>26</v>
      </c>
    </row>
    <row r="11" spans="1:20" ht="15.75" customHeight="1" x14ac:dyDescent="0.25">
      <c r="A11" s="2">
        <v>44492.285140370368</v>
      </c>
      <c r="B11" s="3" t="s">
        <v>150</v>
      </c>
      <c r="C11" s="4" t="s">
        <v>28</v>
      </c>
      <c r="D11" s="4" t="s">
        <v>33</v>
      </c>
      <c r="E11" s="4">
        <v>422</v>
      </c>
      <c r="I11" s="4" t="s">
        <v>36</v>
      </c>
      <c r="J11" s="4" t="s">
        <v>24</v>
      </c>
      <c r="K11" s="4">
        <v>36.299999999999997</v>
      </c>
      <c r="L11" s="4">
        <v>15</v>
      </c>
      <c r="M11" s="4" t="s">
        <v>294</v>
      </c>
      <c r="N11" s="4" t="s">
        <v>24</v>
      </c>
      <c r="O11" s="4" t="s">
        <v>25</v>
      </c>
      <c r="Q11" s="4" t="s">
        <v>25</v>
      </c>
      <c r="R11" s="4" t="s">
        <v>25</v>
      </c>
      <c r="S11" s="4" t="s">
        <v>25</v>
      </c>
      <c r="T11" s="4" t="s">
        <v>26</v>
      </c>
    </row>
    <row r="12" spans="1:20" ht="15.75" customHeight="1" x14ac:dyDescent="0.25">
      <c r="A12" s="2">
        <v>44492.286899270832</v>
      </c>
      <c r="B12" s="3" t="s">
        <v>115</v>
      </c>
      <c r="C12" s="4" t="s">
        <v>28</v>
      </c>
      <c r="D12" s="4" t="s">
        <v>33</v>
      </c>
      <c r="E12" s="4">
        <v>567</v>
      </c>
      <c r="I12" s="4" t="s">
        <v>23</v>
      </c>
      <c r="K12" s="4">
        <v>36.5</v>
      </c>
      <c r="L12" s="4">
        <v>16</v>
      </c>
      <c r="M12" s="4" t="s">
        <v>294</v>
      </c>
      <c r="N12" s="4" t="s">
        <v>24</v>
      </c>
      <c r="O12" s="4" t="s">
        <v>34</v>
      </c>
      <c r="Q12" s="4" t="s">
        <v>25</v>
      </c>
      <c r="R12" s="4" t="s">
        <v>25</v>
      </c>
      <c r="S12" s="4" t="s">
        <v>81</v>
      </c>
      <c r="T12" s="4" t="s">
        <v>26</v>
      </c>
    </row>
    <row r="13" spans="1:20" ht="15.75" customHeight="1" x14ac:dyDescent="0.25">
      <c r="A13" s="2">
        <v>44492.288134525465</v>
      </c>
      <c r="B13" s="3" t="s">
        <v>104</v>
      </c>
      <c r="C13" s="4" t="s">
        <v>28</v>
      </c>
      <c r="D13" s="4" t="s">
        <v>33</v>
      </c>
      <c r="E13" s="4">
        <v>451</v>
      </c>
      <c r="I13" s="4" t="s">
        <v>23</v>
      </c>
      <c r="K13" s="4">
        <v>36</v>
      </c>
      <c r="L13" s="4">
        <v>12</v>
      </c>
      <c r="M13" s="4" t="s">
        <v>294</v>
      </c>
      <c r="N13" s="4" t="s">
        <v>24</v>
      </c>
      <c r="O13" s="4" t="s">
        <v>25</v>
      </c>
      <c r="Q13" s="4" t="s">
        <v>25</v>
      </c>
      <c r="R13" s="4" t="s">
        <v>25</v>
      </c>
      <c r="S13" s="4" t="s">
        <v>25</v>
      </c>
      <c r="T13" s="4" t="s">
        <v>26</v>
      </c>
    </row>
    <row r="14" spans="1:20" ht="15.75" customHeight="1" x14ac:dyDescent="0.25">
      <c r="A14" s="2">
        <v>44492.303014571764</v>
      </c>
      <c r="B14" s="3" t="s">
        <v>99</v>
      </c>
      <c r="C14" s="4" t="s">
        <v>28</v>
      </c>
      <c r="D14" s="4" t="s">
        <v>33</v>
      </c>
      <c r="E14" s="4">
        <v>696</v>
      </c>
      <c r="I14" s="4" t="s">
        <v>36</v>
      </c>
      <c r="J14" s="4" t="s">
        <v>24</v>
      </c>
      <c r="K14" s="4">
        <v>35.6</v>
      </c>
      <c r="L14" s="4">
        <v>18</v>
      </c>
      <c r="M14" s="4" t="s">
        <v>294</v>
      </c>
      <c r="N14" s="4" t="s">
        <v>24</v>
      </c>
      <c r="O14" s="4" t="s">
        <v>25</v>
      </c>
      <c r="Q14" s="4" t="s">
        <v>25</v>
      </c>
      <c r="R14" s="4" t="s">
        <v>25</v>
      </c>
      <c r="S14" s="4" t="s">
        <v>25</v>
      </c>
      <c r="T14" s="4" t="s">
        <v>26</v>
      </c>
    </row>
    <row r="15" spans="1:20" ht="15.75" customHeight="1" x14ac:dyDescent="0.25">
      <c r="A15" s="2">
        <v>44492.305435416667</v>
      </c>
      <c r="B15" s="3" t="s">
        <v>84</v>
      </c>
      <c r="C15" s="4" t="s">
        <v>28</v>
      </c>
      <c r="D15" s="4" t="s">
        <v>33</v>
      </c>
      <c r="E15" s="4">
        <v>676</v>
      </c>
      <c r="I15" s="4" t="s">
        <v>36</v>
      </c>
      <c r="J15" s="4" t="s">
        <v>24</v>
      </c>
      <c r="K15" s="4">
        <v>35.299999999999997</v>
      </c>
      <c r="L15" s="4">
        <v>20</v>
      </c>
      <c r="M15" s="4" t="s">
        <v>294</v>
      </c>
      <c r="N15" s="4" t="s">
        <v>24</v>
      </c>
      <c r="O15" s="4" t="s">
        <v>25</v>
      </c>
      <c r="Q15" s="4" t="s">
        <v>25</v>
      </c>
      <c r="R15" s="4" t="s">
        <v>25</v>
      </c>
      <c r="S15" s="4" t="s">
        <v>37</v>
      </c>
      <c r="T15" s="4" t="s">
        <v>26</v>
      </c>
    </row>
    <row r="16" spans="1:20" ht="15.75" customHeight="1" x14ac:dyDescent="0.25">
      <c r="A16" s="2">
        <v>44492.3405828588</v>
      </c>
      <c r="B16" s="3" t="s">
        <v>93</v>
      </c>
      <c r="C16" s="4" t="s">
        <v>20</v>
      </c>
      <c r="G16" s="4" t="s">
        <v>94</v>
      </c>
      <c r="H16" s="4" t="s">
        <v>95</v>
      </c>
      <c r="I16" s="4" t="s">
        <v>23</v>
      </c>
      <c r="K16" s="4">
        <v>35.799999999999997</v>
      </c>
      <c r="L16" s="4">
        <v>18</v>
      </c>
      <c r="M16" s="4" t="s">
        <v>294</v>
      </c>
      <c r="N16" s="4" t="s">
        <v>24</v>
      </c>
      <c r="O16" s="4" t="s">
        <v>25</v>
      </c>
      <c r="Q16" s="4" t="s">
        <v>25</v>
      </c>
      <c r="R16" s="4" t="s">
        <v>25</v>
      </c>
      <c r="S16" s="4" t="s">
        <v>25</v>
      </c>
      <c r="T16" s="4" t="s">
        <v>26</v>
      </c>
    </row>
    <row r="17" spans="1:20" ht="15.75" customHeight="1" x14ac:dyDescent="0.25">
      <c r="A17" s="2">
        <v>44492.341634583332</v>
      </c>
      <c r="B17" s="3" t="s">
        <v>77</v>
      </c>
      <c r="C17" s="4" t="s">
        <v>28</v>
      </c>
      <c r="D17" s="4" t="s">
        <v>33</v>
      </c>
      <c r="E17" s="4">
        <v>792</v>
      </c>
      <c r="I17" s="4" t="s">
        <v>23</v>
      </c>
      <c r="K17" s="4">
        <v>36.5</v>
      </c>
      <c r="L17" s="4">
        <v>16</v>
      </c>
      <c r="M17" s="4" t="s">
        <v>294</v>
      </c>
      <c r="N17" s="4" t="s">
        <v>24</v>
      </c>
      <c r="O17" s="4" t="s">
        <v>25</v>
      </c>
      <c r="Q17" s="4" t="s">
        <v>25</v>
      </c>
      <c r="R17" s="4" t="s">
        <v>25</v>
      </c>
      <c r="S17" s="4" t="s">
        <v>25</v>
      </c>
      <c r="T17" s="4" t="s">
        <v>26</v>
      </c>
    </row>
    <row r="18" spans="1:20" ht="15.75" customHeight="1" x14ac:dyDescent="0.25">
      <c r="A18" s="2">
        <v>44492.343148831016</v>
      </c>
      <c r="B18" s="3" t="s">
        <v>231</v>
      </c>
      <c r="C18" s="4" t="s">
        <v>28</v>
      </c>
      <c r="D18" s="4" t="s">
        <v>33</v>
      </c>
      <c r="E18" s="4">
        <v>657</v>
      </c>
      <c r="I18" s="4" t="s">
        <v>23</v>
      </c>
      <c r="K18" s="4">
        <v>36</v>
      </c>
      <c r="L18" s="4">
        <v>18</v>
      </c>
      <c r="M18" s="4" t="s">
        <v>294</v>
      </c>
      <c r="N18" s="4" t="s">
        <v>24</v>
      </c>
      <c r="O18" s="4" t="s">
        <v>25</v>
      </c>
      <c r="Q18" s="4" t="s">
        <v>25</v>
      </c>
      <c r="R18" s="4" t="s">
        <v>25</v>
      </c>
      <c r="S18" s="4" t="s">
        <v>25</v>
      </c>
      <c r="T18" s="4" t="s">
        <v>26</v>
      </c>
    </row>
    <row r="19" spans="1:20" ht="15.75" customHeight="1" x14ac:dyDescent="0.25">
      <c r="A19" s="2">
        <v>44492.34544636574</v>
      </c>
      <c r="B19" s="3" t="s">
        <v>45</v>
      </c>
      <c r="C19" s="4" t="s">
        <v>28</v>
      </c>
      <c r="D19" s="4" t="s">
        <v>33</v>
      </c>
      <c r="E19" s="4">
        <v>797</v>
      </c>
      <c r="I19" s="4" t="s">
        <v>23</v>
      </c>
      <c r="K19" s="4">
        <v>36.4</v>
      </c>
      <c r="L19" s="4">
        <v>16</v>
      </c>
      <c r="M19" s="4" t="s">
        <v>294</v>
      </c>
      <c r="N19" s="4" t="s">
        <v>24</v>
      </c>
      <c r="O19" s="4" t="s">
        <v>25</v>
      </c>
      <c r="Q19" s="4" t="s">
        <v>25</v>
      </c>
      <c r="R19" s="4" t="s">
        <v>25</v>
      </c>
      <c r="S19" s="4" t="s">
        <v>25</v>
      </c>
      <c r="T19" s="4" t="s">
        <v>26</v>
      </c>
    </row>
    <row r="20" spans="1:20" ht="15.75" customHeight="1" x14ac:dyDescent="0.25">
      <c r="A20" s="2">
        <v>44492.347435671298</v>
      </c>
      <c r="B20" s="3" t="s">
        <v>149</v>
      </c>
      <c r="C20" s="4" t="s">
        <v>28</v>
      </c>
      <c r="D20" s="4" t="s">
        <v>33</v>
      </c>
      <c r="E20" s="4">
        <v>671</v>
      </c>
      <c r="I20" s="4" t="s">
        <v>23</v>
      </c>
      <c r="K20" s="4">
        <v>36.5</v>
      </c>
      <c r="L20" s="4">
        <v>18</v>
      </c>
      <c r="M20" s="4" t="s">
        <v>294</v>
      </c>
      <c r="N20" s="4" t="s">
        <v>24</v>
      </c>
      <c r="O20" s="4" t="s">
        <v>25</v>
      </c>
      <c r="Q20" s="4" t="s">
        <v>25</v>
      </c>
      <c r="R20" s="4" t="s">
        <v>35</v>
      </c>
      <c r="S20" s="4" t="s">
        <v>25</v>
      </c>
      <c r="T20" s="4" t="s">
        <v>26</v>
      </c>
    </row>
    <row r="21" spans="1:20" ht="15.75" customHeight="1" x14ac:dyDescent="0.25">
      <c r="A21" s="2">
        <v>44492.354364166662</v>
      </c>
      <c r="B21" s="3" t="s">
        <v>114</v>
      </c>
      <c r="C21" s="4" t="s">
        <v>28</v>
      </c>
      <c r="D21" s="4" t="s">
        <v>33</v>
      </c>
      <c r="E21" s="4">
        <v>724</v>
      </c>
      <c r="I21" s="4" t="s">
        <v>23</v>
      </c>
      <c r="K21" s="4">
        <v>36</v>
      </c>
      <c r="L21" s="4">
        <v>22</v>
      </c>
      <c r="M21" s="4" t="s">
        <v>294</v>
      </c>
      <c r="N21" s="4" t="s">
        <v>24</v>
      </c>
      <c r="O21" s="4" t="s">
        <v>34</v>
      </c>
      <c r="Q21" s="4" t="s">
        <v>25</v>
      </c>
      <c r="R21" s="4" t="s">
        <v>25</v>
      </c>
      <c r="S21" s="4" t="s">
        <v>43</v>
      </c>
      <c r="T21" s="4" t="s">
        <v>26</v>
      </c>
    </row>
    <row r="22" spans="1:20" ht="15.75" customHeight="1" x14ac:dyDescent="0.25">
      <c r="A22" s="2">
        <v>44492.358954131945</v>
      </c>
      <c r="B22" s="3" t="s">
        <v>275</v>
      </c>
      <c r="C22" s="4" t="s">
        <v>20</v>
      </c>
      <c r="G22" s="4" t="s">
        <v>276</v>
      </c>
      <c r="H22" s="4" t="s">
        <v>199</v>
      </c>
      <c r="I22" s="4" t="s">
        <v>23</v>
      </c>
      <c r="K22" s="4">
        <v>36.700000000000003</v>
      </c>
      <c r="L22" s="4">
        <v>18</v>
      </c>
      <c r="M22" s="4" t="s">
        <v>294</v>
      </c>
      <c r="N22" s="4" t="s">
        <v>24</v>
      </c>
      <c r="O22" s="4" t="s">
        <v>25</v>
      </c>
      <c r="Q22" s="4" t="s">
        <v>25</v>
      </c>
      <c r="R22" s="4" t="s">
        <v>25</v>
      </c>
      <c r="S22" s="4" t="s">
        <v>25</v>
      </c>
      <c r="T22" s="4" t="s">
        <v>26</v>
      </c>
    </row>
    <row r="23" spans="1:20" ht="12.5" x14ac:dyDescent="0.25">
      <c r="A23" s="2">
        <v>44492.366285798613</v>
      </c>
      <c r="B23" s="3" t="s">
        <v>388</v>
      </c>
      <c r="C23" s="4" t="s">
        <v>20</v>
      </c>
      <c r="E23" s="4" t="s">
        <v>389</v>
      </c>
      <c r="G23" s="4" t="s">
        <v>390</v>
      </c>
      <c r="H23" s="4" t="s">
        <v>391</v>
      </c>
      <c r="I23" s="4" t="s">
        <v>23</v>
      </c>
      <c r="K23" s="4">
        <v>36.299999999999997</v>
      </c>
      <c r="L23" s="4">
        <v>18</v>
      </c>
      <c r="M23" s="4" t="s">
        <v>294</v>
      </c>
      <c r="N23" s="4" t="s">
        <v>24</v>
      </c>
      <c r="O23" s="4" t="s">
        <v>25</v>
      </c>
      <c r="Q23" s="4" t="s">
        <v>25</v>
      </c>
      <c r="R23" s="4" t="s">
        <v>25</v>
      </c>
      <c r="S23" s="4" t="s">
        <v>25</v>
      </c>
      <c r="T23" s="4" t="s">
        <v>26</v>
      </c>
    </row>
    <row r="24" spans="1:20" ht="12.5" x14ac:dyDescent="0.25">
      <c r="A24" s="2">
        <v>44492.366438726851</v>
      </c>
      <c r="B24" s="3" t="s">
        <v>159</v>
      </c>
      <c r="C24" s="4" t="s">
        <v>28</v>
      </c>
      <c r="D24" s="4" t="s">
        <v>33</v>
      </c>
      <c r="E24" s="4">
        <v>445</v>
      </c>
      <c r="I24" s="4" t="s">
        <v>36</v>
      </c>
      <c r="J24" s="4" t="s">
        <v>24</v>
      </c>
      <c r="K24" s="4">
        <v>36.4</v>
      </c>
      <c r="L24" s="4">
        <v>18</v>
      </c>
      <c r="M24" s="4" t="s">
        <v>294</v>
      </c>
      <c r="N24" s="4" t="s">
        <v>24</v>
      </c>
      <c r="O24" s="4" t="s">
        <v>25</v>
      </c>
      <c r="Q24" s="4" t="s">
        <v>25</v>
      </c>
      <c r="R24" s="4" t="s">
        <v>25</v>
      </c>
      <c r="S24" s="4" t="s">
        <v>25</v>
      </c>
      <c r="T24" s="4" t="s">
        <v>26</v>
      </c>
    </row>
    <row r="25" spans="1:20" ht="12.5" x14ac:dyDescent="0.25">
      <c r="A25" s="2">
        <v>44492.367300729165</v>
      </c>
      <c r="B25" s="3" t="s">
        <v>392</v>
      </c>
      <c r="C25" s="4" t="s">
        <v>20</v>
      </c>
      <c r="E25" s="4" t="s">
        <v>393</v>
      </c>
      <c r="G25" s="4" t="s">
        <v>394</v>
      </c>
      <c r="H25" s="4" t="s">
        <v>395</v>
      </c>
      <c r="I25" s="4" t="s">
        <v>23</v>
      </c>
      <c r="K25" s="4">
        <v>36.299999999999997</v>
      </c>
      <c r="L25" s="4">
        <v>18</v>
      </c>
      <c r="M25" s="4" t="s">
        <v>294</v>
      </c>
      <c r="N25" s="4" t="s">
        <v>24</v>
      </c>
      <c r="O25" s="4" t="s">
        <v>25</v>
      </c>
      <c r="Q25" s="4" t="s">
        <v>25</v>
      </c>
      <c r="R25" s="4" t="s">
        <v>25</v>
      </c>
      <c r="S25" s="4" t="s">
        <v>25</v>
      </c>
      <c r="T25" s="4" t="s">
        <v>26</v>
      </c>
    </row>
    <row r="26" spans="1:20" ht="12.5" x14ac:dyDescent="0.25">
      <c r="A26" s="2">
        <v>44492.367715798609</v>
      </c>
      <c r="B26" s="3" t="s">
        <v>160</v>
      </c>
      <c r="C26" s="4" t="s">
        <v>28</v>
      </c>
      <c r="D26" s="4" t="s">
        <v>33</v>
      </c>
      <c r="E26" s="4">
        <v>407</v>
      </c>
      <c r="I26" s="4" t="s">
        <v>23</v>
      </c>
      <c r="K26" s="4">
        <v>36.700000000000003</v>
      </c>
      <c r="L26" s="4">
        <v>16</v>
      </c>
      <c r="M26" s="4" t="s">
        <v>294</v>
      </c>
      <c r="N26" s="4" t="s">
        <v>24</v>
      </c>
      <c r="O26" s="4" t="s">
        <v>25</v>
      </c>
      <c r="Q26" s="4" t="s">
        <v>25</v>
      </c>
      <c r="R26" s="4" t="s">
        <v>25</v>
      </c>
      <c r="S26" s="4" t="s">
        <v>25</v>
      </c>
      <c r="T26" s="4" t="s">
        <v>26</v>
      </c>
    </row>
    <row r="27" spans="1:20" ht="12.5" x14ac:dyDescent="0.25">
      <c r="A27" s="2">
        <v>44492.368466782413</v>
      </c>
      <c r="B27" s="3" t="s">
        <v>396</v>
      </c>
      <c r="C27" s="4" t="s">
        <v>20</v>
      </c>
      <c r="E27" s="4" t="s">
        <v>397</v>
      </c>
      <c r="G27" s="4" t="s">
        <v>398</v>
      </c>
      <c r="H27" s="4" t="s">
        <v>399</v>
      </c>
      <c r="I27" s="4" t="s">
        <v>23</v>
      </c>
      <c r="K27" s="4">
        <v>36.4</v>
      </c>
      <c r="L27" s="4">
        <v>18</v>
      </c>
      <c r="M27" s="4" t="s">
        <v>294</v>
      </c>
      <c r="N27" s="4" t="s">
        <v>24</v>
      </c>
      <c r="O27" s="4" t="s">
        <v>25</v>
      </c>
      <c r="Q27" s="4" t="s">
        <v>25</v>
      </c>
      <c r="R27" s="4" t="s">
        <v>25</v>
      </c>
      <c r="S27" s="4" t="s">
        <v>25</v>
      </c>
      <c r="T27" s="4" t="s">
        <v>26</v>
      </c>
    </row>
    <row r="28" spans="1:20" ht="12.5" x14ac:dyDescent="0.25">
      <c r="A28" s="2">
        <v>44492.369656423616</v>
      </c>
      <c r="B28" s="3" t="s">
        <v>400</v>
      </c>
      <c r="C28" s="4" t="s">
        <v>20</v>
      </c>
      <c r="E28" s="4" t="s">
        <v>401</v>
      </c>
      <c r="G28" s="4" t="s">
        <v>402</v>
      </c>
      <c r="H28" s="4" t="s">
        <v>403</v>
      </c>
      <c r="I28" s="4" t="s">
        <v>23</v>
      </c>
      <c r="K28" s="4">
        <v>36.4</v>
      </c>
      <c r="L28" s="4">
        <v>18</v>
      </c>
      <c r="M28" s="4" t="s">
        <v>294</v>
      </c>
      <c r="N28" s="4" t="s">
        <v>24</v>
      </c>
      <c r="O28" s="4" t="s">
        <v>25</v>
      </c>
      <c r="Q28" s="4" t="s">
        <v>25</v>
      </c>
      <c r="R28" s="4" t="s">
        <v>25</v>
      </c>
      <c r="S28" s="4" t="s">
        <v>25</v>
      </c>
      <c r="T28" s="4" t="s">
        <v>26</v>
      </c>
    </row>
    <row r="29" spans="1:20" ht="12.5" x14ac:dyDescent="0.25">
      <c r="A29" s="2">
        <v>44492.371445324075</v>
      </c>
      <c r="B29" s="3" t="s">
        <v>246</v>
      </c>
      <c r="C29" s="4" t="s">
        <v>28</v>
      </c>
      <c r="D29" s="4" t="s">
        <v>33</v>
      </c>
      <c r="E29" s="4">
        <v>776</v>
      </c>
      <c r="I29" s="4" t="s">
        <v>23</v>
      </c>
      <c r="K29" s="4">
        <v>36.6</v>
      </c>
      <c r="L29" s="4">
        <v>16</v>
      </c>
      <c r="M29" s="4" t="s">
        <v>294</v>
      </c>
      <c r="N29" s="4" t="s">
        <v>24</v>
      </c>
      <c r="O29" s="4" t="s">
        <v>25</v>
      </c>
      <c r="Q29" s="4" t="s">
        <v>25</v>
      </c>
      <c r="R29" s="4" t="s">
        <v>25</v>
      </c>
      <c r="S29" s="4" t="s">
        <v>71</v>
      </c>
      <c r="T29" s="4" t="s">
        <v>26</v>
      </c>
    </row>
    <row r="30" spans="1:20" ht="12.5" x14ac:dyDescent="0.25">
      <c r="A30" s="2">
        <v>44492.3851894213</v>
      </c>
      <c r="B30" s="3" t="s">
        <v>85</v>
      </c>
      <c r="C30" s="4" t="s">
        <v>28</v>
      </c>
      <c r="D30" s="4" t="s">
        <v>33</v>
      </c>
      <c r="E30" s="3" t="s">
        <v>86</v>
      </c>
      <c r="I30" s="4" t="s">
        <v>23</v>
      </c>
      <c r="K30" s="4">
        <v>36.5</v>
      </c>
      <c r="L30" s="4">
        <v>17</v>
      </c>
      <c r="M30" s="4" t="s">
        <v>294</v>
      </c>
      <c r="N30" s="4" t="s">
        <v>24</v>
      </c>
      <c r="O30" s="4" t="s">
        <v>34</v>
      </c>
      <c r="Q30" s="4" t="s">
        <v>25</v>
      </c>
      <c r="R30" s="4" t="s">
        <v>25</v>
      </c>
      <c r="S30" s="4" t="s">
        <v>25</v>
      </c>
      <c r="T30" s="4" t="s">
        <v>26</v>
      </c>
    </row>
    <row r="31" spans="1:20" ht="12.5" x14ac:dyDescent="0.25">
      <c r="A31" s="2">
        <v>44492.385820069445</v>
      </c>
      <c r="B31" s="3" t="s">
        <v>87</v>
      </c>
      <c r="C31" s="4" t="s">
        <v>28</v>
      </c>
      <c r="D31" s="4" t="s">
        <v>29</v>
      </c>
      <c r="F31" s="4" t="s">
        <v>88</v>
      </c>
      <c r="I31" s="4" t="s">
        <v>36</v>
      </c>
      <c r="J31" s="4" t="s">
        <v>24</v>
      </c>
      <c r="K31" s="4">
        <v>36.5</v>
      </c>
      <c r="L31" s="4">
        <v>17</v>
      </c>
      <c r="M31" s="4" t="s">
        <v>294</v>
      </c>
      <c r="N31" s="4" t="s">
        <v>24</v>
      </c>
      <c r="O31" s="4" t="s">
        <v>25</v>
      </c>
      <c r="Q31" s="4" t="s">
        <v>25</v>
      </c>
      <c r="R31" s="4" t="s">
        <v>25</v>
      </c>
      <c r="S31" s="4" t="s">
        <v>25</v>
      </c>
      <c r="T31" s="4" t="s">
        <v>26</v>
      </c>
    </row>
    <row r="32" spans="1:20" ht="12.5" x14ac:dyDescent="0.25">
      <c r="A32" s="2">
        <v>44492.388493101855</v>
      </c>
      <c r="B32" s="3" t="s">
        <v>338</v>
      </c>
      <c r="C32" s="4" t="s">
        <v>28</v>
      </c>
      <c r="D32" s="4" t="s">
        <v>29</v>
      </c>
      <c r="F32" s="4" t="s">
        <v>339</v>
      </c>
      <c r="I32" s="4" t="s">
        <v>23</v>
      </c>
      <c r="K32" s="4">
        <v>35.799999999999997</v>
      </c>
      <c r="L32" s="4">
        <v>16</v>
      </c>
      <c r="M32" s="4" t="s">
        <v>294</v>
      </c>
      <c r="N32" s="4" t="s">
        <v>24</v>
      </c>
      <c r="O32" s="4" t="s">
        <v>34</v>
      </c>
      <c r="Q32" s="4" t="s">
        <v>25</v>
      </c>
      <c r="R32" s="4" t="s">
        <v>35</v>
      </c>
      <c r="S32" s="4" t="s">
        <v>370</v>
      </c>
      <c r="T32" s="4" t="s">
        <v>26</v>
      </c>
    </row>
    <row r="33" spans="1:20" ht="12.5" x14ac:dyDescent="0.25">
      <c r="A33" s="2">
        <v>44492.397892083332</v>
      </c>
      <c r="B33" s="3" t="s">
        <v>185</v>
      </c>
      <c r="C33" s="4" t="s">
        <v>20</v>
      </c>
      <c r="G33" s="4" t="s">
        <v>186</v>
      </c>
      <c r="H33" s="4" t="s">
        <v>187</v>
      </c>
      <c r="I33" s="4" t="s">
        <v>36</v>
      </c>
      <c r="J33" s="4" t="s">
        <v>24</v>
      </c>
      <c r="K33" s="4">
        <v>36.4</v>
      </c>
      <c r="L33" s="4">
        <v>18</v>
      </c>
      <c r="M33" s="4" t="s">
        <v>294</v>
      </c>
      <c r="N33" s="4" t="s">
        <v>24</v>
      </c>
      <c r="O33" s="4" t="s">
        <v>25</v>
      </c>
      <c r="Q33" s="4" t="s">
        <v>25</v>
      </c>
      <c r="R33" s="4" t="s">
        <v>25</v>
      </c>
      <c r="S33" s="4" t="s">
        <v>25</v>
      </c>
      <c r="T33" s="4" t="s">
        <v>26</v>
      </c>
    </row>
    <row r="34" spans="1:20" ht="12.5" x14ac:dyDescent="0.25">
      <c r="A34" s="2">
        <v>44492.399454988423</v>
      </c>
      <c r="B34" s="3" t="s">
        <v>158</v>
      </c>
      <c r="C34" s="4" t="s">
        <v>28</v>
      </c>
      <c r="D34" s="4" t="s">
        <v>33</v>
      </c>
      <c r="E34" s="4">
        <v>668</v>
      </c>
      <c r="I34" s="4" t="s">
        <v>36</v>
      </c>
      <c r="J34" s="4" t="s">
        <v>24</v>
      </c>
      <c r="K34" s="4">
        <v>36.299999999999997</v>
      </c>
      <c r="L34" s="4">
        <v>19</v>
      </c>
      <c r="M34" s="4" t="s">
        <v>294</v>
      </c>
      <c r="N34" s="4" t="s">
        <v>24</v>
      </c>
      <c r="O34" s="4" t="s">
        <v>25</v>
      </c>
      <c r="Q34" s="4" t="s">
        <v>25</v>
      </c>
      <c r="R34" s="4" t="s">
        <v>25</v>
      </c>
      <c r="S34" s="4" t="s">
        <v>25</v>
      </c>
      <c r="T34" s="4" t="s">
        <v>26</v>
      </c>
    </row>
    <row r="35" spans="1:20" ht="12.5" x14ac:dyDescent="0.25">
      <c r="A35" s="2">
        <v>44492.406859328708</v>
      </c>
      <c r="B35" s="3" t="s">
        <v>345</v>
      </c>
      <c r="C35" s="4" t="s">
        <v>20</v>
      </c>
      <c r="G35" s="4" t="s">
        <v>252</v>
      </c>
      <c r="H35" s="4" t="s">
        <v>253</v>
      </c>
      <c r="I35" s="4" t="s">
        <v>23</v>
      </c>
      <c r="K35" s="4">
        <v>36.4</v>
      </c>
      <c r="L35" s="4">
        <v>20</v>
      </c>
      <c r="M35" s="4" t="s">
        <v>294</v>
      </c>
      <c r="N35" s="4" t="s">
        <v>24</v>
      </c>
      <c r="O35" s="4" t="s">
        <v>25</v>
      </c>
      <c r="Q35" s="4" t="s">
        <v>25</v>
      </c>
      <c r="R35" s="4" t="s">
        <v>25</v>
      </c>
      <c r="S35" s="4" t="s">
        <v>71</v>
      </c>
      <c r="T35" s="4" t="s">
        <v>26</v>
      </c>
    </row>
    <row r="36" spans="1:20" ht="12.5" x14ac:dyDescent="0.25">
      <c r="A36" s="2">
        <v>44492.423495300929</v>
      </c>
      <c r="B36" s="3" t="s">
        <v>190</v>
      </c>
      <c r="C36" s="4" t="s">
        <v>28</v>
      </c>
      <c r="D36" s="4" t="s">
        <v>33</v>
      </c>
      <c r="E36" s="4">
        <v>443</v>
      </c>
      <c r="I36" s="4" t="s">
        <v>36</v>
      </c>
      <c r="J36" s="4" t="s">
        <v>24</v>
      </c>
      <c r="K36" s="4">
        <v>36.6</v>
      </c>
      <c r="L36" s="4">
        <v>20</v>
      </c>
      <c r="M36" s="4" t="s">
        <v>294</v>
      </c>
      <c r="N36" s="4" t="s">
        <v>24</v>
      </c>
      <c r="O36" s="4" t="s">
        <v>25</v>
      </c>
      <c r="Q36" s="4" t="s">
        <v>25</v>
      </c>
      <c r="R36" s="4" t="s">
        <v>25</v>
      </c>
      <c r="S36" s="4" t="s">
        <v>25</v>
      </c>
      <c r="T36" s="4" t="s">
        <v>26</v>
      </c>
    </row>
    <row r="37" spans="1:20" ht="12.5" x14ac:dyDescent="0.25">
      <c r="A37" s="2">
        <v>44492.423986168986</v>
      </c>
      <c r="B37" s="3" t="s">
        <v>141</v>
      </c>
      <c r="C37" s="4" t="s">
        <v>20</v>
      </c>
      <c r="G37" s="4" t="s">
        <v>142</v>
      </c>
      <c r="H37" s="4" t="s">
        <v>143</v>
      </c>
      <c r="I37" s="4" t="s">
        <v>23</v>
      </c>
      <c r="K37" s="4">
        <v>36.200000000000003</v>
      </c>
      <c r="L37" s="4">
        <v>28</v>
      </c>
      <c r="M37" s="4" t="s">
        <v>294</v>
      </c>
      <c r="N37" s="4" t="s">
        <v>24</v>
      </c>
      <c r="O37" s="4" t="s">
        <v>26</v>
      </c>
      <c r="P37" s="4" t="s">
        <v>144</v>
      </c>
      <c r="Q37" s="4" t="s">
        <v>25</v>
      </c>
      <c r="R37" s="4" t="s">
        <v>25</v>
      </c>
      <c r="S37" s="4" t="s">
        <v>25</v>
      </c>
      <c r="T37" s="4" t="s">
        <v>26</v>
      </c>
    </row>
    <row r="38" spans="1:20" ht="12.5" x14ac:dyDescent="0.25">
      <c r="A38" s="2">
        <v>44492.446987777774</v>
      </c>
      <c r="B38" s="3" t="s">
        <v>225</v>
      </c>
      <c r="C38" s="4" t="s">
        <v>28</v>
      </c>
      <c r="D38" s="4" t="s">
        <v>33</v>
      </c>
      <c r="E38" s="4">
        <v>544</v>
      </c>
      <c r="I38" s="4" t="s">
        <v>23</v>
      </c>
      <c r="K38" s="4">
        <v>36.6</v>
      </c>
      <c r="L38" s="4">
        <v>18</v>
      </c>
      <c r="M38" s="4" t="s">
        <v>294</v>
      </c>
      <c r="N38" s="4" t="s">
        <v>24</v>
      </c>
      <c r="O38" s="4" t="s">
        <v>25</v>
      </c>
      <c r="Q38" s="4" t="s">
        <v>60</v>
      </c>
      <c r="R38" s="4" t="s">
        <v>35</v>
      </c>
      <c r="S38" s="4" t="s">
        <v>62</v>
      </c>
      <c r="T38" s="4" t="s">
        <v>26</v>
      </c>
    </row>
    <row r="39" spans="1:20" ht="12.5" x14ac:dyDescent="0.25">
      <c r="A39" s="2">
        <v>44492.450169930555</v>
      </c>
      <c r="B39" s="3" t="s">
        <v>134</v>
      </c>
      <c r="C39" s="4" t="s">
        <v>28</v>
      </c>
      <c r="D39" s="4" t="s">
        <v>33</v>
      </c>
      <c r="E39" s="4">
        <v>669</v>
      </c>
      <c r="I39" s="4" t="s">
        <v>36</v>
      </c>
      <c r="J39" s="4" t="s">
        <v>24</v>
      </c>
      <c r="K39" s="4">
        <v>36.5</v>
      </c>
      <c r="L39" s="4">
        <v>22</v>
      </c>
      <c r="M39" s="4" t="s">
        <v>294</v>
      </c>
      <c r="N39" s="4" t="s">
        <v>24</v>
      </c>
      <c r="O39" s="4" t="s">
        <v>25</v>
      </c>
      <c r="Q39" s="4" t="s">
        <v>25</v>
      </c>
      <c r="R39" s="4" t="s">
        <v>25</v>
      </c>
      <c r="S39" s="4" t="s">
        <v>25</v>
      </c>
      <c r="T39" s="4" t="s">
        <v>26</v>
      </c>
    </row>
    <row r="40" spans="1:20" ht="12.5" x14ac:dyDescent="0.25">
      <c r="A40" s="2">
        <v>44492.452738564811</v>
      </c>
      <c r="B40" s="3" t="s">
        <v>105</v>
      </c>
      <c r="C40" s="4" t="s">
        <v>28</v>
      </c>
      <c r="D40" s="4" t="s">
        <v>33</v>
      </c>
      <c r="E40" s="4">
        <v>552</v>
      </c>
      <c r="I40" s="4" t="s">
        <v>36</v>
      </c>
      <c r="J40" s="4" t="s">
        <v>24</v>
      </c>
      <c r="K40" s="4">
        <v>36.200000000000003</v>
      </c>
      <c r="L40" s="4">
        <v>16</v>
      </c>
      <c r="M40" s="4" t="s">
        <v>294</v>
      </c>
      <c r="N40" s="4" t="s">
        <v>24</v>
      </c>
      <c r="O40" s="4" t="s">
        <v>25</v>
      </c>
      <c r="Q40" s="4" t="s">
        <v>25</v>
      </c>
      <c r="R40" s="4" t="s">
        <v>25</v>
      </c>
      <c r="S40" s="4" t="s">
        <v>71</v>
      </c>
      <c r="T40" s="4" t="s">
        <v>26</v>
      </c>
    </row>
    <row r="41" spans="1:20" ht="12.5" x14ac:dyDescent="0.25">
      <c r="A41" s="2">
        <v>44492.454438333334</v>
      </c>
      <c r="B41" s="3" t="s">
        <v>404</v>
      </c>
      <c r="C41" s="4" t="s">
        <v>20</v>
      </c>
      <c r="G41" s="4" t="s">
        <v>263</v>
      </c>
      <c r="H41" s="4" t="s">
        <v>264</v>
      </c>
      <c r="I41" s="4" t="s">
        <v>36</v>
      </c>
      <c r="J41" s="4" t="s">
        <v>24</v>
      </c>
      <c r="K41" s="4">
        <v>36</v>
      </c>
      <c r="L41" s="4">
        <v>18</v>
      </c>
      <c r="M41" s="4" t="s">
        <v>294</v>
      </c>
      <c r="N41" s="4" t="s">
        <v>24</v>
      </c>
      <c r="O41" s="4" t="s">
        <v>25</v>
      </c>
      <c r="Q41" s="4" t="s">
        <v>25</v>
      </c>
      <c r="R41" s="4" t="s">
        <v>25</v>
      </c>
      <c r="S41" s="4" t="s">
        <v>43</v>
      </c>
      <c r="T41" s="4" t="s">
        <v>26</v>
      </c>
    </row>
    <row r="42" spans="1:20" ht="12.5" x14ac:dyDescent="0.25">
      <c r="A42" s="2">
        <v>44492.459056377316</v>
      </c>
      <c r="B42" s="4">
        <v>9175042957</v>
      </c>
      <c r="C42" s="4" t="s">
        <v>28</v>
      </c>
      <c r="D42" s="4" t="s">
        <v>33</v>
      </c>
      <c r="E42" s="4">
        <v>640</v>
      </c>
      <c r="I42" s="4" t="s">
        <v>36</v>
      </c>
      <c r="J42" s="4" t="s">
        <v>24</v>
      </c>
      <c r="K42" s="4">
        <v>36.200000000000003</v>
      </c>
      <c r="L42" s="4">
        <v>18</v>
      </c>
      <c r="M42" s="10" t="s">
        <v>235</v>
      </c>
      <c r="N42" s="4" t="s">
        <v>24</v>
      </c>
      <c r="O42" s="4" t="s">
        <v>25</v>
      </c>
      <c r="Q42" s="4" t="s">
        <v>25</v>
      </c>
      <c r="R42" s="4" t="s">
        <v>25</v>
      </c>
      <c r="S42" s="4" t="s">
        <v>405</v>
      </c>
      <c r="T42" s="4" t="s">
        <v>26</v>
      </c>
    </row>
    <row r="43" spans="1:20" ht="12.5" x14ac:dyDescent="0.25">
      <c r="A43" s="2">
        <v>44492.465284166668</v>
      </c>
      <c r="B43" s="3" t="s">
        <v>63</v>
      </c>
      <c r="C43" s="4" t="s">
        <v>28</v>
      </c>
      <c r="D43" s="4" t="s">
        <v>33</v>
      </c>
      <c r="E43" s="4">
        <v>757</v>
      </c>
      <c r="I43" s="4" t="s">
        <v>36</v>
      </c>
      <c r="J43" s="4" t="s">
        <v>24</v>
      </c>
      <c r="K43" s="4">
        <v>36.200000000000003</v>
      </c>
      <c r="L43" s="4">
        <v>20</v>
      </c>
      <c r="M43" s="4" t="s">
        <v>294</v>
      </c>
      <c r="N43" s="4" t="s">
        <v>24</v>
      </c>
      <c r="O43" s="4" t="s">
        <v>25</v>
      </c>
      <c r="Q43" s="4" t="s">
        <v>25</v>
      </c>
      <c r="R43" s="4" t="s">
        <v>25</v>
      </c>
      <c r="S43" s="4" t="s">
        <v>25</v>
      </c>
      <c r="T43" s="4" t="s">
        <v>26</v>
      </c>
    </row>
    <row r="44" spans="1:20" ht="12.5" x14ac:dyDescent="0.25">
      <c r="A44" s="2">
        <v>44492.471828761569</v>
      </c>
      <c r="B44" s="4" t="s">
        <v>156</v>
      </c>
      <c r="C44" s="4" t="s">
        <v>28</v>
      </c>
      <c r="D44" s="4" t="s">
        <v>33</v>
      </c>
      <c r="E44" s="4">
        <v>635</v>
      </c>
      <c r="I44" s="4" t="s">
        <v>23</v>
      </c>
      <c r="K44" s="4">
        <v>36.1</v>
      </c>
      <c r="L44" s="4">
        <v>14</v>
      </c>
      <c r="M44" s="4" t="s">
        <v>294</v>
      </c>
      <c r="N44" s="4" t="s">
        <v>24</v>
      </c>
      <c r="O44" s="4" t="s">
        <v>25</v>
      </c>
      <c r="Q44" s="4" t="s">
        <v>25</v>
      </c>
      <c r="R44" s="4" t="s">
        <v>25</v>
      </c>
      <c r="S44" s="4" t="s">
        <v>62</v>
      </c>
      <c r="T44" s="4" t="s">
        <v>26</v>
      </c>
    </row>
    <row r="45" spans="1:20" ht="12.5" x14ac:dyDescent="0.25">
      <c r="A45" s="2">
        <v>44492.492500057866</v>
      </c>
      <c r="B45" s="3" t="s">
        <v>75</v>
      </c>
      <c r="C45" s="4" t="s">
        <v>28</v>
      </c>
      <c r="D45" s="4" t="s">
        <v>29</v>
      </c>
      <c r="F45" s="4" t="s">
        <v>76</v>
      </c>
      <c r="I45" s="4" t="s">
        <v>23</v>
      </c>
      <c r="K45" s="4">
        <v>36</v>
      </c>
      <c r="L45" s="4">
        <v>16</v>
      </c>
      <c r="M45" s="4" t="s">
        <v>294</v>
      </c>
      <c r="N45" s="4" t="s">
        <v>24</v>
      </c>
      <c r="O45" s="4" t="s">
        <v>34</v>
      </c>
      <c r="Q45" s="4" t="s">
        <v>25</v>
      </c>
      <c r="R45" s="4" t="s">
        <v>35</v>
      </c>
      <c r="S45" s="4" t="s">
        <v>25</v>
      </c>
      <c r="T45" s="4" t="s">
        <v>26</v>
      </c>
    </row>
    <row r="46" spans="1:20" ht="12.5" x14ac:dyDescent="0.25">
      <c r="A46" s="2">
        <v>44492.493238113428</v>
      </c>
      <c r="B46" s="3" t="s">
        <v>180</v>
      </c>
      <c r="C46" s="4" t="s">
        <v>28</v>
      </c>
      <c r="D46" s="4" t="s">
        <v>33</v>
      </c>
      <c r="E46" s="4">
        <v>649</v>
      </c>
      <c r="I46" s="4" t="s">
        <v>23</v>
      </c>
      <c r="K46" s="4">
        <v>36.5</v>
      </c>
      <c r="L46" s="4">
        <v>14</v>
      </c>
      <c r="M46" s="4" t="s">
        <v>294</v>
      </c>
      <c r="N46" s="4" t="s">
        <v>24</v>
      </c>
      <c r="O46" s="4" t="s">
        <v>25</v>
      </c>
      <c r="Q46" s="4" t="s">
        <v>25</v>
      </c>
      <c r="R46" s="4" t="s">
        <v>25</v>
      </c>
      <c r="S46" s="4" t="s">
        <v>43</v>
      </c>
      <c r="T46" s="4" t="s">
        <v>26</v>
      </c>
    </row>
    <row r="47" spans="1:20" ht="12.5" x14ac:dyDescent="0.25">
      <c r="A47" s="2">
        <v>44492.507281412036</v>
      </c>
      <c r="B47" s="3" t="s">
        <v>40</v>
      </c>
      <c r="C47" s="4" t="s">
        <v>28</v>
      </c>
      <c r="D47" s="4" t="s">
        <v>33</v>
      </c>
      <c r="E47" s="4">
        <v>673</v>
      </c>
      <c r="I47" s="4" t="s">
        <v>23</v>
      </c>
      <c r="K47" s="4">
        <v>36.5</v>
      </c>
      <c r="L47" s="4">
        <v>18</v>
      </c>
      <c r="M47" s="4" t="s">
        <v>294</v>
      </c>
      <c r="N47" s="4" t="s">
        <v>24</v>
      </c>
      <c r="O47" s="4" t="s">
        <v>25</v>
      </c>
      <c r="Q47" s="4" t="s">
        <v>25</v>
      </c>
      <c r="R47" s="4" t="s">
        <v>25</v>
      </c>
      <c r="S47" s="4" t="s">
        <v>25</v>
      </c>
      <c r="T47" s="4" t="s">
        <v>26</v>
      </c>
    </row>
    <row r="48" spans="1:20" ht="12.5" x14ac:dyDescent="0.25">
      <c r="A48" s="2">
        <v>44492.514664826391</v>
      </c>
      <c r="B48" s="3" t="s">
        <v>123</v>
      </c>
      <c r="C48" s="4" t="s">
        <v>28</v>
      </c>
      <c r="D48" s="4" t="s">
        <v>33</v>
      </c>
      <c r="E48" s="4">
        <v>143</v>
      </c>
      <c r="I48" s="4" t="s">
        <v>36</v>
      </c>
      <c r="J48" s="4" t="s">
        <v>24</v>
      </c>
      <c r="K48" s="4">
        <v>36.4</v>
      </c>
      <c r="L48" s="4">
        <v>16</v>
      </c>
      <c r="M48" s="4" t="s">
        <v>294</v>
      </c>
      <c r="N48" s="4" t="s">
        <v>24</v>
      </c>
      <c r="O48" s="4" t="s">
        <v>26</v>
      </c>
      <c r="P48" s="4" t="s">
        <v>360</v>
      </c>
      <c r="Q48" s="4" t="s">
        <v>25</v>
      </c>
      <c r="R48" s="4" t="s">
        <v>25</v>
      </c>
      <c r="S48" s="4" t="s">
        <v>71</v>
      </c>
      <c r="T48" s="4" t="s">
        <v>26</v>
      </c>
    </row>
    <row r="49" spans="1:20" ht="12.5" x14ac:dyDescent="0.25">
      <c r="A49" s="2">
        <v>44492.515792638893</v>
      </c>
      <c r="B49" s="3" t="s">
        <v>123</v>
      </c>
      <c r="C49" s="4" t="s">
        <v>28</v>
      </c>
      <c r="D49" s="4" t="s">
        <v>33</v>
      </c>
      <c r="E49" s="4">
        <v>143</v>
      </c>
      <c r="I49" s="4" t="s">
        <v>36</v>
      </c>
      <c r="J49" s="4" t="s">
        <v>24</v>
      </c>
      <c r="K49" s="4">
        <v>36.4</v>
      </c>
      <c r="L49" s="4">
        <v>16</v>
      </c>
      <c r="M49" s="4" t="s">
        <v>294</v>
      </c>
      <c r="N49" s="4" t="s">
        <v>24</v>
      </c>
      <c r="O49" s="4" t="s">
        <v>26</v>
      </c>
      <c r="P49" s="4" t="s">
        <v>360</v>
      </c>
      <c r="Q49" s="4" t="s">
        <v>25</v>
      </c>
      <c r="R49" s="4" t="s">
        <v>25</v>
      </c>
      <c r="S49" s="4" t="s">
        <v>71</v>
      </c>
      <c r="T49" s="4" t="s">
        <v>26</v>
      </c>
    </row>
    <row r="50" spans="1:20" ht="12.5" x14ac:dyDescent="0.25">
      <c r="A50" s="2">
        <v>44492.523910428237</v>
      </c>
      <c r="B50" s="3" t="s">
        <v>175</v>
      </c>
      <c r="C50" s="4" t="s">
        <v>28</v>
      </c>
      <c r="D50" s="4" t="s">
        <v>33</v>
      </c>
      <c r="E50" s="4">
        <v>675</v>
      </c>
      <c r="I50" s="4" t="s">
        <v>36</v>
      </c>
      <c r="J50" s="4" t="s">
        <v>24</v>
      </c>
      <c r="K50" s="4">
        <v>36.4</v>
      </c>
      <c r="L50" s="4">
        <v>40</v>
      </c>
      <c r="M50" s="4" t="s">
        <v>294</v>
      </c>
      <c r="N50" s="4" t="s">
        <v>24</v>
      </c>
      <c r="O50" s="4" t="s">
        <v>25</v>
      </c>
      <c r="Q50" s="4" t="s">
        <v>25</v>
      </c>
      <c r="R50" s="4" t="s">
        <v>25</v>
      </c>
      <c r="S50" s="4" t="s">
        <v>25</v>
      </c>
      <c r="T50" s="4" t="s">
        <v>26</v>
      </c>
    </row>
    <row r="51" spans="1:20" ht="12.5" x14ac:dyDescent="0.25">
      <c r="A51" s="2">
        <v>44492.525875833337</v>
      </c>
      <c r="B51" s="3" t="s">
        <v>254</v>
      </c>
      <c r="C51" s="4" t="s">
        <v>20</v>
      </c>
      <c r="G51" s="4" t="s">
        <v>255</v>
      </c>
      <c r="H51" s="4" t="s">
        <v>256</v>
      </c>
      <c r="I51" s="4" t="s">
        <v>36</v>
      </c>
      <c r="J51" s="4" t="s">
        <v>24</v>
      </c>
      <c r="K51" s="4">
        <v>36.1</v>
      </c>
      <c r="L51" s="4">
        <v>12</v>
      </c>
      <c r="M51" s="4" t="s">
        <v>294</v>
      </c>
      <c r="N51" s="4" t="s">
        <v>24</v>
      </c>
      <c r="O51" s="4" t="s">
        <v>25</v>
      </c>
      <c r="Q51" s="4" t="s">
        <v>25</v>
      </c>
      <c r="R51" s="4" t="s">
        <v>25</v>
      </c>
      <c r="S51" s="4" t="s">
        <v>25</v>
      </c>
      <c r="T51" s="4" t="s">
        <v>26</v>
      </c>
    </row>
    <row r="52" spans="1:20" ht="12.5" x14ac:dyDescent="0.25">
      <c r="A52" s="2">
        <v>44492.52918164352</v>
      </c>
      <c r="B52" s="3" t="s">
        <v>139</v>
      </c>
      <c r="C52" s="4" t="s">
        <v>28</v>
      </c>
      <c r="D52" s="4" t="s">
        <v>33</v>
      </c>
      <c r="E52" s="4">
        <v>777</v>
      </c>
      <c r="I52" s="4" t="s">
        <v>36</v>
      </c>
      <c r="J52" s="4" t="s">
        <v>24</v>
      </c>
      <c r="K52" s="4">
        <v>36.200000000000003</v>
      </c>
      <c r="L52" s="4">
        <v>14</v>
      </c>
      <c r="M52" s="4" t="s">
        <v>294</v>
      </c>
      <c r="N52" s="4" t="s">
        <v>24</v>
      </c>
      <c r="O52" s="4" t="s">
        <v>25</v>
      </c>
      <c r="Q52" s="4" t="s">
        <v>25</v>
      </c>
      <c r="R52" s="4" t="s">
        <v>25</v>
      </c>
      <c r="S52" s="4" t="s">
        <v>25</v>
      </c>
      <c r="T52" s="4" t="s">
        <v>26</v>
      </c>
    </row>
    <row r="53" spans="1:20" ht="12.5" x14ac:dyDescent="0.25">
      <c r="A53" s="2">
        <v>44492.53020951389</v>
      </c>
      <c r="B53" s="3" t="s">
        <v>176</v>
      </c>
      <c r="C53" s="4" t="s">
        <v>20</v>
      </c>
      <c r="G53" s="4" t="s">
        <v>177</v>
      </c>
      <c r="H53" s="4" t="s">
        <v>178</v>
      </c>
      <c r="I53" s="4" t="s">
        <v>23</v>
      </c>
      <c r="K53" s="4">
        <v>36.299999999999997</v>
      </c>
      <c r="L53" s="4">
        <v>17</v>
      </c>
      <c r="M53" s="4" t="s">
        <v>294</v>
      </c>
      <c r="N53" s="4" t="s">
        <v>24</v>
      </c>
      <c r="O53" s="4" t="s">
        <v>25</v>
      </c>
      <c r="Q53" s="4" t="s">
        <v>25</v>
      </c>
      <c r="R53" s="4" t="s">
        <v>25</v>
      </c>
      <c r="S53" s="4" t="s">
        <v>179</v>
      </c>
      <c r="T53" s="4" t="s">
        <v>26</v>
      </c>
    </row>
    <row r="54" spans="1:20" ht="12.5" x14ac:dyDescent="0.25">
      <c r="A54" s="2">
        <v>44492.599040648143</v>
      </c>
      <c r="B54" s="3" t="s">
        <v>188</v>
      </c>
      <c r="C54" s="4" t="s">
        <v>20</v>
      </c>
      <c r="G54" s="4" t="s">
        <v>269</v>
      </c>
      <c r="H54" s="4" t="s">
        <v>270</v>
      </c>
      <c r="I54" s="4" t="s">
        <v>23</v>
      </c>
      <c r="K54" s="4">
        <v>36.5</v>
      </c>
      <c r="L54" s="4">
        <v>30</v>
      </c>
      <c r="M54" s="4" t="s">
        <v>294</v>
      </c>
      <c r="N54" s="4" t="s">
        <v>24</v>
      </c>
      <c r="O54" s="4" t="s">
        <v>25</v>
      </c>
      <c r="Q54" s="4" t="s">
        <v>25</v>
      </c>
      <c r="R54" s="4" t="s">
        <v>25</v>
      </c>
      <c r="S54" s="4" t="s">
        <v>71</v>
      </c>
      <c r="T54" s="4" t="s">
        <v>26</v>
      </c>
    </row>
    <row r="55" spans="1:20" ht="12.5" x14ac:dyDescent="0.25">
      <c r="A55" s="2">
        <v>44492.614093530094</v>
      </c>
      <c r="B55" s="3" t="s">
        <v>406</v>
      </c>
      <c r="C55" s="4" t="s">
        <v>20</v>
      </c>
      <c r="E55" s="4" t="s">
        <v>407</v>
      </c>
      <c r="G55" s="4" t="s">
        <v>408</v>
      </c>
      <c r="H55" s="4" t="s">
        <v>409</v>
      </c>
      <c r="I55" s="4" t="s">
        <v>23</v>
      </c>
      <c r="K55" s="4">
        <v>36.4</v>
      </c>
      <c r="L55" s="4">
        <v>18</v>
      </c>
      <c r="M55" s="4" t="s">
        <v>294</v>
      </c>
      <c r="N55" s="4" t="s">
        <v>24</v>
      </c>
      <c r="O55" s="4" t="s">
        <v>25</v>
      </c>
      <c r="Q55" s="4" t="s">
        <v>96</v>
      </c>
      <c r="R55" s="4" t="s">
        <v>304</v>
      </c>
      <c r="S55" s="4" t="s">
        <v>25</v>
      </c>
      <c r="T55" s="4" t="s">
        <v>26</v>
      </c>
    </row>
    <row r="56" spans="1:20" ht="12.5" x14ac:dyDescent="0.25">
      <c r="A56" s="2">
        <v>44492.61483387732</v>
      </c>
      <c r="B56" s="3" t="s">
        <v>410</v>
      </c>
      <c r="C56" s="4" t="s">
        <v>20</v>
      </c>
      <c r="E56" s="4" t="s">
        <v>411</v>
      </c>
      <c r="G56" s="4" t="s">
        <v>412</v>
      </c>
      <c r="H56" s="4" t="s">
        <v>413</v>
      </c>
      <c r="I56" s="4" t="s">
        <v>23</v>
      </c>
      <c r="K56" s="4">
        <v>36.4</v>
      </c>
      <c r="L56" s="4">
        <v>18</v>
      </c>
      <c r="M56" s="4" t="s">
        <v>294</v>
      </c>
      <c r="N56" s="4" t="s">
        <v>24</v>
      </c>
      <c r="O56" s="4" t="s">
        <v>25</v>
      </c>
      <c r="Q56" s="4" t="s">
        <v>25</v>
      </c>
      <c r="R56" s="4" t="s">
        <v>25</v>
      </c>
      <c r="S56" s="4" t="s">
        <v>25</v>
      </c>
      <c r="T56" s="4" t="s">
        <v>26</v>
      </c>
    </row>
    <row r="57" spans="1:20" ht="12.5" x14ac:dyDescent="0.25">
      <c r="A57" s="2">
        <v>44492.628524745371</v>
      </c>
      <c r="B57" s="3" t="s">
        <v>279</v>
      </c>
      <c r="C57" s="4" t="s">
        <v>28</v>
      </c>
      <c r="D57" s="4" t="s">
        <v>33</v>
      </c>
      <c r="E57" s="4">
        <v>695</v>
      </c>
      <c r="I57" s="4" t="s">
        <v>23</v>
      </c>
      <c r="K57" s="4">
        <v>36.5</v>
      </c>
      <c r="L57" s="4">
        <v>40</v>
      </c>
      <c r="M57" s="4" t="s">
        <v>294</v>
      </c>
      <c r="N57" s="4" t="s">
        <v>24</v>
      </c>
      <c r="O57" s="4" t="s">
        <v>25</v>
      </c>
      <c r="Q57" s="4" t="s">
        <v>25</v>
      </c>
      <c r="R57" s="4" t="s">
        <v>25</v>
      </c>
      <c r="S57" s="4" t="s">
        <v>25</v>
      </c>
      <c r="T57" s="4" t="s">
        <v>26</v>
      </c>
    </row>
    <row r="58" spans="1:20" ht="12.5" x14ac:dyDescent="0.25">
      <c r="A58" s="2">
        <v>44492.65059931713</v>
      </c>
      <c r="B58" s="3" t="s">
        <v>224</v>
      </c>
      <c r="C58" s="4" t="s">
        <v>28</v>
      </c>
      <c r="D58" s="4" t="s">
        <v>33</v>
      </c>
      <c r="E58" s="4">
        <v>250</v>
      </c>
      <c r="I58" s="4" t="s">
        <v>36</v>
      </c>
      <c r="J58" s="4" t="s">
        <v>24</v>
      </c>
      <c r="K58" s="4">
        <v>36</v>
      </c>
      <c r="L58" s="4">
        <v>30</v>
      </c>
      <c r="M58" s="4" t="s">
        <v>294</v>
      </c>
      <c r="N58" s="4" t="s">
        <v>24</v>
      </c>
      <c r="O58" s="4" t="s">
        <v>25</v>
      </c>
      <c r="Q58" s="4" t="s">
        <v>25</v>
      </c>
      <c r="R58" s="4" t="s">
        <v>25</v>
      </c>
      <c r="S58" s="4" t="s">
        <v>79</v>
      </c>
      <c r="T58" s="4" t="s">
        <v>26</v>
      </c>
    </row>
    <row r="59" spans="1:20" ht="12.5" x14ac:dyDescent="0.25">
      <c r="A59" s="2">
        <v>44492.654030740741</v>
      </c>
      <c r="B59" s="3" t="s">
        <v>112</v>
      </c>
      <c r="C59" s="4" t="s">
        <v>28</v>
      </c>
      <c r="D59" s="4" t="s">
        <v>33</v>
      </c>
      <c r="E59" s="4">
        <v>325</v>
      </c>
      <c r="I59" s="4" t="s">
        <v>36</v>
      </c>
      <c r="J59" s="4" t="s">
        <v>24</v>
      </c>
      <c r="K59" s="4">
        <v>36</v>
      </c>
      <c r="L59" s="4">
        <v>18</v>
      </c>
      <c r="M59" s="4" t="s">
        <v>294</v>
      </c>
      <c r="N59" s="4" t="s">
        <v>24</v>
      </c>
      <c r="O59" s="4" t="s">
        <v>26</v>
      </c>
      <c r="P59" s="4" t="s">
        <v>113</v>
      </c>
      <c r="Q59" s="4" t="s">
        <v>25</v>
      </c>
      <c r="R59" s="4" t="s">
        <v>25</v>
      </c>
      <c r="S59" s="4" t="s">
        <v>25</v>
      </c>
      <c r="T59" s="4" t="s">
        <v>26</v>
      </c>
    </row>
    <row r="60" spans="1:20" ht="12.5" x14ac:dyDescent="0.25">
      <c r="A60" s="2">
        <v>44492.654973888886</v>
      </c>
      <c r="B60" s="4" t="s">
        <v>282</v>
      </c>
      <c r="C60" s="4" t="s">
        <v>28</v>
      </c>
      <c r="D60" s="4" t="s">
        <v>29</v>
      </c>
      <c r="F60" s="4" t="s">
        <v>283</v>
      </c>
      <c r="I60" s="4" t="s">
        <v>23</v>
      </c>
      <c r="K60" s="4">
        <v>36.5</v>
      </c>
      <c r="L60" s="4">
        <v>16</v>
      </c>
      <c r="M60" s="4" t="s">
        <v>294</v>
      </c>
      <c r="N60" s="4" t="s">
        <v>24</v>
      </c>
      <c r="O60" s="4" t="s">
        <v>25</v>
      </c>
      <c r="Q60" s="4" t="s">
        <v>25</v>
      </c>
      <c r="R60" s="4" t="s">
        <v>25</v>
      </c>
      <c r="S60" s="4" t="s">
        <v>284</v>
      </c>
      <c r="T60" s="4" t="s">
        <v>26</v>
      </c>
    </row>
    <row r="61" spans="1:20" ht="12.5" x14ac:dyDescent="0.25">
      <c r="A61" s="2">
        <v>44492.661692326394</v>
      </c>
      <c r="B61" s="3" t="s">
        <v>324</v>
      </c>
      <c r="C61" s="4" t="s">
        <v>28</v>
      </c>
      <c r="D61" s="4" t="s">
        <v>33</v>
      </c>
      <c r="E61" s="4">
        <v>554</v>
      </c>
      <c r="I61" s="4" t="s">
        <v>23</v>
      </c>
      <c r="K61" s="4">
        <v>36.200000000000003</v>
      </c>
      <c r="L61" s="4">
        <v>16</v>
      </c>
      <c r="M61" s="10" t="s">
        <v>325</v>
      </c>
      <c r="N61" s="4" t="s">
        <v>24</v>
      </c>
      <c r="O61" s="4" t="s">
        <v>25</v>
      </c>
      <c r="Q61" s="4" t="s">
        <v>25</v>
      </c>
      <c r="R61" s="4" t="s">
        <v>25</v>
      </c>
      <c r="S61" s="4" t="s">
        <v>71</v>
      </c>
      <c r="T61" s="4" t="s">
        <v>26</v>
      </c>
    </row>
    <row r="62" spans="1:20" ht="12.5" x14ac:dyDescent="0.25">
      <c r="A62" s="2">
        <v>44492.717573391201</v>
      </c>
      <c r="B62" s="3" t="s">
        <v>365</v>
      </c>
      <c r="C62" s="4" t="s">
        <v>20</v>
      </c>
      <c r="G62" s="4" t="s">
        <v>366</v>
      </c>
      <c r="H62" s="4" t="s">
        <v>367</v>
      </c>
      <c r="I62" s="4" t="s">
        <v>36</v>
      </c>
      <c r="J62" s="4" t="s">
        <v>24</v>
      </c>
      <c r="K62" s="4">
        <v>36.46</v>
      </c>
      <c r="L62" s="4">
        <v>20</v>
      </c>
      <c r="M62" s="4" t="s">
        <v>294</v>
      </c>
      <c r="N62" s="4" t="s">
        <v>24</v>
      </c>
      <c r="O62" s="4" t="s">
        <v>34</v>
      </c>
      <c r="Q62" s="4" t="s">
        <v>25</v>
      </c>
      <c r="R62" s="4" t="s">
        <v>25</v>
      </c>
      <c r="S62" s="4" t="s">
        <v>25</v>
      </c>
      <c r="T62" s="4" t="s">
        <v>26</v>
      </c>
    </row>
    <row r="63" spans="1:20" ht="12.5" x14ac:dyDescent="0.25">
      <c r="A63" s="2">
        <v>44492.729460057875</v>
      </c>
      <c r="B63" s="3" t="s">
        <v>128</v>
      </c>
      <c r="C63" s="4" t="s">
        <v>28</v>
      </c>
      <c r="D63" s="4" t="s">
        <v>33</v>
      </c>
      <c r="E63" s="4">
        <v>508</v>
      </c>
      <c r="I63" s="4" t="s">
        <v>36</v>
      </c>
      <c r="J63" s="4" t="s">
        <v>24</v>
      </c>
      <c r="K63" s="4">
        <v>36.299999999999997</v>
      </c>
      <c r="L63" s="4">
        <v>18</v>
      </c>
      <c r="M63" s="4" t="s">
        <v>294</v>
      </c>
      <c r="N63" s="4" t="s">
        <v>24</v>
      </c>
      <c r="O63" s="4" t="s">
        <v>25</v>
      </c>
      <c r="Q63" s="4" t="s">
        <v>25</v>
      </c>
      <c r="R63" s="4" t="s">
        <v>25</v>
      </c>
      <c r="S63" s="4" t="s">
        <v>414</v>
      </c>
      <c r="T63" s="4" t="s">
        <v>26</v>
      </c>
    </row>
    <row r="64" spans="1:20" ht="12.5" x14ac:dyDescent="0.25">
      <c r="A64" s="2">
        <v>44492.760436689816</v>
      </c>
      <c r="B64" s="3" t="s">
        <v>157</v>
      </c>
      <c r="C64" s="4" t="s">
        <v>28</v>
      </c>
      <c r="D64" s="4" t="s">
        <v>33</v>
      </c>
      <c r="E64" s="4">
        <v>721</v>
      </c>
      <c r="I64" s="4" t="s">
        <v>23</v>
      </c>
      <c r="K64" s="4">
        <v>36.4</v>
      </c>
      <c r="L64" s="4">
        <v>20</v>
      </c>
      <c r="M64" s="4" t="s">
        <v>294</v>
      </c>
      <c r="N64" s="4" t="s">
        <v>24</v>
      </c>
      <c r="O64" s="4" t="s">
        <v>25</v>
      </c>
      <c r="Q64" s="4" t="s">
        <v>25</v>
      </c>
      <c r="R64" s="4" t="s">
        <v>25</v>
      </c>
      <c r="S64" s="4" t="s">
        <v>43</v>
      </c>
      <c r="T64" s="4" t="s">
        <v>26</v>
      </c>
    </row>
    <row r="65" spans="1:20" ht="12.5" x14ac:dyDescent="0.25">
      <c r="A65" s="2">
        <v>44492.766821203702</v>
      </c>
      <c r="B65" s="3" t="s">
        <v>49</v>
      </c>
      <c r="C65" s="4" t="s">
        <v>28</v>
      </c>
      <c r="D65" s="4" t="s">
        <v>33</v>
      </c>
      <c r="E65" s="4">
        <v>793</v>
      </c>
      <c r="I65" s="4" t="s">
        <v>36</v>
      </c>
      <c r="J65" s="4" t="s">
        <v>24</v>
      </c>
      <c r="K65" s="4">
        <v>36.5</v>
      </c>
      <c r="L65" s="4">
        <v>11</v>
      </c>
      <c r="M65" s="4" t="s">
        <v>294</v>
      </c>
      <c r="N65" s="4" t="s">
        <v>24</v>
      </c>
      <c r="O65" s="4" t="s">
        <v>25</v>
      </c>
      <c r="Q65" s="4" t="s">
        <v>60</v>
      </c>
      <c r="R65" s="4" t="s">
        <v>25</v>
      </c>
      <c r="S65" s="4" t="s">
        <v>25</v>
      </c>
      <c r="T65" s="4" t="s">
        <v>26</v>
      </c>
    </row>
    <row r="66" spans="1:20" ht="12.5" x14ac:dyDescent="0.25">
      <c r="A66" s="2">
        <v>44492.77315868056</v>
      </c>
      <c r="B66" s="3" t="s">
        <v>44</v>
      </c>
      <c r="C66" s="4" t="s">
        <v>28</v>
      </c>
      <c r="D66" s="4" t="s">
        <v>33</v>
      </c>
      <c r="E66" s="4">
        <v>268</v>
      </c>
      <c r="I66" s="4" t="s">
        <v>36</v>
      </c>
      <c r="J66" s="4" t="s">
        <v>24</v>
      </c>
      <c r="K66" s="4">
        <v>36.5</v>
      </c>
      <c r="L66" s="4">
        <v>17</v>
      </c>
      <c r="M66" s="4" t="s">
        <v>294</v>
      </c>
      <c r="N66" s="4" t="s">
        <v>24</v>
      </c>
      <c r="O66" s="4" t="s">
        <v>25</v>
      </c>
      <c r="Q66" s="4" t="s">
        <v>25</v>
      </c>
      <c r="R66" s="4" t="s">
        <v>35</v>
      </c>
      <c r="S66" s="4" t="s">
        <v>43</v>
      </c>
      <c r="T66" s="4" t="s">
        <v>26</v>
      </c>
    </row>
    <row r="67" spans="1:20" ht="12.5" x14ac:dyDescent="0.25">
      <c r="A67" s="2">
        <v>44492.798724629625</v>
      </c>
      <c r="B67" s="4">
        <v>9054421297</v>
      </c>
      <c r="C67" s="4" t="s">
        <v>28</v>
      </c>
      <c r="D67" s="4" t="s">
        <v>29</v>
      </c>
      <c r="F67" s="4" t="s">
        <v>222</v>
      </c>
      <c r="I67" s="4" t="s">
        <v>23</v>
      </c>
      <c r="K67" s="4">
        <v>36.6</v>
      </c>
      <c r="L67" s="4">
        <v>12</v>
      </c>
      <c r="M67" s="4" t="s">
        <v>294</v>
      </c>
      <c r="N67" s="4" t="s">
        <v>24</v>
      </c>
      <c r="O67" s="4" t="s">
        <v>25</v>
      </c>
      <c r="Q67" s="4" t="s">
        <v>25</v>
      </c>
      <c r="R67" s="4" t="s">
        <v>25</v>
      </c>
      <c r="S67" s="4" t="s">
        <v>25</v>
      </c>
      <c r="T67" s="4" t="s">
        <v>26</v>
      </c>
    </row>
    <row r="68" spans="1:20" ht="12.5" x14ac:dyDescent="0.25">
      <c r="A68" s="2">
        <v>44492.820121018522</v>
      </c>
      <c r="B68" s="3" t="s">
        <v>153</v>
      </c>
      <c r="C68" s="4" t="s">
        <v>28</v>
      </c>
      <c r="D68" s="4" t="s">
        <v>29</v>
      </c>
      <c r="F68" s="4" t="s">
        <v>154</v>
      </c>
      <c r="I68" s="4" t="s">
        <v>36</v>
      </c>
      <c r="J68" s="4" t="s">
        <v>24</v>
      </c>
      <c r="K68" s="4">
        <v>36.5</v>
      </c>
      <c r="L68" s="4">
        <v>42</v>
      </c>
      <c r="M68" s="4" t="s">
        <v>294</v>
      </c>
      <c r="N68" s="4" t="s">
        <v>24</v>
      </c>
      <c r="O68" s="4" t="s">
        <v>25</v>
      </c>
      <c r="Q68" s="4" t="s">
        <v>25</v>
      </c>
      <c r="R68" s="4" t="s">
        <v>35</v>
      </c>
      <c r="S68" s="4" t="s">
        <v>25</v>
      </c>
      <c r="T68" s="4" t="s">
        <v>26</v>
      </c>
    </row>
    <row r="69" spans="1:20" ht="12.5" x14ac:dyDescent="0.25">
      <c r="A69" s="2">
        <v>44492.839434629626</v>
      </c>
      <c r="B69" s="3" t="s">
        <v>219</v>
      </c>
      <c r="C69" s="4" t="s">
        <v>20</v>
      </c>
      <c r="G69" s="4" t="s">
        <v>220</v>
      </c>
      <c r="H69" s="4" t="s">
        <v>221</v>
      </c>
      <c r="I69" s="4" t="s">
        <v>23</v>
      </c>
      <c r="K69" s="4">
        <v>36.4</v>
      </c>
      <c r="L69" s="4">
        <v>25</v>
      </c>
      <c r="M69" s="4" t="s">
        <v>294</v>
      </c>
      <c r="N69" s="4" t="s">
        <v>24</v>
      </c>
      <c r="O69" s="4" t="s">
        <v>34</v>
      </c>
      <c r="Q69" s="4" t="s">
        <v>25</v>
      </c>
      <c r="R69" s="4" t="s">
        <v>25</v>
      </c>
      <c r="S69" s="4" t="s">
        <v>25</v>
      </c>
      <c r="T69" s="4" t="s">
        <v>26</v>
      </c>
    </row>
    <row r="70" spans="1:20" ht="12.5" x14ac:dyDescent="0.25">
      <c r="A70" s="2">
        <v>44492.854595416662</v>
      </c>
      <c r="B70" s="4">
        <v>9452487393</v>
      </c>
      <c r="C70" s="4" t="s">
        <v>28</v>
      </c>
      <c r="D70" s="4" t="s">
        <v>33</v>
      </c>
      <c r="E70" s="4">
        <v>761</v>
      </c>
      <c r="I70" s="4" t="s">
        <v>23</v>
      </c>
      <c r="K70" s="4">
        <v>36</v>
      </c>
      <c r="L70" s="4">
        <v>24</v>
      </c>
      <c r="M70" s="4" t="s">
        <v>294</v>
      </c>
      <c r="N70" s="4" t="s">
        <v>24</v>
      </c>
      <c r="O70" s="4" t="s">
        <v>25</v>
      </c>
      <c r="Q70" s="4" t="s">
        <v>25</v>
      </c>
      <c r="R70" s="4" t="s">
        <v>25</v>
      </c>
      <c r="S70" s="4" t="s">
        <v>25</v>
      </c>
      <c r="T70" s="4" t="s">
        <v>26</v>
      </c>
    </row>
    <row r="71" spans="1:20" ht="12.5" x14ac:dyDescent="0.25">
      <c r="A71" s="2">
        <v>44492.856333819444</v>
      </c>
      <c r="B71" s="3" t="s">
        <v>193</v>
      </c>
      <c r="C71" s="4" t="s">
        <v>28</v>
      </c>
      <c r="D71" s="4" t="s">
        <v>33</v>
      </c>
      <c r="E71" s="4">
        <v>771</v>
      </c>
      <c r="I71" s="4" t="s">
        <v>36</v>
      </c>
      <c r="J71" s="4" t="s">
        <v>24</v>
      </c>
      <c r="K71" s="4">
        <v>36.6</v>
      </c>
      <c r="L71" s="4">
        <v>18</v>
      </c>
      <c r="M71" s="4" t="s">
        <v>294</v>
      </c>
      <c r="N71" s="4" t="s">
        <v>24</v>
      </c>
      <c r="O71" s="4" t="s">
        <v>25</v>
      </c>
      <c r="Q71" s="4" t="s">
        <v>25</v>
      </c>
      <c r="R71" s="4" t="s">
        <v>25</v>
      </c>
      <c r="S71" s="4" t="s">
        <v>25</v>
      </c>
      <c r="T71" s="4" t="s">
        <v>26</v>
      </c>
    </row>
    <row r="72" spans="1:20" ht="12.5" x14ac:dyDescent="0.25">
      <c r="A72" s="2">
        <v>44492.857259282406</v>
      </c>
      <c r="B72" s="3" t="s">
        <v>135</v>
      </c>
      <c r="C72" s="4" t="s">
        <v>28</v>
      </c>
      <c r="D72" s="4" t="s">
        <v>33</v>
      </c>
      <c r="E72" s="4">
        <v>765</v>
      </c>
      <c r="I72" s="4" t="s">
        <v>36</v>
      </c>
      <c r="J72" s="4" t="s">
        <v>24</v>
      </c>
      <c r="K72" s="4">
        <v>36.5</v>
      </c>
      <c r="L72" s="4">
        <v>18</v>
      </c>
      <c r="M72" s="4" t="s">
        <v>294</v>
      </c>
      <c r="N72" s="4" t="s">
        <v>24</v>
      </c>
      <c r="O72" s="4" t="s">
        <v>25</v>
      </c>
      <c r="Q72" s="4" t="s">
        <v>25</v>
      </c>
      <c r="R72" s="4" t="s">
        <v>415</v>
      </c>
      <c r="S72" s="4" t="s">
        <v>25</v>
      </c>
      <c r="T72" s="4" t="s">
        <v>26</v>
      </c>
    </row>
    <row r="73" spans="1:20" ht="12.5" x14ac:dyDescent="0.25">
      <c r="A73" s="2">
        <v>44492.87977078704</v>
      </c>
      <c r="B73" s="3" t="s">
        <v>209</v>
      </c>
      <c r="C73" s="4" t="s">
        <v>28</v>
      </c>
      <c r="D73" s="4" t="s">
        <v>33</v>
      </c>
      <c r="E73" s="4">
        <v>789</v>
      </c>
      <c r="I73" s="4" t="s">
        <v>23</v>
      </c>
      <c r="K73" s="4">
        <v>37.1</v>
      </c>
      <c r="L73" s="4">
        <v>14</v>
      </c>
      <c r="M73" s="4" t="s">
        <v>294</v>
      </c>
      <c r="N73" s="4" t="s">
        <v>24</v>
      </c>
      <c r="O73" s="4" t="s">
        <v>25</v>
      </c>
      <c r="Q73" s="4" t="s">
        <v>25</v>
      </c>
      <c r="R73" s="4" t="s">
        <v>35</v>
      </c>
      <c r="S73" s="4" t="s">
        <v>43</v>
      </c>
      <c r="T73" s="4" t="s">
        <v>26</v>
      </c>
    </row>
    <row r="74" spans="1:20" ht="12.5" x14ac:dyDescent="0.25">
      <c r="A74" s="2">
        <v>44492.889660555556</v>
      </c>
      <c r="B74" s="3" t="s">
        <v>218</v>
      </c>
      <c r="C74" s="4" t="s">
        <v>28</v>
      </c>
      <c r="D74" s="4" t="s">
        <v>33</v>
      </c>
      <c r="E74" s="4">
        <v>711</v>
      </c>
      <c r="I74" s="4" t="s">
        <v>36</v>
      </c>
      <c r="J74" s="4" t="s">
        <v>26</v>
      </c>
      <c r="K74" s="4">
        <v>36.5</v>
      </c>
      <c r="L74" s="4">
        <v>80</v>
      </c>
      <c r="M74" s="4" t="s">
        <v>294</v>
      </c>
      <c r="N74" s="4" t="s">
        <v>24</v>
      </c>
      <c r="O74" s="4" t="s">
        <v>25</v>
      </c>
      <c r="Q74" s="4" t="s">
        <v>25</v>
      </c>
      <c r="R74" s="4" t="s">
        <v>25</v>
      </c>
      <c r="S74" s="4" t="s">
        <v>71</v>
      </c>
      <c r="T74" s="4" t="s">
        <v>26</v>
      </c>
    </row>
    <row r="75" spans="1:20" ht="12.5" x14ac:dyDescent="0.25">
      <c r="A75" s="2">
        <v>44492.968345775458</v>
      </c>
      <c r="B75" s="3" t="s">
        <v>174</v>
      </c>
      <c r="C75" s="4" t="s">
        <v>28</v>
      </c>
      <c r="D75" s="4" t="s">
        <v>33</v>
      </c>
      <c r="E75" s="4">
        <v>612</v>
      </c>
      <c r="I75" s="4" t="s">
        <v>23</v>
      </c>
      <c r="K75" s="4">
        <v>36.299999999999997</v>
      </c>
      <c r="L75" s="4">
        <v>19</v>
      </c>
      <c r="M75" s="4" t="s">
        <v>294</v>
      </c>
      <c r="N75" s="4" t="s">
        <v>24</v>
      </c>
      <c r="O75" s="4" t="s">
        <v>25</v>
      </c>
      <c r="Q75" s="4" t="s">
        <v>25</v>
      </c>
      <c r="R75" s="4" t="s">
        <v>25</v>
      </c>
      <c r="S75" s="4" t="s">
        <v>25</v>
      </c>
      <c r="T75" s="4" t="s">
        <v>26</v>
      </c>
    </row>
    <row r="76" spans="1:20" ht="12.5" x14ac:dyDescent="0.25">
      <c r="A76" s="2">
        <v>44493.04494605324</v>
      </c>
      <c r="B76" s="3" t="s">
        <v>204</v>
      </c>
      <c r="C76" s="4" t="s">
        <v>20</v>
      </c>
      <c r="G76" s="4" t="s">
        <v>285</v>
      </c>
      <c r="H76" s="4" t="s">
        <v>286</v>
      </c>
      <c r="I76" s="4" t="s">
        <v>23</v>
      </c>
      <c r="K76" s="4">
        <v>36.6</v>
      </c>
      <c r="L76" s="4">
        <v>15</v>
      </c>
      <c r="M76" s="4" t="s">
        <v>294</v>
      </c>
      <c r="N76" s="4" t="s">
        <v>24</v>
      </c>
      <c r="O76" s="4" t="s">
        <v>25</v>
      </c>
      <c r="Q76" s="4" t="s">
        <v>25</v>
      </c>
      <c r="R76" s="4" t="s">
        <v>25</v>
      </c>
      <c r="S76" s="4" t="s">
        <v>62</v>
      </c>
      <c r="T76" s="4" t="s"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T7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6" width="21.54296875" customWidth="1"/>
  </cols>
  <sheetData>
    <row r="1" spans="1:2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291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ht="15.75" customHeight="1" x14ac:dyDescent="0.25">
      <c r="A2" s="2">
        <v>44493.231982557874</v>
      </c>
      <c r="B2" s="3" t="s">
        <v>32</v>
      </c>
      <c r="C2" s="4" t="s">
        <v>28</v>
      </c>
      <c r="D2" s="4" t="s">
        <v>33</v>
      </c>
      <c r="E2" s="4">
        <v>427</v>
      </c>
      <c r="I2" s="4" t="s">
        <v>23</v>
      </c>
      <c r="K2" s="4">
        <v>36.6</v>
      </c>
      <c r="L2" s="4">
        <v>14</v>
      </c>
      <c r="M2" s="4" t="s">
        <v>294</v>
      </c>
      <c r="N2" s="4" t="s">
        <v>24</v>
      </c>
      <c r="O2" s="4" t="s">
        <v>34</v>
      </c>
      <c r="Q2" s="4" t="s">
        <v>60</v>
      </c>
      <c r="R2" s="4" t="s">
        <v>25</v>
      </c>
      <c r="S2" s="4" t="s">
        <v>25</v>
      </c>
      <c r="T2" s="4" t="s">
        <v>26</v>
      </c>
    </row>
    <row r="3" spans="1:20" ht="15.75" customHeight="1" x14ac:dyDescent="0.25">
      <c r="A3" s="2">
        <v>44493.270409756944</v>
      </c>
      <c r="B3" s="4">
        <v>9272819133</v>
      </c>
      <c r="C3" s="4" t="s">
        <v>20</v>
      </c>
      <c r="G3" s="4" t="s">
        <v>89</v>
      </c>
      <c r="H3" s="4" t="s">
        <v>90</v>
      </c>
      <c r="I3" s="4" t="s">
        <v>23</v>
      </c>
      <c r="K3" s="4">
        <v>36.4</v>
      </c>
      <c r="L3" s="4">
        <v>52</v>
      </c>
      <c r="M3" s="4" t="s">
        <v>294</v>
      </c>
      <c r="N3" s="4" t="s">
        <v>24</v>
      </c>
      <c r="O3" s="4" t="s">
        <v>25</v>
      </c>
      <c r="Q3" s="4" t="s">
        <v>25</v>
      </c>
      <c r="R3" s="4" t="s">
        <v>25</v>
      </c>
      <c r="S3" s="4" t="s">
        <v>350</v>
      </c>
      <c r="T3" s="4" t="s">
        <v>26</v>
      </c>
    </row>
    <row r="4" spans="1:20" ht="15.75" customHeight="1" x14ac:dyDescent="0.25">
      <c r="A4" s="2">
        <v>44493.281683680558</v>
      </c>
      <c r="B4" s="3" t="s">
        <v>157</v>
      </c>
      <c r="C4" s="4" t="s">
        <v>28</v>
      </c>
      <c r="D4" s="4" t="s">
        <v>33</v>
      </c>
      <c r="E4" s="4">
        <v>721</v>
      </c>
      <c r="I4" s="4" t="s">
        <v>23</v>
      </c>
      <c r="K4" s="4">
        <v>36.4</v>
      </c>
      <c r="L4" s="4">
        <v>20</v>
      </c>
      <c r="M4" s="4" t="s">
        <v>294</v>
      </c>
      <c r="N4" s="4" t="s">
        <v>24</v>
      </c>
      <c r="O4" s="4" t="s">
        <v>25</v>
      </c>
      <c r="Q4" s="4" t="s">
        <v>25</v>
      </c>
      <c r="R4" s="4" t="s">
        <v>25</v>
      </c>
      <c r="S4" s="4" t="s">
        <v>43</v>
      </c>
      <c r="T4" s="4" t="s">
        <v>26</v>
      </c>
    </row>
    <row r="5" spans="1:20" ht="15.75" customHeight="1" x14ac:dyDescent="0.25">
      <c r="A5" s="2">
        <v>44493.282110601853</v>
      </c>
      <c r="B5" s="3" t="s">
        <v>145</v>
      </c>
      <c r="C5" s="4" t="s">
        <v>28</v>
      </c>
      <c r="D5" s="4" t="s">
        <v>33</v>
      </c>
      <c r="E5" s="4">
        <v>462</v>
      </c>
      <c r="I5" s="4" t="s">
        <v>23</v>
      </c>
      <c r="K5" s="4">
        <v>36.1</v>
      </c>
      <c r="L5" s="4">
        <v>20</v>
      </c>
      <c r="M5" s="4" t="s">
        <v>294</v>
      </c>
      <c r="N5" s="4" t="s">
        <v>24</v>
      </c>
      <c r="O5" s="4" t="s">
        <v>25</v>
      </c>
      <c r="Q5" s="4" t="s">
        <v>25</v>
      </c>
      <c r="R5" s="4" t="s">
        <v>25</v>
      </c>
      <c r="S5" s="4" t="s">
        <v>25</v>
      </c>
      <c r="T5" s="4" t="s">
        <v>26</v>
      </c>
    </row>
    <row r="6" spans="1:20" ht="15.75" customHeight="1" x14ac:dyDescent="0.25">
      <c r="A6" s="2">
        <v>44493.284808715282</v>
      </c>
      <c r="B6" s="3" t="s">
        <v>200</v>
      </c>
      <c r="C6" s="4" t="s">
        <v>20</v>
      </c>
      <c r="G6" s="4" t="s">
        <v>271</v>
      </c>
      <c r="H6" s="4" t="s">
        <v>272</v>
      </c>
      <c r="I6" s="4" t="s">
        <v>23</v>
      </c>
      <c r="K6" s="4">
        <v>36.200000000000003</v>
      </c>
      <c r="L6" s="4">
        <v>22</v>
      </c>
      <c r="M6" s="4" t="s">
        <v>294</v>
      </c>
      <c r="N6" s="4" t="s">
        <v>24</v>
      </c>
      <c r="O6" s="4" t="s">
        <v>25</v>
      </c>
      <c r="Q6" s="4" t="s">
        <v>25</v>
      </c>
      <c r="R6" s="4" t="s">
        <v>25</v>
      </c>
      <c r="S6" s="4" t="s">
        <v>25</v>
      </c>
      <c r="T6" s="4" t="s">
        <v>26</v>
      </c>
    </row>
    <row r="7" spans="1:20" ht="15.75" customHeight="1" x14ac:dyDescent="0.25">
      <c r="A7" s="2">
        <v>44493.287134837963</v>
      </c>
      <c r="B7" s="3" t="s">
        <v>131</v>
      </c>
      <c r="C7" s="4" t="s">
        <v>20</v>
      </c>
      <c r="G7" s="4" t="s">
        <v>132</v>
      </c>
      <c r="H7" s="4" t="s">
        <v>133</v>
      </c>
      <c r="I7" s="4" t="s">
        <v>23</v>
      </c>
      <c r="K7" s="4">
        <v>36.9</v>
      </c>
      <c r="L7" s="4">
        <v>19</v>
      </c>
      <c r="M7" s="4" t="s">
        <v>294</v>
      </c>
      <c r="N7" s="4" t="s">
        <v>24</v>
      </c>
      <c r="O7" s="4" t="s">
        <v>25</v>
      </c>
      <c r="Q7" s="4" t="s">
        <v>416</v>
      </c>
      <c r="R7" s="4" t="s">
        <v>25</v>
      </c>
      <c r="S7" s="4" t="s">
        <v>25</v>
      </c>
      <c r="T7" s="4" t="s">
        <v>26</v>
      </c>
    </row>
    <row r="8" spans="1:20" ht="15.75" customHeight="1" x14ac:dyDescent="0.25">
      <c r="A8" s="2">
        <v>44493.293066597224</v>
      </c>
      <c r="B8" s="3" t="s">
        <v>190</v>
      </c>
      <c r="C8" s="4" t="s">
        <v>28</v>
      </c>
      <c r="D8" s="4" t="s">
        <v>33</v>
      </c>
      <c r="E8" s="4">
        <v>443</v>
      </c>
      <c r="I8" s="4" t="s">
        <v>36</v>
      </c>
      <c r="J8" s="4" t="s">
        <v>24</v>
      </c>
      <c r="K8" s="4">
        <v>36.6</v>
      </c>
      <c r="L8" s="4">
        <v>20</v>
      </c>
      <c r="M8" s="4" t="s">
        <v>294</v>
      </c>
      <c r="N8" s="4" t="s">
        <v>24</v>
      </c>
      <c r="O8" s="4" t="s">
        <v>25</v>
      </c>
      <c r="Q8" s="4" t="s">
        <v>25</v>
      </c>
      <c r="R8" s="4" t="s">
        <v>25</v>
      </c>
      <c r="S8" s="4" t="s">
        <v>25</v>
      </c>
      <c r="T8" s="4" t="s">
        <v>26</v>
      </c>
    </row>
    <row r="9" spans="1:20" ht="15.75" customHeight="1" x14ac:dyDescent="0.25">
      <c r="A9" s="2">
        <v>44493.294700462968</v>
      </c>
      <c r="B9" s="3" t="s">
        <v>345</v>
      </c>
      <c r="C9" s="4" t="s">
        <v>20</v>
      </c>
      <c r="G9" s="4" t="s">
        <v>252</v>
      </c>
      <c r="H9" s="4" t="s">
        <v>253</v>
      </c>
      <c r="I9" s="4" t="s">
        <v>36</v>
      </c>
      <c r="J9" s="4" t="s">
        <v>24</v>
      </c>
      <c r="K9" s="4">
        <v>36.5</v>
      </c>
      <c r="L9" s="4">
        <v>18</v>
      </c>
      <c r="M9" s="4" t="s">
        <v>294</v>
      </c>
      <c r="N9" s="4" t="s">
        <v>24</v>
      </c>
      <c r="O9" s="4" t="s">
        <v>25</v>
      </c>
      <c r="Q9" s="4" t="s">
        <v>25</v>
      </c>
      <c r="R9" s="4" t="s">
        <v>25</v>
      </c>
      <c r="S9" s="4" t="s">
        <v>25</v>
      </c>
      <c r="T9" s="4" t="s">
        <v>26</v>
      </c>
    </row>
    <row r="10" spans="1:20" ht="15.75" customHeight="1" x14ac:dyDescent="0.25">
      <c r="A10" s="2">
        <v>44493.294867928242</v>
      </c>
      <c r="B10" s="3" t="s">
        <v>41</v>
      </c>
      <c r="C10" s="4" t="s">
        <v>28</v>
      </c>
      <c r="D10" s="4" t="s">
        <v>33</v>
      </c>
      <c r="E10" s="4">
        <v>667</v>
      </c>
      <c r="I10" s="4" t="s">
        <v>36</v>
      </c>
      <c r="J10" s="4" t="s">
        <v>24</v>
      </c>
      <c r="K10" s="4">
        <v>36.1</v>
      </c>
      <c r="L10" s="4">
        <v>18</v>
      </c>
      <c r="M10" s="4" t="s">
        <v>294</v>
      </c>
      <c r="N10" s="4" t="s">
        <v>24</v>
      </c>
      <c r="O10" s="4" t="s">
        <v>25</v>
      </c>
      <c r="Q10" s="4" t="s">
        <v>25</v>
      </c>
      <c r="R10" s="4" t="s">
        <v>25</v>
      </c>
      <c r="S10" s="4" t="s">
        <v>25</v>
      </c>
      <c r="T10" s="4" t="s">
        <v>26</v>
      </c>
    </row>
    <row r="11" spans="1:20" ht="15.75" customHeight="1" x14ac:dyDescent="0.25">
      <c r="A11" s="2">
        <v>44493.296260300922</v>
      </c>
      <c r="B11" s="3" t="s">
        <v>417</v>
      </c>
      <c r="C11" s="4" t="s">
        <v>28</v>
      </c>
      <c r="D11" s="4" t="s">
        <v>33</v>
      </c>
      <c r="E11" s="4">
        <v>784</v>
      </c>
      <c r="I11" s="4" t="s">
        <v>23</v>
      </c>
      <c r="K11" s="4">
        <v>36.4</v>
      </c>
      <c r="L11" s="4">
        <v>20</v>
      </c>
      <c r="M11" s="4" t="s">
        <v>294</v>
      </c>
      <c r="N11" s="4" t="s">
        <v>24</v>
      </c>
      <c r="O11" s="4" t="s">
        <v>25</v>
      </c>
      <c r="Q11" s="4" t="s">
        <v>25</v>
      </c>
      <c r="R11" s="4" t="s">
        <v>25</v>
      </c>
      <c r="S11" s="4" t="s">
        <v>79</v>
      </c>
      <c r="T11" s="4" t="s">
        <v>26</v>
      </c>
    </row>
    <row r="12" spans="1:20" ht="15.75" customHeight="1" x14ac:dyDescent="0.25">
      <c r="A12" s="2">
        <v>44493.297257800921</v>
      </c>
      <c r="B12" s="3" t="s">
        <v>56</v>
      </c>
      <c r="C12" s="4" t="s">
        <v>28</v>
      </c>
      <c r="D12" s="4" t="s">
        <v>33</v>
      </c>
      <c r="E12" s="4">
        <v>186</v>
      </c>
      <c r="I12" s="4" t="s">
        <v>23</v>
      </c>
      <c r="K12" s="4">
        <v>36.5</v>
      </c>
      <c r="L12" s="4">
        <v>24</v>
      </c>
      <c r="M12" s="4" t="s">
        <v>294</v>
      </c>
      <c r="N12" s="4" t="s">
        <v>24</v>
      </c>
      <c r="O12" s="4" t="s">
        <v>25</v>
      </c>
      <c r="Q12" s="4" t="s">
        <v>25</v>
      </c>
      <c r="R12" s="4" t="s">
        <v>25</v>
      </c>
      <c r="S12" s="4" t="s">
        <v>25</v>
      </c>
      <c r="T12" s="4" t="s">
        <v>26</v>
      </c>
    </row>
    <row r="13" spans="1:20" ht="15.75" customHeight="1" x14ac:dyDescent="0.25">
      <c r="A13" s="2">
        <v>44493.297550659721</v>
      </c>
      <c r="B13" s="3" t="s">
        <v>345</v>
      </c>
      <c r="C13" s="4" t="s">
        <v>20</v>
      </c>
      <c r="G13" s="4" t="s">
        <v>252</v>
      </c>
      <c r="H13" s="4" t="s">
        <v>253</v>
      </c>
      <c r="I13" s="4" t="s">
        <v>36</v>
      </c>
      <c r="J13" s="4" t="s">
        <v>24</v>
      </c>
      <c r="K13" s="4">
        <v>36.5</v>
      </c>
      <c r="L13" s="4">
        <v>18</v>
      </c>
      <c r="M13" s="4" t="s">
        <v>294</v>
      </c>
      <c r="N13" s="4" t="s">
        <v>24</v>
      </c>
      <c r="O13" s="4" t="s">
        <v>25</v>
      </c>
      <c r="Q13" s="4" t="s">
        <v>25</v>
      </c>
      <c r="R13" s="4" t="s">
        <v>25</v>
      </c>
      <c r="S13" s="4" t="s">
        <v>25</v>
      </c>
      <c r="T13" s="4" t="s">
        <v>26</v>
      </c>
    </row>
    <row r="14" spans="1:20" ht="15.75" customHeight="1" x14ac:dyDescent="0.25">
      <c r="A14" s="2">
        <v>44493.312726678239</v>
      </c>
      <c r="B14" s="3" t="s">
        <v>180</v>
      </c>
      <c r="C14" s="4" t="s">
        <v>28</v>
      </c>
      <c r="D14" s="4" t="s">
        <v>33</v>
      </c>
      <c r="E14" s="4">
        <v>649</v>
      </c>
      <c r="I14" s="4" t="s">
        <v>23</v>
      </c>
      <c r="K14" s="4">
        <v>36.200000000000003</v>
      </c>
      <c r="L14" s="4">
        <v>14</v>
      </c>
      <c r="M14" s="4" t="s">
        <v>294</v>
      </c>
      <c r="N14" s="4" t="s">
        <v>24</v>
      </c>
      <c r="O14" s="4" t="s">
        <v>25</v>
      </c>
      <c r="Q14" s="4" t="s">
        <v>25</v>
      </c>
      <c r="R14" s="4" t="s">
        <v>25</v>
      </c>
      <c r="S14" s="4" t="s">
        <v>43</v>
      </c>
      <c r="T14" s="4" t="s">
        <v>26</v>
      </c>
    </row>
    <row r="15" spans="1:20" ht="15.75" customHeight="1" x14ac:dyDescent="0.25">
      <c r="A15" s="2">
        <v>44493.32213497685</v>
      </c>
      <c r="B15" s="3" t="s">
        <v>97</v>
      </c>
      <c r="C15" s="4" t="s">
        <v>28</v>
      </c>
      <c r="D15" s="4" t="s">
        <v>33</v>
      </c>
      <c r="E15" s="4">
        <v>678</v>
      </c>
      <c r="I15" s="4" t="s">
        <v>36</v>
      </c>
      <c r="J15" s="4" t="s">
        <v>24</v>
      </c>
      <c r="K15" s="4">
        <v>36.4</v>
      </c>
      <c r="L15" s="4">
        <v>18</v>
      </c>
      <c r="M15" s="4" t="s">
        <v>294</v>
      </c>
      <c r="N15" s="4" t="s">
        <v>98</v>
      </c>
      <c r="O15" s="4" t="s">
        <v>25</v>
      </c>
      <c r="Q15" s="4" t="s">
        <v>60</v>
      </c>
      <c r="R15" s="4" t="s">
        <v>35</v>
      </c>
      <c r="S15" s="4" t="s">
        <v>79</v>
      </c>
      <c r="T15" s="4" t="s">
        <v>26</v>
      </c>
    </row>
    <row r="16" spans="1:20" ht="15.75" customHeight="1" x14ac:dyDescent="0.25">
      <c r="A16" s="2">
        <v>44493.322943645835</v>
      </c>
      <c r="B16" s="3" t="s">
        <v>265</v>
      </c>
      <c r="C16" s="4" t="s">
        <v>20</v>
      </c>
      <c r="G16" s="4" t="s">
        <v>266</v>
      </c>
      <c r="H16" s="4" t="s">
        <v>267</v>
      </c>
      <c r="I16" s="4" t="s">
        <v>23</v>
      </c>
      <c r="K16" s="4">
        <v>35</v>
      </c>
      <c r="L16" s="4">
        <v>25</v>
      </c>
      <c r="M16" s="4" t="s">
        <v>294</v>
      </c>
      <c r="N16" s="4" t="s">
        <v>24</v>
      </c>
      <c r="O16" s="4" t="s">
        <v>25</v>
      </c>
      <c r="Q16" s="4" t="s">
        <v>25</v>
      </c>
      <c r="R16" s="4" t="s">
        <v>25</v>
      </c>
      <c r="S16" s="4" t="s">
        <v>268</v>
      </c>
      <c r="T16" s="4" t="s">
        <v>26</v>
      </c>
    </row>
    <row r="17" spans="1:20" ht="15.75" customHeight="1" x14ac:dyDescent="0.25">
      <c r="A17" s="2">
        <v>44493.334690532407</v>
      </c>
      <c r="B17" s="3" t="s">
        <v>45</v>
      </c>
      <c r="C17" s="4" t="s">
        <v>28</v>
      </c>
      <c r="D17" s="4" t="s">
        <v>33</v>
      </c>
      <c r="E17" s="4">
        <v>797</v>
      </c>
      <c r="I17" s="4" t="s">
        <v>23</v>
      </c>
      <c r="K17" s="4">
        <v>36.6</v>
      </c>
      <c r="L17" s="4">
        <v>16</v>
      </c>
      <c r="M17" s="4" t="s">
        <v>294</v>
      </c>
      <c r="N17" s="4" t="s">
        <v>24</v>
      </c>
      <c r="O17" s="4" t="s">
        <v>25</v>
      </c>
      <c r="Q17" s="4" t="s">
        <v>25</v>
      </c>
      <c r="R17" s="4" t="s">
        <v>25</v>
      </c>
      <c r="S17" s="4" t="s">
        <v>25</v>
      </c>
      <c r="T17" s="4" t="s">
        <v>26</v>
      </c>
    </row>
    <row r="18" spans="1:20" ht="15.75" customHeight="1" x14ac:dyDescent="0.25">
      <c r="A18" s="2">
        <v>44493.343831747683</v>
      </c>
      <c r="B18" s="3" t="s">
        <v>99</v>
      </c>
      <c r="C18" s="4" t="s">
        <v>28</v>
      </c>
      <c r="D18" s="4" t="s">
        <v>33</v>
      </c>
      <c r="E18" s="4">
        <v>696</v>
      </c>
      <c r="I18" s="4" t="s">
        <v>36</v>
      </c>
      <c r="J18" s="4" t="s">
        <v>24</v>
      </c>
      <c r="K18" s="4">
        <v>35.5</v>
      </c>
      <c r="L18" s="4">
        <v>18</v>
      </c>
      <c r="M18" s="4" t="s">
        <v>294</v>
      </c>
      <c r="N18" s="4" t="s">
        <v>24</v>
      </c>
      <c r="O18" s="4" t="s">
        <v>25</v>
      </c>
      <c r="Q18" s="4" t="s">
        <v>25</v>
      </c>
      <c r="R18" s="4" t="s">
        <v>35</v>
      </c>
      <c r="S18" s="4" t="s">
        <v>25</v>
      </c>
      <c r="T18" s="4" t="s">
        <v>26</v>
      </c>
    </row>
    <row r="19" spans="1:20" ht="15.75" customHeight="1" x14ac:dyDescent="0.25">
      <c r="A19" s="2">
        <v>44493.350166180557</v>
      </c>
      <c r="B19" s="3" t="s">
        <v>155</v>
      </c>
      <c r="C19" s="4" t="s">
        <v>28</v>
      </c>
      <c r="D19" s="4" t="s">
        <v>33</v>
      </c>
      <c r="E19" s="4">
        <v>761</v>
      </c>
      <c r="I19" s="4" t="s">
        <v>23</v>
      </c>
      <c r="K19" s="4">
        <v>36</v>
      </c>
      <c r="L19" s="4">
        <v>24</v>
      </c>
      <c r="M19" s="4" t="s">
        <v>294</v>
      </c>
      <c r="N19" s="4" t="s">
        <v>24</v>
      </c>
      <c r="O19" s="4" t="s">
        <v>25</v>
      </c>
      <c r="Q19" s="4" t="s">
        <v>25</v>
      </c>
      <c r="R19" s="4" t="s">
        <v>25</v>
      </c>
      <c r="S19" s="4" t="s">
        <v>25</v>
      </c>
      <c r="T19" s="4" t="s">
        <v>26</v>
      </c>
    </row>
    <row r="20" spans="1:20" ht="15.75" customHeight="1" x14ac:dyDescent="0.25">
      <c r="A20" s="2">
        <v>44493.364553495368</v>
      </c>
      <c r="B20" s="3" t="s">
        <v>104</v>
      </c>
      <c r="C20" s="4" t="s">
        <v>28</v>
      </c>
      <c r="D20" s="4" t="s">
        <v>33</v>
      </c>
      <c r="E20" s="4">
        <v>451</v>
      </c>
      <c r="I20" s="4" t="s">
        <v>23</v>
      </c>
      <c r="K20" s="4">
        <v>36</v>
      </c>
      <c r="L20" s="4">
        <v>12</v>
      </c>
      <c r="M20" s="4" t="s">
        <v>294</v>
      </c>
      <c r="N20" s="4" t="s">
        <v>24</v>
      </c>
      <c r="O20" s="4" t="s">
        <v>25</v>
      </c>
      <c r="Q20" s="4" t="s">
        <v>25</v>
      </c>
      <c r="R20" s="4" t="s">
        <v>25</v>
      </c>
      <c r="S20" s="4" t="s">
        <v>25</v>
      </c>
      <c r="T20" s="4" t="s">
        <v>26</v>
      </c>
    </row>
    <row r="21" spans="1:20" ht="15.75" customHeight="1" x14ac:dyDescent="0.25">
      <c r="A21" s="2">
        <v>44493.369622951388</v>
      </c>
      <c r="B21" s="3" t="s">
        <v>159</v>
      </c>
      <c r="C21" s="4" t="s">
        <v>28</v>
      </c>
      <c r="D21" s="4" t="s">
        <v>33</v>
      </c>
      <c r="E21" s="4">
        <v>445</v>
      </c>
      <c r="I21" s="4" t="s">
        <v>36</v>
      </c>
      <c r="J21" s="4" t="s">
        <v>24</v>
      </c>
      <c r="K21" s="4">
        <v>36.200000000000003</v>
      </c>
      <c r="L21" s="4">
        <v>16</v>
      </c>
      <c r="M21" s="4" t="s">
        <v>294</v>
      </c>
      <c r="N21" s="4" t="s">
        <v>24</v>
      </c>
      <c r="O21" s="4" t="s">
        <v>25</v>
      </c>
      <c r="Q21" s="4" t="s">
        <v>25</v>
      </c>
      <c r="R21" s="4" t="s">
        <v>35</v>
      </c>
      <c r="S21" s="4" t="s">
        <v>25</v>
      </c>
      <c r="T21" s="4" t="s">
        <v>26</v>
      </c>
    </row>
    <row r="22" spans="1:20" ht="15.75" customHeight="1" x14ac:dyDescent="0.25">
      <c r="A22" s="2">
        <v>44493.371107569445</v>
      </c>
      <c r="B22" s="4" t="s">
        <v>147</v>
      </c>
      <c r="C22" s="4" t="s">
        <v>28</v>
      </c>
      <c r="D22" s="4" t="s">
        <v>33</v>
      </c>
      <c r="E22" s="4">
        <v>681</v>
      </c>
      <c r="I22" s="4" t="s">
        <v>23</v>
      </c>
      <c r="K22" s="4">
        <v>36.700000000000003</v>
      </c>
      <c r="L22" s="4">
        <v>18</v>
      </c>
      <c r="M22" s="4" t="s">
        <v>294</v>
      </c>
      <c r="N22" s="4" t="s">
        <v>24</v>
      </c>
      <c r="O22" s="4" t="s">
        <v>34</v>
      </c>
      <c r="Q22" s="4" t="s">
        <v>25</v>
      </c>
      <c r="R22" s="4" t="s">
        <v>25</v>
      </c>
      <c r="S22" s="4" t="s">
        <v>148</v>
      </c>
      <c r="T22" s="4" t="s">
        <v>26</v>
      </c>
    </row>
    <row r="23" spans="1:20" ht="12.5" x14ac:dyDescent="0.25">
      <c r="A23" s="2">
        <v>44493.37129667824</v>
      </c>
      <c r="B23" s="3" t="s">
        <v>141</v>
      </c>
      <c r="C23" s="4" t="s">
        <v>20</v>
      </c>
      <c r="G23" s="4" t="s">
        <v>142</v>
      </c>
      <c r="H23" s="4" t="s">
        <v>143</v>
      </c>
      <c r="I23" s="4" t="s">
        <v>23</v>
      </c>
      <c r="K23" s="4">
        <v>36.6</v>
      </c>
      <c r="L23" s="4">
        <v>30</v>
      </c>
      <c r="M23" s="4" t="s">
        <v>294</v>
      </c>
      <c r="N23" s="4" t="s">
        <v>24</v>
      </c>
      <c r="O23" s="4" t="s">
        <v>26</v>
      </c>
      <c r="P23" s="4" t="s">
        <v>144</v>
      </c>
      <c r="Q23" s="4" t="s">
        <v>25</v>
      </c>
      <c r="R23" s="4" t="s">
        <v>25</v>
      </c>
      <c r="S23" s="4" t="s">
        <v>25</v>
      </c>
      <c r="T23" s="4" t="s">
        <v>26</v>
      </c>
    </row>
    <row r="24" spans="1:20" ht="12.5" x14ac:dyDescent="0.25">
      <c r="A24" s="2">
        <v>44493.376154375001</v>
      </c>
      <c r="B24" s="3" t="s">
        <v>115</v>
      </c>
      <c r="C24" s="4" t="s">
        <v>28</v>
      </c>
      <c r="D24" s="4" t="s">
        <v>33</v>
      </c>
      <c r="E24" s="4">
        <v>567</v>
      </c>
      <c r="I24" s="4" t="s">
        <v>23</v>
      </c>
      <c r="K24" s="4">
        <v>36.5</v>
      </c>
      <c r="L24" s="4">
        <v>16</v>
      </c>
      <c r="M24" s="4" t="s">
        <v>294</v>
      </c>
      <c r="N24" s="4" t="s">
        <v>24</v>
      </c>
      <c r="O24" s="4" t="s">
        <v>34</v>
      </c>
      <c r="Q24" s="4" t="s">
        <v>25</v>
      </c>
      <c r="R24" s="4" t="s">
        <v>25</v>
      </c>
      <c r="S24" s="4" t="s">
        <v>116</v>
      </c>
      <c r="T24" s="4" t="s">
        <v>26</v>
      </c>
    </row>
    <row r="25" spans="1:20" ht="12.5" x14ac:dyDescent="0.25">
      <c r="A25" s="2">
        <v>44493.384663171295</v>
      </c>
      <c r="B25" s="3" t="s">
        <v>84</v>
      </c>
      <c r="C25" s="4" t="s">
        <v>28</v>
      </c>
      <c r="D25" s="4" t="s">
        <v>33</v>
      </c>
      <c r="E25" s="4">
        <v>676</v>
      </c>
      <c r="I25" s="4" t="s">
        <v>36</v>
      </c>
      <c r="J25" s="4" t="s">
        <v>24</v>
      </c>
      <c r="K25" s="4">
        <v>35.4</v>
      </c>
      <c r="L25" s="4">
        <v>20</v>
      </c>
      <c r="M25" s="4" t="s">
        <v>294</v>
      </c>
      <c r="N25" s="4" t="s">
        <v>24</v>
      </c>
      <c r="O25" s="4" t="s">
        <v>25</v>
      </c>
      <c r="Q25" s="4" t="s">
        <v>25</v>
      </c>
      <c r="R25" s="4" t="s">
        <v>25</v>
      </c>
      <c r="S25" s="4" t="s">
        <v>37</v>
      </c>
      <c r="T25" s="4" t="s">
        <v>26</v>
      </c>
    </row>
    <row r="26" spans="1:20" ht="12.5" x14ac:dyDescent="0.25">
      <c r="A26" s="2">
        <v>44493.389208796296</v>
      </c>
      <c r="B26" s="3" t="s">
        <v>149</v>
      </c>
      <c r="C26" s="4" t="s">
        <v>28</v>
      </c>
      <c r="D26" s="4" t="s">
        <v>33</v>
      </c>
      <c r="E26" s="4">
        <v>671</v>
      </c>
      <c r="I26" s="4" t="s">
        <v>23</v>
      </c>
      <c r="K26" s="4">
        <v>36.4</v>
      </c>
      <c r="L26" s="4">
        <v>18</v>
      </c>
      <c r="M26" s="4" t="s">
        <v>294</v>
      </c>
      <c r="N26" s="4" t="s">
        <v>24</v>
      </c>
      <c r="O26" s="4" t="s">
        <v>25</v>
      </c>
      <c r="Q26" s="4" t="s">
        <v>25</v>
      </c>
      <c r="R26" s="4" t="s">
        <v>35</v>
      </c>
      <c r="S26" s="4" t="s">
        <v>25</v>
      </c>
      <c r="T26" s="4" t="s">
        <v>26</v>
      </c>
    </row>
    <row r="27" spans="1:20" ht="12.5" x14ac:dyDescent="0.25">
      <c r="A27" s="2">
        <v>44493.394410717592</v>
      </c>
      <c r="B27" s="3" t="s">
        <v>158</v>
      </c>
      <c r="C27" s="4" t="s">
        <v>28</v>
      </c>
      <c r="D27" s="4" t="s">
        <v>33</v>
      </c>
      <c r="E27" s="4">
        <v>668</v>
      </c>
      <c r="I27" s="4" t="s">
        <v>36</v>
      </c>
      <c r="J27" s="4" t="s">
        <v>24</v>
      </c>
      <c r="K27" s="4">
        <v>36.200000000000003</v>
      </c>
      <c r="L27" s="4">
        <v>18</v>
      </c>
      <c r="M27" s="4" t="s">
        <v>294</v>
      </c>
      <c r="N27" s="4" t="s">
        <v>24</v>
      </c>
      <c r="O27" s="4" t="s">
        <v>25</v>
      </c>
      <c r="Q27" s="4" t="s">
        <v>25</v>
      </c>
      <c r="R27" s="4" t="s">
        <v>25</v>
      </c>
      <c r="S27" s="4" t="s">
        <v>25</v>
      </c>
      <c r="T27" s="4" t="s">
        <v>26</v>
      </c>
    </row>
    <row r="28" spans="1:20" ht="12.5" x14ac:dyDescent="0.25">
      <c r="A28" s="2">
        <v>44493.399021493053</v>
      </c>
      <c r="B28" s="3" t="s">
        <v>44</v>
      </c>
      <c r="C28" s="4" t="s">
        <v>28</v>
      </c>
      <c r="D28" s="4" t="s">
        <v>33</v>
      </c>
      <c r="E28" s="4">
        <v>268</v>
      </c>
      <c r="I28" s="4" t="s">
        <v>36</v>
      </c>
      <c r="J28" s="4" t="s">
        <v>24</v>
      </c>
      <c r="K28" s="4">
        <v>36.5</v>
      </c>
      <c r="L28" s="4">
        <v>17</v>
      </c>
      <c r="M28" s="4" t="s">
        <v>294</v>
      </c>
      <c r="N28" s="4" t="s">
        <v>24</v>
      </c>
      <c r="O28" s="4" t="s">
        <v>25</v>
      </c>
      <c r="Q28" s="4" t="s">
        <v>25</v>
      </c>
      <c r="R28" s="4" t="s">
        <v>25</v>
      </c>
      <c r="S28" s="4" t="s">
        <v>43</v>
      </c>
      <c r="T28" s="4" t="s">
        <v>26</v>
      </c>
    </row>
    <row r="29" spans="1:20" ht="12.5" x14ac:dyDescent="0.25">
      <c r="A29" s="2">
        <v>44493.407852187505</v>
      </c>
      <c r="B29" s="3" t="s">
        <v>418</v>
      </c>
      <c r="C29" s="4" t="s">
        <v>28</v>
      </c>
      <c r="D29" s="4" t="s">
        <v>33</v>
      </c>
      <c r="E29" s="3" t="s">
        <v>86</v>
      </c>
      <c r="I29" s="4" t="s">
        <v>23</v>
      </c>
      <c r="K29" s="4">
        <v>36.5</v>
      </c>
      <c r="L29" s="4">
        <v>17</v>
      </c>
      <c r="M29" s="4" t="s">
        <v>294</v>
      </c>
      <c r="N29" s="4" t="s">
        <v>24</v>
      </c>
      <c r="O29" s="4" t="s">
        <v>34</v>
      </c>
      <c r="Q29" s="4" t="s">
        <v>25</v>
      </c>
      <c r="R29" s="4" t="s">
        <v>25</v>
      </c>
      <c r="S29" s="4" t="s">
        <v>25</v>
      </c>
      <c r="T29" s="4" t="s">
        <v>26</v>
      </c>
    </row>
    <row r="30" spans="1:20" ht="12.5" x14ac:dyDescent="0.25">
      <c r="A30" s="2">
        <v>44493.408896249995</v>
      </c>
      <c r="B30" s="3" t="s">
        <v>87</v>
      </c>
      <c r="C30" s="4" t="s">
        <v>28</v>
      </c>
      <c r="D30" s="4" t="s">
        <v>29</v>
      </c>
      <c r="F30" s="4" t="s">
        <v>88</v>
      </c>
      <c r="I30" s="4" t="s">
        <v>36</v>
      </c>
      <c r="J30" s="4" t="s">
        <v>24</v>
      </c>
      <c r="K30" s="4">
        <v>36.5</v>
      </c>
      <c r="L30" s="4">
        <v>17</v>
      </c>
      <c r="M30" s="4" t="s">
        <v>294</v>
      </c>
      <c r="N30" s="4" t="s">
        <v>24</v>
      </c>
      <c r="O30" s="4" t="s">
        <v>25</v>
      </c>
      <c r="Q30" s="4" t="s">
        <v>25</v>
      </c>
      <c r="R30" s="4" t="s">
        <v>25</v>
      </c>
      <c r="S30" s="4" t="s">
        <v>25</v>
      </c>
      <c r="T30" s="4" t="s">
        <v>26</v>
      </c>
    </row>
    <row r="31" spans="1:20" ht="12.5" x14ac:dyDescent="0.25">
      <c r="A31" s="2">
        <v>44493.409632268522</v>
      </c>
      <c r="B31" s="3" t="s">
        <v>161</v>
      </c>
      <c r="C31" s="4" t="s">
        <v>20</v>
      </c>
      <c r="G31" s="4" t="s">
        <v>162</v>
      </c>
      <c r="H31" s="4" t="s">
        <v>163</v>
      </c>
      <c r="I31" s="4" t="s">
        <v>23</v>
      </c>
      <c r="K31" s="4">
        <v>36.6</v>
      </c>
      <c r="L31" s="4">
        <v>16</v>
      </c>
      <c r="M31" s="4" t="s">
        <v>294</v>
      </c>
      <c r="N31" s="4" t="s">
        <v>24</v>
      </c>
      <c r="O31" s="4" t="s">
        <v>25</v>
      </c>
      <c r="Q31" s="4" t="s">
        <v>25</v>
      </c>
      <c r="R31" s="4" t="s">
        <v>25</v>
      </c>
      <c r="S31" s="4" t="s">
        <v>25</v>
      </c>
      <c r="T31" s="4" t="s">
        <v>26</v>
      </c>
    </row>
    <row r="32" spans="1:20" ht="12.5" x14ac:dyDescent="0.25">
      <c r="A32" s="2">
        <v>44493.411088645837</v>
      </c>
      <c r="B32" s="3" t="s">
        <v>103</v>
      </c>
      <c r="C32" s="4" t="s">
        <v>28</v>
      </c>
      <c r="D32" s="4" t="s">
        <v>33</v>
      </c>
      <c r="E32" s="4">
        <v>248</v>
      </c>
      <c r="I32" s="4" t="s">
        <v>36</v>
      </c>
      <c r="J32" s="4" t="s">
        <v>24</v>
      </c>
      <c r="K32" s="4">
        <v>36.299999999999997</v>
      </c>
      <c r="L32" s="4">
        <v>22</v>
      </c>
      <c r="M32" s="4" t="s">
        <v>294</v>
      </c>
      <c r="N32" s="4" t="s">
        <v>24</v>
      </c>
      <c r="O32" s="4" t="s">
        <v>25</v>
      </c>
      <c r="Q32" s="4" t="s">
        <v>25</v>
      </c>
      <c r="R32" s="4" t="s">
        <v>25</v>
      </c>
      <c r="S32" s="4" t="s">
        <v>81</v>
      </c>
      <c r="T32" s="4" t="s">
        <v>26</v>
      </c>
    </row>
    <row r="33" spans="1:20" ht="12.5" x14ac:dyDescent="0.25">
      <c r="A33" s="2">
        <v>44493.411625497683</v>
      </c>
      <c r="B33" s="3" t="s">
        <v>176</v>
      </c>
      <c r="C33" s="4" t="s">
        <v>20</v>
      </c>
      <c r="G33" s="4" t="s">
        <v>177</v>
      </c>
      <c r="H33" s="4" t="s">
        <v>178</v>
      </c>
      <c r="I33" s="4" t="s">
        <v>23</v>
      </c>
      <c r="K33" s="4">
        <v>36.299999999999997</v>
      </c>
      <c r="L33" s="4">
        <v>18</v>
      </c>
      <c r="M33" s="4" t="s">
        <v>294</v>
      </c>
      <c r="N33" s="4" t="s">
        <v>24</v>
      </c>
      <c r="O33" s="4" t="s">
        <v>25</v>
      </c>
      <c r="Q33" s="4" t="s">
        <v>25</v>
      </c>
      <c r="R33" s="4" t="s">
        <v>25</v>
      </c>
      <c r="S33" s="4" t="s">
        <v>179</v>
      </c>
      <c r="T33" s="4" t="s">
        <v>26</v>
      </c>
    </row>
    <row r="34" spans="1:20" ht="12.5" x14ac:dyDescent="0.25">
      <c r="A34" s="2">
        <v>44493.414058402777</v>
      </c>
      <c r="B34" s="3" t="s">
        <v>150</v>
      </c>
      <c r="C34" s="4" t="s">
        <v>28</v>
      </c>
      <c r="D34" s="4" t="s">
        <v>33</v>
      </c>
      <c r="E34" s="4">
        <v>422</v>
      </c>
      <c r="I34" s="4" t="s">
        <v>36</v>
      </c>
      <c r="J34" s="4" t="s">
        <v>24</v>
      </c>
      <c r="K34" s="4">
        <v>36.5</v>
      </c>
      <c r="L34" s="4">
        <v>16</v>
      </c>
      <c r="M34" s="4" t="s">
        <v>294</v>
      </c>
      <c r="N34" s="4" t="s">
        <v>24</v>
      </c>
      <c r="O34" s="4" t="s">
        <v>25</v>
      </c>
      <c r="Q34" s="4" t="s">
        <v>25</v>
      </c>
      <c r="R34" s="4" t="s">
        <v>25</v>
      </c>
      <c r="S34" s="4" t="s">
        <v>25</v>
      </c>
      <c r="T34" s="4" t="s">
        <v>26</v>
      </c>
    </row>
    <row r="35" spans="1:20" ht="12.5" x14ac:dyDescent="0.25">
      <c r="A35" s="2">
        <v>44493.415939583334</v>
      </c>
      <c r="B35" s="3" t="s">
        <v>262</v>
      </c>
      <c r="C35" s="4" t="s">
        <v>20</v>
      </c>
      <c r="G35" s="4" t="s">
        <v>263</v>
      </c>
      <c r="H35" s="4" t="s">
        <v>264</v>
      </c>
      <c r="I35" s="4" t="s">
        <v>36</v>
      </c>
      <c r="J35" s="4" t="s">
        <v>24</v>
      </c>
      <c r="K35" s="4">
        <v>36</v>
      </c>
      <c r="L35" s="4">
        <v>18</v>
      </c>
      <c r="M35" s="4" t="s">
        <v>294</v>
      </c>
      <c r="N35" s="4" t="s">
        <v>24</v>
      </c>
      <c r="O35" s="4" t="s">
        <v>25</v>
      </c>
      <c r="Q35" s="4" t="s">
        <v>25</v>
      </c>
      <c r="R35" s="4" t="s">
        <v>25</v>
      </c>
      <c r="S35" s="4" t="s">
        <v>43</v>
      </c>
      <c r="T35" s="4" t="s">
        <v>26</v>
      </c>
    </row>
    <row r="36" spans="1:20" ht="12.5" x14ac:dyDescent="0.25">
      <c r="A36" s="2">
        <v>44493.424453402782</v>
      </c>
      <c r="B36" s="3" t="s">
        <v>70</v>
      </c>
      <c r="C36" s="4" t="s">
        <v>28</v>
      </c>
      <c r="D36" s="4" t="s">
        <v>33</v>
      </c>
      <c r="E36" s="4">
        <v>591</v>
      </c>
      <c r="I36" s="4" t="s">
        <v>36</v>
      </c>
      <c r="J36" s="4" t="s">
        <v>24</v>
      </c>
      <c r="K36" s="4">
        <v>36.4</v>
      </c>
      <c r="L36" s="4">
        <v>20</v>
      </c>
      <c r="M36" s="4" t="s">
        <v>294</v>
      </c>
      <c r="N36" s="4" t="s">
        <v>24</v>
      </c>
      <c r="O36" s="4" t="s">
        <v>25</v>
      </c>
      <c r="Q36" s="4" t="s">
        <v>60</v>
      </c>
      <c r="R36" s="4" t="s">
        <v>35</v>
      </c>
      <c r="S36" s="4" t="s">
        <v>419</v>
      </c>
      <c r="T36" s="4" t="s">
        <v>26</v>
      </c>
    </row>
    <row r="37" spans="1:20" ht="12.5" x14ac:dyDescent="0.25">
      <c r="A37" s="2">
        <v>44493.432973020834</v>
      </c>
      <c r="B37" s="3" t="s">
        <v>55</v>
      </c>
      <c r="C37" s="4" t="s">
        <v>28</v>
      </c>
      <c r="D37" s="4" t="s">
        <v>33</v>
      </c>
      <c r="E37" s="4">
        <v>778</v>
      </c>
      <c r="I37" s="4" t="s">
        <v>36</v>
      </c>
      <c r="J37" s="4" t="s">
        <v>24</v>
      </c>
      <c r="K37" s="4">
        <v>36.5</v>
      </c>
      <c r="L37" s="4">
        <v>17</v>
      </c>
      <c r="M37" s="4" t="s">
        <v>294</v>
      </c>
      <c r="N37" s="4" t="s">
        <v>24</v>
      </c>
      <c r="O37" s="4" t="s">
        <v>25</v>
      </c>
      <c r="Q37" s="4" t="s">
        <v>25</v>
      </c>
      <c r="R37" s="4" t="s">
        <v>25</v>
      </c>
      <c r="S37" s="4" t="s">
        <v>25</v>
      </c>
      <c r="T37" s="4" t="s">
        <v>26</v>
      </c>
    </row>
    <row r="38" spans="1:20" ht="12.5" x14ac:dyDescent="0.25">
      <c r="A38" s="2">
        <v>44493.435236539357</v>
      </c>
      <c r="B38" s="3" t="s">
        <v>225</v>
      </c>
      <c r="C38" s="4" t="s">
        <v>28</v>
      </c>
      <c r="D38" s="4" t="s">
        <v>33</v>
      </c>
      <c r="E38" s="4">
        <v>544</v>
      </c>
      <c r="I38" s="4" t="s">
        <v>23</v>
      </c>
      <c r="K38" s="4">
        <v>36.6</v>
      </c>
      <c r="L38" s="4">
        <v>18</v>
      </c>
      <c r="M38" s="4" t="s">
        <v>294</v>
      </c>
      <c r="N38" s="4" t="s">
        <v>24</v>
      </c>
      <c r="O38" s="4" t="s">
        <v>25</v>
      </c>
      <c r="Q38" s="4" t="s">
        <v>25</v>
      </c>
      <c r="R38" s="4" t="s">
        <v>25</v>
      </c>
      <c r="S38" s="4" t="s">
        <v>43</v>
      </c>
      <c r="T38" s="4" t="s">
        <v>26</v>
      </c>
    </row>
    <row r="39" spans="1:20" ht="12.5" x14ac:dyDescent="0.25">
      <c r="A39" s="2">
        <v>44493.463990613425</v>
      </c>
      <c r="B39" s="3" t="s">
        <v>107</v>
      </c>
      <c r="C39" s="4" t="s">
        <v>28</v>
      </c>
      <c r="D39" s="4" t="s">
        <v>33</v>
      </c>
      <c r="E39" s="4">
        <v>701</v>
      </c>
      <c r="I39" s="4" t="s">
        <v>36</v>
      </c>
      <c r="J39" s="4" t="s">
        <v>24</v>
      </c>
      <c r="K39" s="4">
        <v>36.5</v>
      </c>
      <c r="L39" s="4">
        <v>16</v>
      </c>
      <c r="M39" s="4" t="s">
        <v>294</v>
      </c>
      <c r="N39" s="4" t="s">
        <v>24</v>
      </c>
      <c r="O39" s="4" t="s">
        <v>25</v>
      </c>
      <c r="Q39" s="4" t="s">
        <v>25</v>
      </c>
      <c r="R39" s="4" t="s">
        <v>25</v>
      </c>
      <c r="S39" s="4" t="s">
        <v>43</v>
      </c>
      <c r="T39" s="4" t="s">
        <v>26</v>
      </c>
    </row>
    <row r="40" spans="1:20" ht="12.5" x14ac:dyDescent="0.25">
      <c r="A40" s="2">
        <v>44493.475795555554</v>
      </c>
      <c r="B40" s="3" t="s">
        <v>224</v>
      </c>
      <c r="C40" s="4" t="s">
        <v>28</v>
      </c>
      <c r="D40" s="4" t="s">
        <v>33</v>
      </c>
      <c r="E40" s="4">
        <v>250</v>
      </c>
      <c r="I40" s="4" t="s">
        <v>36</v>
      </c>
      <c r="J40" s="4" t="s">
        <v>24</v>
      </c>
      <c r="K40" s="4">
        <v>36</v>
      </c>
      <c r="L40" s="4">
        <v>30</v>
      </c>
      <c r="M40" s="4" t="s">
        <v>294</v>
      </c>
      <c r="N40" s="4" t="s">
        <v>24</v>
      </c>
      <c r="O40" s="4" t="s">
        <v>25</v>
      </c>
      <c r="Q40" s="4" t="s">
        <v>25</v>
      </c>
      <c r="R40" s="4" t="s">
        <v>25</v>
      </c>
      <c r="S40" s="4" t="s">
        <v>79</v>
      </c>
      <c r="T40" s="4" t="s">
        <v>26</v>
      </c>
    </row>
    <row r="41" spans="1:20" ht="12.5" x14ac:dyDescent="0.25">
      <c r="A41" s="2">
        <v>44493.481964351857</v>
      </c>
      <c r="B41" s="3" t="s">
        <v>77</v>
      </c>
      <c r="C41" s="4" t="s">
        <v>28</v>
      </c>
      <c r="D41" s="4" t="s">
        <v>33</v>
      </c>
      <c r="E41" s="4">
        <v>792</v>
      </c>
      <c r="I41" s="4" t="s">
        <v>23</v>
      </c>
      <c r="K41" s="4">
        <v>36.5</v>
      </c>
      <c r="L41" s="4">
        <v>16</v>
      </c>
      <c r="M41" s="4" t="s">
        <v>294</v>
      </c>
      <c r="N41" s="4" t="s">
        <v>24</v>
      </c>
      <c r="O41" s="4" t="s">
        <v>25</v>
      </c>
      <c r="Q41" s="4" t="s">
        <v>25</v>
      </c>
      <c r="R41" s="4" t="s">
        <v>25</v>
      </c>
      <c r="S41" s="4" t="s">
        <v>25</v>
      </c>
      <c r="T41" s="4" t="s">
        <v>26</v>
      </c>
    </row>
    <row r="42" spans="1:20" ht="12.5" x14ac:dyDescent="0.25">
      <c r="A42" s="2">
        <v>44493.483936168981</v>
      </c>
      <c r="B42" s="3" t="s">
        <v>127</v>
      </c>
      <c r="C42" s="4" t="s">
        <v>28</v>
      </c>
      <c r="D42" s="4" t="s">
        <v>33</v>
      </c>
      <c r="E42" s="4">
        <v>663</v>
      </c>
      <c r="I42" s="4" t="s">
        <v>23</v>
      </c>
      <c r="K42" s="4">
        <v>36.5</v>
      </c>
      <c r="L42" s="4">
        <v>21</v>
      </c>
      <c r="M42" s="4" t="s">
        <v>294</v>
      </c>
      <c r="N42" s="4" t="s">
        <v>24</v>
      </c>
      <c r="O42" s="4" t="s">
        <v>25</v>
      </c>
      <c r="Q42" s="4" t="s">
        <v>25</v>
      </c>
      <c r="R42" s="4" t="s">
        <v>25</v>
      </c>
      <c r="S42" s="4" t="s">
        <v>71</v>
      </c>
      <c r="T42" s="4" t="s">
        <v>26</v>
      </c>
    </row>
    <row r="43" spans="1:20" ht="12.5" x14ac:dyDescent="0.25">
      <c r="A43" s="2">
        <v>44493.495058194443</v>
      </c>
      <c r="B43" s="3" t="s">
        <v>128</v>
      </c>
      <c r="C43" s="4" t="s">
        <v>28</v>
      </c>
      <c r="D43" s="4" t="s">
        <v>33</v>
      </c>
      <c r="E43" s="4">
        <v>508</v>
      </c>
      <c r="I43" s="4" t="s">
        <v>36</v>
      </c>
      <c r="J43" s="4" t="s">
        <v>24</v>
      </c>
      <c r="K43" s="4">
        <v>36.299999999999997</v>
      </c>
      <c r="L43" s="4">
        <v>18</v>
      </c>
      <c r="M43" s="4" t="s">
        <v>294</v>
      </c>
      <c r="N43" s="4" t="s">
        <v>24</v>
      </c>
      <c r="O43" s="4" t="s">
        <v>25</v>
      </c>
      <c r="Q43" s="4" t="s">
        <v>25</v>
      </c>
      <c r="R43" s="4" t="s">
        <v>35</v>
      </c>
      <c r="S43" s="4" t="s">
        <v>25</v>
      </c>
      <c r="T43" s="4" t="s">
        <v>26</v>
      </c>
    </row>
    <row r="44" spans="1:20" ht="12.5" x14ac:dyDescent="0.25">
      <c r="A44" s="2">
        <v>44493.500939826394</v>
      </c>
      <c r="B44" s="3" t="s">
        <v>203</v>
      </c>
      <c r="C44" s="4" t="s">
        <v>28</v>
      </c>
      <c r="D44" s="4" t="s">
        <v>33</v>
      </c>
      <c r="E44" s="4">
        <v>779</v>
      </c>
      <c r="I44" s="4" t="s">
        <v>23</v>
      </c>
      <c r="K44" s="4">
        <v>36.5</v>
      </c>
      <c r="L44" s="4">
        <v>20</v>
      </c>
      <c r="M44" s="4" t="s">
        <v>294</v>
      </c>
      <c r="N44" s="4" t="s">
        <v>24</v>
      </c>
      <c r="O44" s="4" t="s">
        <v>25</v>
      </c>
      <c r="Q44" s="4" t="s">
        <v>25</v>
      </c>
      <c r="R44" s="4" t="s">
        <v>25</v>
      </c>
      <c r="S44" s="4" t="s">
        <v>420</v>
      </c>
      <c r="T44" s="4" t="s">
        <v>26</v>
      </c>
    </row>
    <row r="45" spans="1:20" ht="12.5" x14ac:dyDescent="0.25">
      <c r="A45" s="2">
        <v>44493.504070972223</v>
      </c>
      <c r="B45" s="3" t="s">
        <v>279</v>
      </c>
      <c r="C45" s="4" t="s">
        <v>28</v>
      </c>
      <c r="D45" s="4" t="s">
        <v>33</v>
      </c>
      <c r="E45" s="4">
        <v>695</v>
      </c>
      <c r="I45" s="4" t="s">
        <v>23</v>
      </c>
      <c r="K45" s="4">
        <v>36.5</v>
      </c>
      <c r="L45" s="4">
        <v>40</v>
      </c>
      <c r="M45" s="4" t="s">
        <v>294</v>
      </c>
      <c r="N45" s="4" t="s">
        <v>24</v>
      </c>
      <c r="O45" s="4" t="s">
        <v>25</v>
      </c>
      <c r="Q45" s="4" t="s">
        <v>25</v>
      </c>
      <c r="R45" s="4" t="s">
        <v>25</v>
      </c>
      <c r="S45" s="4" t="s">
        <v>25</v>
      </c>
      <c r="T45" s="4" t="s">
        <v>26</v>
      </c>
    </row>
    <row r="46" spans="1:20" ht="12.5" x14ac:dyDescent="0.25">
      <c r="A46" s="2">
        <v>44493.557039780091</v>
      </c>
      <c r="B46" s="3" t="s">
        <v>125</v>
      </c>
      <c r="C46" s="4" t="s">
        <v>28</v>
      </c>
      <c r="D46" s="4" t="s">
        <v>33</v>
      </c>
      <c r="E46" s="4">
        <v>768</v>
      </c>
      <c r="I46" s="4" t="s">
        <v>36</v>
      </c>
      <c r="J46" s="4" t="s">
        <v>24</v>
      </c>
      <c r="K46" s="4">
        <v>36.5</v>
      </c>
      <c r="L46" s="4">
        <v>20</v>
      </c>
      <c r="M46" s="4" t="s">
        <v>294</v>
      </c>
      <c r="N46" s="4" t="s">
        <v>24</v>
      </c>
      <c r="O46" s="4" t="s">
        <v>25</v>
      </c>
      <c r="Q46" s="4" t="s">
        <v>25</v>
      </c>
      <c r="R46" s="4" t="s">
        <v>25</v>
      </c>
      <c r="S46" s="4" t="s">
        <v>71</v>
      </c>
      <c r="T46" s="4" t="s">
        <v>26</v>
      </c>
    </row>
    <row r="47" spans="1:20" ht="12.5" x14ac:dyDescent="0.25">
      <c r="A47" s="2">
        <v>44493.55830773148</v>
      </c>
      <c r="B47" s="3" t="s">
        <v>59</v>
      </c>
      <c r="C47" s="4" t="s">
        <v>28</v>
      </c>
      <c r="D47" s="4" t="s">
        <v>33</v>
      </c>
      <c r="E47" s="4">
        <v>744</v>
      </c>
      <c r="I47" s="4" t="s">
        <v>36</v>
      </c>
      <c r="J47" s="4" t="s">
        <v>24</v>
      </c>
      <c r="K47" s="4">
        <v>36.299999999999997</v>
      </c>
      <c r="L47" s="4">
        <v>18</v>
      </c>
      <c r="M47" s="4" t="s">
        <v>294</v>
      </c>
      <c r="N47" s="4" t="s">
        <v>24</v>
      </c>
      <c r="O47" s="4" t="s">
        <v>25</v>
      </c>
      <c r="Q47" s="4" t="s">
        <v>25</v>
      </c>
      <c r="R47" s="4" t="s">
        <v>25</v>
      </c>
      <c r="S47" s="4" t="s">
        <v>25</v>
      </c>
      <c r="T47" s="4" t="s">
        <v>26</v>
      </c>
    </row>
    <row r="48" spans="1:20" ht="12.5" x14ac:dyDescent="0.25">
      <c r="A48" s="2">
        <v>44493.558766597227</v>
      </c>
      <c r="B48" s="3" t="s">
        <v>75</v>
      </c>
      <c r="C48" s="4" t="s">
        <v>28</v>
      </c>
      <c r="D48" s="4" t="s">
        <v>29</v>
      </c>
      <c r="F48" s="4" t="s">
        <v>76</v>
      </c>
      <c r="I48" s="4" t="s">
        <v>23</v>
      </c>
      <c r="K48" s="4">
        <v>36</v>
      </c>
      <c r="L48" s="4">
        <v>16</v>
      </c>
      <c r="M48" s="4" t="s">
        <v>294</v>
      </c>
      <c r="N48" s="4" t="s">
        <v>24</v>
      </c>
      <c r="O48" s="4" t="s">
        <v>34</v>
      </c>
      <c r="Q48" s="4" t="s">
        <v>25</v>
      </c>
      <c r="R48" s="4" t="s">
        <v>35</v>
      </c>
      <c r="S48" s="4" t="s">
        <v>25</v>
      </c>
      <c r="T48" s="4" t="s">
        <v>26</v>
      </c>
    </row>
    <row r="49" spans="1:20" ht="12.5" x14ac:dyDescent="0.25">
      <c r="A49" s="2">
        <v>44493.590986203708</v>
      </c>
      <c r="B49" s="3" t="s">
        <v>49</v>
      </c>
      <c r="C49" s="4" t="s">
        <v>20</v>
      </c>
      <c r="G49" s="4" t="s">
        <v>50</v>
      </c>
      <c r="H49" s="4" t="s">
        <v>51</v>
      </c>
      <c r="I49" s="4" t="s">
        <v>36</v>
      </c>
      <c r="J49" s="4" t="s">
        <v>24</v>
      </c>
      <c r="K49" s="4">
        <v>36.4</v>
      </c>
      <c r="L49" s="4">
        <v>15</v>
      </c>
      <c r="M49" s="4" t="s">
        <v>294</v>
      </c>
      <c r="N49" s="4" t="s">
        <v>24</v>
      </c>
      <c r="O49" s="4" t="s">
        <v>25</v>
      </c>
      <c r="Q49" s="4" t="s">
        <v>25</v>
      </c>
      <c r="R49" s="4" t="s">
        <v>25</v>
      </c>
      <c r="S49" s="4" t="s">
        <v>25</v>
      </c>
      <c r="T49" s="4" t="s">
        <v>26</v>
      </c>
    </row>
    <row r="50" spans="1:20" ht="12.5" x14ac:dyDescent="0.25">
      <c r="A50" s="2">
        <v>44493.605997858795</v>
      </c>
      <c r="B50" s="3" t="s">
        <v>175</v>
      </c>
      <c r="C50" s="4" t="s">
        <v>28</v>
      </c>
      <c r="D50" s="4" t="s">
        <v>33</v>
      </c>
      <c r="E50" s="4">
        <v>675</v>
      </c>
      <c r="I50" s="4" t="s">
        <v>36</v>
      </c>
      <c r="J50" s="4" t="s">
        <v>24</v>
      </c>
      <c r="K50" s="4">
        <v>36.6</v>
      </c>
      <c r="L50" s="4">
        <v>40</v>
      </c>
      <c r="M50" s="4" t="s">
        <v>294</v>
      </c>
      <c r="N50" s="4" t="s">
        <v>24</v>
      </c>
      <c r="O50" s="4" t="s">
        <v>25</v>
      </c>
      <c r="Q50" s="4" t="s">
        <v>25</v>
      </c>
      <c r="R50" s="4" t="s">
        <v>25</v>
      </c>
      <c r="S50" s="4" t="s">
        <v>25</v>
      </c>
      <c r="T50" s="4" t="s">
        <v>26</v>
      </c>
    </row>
    <row r="51" spans="1:20" ht="12.5" x14ac:dyDescent="0.25">
      <c r="A51" s="2">
        <v>44493.607126863426</v>
      </c>
      <c r="B51" s="3" t="s">
        <v>117</v>
      </c>
      <c r="C51" s="4" t="s">
        <v>20</v>
      </c>
      <c r="G51" s="4" t="s">
        <v>118</v>
      </c>
      <c r="H51" s="4" t="s">
        <v>119</v>
      </c>
      <c r="I51" s="4" t="s">
        <v>36</v>
      </c>
      <c r="J51" s="4" t="s">
        <v>24</v>
      </c>
      <c r="K51" s="4">
        <v>36.6</v>
      </c>
      <c r="L51" s="4">
        <v>16</v>
      </c>
      <c r="M51" s="4" t="s">
        <v>294</v>
      </c>
      <c r="N51" s="4" t="s">
        <v>24</v>
      </c>
      <c r="O51" s="4" t="s">
        <v>25</v>
      </c>
      <c r="Q51" s="4" t="s">
        <v>25</v>
      </c>
      <c r="R51" s="4" t="s">
        <v>25</v>
      </c>
      <c r="S51" s="4" t="s">
        <v>43</v>
      </c>
      <c r="T51" s="4" t="s">
        <v>26</v>
      </c>
    </row>
    <row r="52" spans="1:20" ht="12.5" x14ac:dyDescent="0.25">
      <c r="A52" s="2">
        <v>44493.633416122684</v>
      </c>
      <c r="B52" s="3" t="s">
        <v>153</v>
      </c>
      <c r="C52" s="4" t="s">
        <v>20</v>
      </c>
      <c r="G52" s="4" t="s">
        <v>421</v>
      </c>
      <c r="H52" s="4" t="s">
        <v>422</v>
      </c>
      <c r="I52" s="4" t="s">
        <v>36</v>
      </c>
      <c r="J52" s="4" t="s">
        <v>24</v>
      </c>
      <c r="K52" s="4">
        <v>36.299999999999997</v>
      </c>
      <c r="L52" s="4">
        <v>42</v>
      </c>
      <c r="M52" s="4" t="s">
        <v>294</v>
      </c>
      <c r="N52" s="4" t="s">
        <v>24</v>
      </c>
      <c r="O52" s="4" t="s">
        <v>25</v>
      </c>
      <c r="Q52" s="4" t="s">
        <v>60</v>
      </c>
      <c r="R52" s="4" t="s">
        <v>25</v>
      </c>
      <c r="S52" s="4" t="s">
        <v>25</v>
      </c>
      <c r="T52" s="4" t="s">
        <v>26</v>
      </c>
    </row>
    <row r="53" spans="1:20" ht="12.5" x14ac:dyDescent="0.25">
      <c r="A53" s="2">
        <v>44493.63608045139</v>
      </c>
      <c r="B53" s="4">
        <v>9175042957</v>
      </c>
      <c r="C53" s="4" t="s">
        <v>28</v>
      </c>
      <c r="D53" s="4" t="s">
        <v>33</v>
      </c>
      <c r="E53" s="4">
        <v>640</v>
      </c>
      <c r="I53" s="4" t="s">
        <v>36</v>
      </c>
      <c r="J53" s="4" t="s">
        <v>24</v>
      </c>
      <c r="K53" s="4">
        <v>36.299999999999997</v>
      </c>
      <c r="L53" s="4">
        <v>18</v>
      </c>
      <c r="M53" s="4" t="s">
        <v>294</v>
      </c>
      <c r="N53" s="4" t="s">
        <v>24</v>
      </c>
      <c r="O53" s="4" t="s">
        <v>25</v>
      </c>
      <c r="Q53" s="4" t="s">
        <v>96</v>
      </c>
      <c r="R53" s="4" t="s">
        <v>25</v>
      </c>
      <c r="S53" s="4" t="s">
        <v>25</v>
      </c>
      <c r="T53" s="4" t="s">
        <v>26</v>
      </c>
    </row>
    <row r="54" spans="1:20" ht="12.5" x14ac:dyDescent="0.25">
      <c r="A54" s="2">
        <v>44493.651324421298</v>
      </c>
      <c r="B54" s="4" t="s">
        <v>423</v>
      </c>
      <c r="C54" s="4" t="s">
        <v>28</v>
      </c>
      <c r="D54" s="4" t="s">
        <v>33</v>
      </c>
      <c r="E54" s="4">
        <v>635</v>
      </c>
      <c r="I54" s="4" t="s">
        <v>23</v>
      </c>
      <c r="K54" s="4">
        <v>36.700000000000003</v>
      </c>
      <c r="L54" s="4">
        <v>14</v>
      </c>
      <c r="M54" s="4" t="s">
        <v>294</v>
      </c>
      <c r="N54" s="4" t="s">
        <v>24</v>
      </c>
      <c r="O54" s="4" t="s">
        <v>25</v>
      </c>
      <c r="Q54" s="4" t="s">
        <v>25</v>
      </c>
      <c r="R54" s="4" t="s">
        <v>25</v>
      </c>
      <c r="S54" s="4" t="s">
        <v>25</v>
      </c>
      <c r="T54" s="4" t="s">
        <v>26</v>
      </c>
    </row>
    <row r="55" spans="1:20" ht="12.5" x14ac:dyDescent="0.25">
      <c r="A55" s="2">
        <v>44493.651784965274</v>
      </c>
      <c r="B55" s="3" t="s">
        <v>112</v>
      </c>
      <c r="C55" s="4" t="s">
        <v>28</v>
      </c>
      <c r="D55" s="4" t="s">
        <v>33</v>
      </c>
      <c r="E55" s="4">
        <v>325</v>
      </c>
      <c r="I55" s="4" t="s">
        <v>36</v>
      </c>
      <c r="J55" s="4" t="s">
        <v>24</v>
      </c>
      <c r="K55" s="4">
        <v>36</v>
      </c>
      <c r="L55" s="4">
        <v>18</v>
      </c>
      <c r="M55" s="4" t="s">
        <v>294</v>
      </c>
      <c r="N55" s="4" t="s">
        <v>24</v>
      </c>
      <c r="O55" s="4" t="s">
        <v>25</v>
      </c>
      <c r="Q55" s="4" t="s">
        <v>25</v>
      </c>
      <c r="R55" s="4" t="s">
        <v>25</v>
      </c>
      <c r="S55" s="4" t="s">
        <v>25</v>
      </c>
      <c r="T55" s="4" t="s">
        <v>26</v>
      </c>
    </row>
    <row r="56" spans="1:20" ht="12.5" x14ac:dyDescent="0.25">
      <c r="A56" s="2">
        <v>44493.660257129624</v>
      </c>
      <c r="B56" s="3" t="s">
        <v>114</v>
      </c>
      <c r="C56" s="4" t="s">
        <v>28</v>
      </c>
      <c r="D56" s="4" t="s">
        <v>33</v>
      </c>
      <c r="E56" s="4">
        <v>724</v>
      </c>
      <c r="I56" s="4" t="s">
        <v>23</v>
      </c>
      <c r="K56" s="4">
        <v>36</v>
      </c>
      <c r="L56" s="4">
        <v>22</v>
      </c>
      <c r="M56" s="4" t="s">
        <v>294</v>
      </c>
      <c r="N56" s="4" t="s">
        <v>24</v>
      </c>
      <c r="O56" s="4" t="s">
        <v>34</v>
      </c>
      <c r="Q56" s="4" t="s">
        <v>25</v>
      </c>
      <c r="R56" s="4" t="s">
        <v>25</v>
      </c>
      <c r="S56" s="4" t="s">
        <v>71</v>
      </c>
      <c r="T56" s="4" t="s">
        <v>26</v>
      </c>
    </row>
    <row r="57" spans="1:20" ht="12.5" x14ac:dyDescent="0.25">
      <c r="A57" s="2">
        <v>44493.67522355324</v>
      </c>
      <c r="B57" s="3" t="s">
        <v>299</v>
      </c>
      <c r="C57" s="4" t="s">
        <v>20</v>
      </c>
      <c r="G57" s="4" t="s">
        <v>424</v>
      </c>
      <c r="H57" s="4" t="s">
        <v>348</v>
      </c>
      <c r="I57" s="4" t="s">
        <v>36</v>
      </c>
      <c r="J57" s="4" t="s">
        <v>24</v>
      </c>
      <c r="K57" s="4">
        <v>36.4</v>
      </c>
      <c r="L57" s="4">
        <v>13</v>
      </c>
      <c r="M57" s="4" t="s">
        <v>294</v>
      </c>
      <c r="N57" s="4" t="s">
        <v>24</v>
      </c>
      <c r="O57" s="4" t="s">
        <v>25</v>
      </c>
      <c r="Q57" s="4" t="s">
        <v>25</v>
      </c>
      <c r="R57" s="4" t="s">
        <v>25</v>
      </c>
      <c r="S57" s="4" t="s">
        <v>43</v>
      </c>
      <c r="T57" s="4" t="s">
        <v>26</v>
      </c>
    </row>
    <row r="58" spans="1:20" ht="12.5" x14ac:dyDescent="0.25">
      <c r="A58" s="2">
        <v>44493.680697847223</v>
      </c>
      <c r="B58" s="3" t="s">
        <v>48</v>
      </c>
      <c r="C58" s="4" t="s">
        <v>28</v>
      </c>
      <c r="D58" s="4" t="s">
        <v>33</v>
      </c>
      <c r="E58" s="4">
        <v>736</v>
      </c>
      <c r="I58" s="4" t="s">
        <v>36</v>
      </c>
      <c r="J58" s="4" t="s">
        <v>24</v>
      </c>
      <c r="K58" s="4">
        <v>36.5</v>
      </c>
      <c r="L58" s="4">
        <v>16</v>
      </c>
      <c r="M58" s="4" t="s">
        <v>294</v>
      </c>
      <c r="N58" s="4" t="s">
        <v>24</v>
      </c>
      <c r="O58" s="4" t="s">
        <v>25</v>
      </c>
      <c r="Q58" s="4" t="s">
        <v>25</v>
      </c>
      <c r="R58" s="4" t="s">
        <v>25</v>
      </c>
      <c r="S58" s="4" t="s">
        <v>25</v>
      </c>
      <c r="T58" s="4" t="s">
        <v>26</v>
      </c>
    </row>
    <row r="59" spans="1:20" ht="12.5" x14ac:dyDescent="0.25">
      <c r="A59" s="2">
        <v>44493.70655667824</v>
      </c>
      <c r="B59" s="3" t="s">
        <v>129</v>
      </c>
      <c r="C59" s="4" t="s">
        <v>28</v>
      </c>
      <c r="D59" s="4" t="s">
        <v>33</v>
      </c>
      <c r="E59" s="4">
        <v>758</v>
      </c>
      <c r="I59" s="4" t="s">
        <v>36</v>
      </c>
      <c r="J59" s="4" t="s">
        <v>24</v>
      </c>
      <c r="K59" s="4">
        <v>36.4</v>
      </c>
      <c r="L59" s="4">
        <v>18</v>
      </c>
      <c r="M59" s="4" t="s">
        <v>294</v>
      </c>
      <c r="N59" s="4" t="s">
        <v>24</v>
      </c>
      <c r="O59" s="4" t="s">
        <v>25</v>
      </c>
      <c r="Q59" s="4" t="s">
        <v>25</v>
      </c>
      <c r="R59" s="4" t="s">
        <v>25</v>
      </c>
      <c r="S59" s="4" t="s">
        <v>25</v>
      </c>
      <c r="T59" s="4" t="s">
        <v>26</v>
      </c>
    </row>
    <row r="60" spans="1:20" ht="12.5" x14ac:dyDescent="0.25">
      <c r="A60" s="2">
        <v>44493.725692881941</v>
      </c>
      <c r="B60" s="3" t="s">
        <v>193</v>
      </c>
      <c r="C60" s="4" t="s">
        <v>28</v>
      </c>
      <c r="D60" s="4" t="s">
        <v>33</v>
      </c>
      <c r="E60" s="4">
        <v>771</v>
      </c>
      <c r="I60" s="4" t="s">
        <v>36</v>
      </c>
      <c r="J60" s="4" t="s">
        <v>24</v>
      </c>
      <c r="K60" s="4">
        <v>36.4</v>
      </c>
      <c r="L60" s="4">
        <v>18</v>
      </c>
      <c r="M60" s="4" t="s">
        <v>294</v>
      </c>
      <c r="N60" s="4" t="s">
        <v>24</v>
      </c>
      <c r="O60" s="4" t="s">
        <v>25</v>
      </c>
      <c r="Q60" s="4" t="s">
        <v>25</v>
      </c>
      <c r="R60" s="4" t="s">
        <v>25</v>
      </c>
      <c r="S60" s="4" t="s">
        <v>25</v>
      </c>
      <c r="T60" s="4" t="s">
        <v>26</v>
      </c>
    </row>
    <row r="61" spans="1:20" ht="12.5" x14ac:dyDescent="0.25">
      <c r="A61" s="2">
        <v>44493.772531157403</v>
      </c>
      <c r="B61" s="4">
        <v>9054421297</v>
      </c>
      <c r="C61" s="4" t="s">
        <v>28</v>
      </c>
      <c r="D61" s="4" t="s">
        <v>29</v>
      </c>
      <c r="F61" s="4" t="s">
        <v>222</v>
      </c>
      <c r="I61" s="4" t="s">
        <v>23</v>
      </c>
      <c r="K61" s="4">
        <v>36.5</v>
      </c>
      <c r="L61" s="4">
        <v>12</v>
      </c>
      <c r="M61" s="4" t="s">
        <v>294</v>
      </c>
      <c r="N61" s="4" t="s">
        <v>24</v>
      </c>
      <c r="O61" s="4" t="s">
        <v>25</v>
      </c>
      <c r="Q61" s="4" t="s">
        <v>25</v>
      </c>
      <c r="R61" s="4" t="s">
        <v>25</v>
      </c>
      <c r="S61" s="4" t="s">
        <v>25</v>
      </c>
      <c r="T61" s="4" t="s">
        <v>26</v>
      </c>
    </row>
    <row r="62" spans="1:20" ht="12.5" x14ac:dyDescent="0.25">
      <c r="A62" s="2">
        <v>44493.800533831018</v>
      </c>
      <c r="B62" s="3" t="s">
        <v>63</v>
      </c>
      <c r="C62" s="4" t="s">
        <v>28</v>
      </c>
      <c r="D62" s="4" t="s">
        <v>33</v>
      </c>
      <c r="E62" s="4">
        <v>757</v>
      </c>
      <c r="I62" s="4" t="s">
        <v>36</v>
      </c>
      <c r="J62" s="4" t="s">
        <v>24</v>
      </c>
      <c r="K62" s="4">
        <v>36.4</v>
      </c>
      <c r="L62" s="4">
        <v>20</v>
      </c>
      <c r="M62" s="4" t="s">
        <v>294</v>
      </c>
      <c r="N62" s="4" t="s">
        <v>24</v>
      </c>
      <c r="O62" s="4" t="s">
        <v>25</v>
      </c>
      <c r="Q62" s="4" t="s">
        <v>25</v>
      </c>
      <c r="R62" s="4" t="s">
        <v>25</v>
      </c>
      <c r="S62" s="4" t="s">
        <v>25</v>
      </c>
      <c r="T62" s="4" t="s">
        <v>26</v>
      </c>
    </row>
    <row r="63" spans="1:20" ht="12.5" x14ac:dyDescent="0.25">
      <c r="A63" s="2">
        <v>44493.826221828705</v>
      </c>
      <c r="B63" s="3" t="s">
        <v>160</v>
      </c>
      <c r="C63" s="4" t="s">
        <v>28</v>
      </c>
      <c r="D63" s="4" t="s">
        <v>33</v>
      </c>
      <c r="E63" s="4">
        <v>407</v>
      </c>
      <c r="I63" s="4" t="s">
        <v>23</v>
      </c>
      <c r="K63" s="4">
        <v>36.4</v>
      </c>
      <c r="L63" s="4">
        <v>16</v>
      </c>
      <c r="M63" s="4" t="s">
        <v>294</v>
      </c>
      <c r="N63" s="4" t="s">
        <v>24</v>
      </c>
      <c r="O63" s="4" t="s">
        <v>25</v>
      </c>
      <c r="Q63" s="4" t="s">
        <v>25</v>
      </c>
      <c r="R63" s="4" t="s">
        <v>25</v>
      </c>
      <c r="S63" s="4" t="s">
        <v>25</v>
      </c>
      <c r="T63" s="4" t="s">
        <v>26</v>
      </c>
    </row>
    <row r="64" spans="1:20" ht="12.5" x14ac:dyDescent="0.25">
      <c r="A64" s="2">
        <v>44493.860672372684</v>
      </c>
      <c r="B64" s="3" t="s">
        <v>108</v>
      </c>
      <c r="C64" s="4" t="s">
        <v>20</v>
      </c>
      <c r="G64" s="4" t="s">
        <v>109</v>
      </c>
      <c r="H64" s="4" t="s">
        <v>110</v>
      </c>
      <c r="I64" s="4" t="s">
        <v>36</v>
      </c>
      <c r="J64" s="4" t="s">
        <v>24</v>
      </c>
      <c r="K64" s="4">
        <v>36.6</v>
      </c>
      <c r="L64" s="4">
        <v>28</v>
      </c>
      <c r="M64" s="4" t="s">
        <v>294</v>
      </c>
      <c r="N64" s="4" t="s">
        <v>24</v>
      </c>
      <c r="O64" s="4" t="s">
        <v>25</v>
      </c>
      <c r="Q64" s="4" t="s">
        <v>25</v>
      </c>
      <c r="R64" s="4" t="s">
        <v>25</v>
      </c>
      <c r="S64" s="4" t="s">
        <v>25</v>
      </c>
      <c r="T64" s="4" t="s">
        <v>26</v>
      </c>
    </row>
    <row r="65" spans="1:20" ht="12.5" x14ac:dyDescent="0.25">
      <c r="A65" s="2">
        <v>44493.862551365746</v>
      </c>
      <c r="B65" s="3" t="s">
        <v>139</v>
      </c>
      <c r="C65" s="4" t="s">
        <v>28</v>
      </c>
      <c r="D65" s="4" t="s">
        <v>33</v>
      </c>
      <c r="E65" s="4">
        <v>777</v>
      </c>
      <c r="I65" s="4" t="s">
        <v>36</v>
      </c>
      <c r="J65" s="4" t="s">
        <v>24</v>
      </c>
      <c r="K65" s="4">
        <v>36.799999999999997</v>
      </c>
      <c r="L65" s="4">
        <v>18</v>
      </c>
      <c r="M65" s="10" t="s">
        <v>235</v>
      </c>
      <c r="N65" s="4" t="s">
        <v>308</v>
      </c>
      <c r="O65" s="4" t="s">
        <v>25</v>
      </c>
      <c r="Q65" s="4" t="s">
        <v>25</v>
      </c>
      <c r="R65" s="4" t="s">
        <v>25</v>
      </c>
      <c r="S65" s="4" t="s">
        <v>25</v>
      </c>
      <c r="T65" s="4" t="s">
        <v>26</v>
      </c>
    </row>
    <row r="66" spans="1:20" ht="12.5" x14ac:dyDescent="0.25">
      <c r="A66" s="2">
        <v>44493.884755300925</v>
      </c>
      <c r="B66" s="3" t="s">
        <v>123</v>
      </c>
      <c r="C66" s="4" t="s">
        <v>28</v>
      </c>
      <c r="D66" s="4" t="s">
        <v>33</v>
      </c>
      <c r="E66" s="4">
        <v>143</v>
      </c>
      <c r="I66" s="4" t="s">
        <v>36</v>
      </c>
      <c r="J66" s="4" t="s">
        <v>24</v>
      </c>
      <c r="K66" s="4">
        <v>35.5</v>
      </c>
      <c r="L66" s="4">
        <v>16</v>
      </c>
      <c r="M66" s="4" t="s">
        <v>294</v>
      </c>
      <c r="N66" s="4" t="s">
        <v>24</v>
      </c>
      <c r="O66" s="4" t="s">
        <v>26</v>
      </c>
      <c r="P66" s="4" t="s">
        <v>360</v>
      </c>
      <c r="Q66" s="4" t="s">
        <v>25</v>
      </c>
      <c r="R66" s="4" t="s">
        <v>25</v>
      </c>
      <c r="S66" s="4" t="s">
        <v>71</v>
      </c>
      <c r="T66" s="4" t="s">
        <v>26</v>
      </c>
    </row>
    <row r="67" spans="1:20" ht="12.5" x14ac:dyDescent="0.25">
      <c r="A67" s="2">
        <v>44493.897717731481</v>
      </c>
      <c r="B67" s="4">
        <v>9334534384</v>
      </c>
      <c r="C67" s="4" t="s">
        <v>28</v>
      </c>
      <c r="D67" s="4" t="s">
        <v>33</v>
      </c>
      <c r="E67" s="4">
        <v>782</v>
      </c>
      <c r="I67" s="4" t="s">
        <v>36</v>
      </c>
      <c r="J67" s="4" t="s">
        <v>24</v>
      </c>
      <c r="K67" s="4">
        <v>36.5</v>
      </c>
      <c r="L67" s="4">
        <v>18</v>
      </c>
      <c r="M67" s="4" t="s">
        <v>294</v>
      </c>
      <c r="N67" s="4" t="s">
        <v>24</v>
      </c>
      <c r="O67" s="4" t="s">
        <v>25</v>
      </c>
      <c r="Q67" s="4" t="s">
        <v>25</v>
      </c>
      <c r="R67" s="4" t="s">
        <v>25</v>
      </c>
      <c r="S67" s="4" t="s">
        <v>25</v>
      </c>
      <c r="T67" s="4" t="s">
        <v>26</v>
      </c>
    </row>
    <row r="68" spans="1:20" ht="12.5" x14ac:dyDescent="0.25">
      <c r="A68" s="2">
        <v>44493.900708541667</v>
      </c>
      <c r="B68" s="3" t="s">
        <v>40</v>
      </c>
      <c r="C68" s="4" t="s">
        <v>28</v>
      </c>
      <c r="D68" s="4" t="s">
        <v>33</v>
      </c>
      <c r="E68" s="4">
        <v>673</v>
      </c>
      <c r="I68" s="4" t="s">
        <v>23</v>
      </c>
      <c r="K68" s="4">
        <v>36.5</v>
      </c>
      <c r="L68" s="4">
        <v>18</v>
      </c>
      <c r="M68" s="4" t="s">
        <v>294</v>
      </c>
      <c r="N68" s="4" t="s">
        <v>24</v>
      </c>
      <c r="O68" s="4" t="s">
        <v>25</v>
      </c>
      <c r="Q68" s="4" t="s">
        <v>25</v>
      </c>
      <c r="R68" s="4" t="s">
        <v>25</v>
      </c>
      <c r="S68" s="4" t="s">
        <v>25</v>
      </c>
      <c r="T68" s="4" t="s">
        <v>26</v>
      </c>
    </row>
    <row r="69" spans="1:20" ht="12.5" x14ac:dyDescent="0.25">
      <c r="A69" s="2">
        <v>44493.907670231478</v>
      </c>
      <c r="B69" s="3" t="s">
        <v>136</v>
      </c>
      <c r="C69" s="4" t="s">
        <v>28</v>
      </c>
      <c r="D69" s="4" t="s">
        <v>33</v>
      </c>
      <c r="E69" s="3" t="s">
        <v>137</v>
      </c>
      <c r="I69" s="4" t="s">
        <v>36</v>
      </c>
      <c r="J69" s="4" t="s">
        <v>24</v>
      </c>
      <c r="K69" s="4">
        <v>36.5</v>
      </c>
      <c r="L69" s="4">
        <v>20</v>
      </c>
      <c r="M69" s="4" t="s">
        <v>294</v>
      </c>
      <c r="N69" s="4" t="s">
        <v>24</v>
      </c>
      <c r="O69" s="4" t="s">
        <v>26</v>
      </c>
      <c r="P69" s="4" t="s">
        <v>251</v>
      </c>
      <c r="Q69" s="4" t="s">
        <v>25</v>
      </c>
      <c r="R69" s="4" t="s">
        <v>25</v>
      </c>
      <c r="S69" s="4" t="s">
        <v>25</v>
      </c>
      <c r="T69" s="4" t="s">
        <v>26</v>
      </c>
    </row>
    <row r="70" spans="1:20" ht="12.5" x14ac:dyDescent="0.25">
      <c r="A70" s="2">
        <v>44493.945814733801</v>
      </c>
      <c r="B70" s="3" t="s">
        <v>218</v>
      </c>
      <c r="C70" s="4" t="s">
        <v>28</v>
      </c>
      <c r="D70" s="4" t="s">
        <v>33</v>
      </c>
      <c r="E70" s="4">
        <v>711</v>
      </c>
      <c r="I70" s="4" t="s">
        <v>36</v>
      </c>
      <c r="J70" s="4" t="s">
        <v>26</v>
      </c>
      <c r="K70" s="4">
        <v>36.6</v>
      </c>
      <c r="L70" s="4">
        <v>80</v>
      </c>
      <c r="M70" s="4" t="s">
        <v>294</v>
      </c>
      <c r="N70" s="4" t="s">
        <v>24</v>
      </c>
      <c r="O70" s="4" t="s">
        <v>25</v>
      </c>
      <c r="Q70" s="4" t="s">
        <v>25</v>
      </c>
      <c r="R70" s="4" t="s">
        <v>25</v>
      </c>
      <c r="S70" s="4" t="s">
        <v>71</v>
      </c>
      <c r="T70" s="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 Health Check Recepients</vt:lpstr>
      <vt:lpstr>Oct 18</vt:lpstr>
      <vt:lpstr>Oct 19</vt:lpstr>
      <vt:lpstr>Oct 20</vt:lpstr>
      <vt:lpstr>Oct 21</vt:lpstr>
      <vt:lpstr>Oct 22</vt:lpstr>
      <vt:lpstr>Oct 23</vt:lpstr>
      <vt:lpstr>Oct 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FBBaltazar</cp:lastModifiedBy>
  <dcterms:modified xsi:type="dcterms:W3CDTF">2021-10-27T12:09:01Z</dcterms:modified>
</cp:coreProperties>
</file>