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988A282D-604C-480E-AA22-978AAEB2E8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Nov 1" sheetId="1" r:id="rId3"/>
    <sheet name="Nov 2" sheetId="2" r:id="rId4"/>
    <sheet name="Nov 3" sheetId="3" r:id="rId5"/>
    <sheet name="Nov 4" sheetId="4" r:id="rId6"/>
    <sheet name="Nov 5" sheetId="5" r:id="rId7"/>
    <sheet name="Nov 6" sheetId="6" r:id="rId8"/>
    <sheet name="Nov 7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" i="9"/>
  <c r="G3" i="9"/>
  <c r="G4" i="9"/>
  <c r="G5" i="9"/>
  <c r="M5" i="9" s="1"/>
  <c r="G6" i="9"/>
  <c r="G7" i="9"/>
  <c r="G8" i="9"/>
  <c r="G9" i="9"/>
  <c r="G10" i="9"/>
  <c r="G11" i="9"/>
  <c r="G12" i="9"/>
  <c r="G13" i="9"/>
  <c r="M13" i="9" s="1"/>
  <c r="G14" i="9"/>
  <c r="G15" i="9"/>
  <c r="G16" i="9"/>
  <c r="G17" i="9"/>
  <c r="G18" i="9"/>
  <c r="G19" i="9"/>
  <c r="G20" i="9"/>
  <c r="G21" i="9"/>
  <c r="M21" i="9" s="1"/>
  <c r="G22" i="9"/>
  <c r="G23" i="9"/>
  <c r="G24" i="9"/>
  <c r="G25" i="9"/>
  <c r="G26" i="9"/>
  <c r="G27" i="9"/>
  <c r="G28" i="9"/>
  <c r="G29" i="9"/>
  <c r="M29" i="9" s="1"/>
  <c r="G30" i="9"/>
  <c r="G31" i="9"/>
  <c r="G32" i="9"/>
  <c r="G33" i="9"/>
  <c r="G34" i="9"/>
  <c r="G35" i="9"/>
  <c r="G36" i="9"/>
  <c r="G37" i="9"/>
  <c r="M37" i="9" s="1"/>
  <c r="G38" i="9"/>
  <c r="G39" i="9"/>
  <c r="G40" i="9"/>
  <c r="G41" i="9"/>
  <c r="G42" i="9"/>
  <c r="G43" i="9"/>
  <c r="G44" i="9"/>
  <c r="G45" i="9"/>
  <c r="M45" i="9" s="1"/>
  <c r="G46" i="9"/>
  <c r="G47" i="9"/>
  <c r="G48" i="9"/>
  <c r="G49" i="9"/>
  <c r="G50" i="9"/>
  <c r="G51" i="9"/>
  <c r="G52" i="9"/>
  <c r="G53" i="9"/>
  <c r="M53" i="9" s="1"/>
  <c r="G54" i="9"/>
  <c r="G55" i="9"/>
  <c r="G56" i="9"/>
  <c r="G57" i="9"/>
  <c r="G58" i="9"/>
  <c r="G59" i="9"/>
  <c r="G60" i="9"/>
  <c r="G61" i="9"/>
  <c r="M61" i="9" s="1"/>
  <c r="G62" i="9"/>
  <c r="G63" i="9"/>
  <c r="G64" i="9"/>
  <c r="G65" i="9"/>
  <c r="G66" i="9"/>
  <c r="G67" i="9"/>
  <c r="G68" i="9"/>
  <c r="G69" i="9"/>
  <c r="M69" i="9" s="1"/>
  <c r="G70" i="9"/>
  <c r="G71" i="9"/>
  <c r="G72" i="9"/>
  <c r="G73" i="9"/>
  <c r="G74" i="9"/>
  <c r="G75" i="9"/>
  <c r="G76" i="9"/>
  <c r="G77" i="9"/>
  <c r="M77" i="9" s="1"/>
  <c r="G78" i="9"/>
  <c r="G79" i="9"/>
  <c r="G80" i="9"/>
  <c r="G81" i="9"/>
  <c r="G82" i="9"/>
  <c r="G83" i="9"/>
  <c r="G84" i="9"/>
  <c r="G85" i="9"/>
  <c r="M85" i="9" s="1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M101" i="9" s="1"/>
  <c r="G102" i="9"/>
  <c r="G103" i="9"/>
  <c r="G104" i="9"/>
  <c r="G105" i="9"/>
  <c r="G106" i="9"/>
  <c r="G107" i="9"/>
  <c r="G108" i="9"/>
  <c r="G109" i="9"/>
  <c r="M109" i="9" s="1"/>
  <c r="G110" i="9"/>
  <c r="G111" i="9"/>
  <c r="G112" i="9"/>
  <c r="G113" i="9"/>
  <c r="G114" i="9"/>
  <c r="G115" i="9"/>
  <c r="G116" i="9"/>
  <c r="G117" i="9"/>
  <c r="M117" i="9" s="1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M133" i="9" s="1"/>
  <c r="G134" i="9"/>
  <c r="G135" i="9"/>
  <c r="G136" i="9"/>
  <c r="G137" i="9"/>
  <c r="G138" i="9"/>
  <c r="G139" i="9"/>
  <c r="G140" i="9"/>
  <c r="G141" i="9"/>
  <c r="M141" i="9" s="1"/>
  <c r="G142" i="9"/>
  <c r="G143" i="9"/>
  <c r="G144" i="9"/>
  <c r="G145" i="9"/>
  <c r="G146" i="9"/>
  <c r="G147" i="9"/>
  <c r="G148" i="9"/>
  <c r="G149" i="9"/>
  <c r="M149" i="9" s="1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M165" i="9" s="1"/>
  <c r="G166" i="9"/>
  <c r="G167" i="9"/>
  <c r="G168" i="9"/>
  <c r="G169" i="9"/>
  <c r="G170" i="9"/>
  <c r="G171" i="9"/>
  <c r="M171" i="9" s="1"/>
  <c r="G172" i="9"/>
  <c r="G173" i="9"/>
  <c r="M173" i="9" s="1"/>
  <c r="G174" i="9"/>
  <c r="G175" i="9"/>
  <c r="G176" i="9"/>
  <c r="G177" i="9"/>
  <c r="G178" i="9"/>
  <c r="G179" i="9"/>
  <c r="M179" i="9" s="1"/>
  <c r="G180" i="9"/>
  <c r="G181" i="9"/>
  <c r="M181" i="9" s="1"/>
  <c r="G182" i="9"/>
  <c r="G183" i="9"/>
  <c r="G184" i="9"/>
  <c r="G185" i="9"/>
  <c r="G186" i="9"/>
  <c r="G187" i="9"/>
  <c r="M187" i="9" s="1"/>
  <c r="G188" i="9"/>
  <c r="G189" i="9"/>
  <c r="M189" i="9" s="1"/>
  <c r="G190" i="9"/>
  <c r="G191" i="9"/>
  <c r="G192" i="9"/>
  <c r="G193" i="9"/>
  <c r="G194" i="9"/>
  <c r="G195" i="9"/>
  <c r="M195" i="9" s="1"/>
  <c r="G196" i="9"/>
  <c r="G197" i="9"/>
  <c r="M197" i="9" s="1"/>
  <c r="G198" i="9"/>
  <c r="G199" i="9"/>
  <c r="G200" i="9"/>
  <c r="G201" i="9"/>
  <c r="G202" i="9"/>
  <c r="G203" i="9"/>
  <c r="M203" i="9" s="1"/>
  <c r="G204" i="9"/>
  <c r="G205" i="9"/>
  <c r="M205" i="9" s="1"/>
  <c r="G206" i="9"/>
  <c r="G207" i="9"/>
  <c r="G208" i="9"/>
  <c r="G209" i="9"/>
  <c r="G210" i="9"/>
  <c r="G211" i="9"/>
  <c r="M211" i="9" s="1"/>
  <c r="G212" i="9"/>
  <c r="G213" i="9"/>
  <c r="M213" i="9" s="1"/>
  <c r="G214" i="9"/>
  <c r="G215" i="9"/>
  <c r="G216" i="9"/>
  <c r="G217" i="9"/>
  <c r="G218" i="9"/>
  <c r="G219" i="9"/>
  <c r="M219" i="9" s="1"/>
  <c r="G220" i="9"/>
  <c r="G221" i="9"/>
  <c r="G222" i="9"/>
  <c r="G223" i="9"/>
  <c r="G224" i="9"/>
  <c r="G225" i="9"/>
  <c r="G226" i="9"/>
  <c r="G227" i="9"/>
  <c r="M227" i="9" s="1"/>
  <c r="G228" i="9"/>
  <c r="G229" i="9"/>
  <c r="M229" i="9" s="1"/>
  <c r="G230" i="9"/>
  <c r="G231" i="9"/>
  <c r="G232" i="9"/>
  <c r="G233" i="9"/>
  <c r="G234" i="9"/>
  <c r="G235" i="9"/>
  <c r="M235" i="9" s="1"/>
  <c r="G236" i="9"/>
  <c r="G237" i="9"/>
  <c r="M237" i="9" s="1"/>
  <c r="G238" i="9"/>
  <c r="G239" i="9"/>
  <c r="G240" i="9"/>
  <c r="G241" i="9"/>
  <c r="G242" i="9"/>
  <c r="G243" i="9"/>
  <c r="G244" i="9"/>
  <c r="G245" i="9"/>
  <c r="M245" i="9" s="1"/>
  <c r="G246" i="9"/>
  <c r="G247" i="9"/>
  <c r="G248" i="9"/>
  <c r="G249" i="9"/>
  <c r="G250" i="9"/>
  <c r="G2" i="9"/>
  <c r="F3" i="9"/>
  <c r="F4" i="9"/>
  <c r="M4" i="9" s="1"/>
  <c r="F5" i="9"/>
  <c r="F6" i="9"/>
  <c r="F7" i="9"/>
  <c r="F8" i="9"/>
  <c r="F9" i="9"/>
  <c r="F10" i="9"/>
  <c r="F11" i="9"/>
  <c r="F12" i="9"/>
  <c r="M12" i="9" s="1"/>
  <c r="F13" i="9"/>
  <c r="F14" i="9"/>
  <c r="F15" i="9"/>
  <c r="F16" i="9"/>
  <c r="F17" i="9"/>
  <c r="F18" i="9"/>
  <c r="F19" i="9"/>
  <c r="F20" i="9"/>
  <c r="M20" i="9" s="1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M36" i="9" s="1"/>
  <c r="F37" i="9"/>
  <c r="F38" i="9"/>
  <c r="F39" i="9"/>
  <c r="F40" i="9"/>
  <c r="F41" i="9"/>
  <c r="F42" i="9"/>
  <c r="F43" i="9"/>
  <c r="F44" i="9"/>
  <c r="M44" i="9" s="1"/>
  <c r="F45" i="9"/>
  <c r="F46" i="9"/>
  <c r="F47" i="9"/>
  <c r="F48" i="9"/>
  <c r="F49" i="9"/>
  <c r="F50" i="9"/>
  <c r="F51" i="9"/>
  <c r="F52" i="9"/>
  <c r="M52" i="9" s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M68" i="9" s="1"/>
  <c r="F69" i="9"/>
  <c r="F70" i="9"/>
  <c r="F71" i="9"/>
  <c r="F72" i="9"/>
  <c r="F73" i="9"/>
  <c r="F74" i="9"/>
  <c r="F75" i="9"/>
  <c r="F76" i="9"/>
  <c r="M76" i="9" s="1"/>
  <c r="F77" i="9"/>
  <c r="F78" i="9"/>
  <c r="F79" i="9"/>
  <c r="F80" i="9"/>
  <c r="F81" i="9"/>
  <c r="F82" i="9"/>
  <c r="F83" i="9"/>
  <c r="F84" i="9"/>
  <c r="M84" i="9" s="1"/>
  <c r="F85" i="9"/>
  <c r="F86" i="9"/>
  <c r="F87" i="9"/>
  <c r="F88" i="9"/>
  <c r="F89" i="9"/>
  <c r="F90" i="9"/>
  <c r="F91" i="9"/>
  <c r="F92" i="9"/>
  <c r="M92" i="9" s="1"/>
  <c r="F93" i="9"/>
  <c r="F94" i="9"/>
  <c r="F95" i="9"/>
  <c r="F96" i="9"/>
  <c r="F97" i="9"/>
  <c r="F98" i="9"/>
  <c r="F99" i="9"/>
  <c r="F100" i="9"/>
  <c r="M100" i="9" s="1"/>
  <c r="F101" i="9"/>
  <c r="F102" i="9"/>
  <c r="F103" i="9"/>
  <c r="F104" i="9"/>
  <c r="F105" i="9"/>
  <c r="F106" i="9"/>
  <c r="F107" i="9"/>
  <c r="F108" i="9"/>
  <c r="M108" i="9" s="1"/>
  <c r="F109" i="9"/>
  <c r="F110" i="9"/>
  <c r="F111" i="9"/>
  <c r="F112" i="9"/>
  <c r="F113" i="9"/>
  <c r="F114" i="9"/>
  <c r="F115" i="9"/>
  <c r="F116" i="9"/>
  <c r="M116" i="9" s="1"/>
  <c r="F117" i="9"/>
  <c r="F118" i="9"/>
  <c r="F119" i="9"/>
  <c r="F120" i="9"/>
  <c r="F121" i="9"/>
  <c r="F122" i="9"/>
  <c r="F123" i="9"/>
  <c r="F124" i="9"/>
  <c r="M124" i="9" s="1"/>
  <c r="F125" i="9"/>
  <c r="F126" i="9"/>
  <c r="F127" i="9"/>
  <c r="F128" i="9"/>
  <c r="F129" i="9"/>
  <c r="F130" i="9"/>
  <c r="F131" i="9"/>
  <c r="F132" i="9"/>
  <c r="M132" i="9" s="1"/>
  <c r="F133" i="9"/>
  <c r="F134" i="9"/>
  <c r="F135" i="9"/>
  <c r="F136" i="9"/>
  <c r="F137" i="9"/>
  <c r="F138" i="9"/>
  <c r="F139" i="9"/>
  <c r="F140" i="9"/>
  <c r="M140" i="9" s="1"/>
  <c r="F141" i="9"/>
  <c r="F142" i="9"/>
  <c r="F143" i="9"/>
  <c r="F144" i="9"/>
  <c r="F145" i="9"/>
  <c r="F146" i="9"/>
  <c r="F147" i="9"/>
  <c r="F148" i="9"/>
  <c r="M148" i="9" s="1"/>
  <c r="F149" i="9"/>
  <c r="F150" i="9"/>
  <c r="F151" i="9"/>
  <c r="F152" i="9"/>
  <c r="F153" i="9"/>
  <c r="F154" i="9"/>
  <c r="F155" i="9"/>
  <c r="F156" i="9"/>
  <c r="M156" i="9" s="1"/>
  <c r="F157" i="9"/>
  <c r="F158" i="9"/>
  <c r="F159" i="9"/>
  <c r="F160" i="9"/>
  <c r="F161" i="9"/>
  <c r="F162" i="9"/>
  <c r="F163" i="9"/>
  <c r="F164" i="9"/>
  <c r="M164" i="9" s="1"/>
  <c r="F165" i="9"/>
  <c r="F166" i="9"/>
  <c r="F167" i="9"/>
  <c r="F168" i="9"/>
  <c r="F169" i="9"/>
  <c r="F170" i="9"/>
  <c r="F171" i="9"/>
  <c r="F172" i="9"/>
  <c r="M172" i="9" s="1"/>
  <c r="F173" i="9"/>
  <c r="F174" i="9"/>
  <c r="F175" i="9"/>
  <c r="F176" i="9"/>
  <c r="F177" i="9"/>
  <c r="F178" i="9"/>
  <c r="F179" i="9"/>
  <c r="F180" i="9"/>
  <c r="M180" i="9" s="1"/>
  <c r="F181" i="9"/>
  <c r="F182" i="9"/>
  <c r="F183" i="9"/>
  <c r="F184" i="9"/>
  <c r="F185" i="9"/>
  <c r="F186" i="9"/>
  <c r="F187" i="9"/>
  <c r="F188" i="9"/>
  <c r="M188" i="9" s="1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M201" i="9" s="1"/>
  <c r="F202" i="9"/>
  <c r="F203" i="9"/>
  <c r="F204" i="9"/>
  <c r="M204" i="9" s="1"/>
  <c r="F205" i="9"/>
  <c r="F206" i="9"/>
  <c r="F207" i="9"/>
  <c r="F208" i="9"/>
  <c r="F209" i="9"/>
  <c r="F210" i="9"/>
  <c r="F211" i="9"/>
  <c r="F212" i="9"/>
  <c r="M212" i="9" s="1"/>
  <c r="F213" i="9"/>
  <c r="F214" i="9"/>
  <c r="F215" i="9"/>
  <c r="F216" i="9"/>
  <c r="F217" i="9"/>
  <c r="M217" i="9" s="1"/>
  <c r="F218" i="9"/>
  <c r="F219" i="9"/>
  <c r="F220" i="9"/>
  <c r="M220" i="9" s="1"/>
  <c r="F221" i="9"/>
  <c r="F222" i="9"/>
  <c r="F223" i="9"/>
  <c r="F224" i="9"/>
  <c r="F225" i="9"/>
  <c r="F226" i="9"/>
  <c r="F227" i="9"/>
  <c r="F228" i="9"/>
  <c r="M228" i="9" s="1"/>
  <c r="F229" i="9"/>
  <c r="F230" i="9"/>
  <c r="F231" i="9"/>
  <c r="F232" i="9"/>
  <c r="F233" i="9"/>
  <c r="F234" i="9"/>
  <c r="F235" i="9"/>
  <c r="F236" i="9"/>
  <c r="M236" i="9" s="1"/>
  <c r="F237" i="9"/>
  <c r="F238" i="9"/>
  <c r="F239" i="9"/>
  <c r="F240" i="9"/>
  <c r="F241" i="9"/>
  <c r="M241" i="9" s="1"/>
  <c r="F242" i="9"/>
  <c r="F243" i="9"/>
  <c r="F244" i="9"/>
  <c r="F245" i="9"/>
  <c r="F246" i="9"/>
  <c r="F247" i="9"/>
  <c r="F248" i="9"/>
  <c r="F249" i="9"/>
  <c r="F250" i="9"/>
  <c r="F2" i="9"/>
  <c r="M249" i="9"/>
  <c r="M248" i="9"/>
  <c r="M247" i="9"/>
  <c r="M240" i="9"/>
  <c r="M233" i="9"/>
  <c r="M232" i="9"/>
  <c r="M231" i="9"/>
  <c r="M225" i="9"/>
  <c r="M224" i="9"/>
  <c r="M221" i="9"/>
  <c r="M216" i="9"/>
  <c r="M215" i="9"/>
  <c r="M209" i="9"/>
  <c r="M208" i="9"/>
  <c r="M200" i="9"/>
  <c r="M199" i="9"/>
  <c r="M196" i="9"/>
  <c r="M193" i="9"/>
  <c r="M192" i="9"/>
  <c r="M185" i="9"/>
  <c r="M184" i="9"/>
  <c r="M183" i="9"/>
  <c r="M177" i="9"/>
  <c r="M176" i="9"/>
  <c r="M169" i="9"/>
  <c r="M168" i="9"/>
  <c r="M167" i="9"/>
  <c r="M163" i="9"/>
  <c r="M161" i="9"/>
  <c r="M160" i="9"/>
  <c r="M157" i="9"/>
  <c r="M155" i="9"/>
  <c r="M153" i="9"/>
  <c r="M152" i="9"/>
  <c r="M151" i="9"/>
  <c r="M147" i="9"/>
  <c r="M145" i="9"/>
  <c r="M144" i="9"/>
  <c r="M143" i="9"/>
  <c r="M139" i="9"/>
  <c r="M137" i="9"/>
  <c r="M136" i="9"/>
  <c r="M135" i="9"/>
  <c r="M131" i="9"/>
  <c r="M129" i="9"/>
  <c r="M128" i="9"/>
  <c r="M127" i="9"/>
  <c r="M125" i="9"/>
  <c r="M123" i="9"/>
  <c r="M121" i="9"/>
  <c r="M120" i="9"/>
  <c r="M119" i="9"/>
  <c r="M115" i="9"/>
  <c r="M113" i="9"/>
  <c r="M112" i="9"/>
  <c r="M111" i="9"/>
  <c r="M107" i="9"/>
  <c r="M105" i="9"/>
  <c r="M104" i="9"/>
  <c r="M103" i="9"/>
  <c r="M99" i="9"/>
  <c r="M97" i="9"/>
  <c r="M96" i="9"/>
  <c r="M95" i="9"/>
  <c r="M93" i="9"/>
  <c r="M91" i="9"/>
  <c r="M89" i="9"/>
  <c r="M88" i="9"/>
  <c r="M87" i="9"/>
  <c r="M83" i="9"/>
  <c r="M81" i="9"/>
  <c r="M80" i="9"/>
  <c r="M75" i="9"/>
  <c r="M73" i="9"/>
  <c r="M72" i="9"/>
  <c r="M71" i="9"/>
  <c r="M67" i="9"/>
  <c r="M65" i="9"/>
  <c r="M64" i="9"/>
  <c r="M63" i="9"/>
  <c r="M60" i="9"/>
  <c r="M59" i="9"/>
  <c r="M57" i="9"/>
  <c r="M56" i="9"/>
  <c r="M55" i="9"/>
  <c r="M51" i="9"/>
  <c r="M49" i="9"/>
  <c r="M48" i="9"/>
  <c r="M47" i="9"/>
  <c r="M43" i="9"/>
  <c r="M41" i="9"/>
  <c r="M40" i="9"/>
  <c r="M39" i="9"/>
  <c r="M35" i="9"/>
  <c r="M33" i="9"/>
  <c r="M32" i="9"/>
  <c r="M31" i="9"/>
  <c r="M28" i="9"/>
  <c r="M27" i="9"/>
  <c r="M25" i="9"/>
  <c r="M24" i="9"/>
  <c r="M23" i="9"/>
  <c r="M19" i="9"/>
  <c r="M17" i="9"/>
  <c r="M16" i="9"/>
  <c r="M15" i="9"/>
  <c r="M11" i="9"/>
  <c r="M9" i="9"/>
  <c r="M8" i="9"/>
  <c r="M7" i="9"/>
  <c r="M3" i="9"/>
  <c r="H259" i="9" l="1"/>
  <c r="M244" i="9"/>
  <c r="J259" i="9"/>
  <c r="K259" i="9"/>
  <c r="I259" i="9"/>
  <c r="M239" i="9"/>
  <c r="M223" i="9"/>
  <c r="M207" i="9"/>
  <c r="M191" i="9"/>
  <c r="M175" i="9"/>
  <c r="M159" i="9"/>
  <c r="M243" i="9"/>
  <c r="M10" i="9"/>
  <c r="M6" i="9"/>
  <c r="L259" i="9"/>
  <c r="M170" i="9"/>
  <c r="M166" i="9"/>
  <c r="M162" i="9"/>
  <c r="M158" i="9"/>
  <c r="M154" i="9"/>
  <c r="M150" i="9"/>
  <c r="M146" i="9"/>
  <c r="M142" i="9"/>
  <c r="M138" i="9"/>
  <c r="M134" i="9"/>
  <c r="M130" i="9"/>
  <c r="M126" i="9"/>
  <c r="M122" i="9"/>
  <c r="M118" i="9"/>
  <c r="M114" i="9"/>
  <c r="M110" i="9"/>
  <c r="M106" i="9"/>
  <c r="M102" i="9"/>
  <c r="M98" i="9"/>
  <c r="M90" i="9"/>
  <c r="M86" i="9"/>
  <c r="M78" i="9"/>
  <c r="M74" i="9"/>
  <c r="M70" i="9"/>
  <c r="M66" i="9"/>
  <c r="M62" i="9"/>
  <c r="M58" i="9"/>
  <c r="M54" i="9"/>
  <c r="M50" i="9"/>
  <c r="M46" i="9"/>
  <c r="M42" i="9"/>
  <c r="M38" i="9"/>
  <c r="M34" i="9"/>
  <c r="M30" i="9"/>
  <c r="M26" i="9"/>
  <c r="M22" i="9"/>
  <c r="M18" i="9"/>
  <c r="M14" i="9"/>
  <c r="M250" i="9"/>
  <c r="M246" i="9"/>
  <c r="M242" i="9"/>
  <c r="M238" i="9"/>
  <c r="M234" i="9"/>
  <c r="M230" i="9"/>
  <c r="M226" i="9"/>
  <c r="M222" i="9"/>
  <c r="M218" i="9"/>
  <c r="M214" i="9"/>
  <c r="M210" i="9"/>
  <c r="M206" i="9"/>
  <c r="M202" i="9"/>
  <c r="M198" i="9"/>
  <c r="M194" i="9"/>
  <c r="M190" i="9"/>
  <c r="M186" i="9"/>
  <c r="M182" i="9"/>
  <c r="M178" i="9"/>
  <c r="M174" i="9"/>
  <c r="M94" i="9"/>
  <c r="G259" i="9"/>
  <c r="F259" i="9"/>
  <c r="M2" i="9"/>
  <c r="M82" i="9"/>
</calcChain>
</file>

<file path=xl/sharedStrings.xml><?xml version="1.0" encoding="utf-8"?>
<sst xmlns="http://schemas.openxmlformats.org/spreadsheetml/2006/main" count="10764" uniqueCount="1683">
  <si>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</si>
  <si>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</si>
  <si>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</si>
  <si>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</si>
  <si>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</si>
  <si>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</si>
  <si>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</si>
  <si>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</si>
  <si>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</si>
  <si>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</si>
  <si>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</si>
  <si>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</si>
  <si>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</si>
  <si>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</si>
  <si>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</si>
  <si>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</si>
  <si>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</si>
  <si>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</si>
  <si>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</si>
  <si>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09192099754</t>
  </si>
  <si>
    <t>Input Employee Number</t>
  </si>
  <si>
    <t>Employee (Regular/Temporary)</t>
  </si>
  <si>
    <t>Male</t>
  </si>
  <si>
    <t>None of the above</t>
  </si>
  <si>
    <t>No</t>
  </si>
  <si>
    <t>N/A</t>
  </si>
  <si>
    <t>N/a</t>
  </si>
  <si>
    <t>Yes</t>
  </si>
  <si>
    <t>Female</t>
  </si>
  <si>
    <t>Restaurant (Dined-in)</t>
  </si>
  <si>
    <t>Bataan</t>
  </si>
  <si>
    <t>09178977077</t>
  </si>
  <si>
    <t>09102911152</t>
  </si>
  <si>
    <t>Yes, refer to previous response</t>
  </si>
  <si>
    <t>Hair Salon/Barbershop</t>
  </si>
  <si>
    <t>Market (Supermarkets, Local "Palengke and Talipapa")</t>
  </si>
  <si>
    <t>09285590527</t>
  </si>
  <si>
    <t>Pasig City</t>
  </si>
  <si>
    <t>Silang Cavite</t>
  </si>
  <si>
    <t>09089771774</t>
  </si>
  <si>
    <t>+639272819133</t>
  </si>
  <si>
    <t>Input First and Last Name</t>
  </si>
  <si>
    <t>Frumencio</t>
  </si>
  <si>
    <t>Tagulinao</t>
  </si>
  <si>
    <t>Chakaria and Matarbari, Bangladesh</t>
  </si>
  <si>
    <t>09473107181</t>
  </si>
  <si>
    <t>09053466355</t>
  </si>
  <si>
    <t>09088925404</t>
  </si>
  <si>
    <t>09913227091</t>
  </si>
  <si>
    <t>09991877320</t>
  </si>
  <si>
    <t>Sonny</t>
  </si>
  <si>
    <t>Lita</t>
  </si>
  <si>
    <t>09277301453</t>
  </si>
  <si>
    <t>09153432089</t>
  </si>
  <si>
    <t>Danny</t>
  </si>
  <si>
    <t>Cris</t>
  </si>
  <si>
    <t>NA</t>
  </si>
  <si>
    <t>09174207820</t>
  </si>
  <si>
    <t>09189446758</t>
  </si>
  <si>
    <t>087</t>
  </si>
  <si>
    <t>Bulacan</t>
  </si>
  <si>
    <t>09988844959</t>
  </si>
  <si>
    <t>Consultant</t>
  </si>
  <si>
    <t>C365</t>
  </si>
  <si>
    <t>+639054303753</t>
  </si>
  <si>
    <t>09065781493</t>
  </si>
  <si>
    <t>09273454200</t>
  </si>
  <si>
    <t>09178164987</t>
  </si>
  <si>
    <t>Tyreen</t>
  </si>
  <si>
    <t>Laureta</t>
  </si>
  <si>
    <t>Na</t>
  </si>
  <si>
    <t>09667539147</t>
  </si>
  <si>
    <t>na</t>
  </si>
  <si>
    <t>09189142836</t>
  </si>
  <si>
    <t>C506</t>
  </si>
  <si>
    <t>Diabetes, high blood pressure</t>
  </si>
  <si>
    <t>09178152727</t>
  </si>
  <si>
    <t>Cielito</t>
  </si>
  <si>
    <t>Establecida</t>
  </si>
  <si>
    <t>CLL</t>
  </si>
  <si>
    <t>09064046822</t>
  </si>
  <si>
    <t>Jaydee</t>
  </si>
  <si>
    <t>Colis</t>
  </si>
  <si>
    <t>09178213999</t>
  </si>
  <si>
    <t>San Rafael Bulacan</t>
  </si>
  <si>
    <t>09988870549</t>
  </si>
  <si>
    <t>09208938809</t>
  </si>
  <si>
    <t>09454916703</t>
  </si>
  <si>
    <t>09199104551</t>
  </si>
  <si>
    <t>09278822281</t>
  </si>
  <si>
    <t>Porac, pampanga</t>
  </si>
  <si>
    <t>09062431965</t>
  </si>
  <si>
    <t>Anthony</t>
  </si>
  <si>
    <t>Dacasin</t>
  </si>
  <si>
    <t>Diabetes</t>
  </si>
  <si>
    <t>09182215864</t>
  </si>
  <si>
    <t>C428</t>
  </si>
  <si>
    <t>09190817174</t>
  </si>
  <si>
    <t>Mandaluyong</t>
  </si>
  <si>
    <t>09286965628</t>
  </si>
  <si>
    <t>Cavite</t>
  </si>
  <si>
    <t>09665388290</t>
  </si>
  <si>
    <t>09065620262</t>
  </si>
  <si>
    <t>0917165690</t>
  </si>
  <si>
    <t>San fernando, Pampanga</t>
  </si>
  <si>
    <t>+639178361176</t>
  </si>
  <si>
    <t>09615448931</t>
  </si>
  <si>
    <t>09173342478</t>
  </si>
  <si>
    <t>09774004481</t>
  </si>
  <si>
    <t>Francis</t>
  </si>
  <si>
    <t>Palomique</t>
  </si>
  <si>
    <t>NIA Office</t>
  </si>
  <si>
    <t>09353154308</t>
  </si>
  <si>
    <t>n/a</t>
  </si>
  <si>
    <t>09198239724</t>
  </si>
  <si>
    <t>09983835076</t>
  </si>
  <si>
    <t>Maricel</t>
  </si>
  <si>
    <t>Maglalang</t>
  </si>
  <si>
    <t>09167104916</t>
  </si>
  <si>
    <t>09457988735</t>
  </si>
  <si>
    <t>09475759830</t>
  </si>
  <si>
    <t>Judy Ann</t>
  </si>
  <si>
    <t>Agripa</t>
  </si>
  <si>
    <t>09673167771</t>
  </si>
  <si>
    <t>Dry cough</t>
  </si>
  <si>
    <t>09189239877</t>
  </si>
  <si>
    <t>011</t>
  </si>
  <si>
    <t>Marikina</t>
  </si>
  <si>
    <t>allergic rhinitis</t>
  </si>
  <si>
    <t>09985600853</t>
  </si>
  <si>
    <t>Hypertension</t>
  </si>
  <si>
    <t>09778358275</t>
  </si>
  <si>
    <t>09218483618</t>
  </si>
  <si>
    <t>09394142119</t>
  </si>
  <si>
    <t>09456281558</t>
  </si>
  <si>
    <t>Andrea</t>
  </si>
  <si>
    <t>Zerda</t>
  </si>
  <si>
    <t>C622</t>
  </si>
  <si>
    <t>09189387561</t>
  </si>
  <si>
    <t>DAVID JR</t>
  </si>
  <si>
    <t>ROJAS</t>
  </si>
  <si>
    <t>+639055446880</t>
  </si>
  <si>
    <t>Eric</t>
  </si>
  <si>
    <t>Cea</t>
  </si>
  <si>
    <t>qc, mandaluyong</t>
  </si>
  <si>
    <t>09551772325</t>
  </si>
  <si>
    <t>Cough</t>
  </si>
  <si>
    <t>09176183454</t>
  </si>
  <si>
    <t>09277996075</t>
  </si>
  <si>
    <t>Aquilina</t>
  </si>
  <si>
    <t>Mendoza</t>
  </si>
  <si>
    <t>09171300579</t>
  </si>
  <si>
    <t>09178977191</t>
  </si>
  <si>
    <t>Tagaytay City</t>
  </si>
  <si>
    <t>09563647696</t>
  </si>
  <si>
    <t>09062655815</t>
  </si>
  <si>
    <t>hypertension</t>
  </si>
  <si>
    <t>09264764560</t>
  </si>
  <si>
    <t>+639295722337</t>
  </si>
  <si>
    <t>San Fernando City</t>
  </si>
  <si>
    <t>09438704400</t>
  </si>
  <si>
    <t>09163791096</t>
  </si>
  <si>
    <t>09154865257</t>
  </si>
  <si>
    <t>09166409353</t>
  </si>
  <si>
    <t>09278512300</t>
  </si>
  <si>
    <t>09478033701</t>
  </si>
  <si>
    <t>09057901357</t>
  </si>
  <si>
    <t>09183884774</t>
  </si>
  <si>
    <t>09064351475</t>
  </si>
  <si>
    <t>09278417154</t>
  </si>
  <si>
    <t>09750615979</t>
  </si>
  <si>
    <t>pasig city</t>
  </si>
  <si>
    <t>09151354711</t>
  </si>
  <si>
    <t>09194723519</t>
  </si>
  <si>
    <t>09776338714</t>
  </si>
  <si>
    <t>09567033687</t>
  </si>
  <si>
    <t>09052115068</t>
  </si>
  <si>
    <t>09455027859</t>
  </si>
  <si>
    <t>09224968953</t>
  </si>
  <si>
    <t>batangas</t>
  </si>
  <si>
    <t>Makati City</t>
  </si>
  <si>
    <t>09280620202</t>
  </si>
  <si>
    <t>09479827556</t>
  </si>
  <si>
    <t>09277490318</t>
  </si>
  <si>
    <t>09954541089</t>
  </si>
  <si>
    <t>09993210700</t>
  </si>
  <si>
    <t>09059412015</t>
  </si>
  <si>
    <t>09052000187</t>
  </si>
  <si>
    <t>09202282267</t>
  </si>
  <si>
    <t>09672332493</t>
  </si>
  <si>
    <t>09057022261</t>
  </si>
  <si>
    <t>09978914132</t>
  </si>
  <si>
    <t>09666971245</t>
  </si>
  <si>
    <t>09566092953</t>
  </si>
  <si>
    <t>09561560106</t>
  </si>
  <si>
    <t>09452487393</t>
  </si>
  <si>
    <t>09269881127</t>
  </si>
  <si>
    <t>Pampanga</t>
  </si>
  <si>
    <t>09366725419</t>
  </si>
  <si>
    <t>09478170780</t>
  </si>
  <si>
    <t>09171351492</t>
  </si>
  <si>
    <t>TIKLING JUNCTION</t>
  </si>
  <si>
    <t>09474417733</t>
  </si>
  <si>
    <t>09054720072</t>
  </si>
  <si>
    <t>Cavite,Tanza</t>
  </si>
  <si>
    <t>09177165590</t>
  </si>
  <si>
    <t>Pasig</t>
  </si>
  <si>
    <t>09279441532</t>
  </si>
  <si>
    <t>09159034870</t>
  </si>
  <si>
    <t>09954751202</t>
  </si>
  <si>
    <t>09650552205</t>
  </si>
  <si>
    <t>09175801148</t>
  </si>
  <si>
    <t>Batangas</t>
  </si>
  <si>
    <t>UP Diliman</t>
  </si>
  <si>
    <t>09209592240</t>
  </si>
  <si>
    <t>035</t>
  </si>
  <si>
    <t>asthma, hypertension and dm 2</t>
  </si>
  <si>
    <t>09310912444</t>
  </si>
  <si>
    <t>Bruce lee</t>
  </si>
  <si>
    <t>Luzon</t>
  </si>
  <si>
    <t>09327863518</t>
  </si>
  <si>
    <t>C722</t>
  </si>
  <si>
    <t>PANGASINAN</t>
  </si>
  <si>
    <t>09954804370</t>
  </si>
  <si>
    <t>C770</t>
  </si>
  <si>
    <t>09985543202</t>
  </si>
  <si>
    <t>George</t>
  </si>
  <si>
    <t>Diego</t>
  </si>
  <si>
    <t>09988433372</t>
  </si>
  <si>
    <t>Jose Leonides</t>
  </si>
  <si>
    <t>David</t>
  </si>
  <si>
    <t>09690133395</t>
  </si>
  <si>
    <t>shoji</t>
  </si>
  <si>
    <t>Saito</t>
  </si>
  <si>
    <t>09062669862</t>
  </si>
  <si>
    <t>Helen</t>
  </si>
  <si>
    <t>Difuntorum</t>
  </si>
  <si>
    <t>09277739451</t>
  </si>
  <si>
    <t>Vicky</t>
  </si>
  <si>
    <t>Jaraba</t>
  </si>
  <si>
    <t>09988433048</t>
  </si>
  <si>
    <t>Masashi</t>
  </si>
  <si>
    <t>Sadaie</t>
  </si>
  <si>
    <t>09202481825</t>
  </si>
  <si>
    <t>Danilo</t>
  </si>
  <si>
    <t>Lizardo</t>
  </si>
  <si>
    <t>09192781968</t>
  </si>
  <si>
    <t>C061</t>
  </si>
  <si>
    <t>PKII office, Ortigas Center, Pasig City and San Mateo, Rizal.</t>
  </si>
  <si>
    <t>09984382841</t>
  </si>
  <si>
    <t>C753</t>
  </si>
  <si>
    <t>09208709938</t>
  </si>
  <si>
    <t>C799</t>
  </si>
  <si>
    <t>+639677810815</t>
  </si>
  <si>
    <t>C381</t>
  </si>
  <si>
    <t>Davao City</t>
  </si>
  <si>
    <t>09178164887</t>
  </si>
  <si>
    <t>09178106324</t>
  </si>
  <si>
    <t>C618</t>
  </si>
  <si>
    <t>09173230146</t>
  </si>
  <si>
    <t>CESAR</t>
  </si>
  <si>
    <t>VILORIA</t>
  </si>
  <si>
    <t>09338132099</t>
  </si>
  <si>
    <t>antonio maria</t>
  </si>
  <si>
    <t>dela torre</t>
  </si>
  <si>
    <t>09218975956</t>
  </si>
  <si>
    <t>ARIEL</t>
  </si>
  <si>
    <t>GISALA</t>
  </si>
  <si>
    <t>09487901298</t>
  </si>
  <si>
    <t>Christian</t>
  </si>
  <si>
    <t>+639983835076</t>
  </si>
  <si>
    <t>MARICEL</t>
  </si>
  <si>
    <t>MAGLALANG</t>
  </si>
  <si>
    <t>09199917687</t>
  </si>
  <si>
    <t>Nelita</t>
  </si>
  <si>
    <t>Alcala</t>
  </si>
  <si>
    <t>Project site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</si>
  <si>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</si>
  <si>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</si>
  <si>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</si>
  <si>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</si>
  <si>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</si>
  <si>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</si>
  <si>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Moderna</t>
  </si>
  <si>
    <t>09285547422</t>
  </si>
  <si>
    <t>Pfizer-BioNTech</t>
  </si>
  <si>
    <t>Yes, I am done with my first dose</t>
  </si>
  <si>
    <t>Johnson and Johnson's Janssen</t>
  </si>
  <si>
    <t>09666652454</t>
  </si>
  <si>
    <t>manila</t>
  </si>
  <si>
    <t>Headache</t>
  </si>
  <si>
    <t>09267182604</t>
  </si>
  <si>
    <t>Oxford-AstraZeneca</t>
  </si>
  <si>
    <t>PKII office, Pasig</t>
  </si>
  <si>
    <t>Ortigas Center</t>
  </si>
  <si>
    <t>0927374874</t>
  </si>
  <si>
    <t>Colds</t>
  </si>
  <si>
    <t>09760018320</t>
  </si>
  <si>
    <t>09750577249</t>
  </si>
  <si>
    <t>Office</t>
  </si>
  <si>
    <t>09274070808</t>
  </si>
  <si>
    <t>Paombong, bulacan</t>
  </si>
  <si>
    <t>Airport (travelled by plane)</t>
  </si>
  <si>
    <t>Tuguegarao</t>
  </si>
  <si>
    <t>09153183723</t>
  </si>
  <si>
    <t>0671341114</t>
  </si>
  <si>
    <t>09177165690</t>
  </si>
  <si>
    <t>Muntinlupa</t>
  </si>
  <si>
    <t>PKII Office</t>
  </si>
  <si>
    <t>Asthma, hypertension and dm 2</t>
  </si>
  <si>
    <t>Dominador</t>
  </si>
  <si>
    <t>Galima</t>
  </si>
  <si>
    <t>DCBCP - North Portal</t>
  </si>
  <si>
    <t>PKII office, Ortigas Center, Pasig City and San Mateo, Rizal</t>
  </si>
  <si>
    <t>PKII Offices &amp; Podium, Pasig City</t>
  </si>
  <si>
    <t>09209239241</t>
  </si>
  <si>
    <t>Angelina v</t>
  </si>
  <si>
    <t>Ferrer</t>
  </si>
  <si>
    <t>Hospitals/Clinic</t>
  </si>
  <si>
    <t>C769</t>
  </si>
  <si>
    <t>BATANGAS</t>
  </si>
  <si>
    <t>Sinopharm</t>
  </si>
  <si>
    <t>Guagua</t>
  </si>
  <si>
    <t>n/q</t>
  </si>
  <si>
    <t>Main Office, Ortigas, Pasig</t>
  </si>
  <si>
    <t>Gym</t>
  </si>
  <si>
    <t>09167920890</t>
  </si>
  <si>
    <t>09680133395</t>
  </si>
  <si>
    <t>SHOJI</t>
  </si>
  <si>
    <t>SAITO</t>
  </si>
  <si>
    <t>DCBCP project sites</t>
  </si>
  <si>
    <t>PKII Office &amp; Podium, Pasig City</t>
  </si>
  <si>
    <t>MAnila</t>
  </si>
  <si>
    <t>09776381435</t>
  </si>
  <si>
    <t>RAUL</t>
  </si>
  <si>
    <t>Fresha Grace</t>
  </si>
  <si>
    <t>Mapili</t>
  </si>
  <si>
    <t>Body ache</t>
  </si>
  <si>
    <t>09323118788</t>
  </si>
  <si>
    <t>PAOLO</t>
  </si>
  <si>
    <t>CONCEPCION</t>
  </si>
  <si>
    <t>Diarrhea</t>
  </si>
  <si>
    <t>DCBCP - North Portal batching plant</t>
  </si>
  <si>
    <t>09458143871</t>
  </si>
  <si>
    <t>Jerry</t>
  </si>
  <si>
    <t>Rita</t>
  </si>
  <si>
    <t>Tinoc, Ifugao</t>
  </si>
  <si>
    <t>N/a (note: n/a for moderate-high risk area)</t>
  </si>
  <si>
    <t>091590234870</t>
  </si>
  <si>
    <t>Paombong, Bulacan</t>
  </si>
  <si>
    <t>090626585815</t>
  </si>
  <si>
    <t>Mandaluyong City</t>
  </si>
  <si>
    <t>San Mateo, Rizal and PKII office, Ortigas Center, Pasig City</t>
  </si>
  <si>
    <t>Loss of taste and smell/Metallic Taste</t>
  </si>
  <si>
    <t>09277997075</t>
  </si>
  <si>
    <t>Market (Supermarkets, Local "Palengke and Talipapa"), Hospitals/Clinic</t>
  </si>
  <si>
    <t>09666642454</t>
  </si>
  <si>
    <t>Naoka</t>
  </si>
  <si>
    <t>Sonobe</t>
  </si>
  <si>
    <t>+639991877320</t>
  </si>
  <si>
    <t>lita</t>
  </si>
  <si>
    <t>Chakaria, Bangladesh</t>
  </si>
  <si>
    <t>Aries</t>
  </si>
  <si>
    <t>Arcas</t>
  </si>
  <si>
    <t/>
  </si>
  <si>
    <t>Caloocan City; Valenzuela City</t>
  </si>
  <si>
    <t>Aparri</t>
  </si>
  <si>
    <t>DANNY</t>
  </si>
  <si>
    <t>CRIS</t>
  </si>
  <si>
    <t>09100667906</t>
  </si>
  <si>
    <t>Almario</t>
  </si>
  <si>
    <t>Fernandez</t>
  </si>
  <si>
    <t>09556557499</t>
  </si>
  <si>
    <t>Paolo</t>
  </si>
  <si>
    <t>Tilos</t>
  </si>
  <si>
    <t>09972341157</t>
  </si>
  <si>
    <t>Medwin</t>
  </si>
  <si>
    <t>Pascual</t>
  </si>
  <si>
    <t>09915344381</t>
  </si>
  <si>
    <t>Amado</t>
  </si>
  <si>
    <t>San Jose</t>
  </si>
  <si>
    <t>Buffet</t>
  </si>
  <si>
    <t>Taguig City</t>
  </si>
  <si>
    <t>San fernando, pampanga</t>
  </si>
  <si>
    <t>Sports Stadium, N/A</t>
  </si>
  <si>
    <t>ferrer</t>
  </si>
  <si>
    <t>N/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</si>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</sst>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4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3" borderId="1" xfId="3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3" xfId="1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16" fontId="8" fillId="0" borderId="0" xfId="2" applyNumberFormat="1" applyFont="1"/>
    <xf numFmtId="0" fontId="6" fillId="3" borderId="3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20121D91-ED38-420E-9AD6-5197F44A622F}"/>
    <cellStyle name="Hyperlink 2 2" xfId="5" xr:uid="{43825B9A-3052-4AC8-B54F-ADEF3D98C33E}"/>
    <cellStyle name="Normal" xfId="0" builtinId="0"/>
    <cellStyle name="Normal 2" xfId="1" xr:uid="{5B40EA31-5BD3-458A-B20C-038EA8896B35}"/>
    <cellStyle name="Normal 2 2" xfId="2" xr:uid="{92E72FAF-7CCC-47B4-AFD5-4E6114EA5FEC}"/>
    <cellStyle name="Normal 2 3" xfId="6" xr:uid="{DBAD8385-80D2-4FDA-B399-5C77CFC1EF42}"/>
    <cellStyle name="Normal 3" xfId="4" xr:uid="{49C4A684-5F42-4CF3-BF90-8452473412EB}"/>
  </cellStyles>
  <dxfs count="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EB94025-AB19-46FA-8AD6-2B61319F84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8D2B718D-EE5B-4AA6-AA8E-519B9C6AE6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AB3D0DD-45CC-42D5-88A2-4B0E145680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994F9662-E516-4B90-951D-5FB6646007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785EE99-5C34-421B-A305-1D2E45E546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640597C9-4E23-4AB8-A001-7C9E38417F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C20B5258-5755-4F6C-92B7-854AA561E4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F6BBB8C-E19B-4403-B697-5ABD2E84D3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B9900503-34B3-4280-A075-4170BC6CB1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53C3618A-6423-4627-B343-026E846F58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F1CA024-3E94-4216-8D83-6D6B5E675E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D813A426-F136-4BDD-AAA8-DA899E80EA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80B5DDFD-7D26-4F66-8757-896F935C02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44E6C9F-B5AF-4E78-9F4A-6711FFFF712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8A0C637-1B55-47D3-BF9E-553900276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7DAE615E-9C81-4914-8870-5A641FB91F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11DF5286-7594-4BA1-AF96-877F6FAECD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5503BF78-7077-4EA8-8D0B-94B6F0AD08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138C4A9C-BEF5-4BCD-BD19-B6E1BF2C7D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F5C94444-7C09-4496-BD26-4504BCCFCA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B9E8A4D0-D27E-4B2B-8779-5048B6BBC8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A2745048-EC18-4E03-9E26-C784E6563D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62BA821-0565-49B7-AD1C-B52AD1830F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B25412E-8BDF-44CC-A51E-E64AD97BDF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0EC71AB1-C58C-43D0-81EA-C411E50737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6DB1FE26-26E7-454B-A4E4-0A9FCBC74D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090B9494-52D1-4B69-8BF1-A81637BD46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64BCBE15-EEC4-4287-BD44-08844E3FA0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BDDAC65F-0697-4941-9FFF-13B491E745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EC99DF8B-CBAA-4E0E-B7D6-5D3BD81B74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AC889169-D9D8-4EAF-AF5C-4E23B091E0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F209B8CD-0CF7-47AD-BB2C-8E6B192C76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6A3BCC86-5555-4FF3-B218-3391B9BED9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9CED6B4-C62F-49BD-A8D1-A8EC49994C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110055E-024F-48C4-AE7F-E8D6814393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ECB527B5-6FD2-49F5-B6C8-5128576A86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78BA930E-6B1C-41F5-B69A-410D92E74A4D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27A7460-9C19-4A7F-8A82-DC9A1538E1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ACCD0AF8-E62B-4099-9F3E-6EA0E4E124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6ECFD3E9-29BC-4BD8-AA0F-D599A9BB44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8ECA93C8-C1A8-4648-A642-F21C58D146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DCBF8AC5-0B69-4F05-B1CC-0D323609B5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AAB2E5AF-2388-4D4F-A730-F9FAC66099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3F27796A-3EE4-4C6D-A7D5-1B8FDEBC65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42C4F35E-3663-4F94-BE38-A68A97CFF6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68E7704B-D139-4704-93E2-AFBE72F05B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C980037C-C817-48BB-8758-6819CD30BA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EBF28A59-F319-46F5-B72A-34DB3248A6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C73BA88-6BC5-4BE0-81FD-95D0231BF5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BD970DCB-030C-4F51-B618-E2AF1B38DF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55E0216F-70F3-45A3-9E67-557D00BFA4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E7B9AAC-7878-4F19-815D-9E30723474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1DF38458-E3FB-49E2-B64F-3328E60AD8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7E1C0F0D-679F-4F8C-99F5-1A547041F0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F763BF52-BE05-486E-B452-AFFF8DABE3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DB0EEC73-DD49-4206-8731-5B3BACED4C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2CA24E9E-2E48-47AB-898B-BF40115F53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272E59A7-476A-40D7-A908-06BC038A2F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C64A32E9-C42E-47B2-8F83-1F6956D2F2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C5071FA7-8700-4304-AC86-F6B563E3C9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4F2C0C73-027B-47C1-8F27-333AE4F6C6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224184A-6807-47E1-805D-C6F3125A4C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5D64B94-6811-4B26-8CF1-76A9C91760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CCAC4424-324A-441C-AEB7-CB379DB4FB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6CFBDFBE-2B50-482B-878D-D1081EAE7A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680A3282-BF61-44FE-BCA7-3957AE0224FF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2B77DBD-1020-4780-8A83-FC06144C08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3DADCAF9-63D4-4A5B-BD73-1E839F774E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3132ECD-445E-45B6-BE33-F4E99D82CF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E7289464-E7D7-4586-AE5F-F4A01CAF52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AE2BC376-7528-4D66-A3B7-3E004A7CB9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F2AB2C5D-3F82-45E2-9BD1-BC985A27EC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DDE155F0-6525-42E9-AD91-EE64D63269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46055BD4-924A-483B-B344-C040997DEF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68668C47-E838-4A5D-911E-F1836856CA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12D76CEF-5F40-429A-B503-D8BCB08BA9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1B05915-937C-4BBA-8E26-4FDB516700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535FC8D-90FD-43EB-B823-87926FF43E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58510C7-5DC6-450E-BE74-AC70BD4184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6CC7C6A2-7C84-44FD-8D6D-45D172A899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2823405F-33F7-47E3-9483-B4EF826D93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F9F2EB4B-552A-4E23-83B4-73FD8233F3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D2052B11-E4BF-4C5F-920A-DFB83AEC1F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C8CAAE0B-DF6D-42AE-94E6-6401F6D6B7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253AF1A1-DD3D-4392-9BAB-E69E9E1542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B128130B-B3C3-4A1A-99A6-3617E2B510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A0D2989E-0B8A-4AE3-9F1F-F6FF11C4156B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2F6FBF89-90DC-460D-94A7-17CC69E889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2DA50AA6-8B89-4FE9-83DC-248B107DA4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2D3231C9-A866-4561-B42C-D8B7CEE37C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52B1440-431F-4207-9C88-3FB2E39755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071AD96A-7723-4D02-AB8C-6CD79BCFB4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8C580B7A-7437-454F-B0EF-622E788D24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66028E99-5A7A-4384-BA82-AAB095F0F8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ED33C5B3-FA50-4423-9223-E04F7BE670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88D67AC9-5A89-445F-819B-38AE14204C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2B47493A-86C7-452A-8439-CBD62260C3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DEE01B4-56FF-4A27-A604-603552D12F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F9BC9CCD-8CF2-4927-94D4-C3B4853FDD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D5FDD075-3171-445F-9889-F0DE36758C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9F994EA2-7618-4378-B485-5C830ED753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40547AE3-4251-4262-8F46-099892B456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6BC22CE2-437E-4155-AD33-C3673FB01D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A9D-0F20-42B3-9836-6CF20EF365B9}">
  <dimension ref="A1:W510"/>
  <sheetViews>
    <sheetView topLeftCell="A123" workbookViewId="0">
      <selection activeCell="J256" sqref="J256"/>
    </sheetView>
  </sheetViews>
  <sheetFormatPr defaultRowHeight="14.25" x14ac:dyDescent="0.2"/>
  <cols>
    <col min="1" max="1" width="37" style="14" customWidth="1"/>
    <col min="2" max="2" width="9.140625" style="25"/>
    <col min="3" max="3" width="23.42578125" style="26" customWidth="1"/>
    <col min="4" max="5" width="9.140625" style="14"/>
    <col min="6" max="6" width="19.140625" style="14" customWidth="1"/>
    <col min="7" max="7" width="13.42578125" style="14" customWidth="1"/>
    <col min="8" max="16384" width="9.140625" style="14"/>
  </cols>
  <sheetData>
    <row r="1" spans="1:23" ht="30" x14ac:dyDescent="0.25">
      <c r="A1" s="10" t="s">
        <v>387</v>
      </c>
      <c r="B1" s="10" t="s">
        <v>388</v>
      </c>
      <c r="C1" s="11" t="s">
        <v>4</v>
      </c>
      <c r="D1" s="11" t="s">
        <v>6</v>
      </c>
      <c r="E1" s="11" t="s">
        <v>5</v>
      </c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2">
      <c r="A2" s="15" t="s">
        <v>389</v>
      </c>
      <c r="B2" s="16">
        <v>1</v>
      </c>
      <c r="C2" s="16">
        <v>53</v>
      </c>
      <c r="D2" s="16" t="s">
        <v>390</v>
      </c>
      <c r="E2" s="16" t="s">
        <v>391</v>
      </c>
      <c r="F2" s="16"/>
    </row>
    <row r="3" spans="1:23" x14ac:dyDescent="0.2">
      <c r="A3" s="15" t="s">
        <v>392</v>
      </c>
      <c r="B3" s="16">
        <v>2</v>
      </c>
      <c r="C3" s="16" t="s">
        <v>393</v>
      </c>
      <c r="D3" s="16" t="s">
        <v>394</v>
      </c>
      <c r="E3" s="16" t="s">
        <v>395</v>
      </c>
      <c r="F3" s="16"/>
    </row>
    <row r="4" spans="1:23" x14ac:dyDescent="0.2">
      <c r="A4" s="17" t="s">
        <v>396</v>
      </c>
      <c r="B4" s="18">
        <v>3</v>
      </c>
      <c r="C4" s="18" t="s">
        <v>397</v>
      </c>
      <c r="D4" s="18" t="s">
        <v>398</v>
      </c>
      <c r="E4" s="18" t="s">
        <v>399</v>
      </c>
      <c r="F4" s="16"/>
    </row>
    <row r="5" spans="1:23" x14ac:dyDescent="0.2">
      <c r="A5" s="19" t="s">
        <v>400</v>
      </c>
      <c r="B5" s="20"/>
      <c r="C5" s="20"/>
      <c r="D5" s="20"/>
      <c r="E5" s="20"/>
      <c r="F5" s="16"/>
    </row>
    <row r="6" spans="1:23" x14ac:dyDescent="0.2">
      <c r="A6" s="21"/>
      <c r="B6" s="22"/>
      <c r="C6" s="22"/>
      <c r="D6" s="22"/>
      <c r="E6" s="22"/>
      <c r="F6" s="16"/>
    </row>
    <row r="7" spans="1:23" ht="69.75" customHeight="1" x14ac:dyDescent="0.2">
      <c r="A7" s="17" t="s">
        <v>401</v>
      </c>
      <c r="B7" s="18">
        <v>4</v>
      </c>
      <c r="C7" s="18" t="s">
        <v>402</v>
      </c>
      <c r="D7" s="18" t="s">
        <v>403</v>
      </c>
      <c r="E7" s="18" t="s">
        <v>404</v>
      </c>
      <c r="F7" s="16"/>
    </row>
    <row r="8" spans="1:23" x14ac:dyDescent="0.2">
      <c r="A8" s="23" t="s">
        <v>405</v>
      </c>
      <c r="B8" s="22"/>
      <c r="C8" s="22"/>
      <c r="D8" s="22"/>
      <c r="E8" s="22"/>
      <c r="F8" s="16"/>
    </row>
    <row r="9" spans="1:23" x14ac:dyDescent="0.2">
      <c r="A9" s="16"/>
      <c r="B9" s="16">
        <v>5</v>
      </c>
      <c r="C9" s="16">
        <v>785</v>
      </c>
      <c r="D9" s="16" t="s">
        <v>406</v>
      </c>
      <c r="E9" s="16" t="s">
        <v>407</v>
      </c>
      <c r="F9" s="16"/>
    </row>
    <row r="10" spans="1:23" x14ac:dyDescent="0.2">
      <c r="A10" s="17" t="s">
        <v>408</v>
      </c>
      <c r="B10" s="18">
        <v>6</v>
      </c>
      <c r="C10" s="18">
        <v>767</v>
      </c>
      <c r="D10" s="18" t="s">
        <v>122</v>
      </c>
      <c r="E10" s="18" t="s">
        <v>121</v>
      </c>
      <c r="F10" s="16"/>
    </row>
    <row r="11" spans="1:23" ht="57" customHeight="1" x14ac:dyDescent="0.2">
      <c r="A11" s="23" t="s">
        <v>409</v>
      </c>
      <c r="B11" s="22"/>
      <c r="C11" s="22"/>
      <c r="D11" s="22"/>
      <c r="E11" s="22"/>
      <c r="F11" s="16"/>
    </row>
    <row r="12" spans="1:23" x14ac:dyDescent="0.2">
      <c r="A12" s="17" t="s">
        <v>410</v>
      </c>
      <c r="B12" s="18">
        <v>7</v>
      </c>
      <c r="C12" s="18" t="s">
        <v>411</v>
      </c>
      <c r="D12" s="18" t="s">
        <v>412</v>
      </c>
      <c r="E12" s="18" t="s">
        <v>413</v>
      </c>
      <c r="F12" s="16"/>
    </row>
    <row r="13" spans="1:23" x14ac:dyDescent="0.2">
      <c r="A13" s="23" t="s">
        <v>414</v>
      </c>
      <c r="B13" s="22"/>
      <c r="C13" s="22"/>
      <c r="D13" s="22"/>
      <c r="E13" s="22"/>
      <c r="F13" s="16"/>
    </row>
    <row r="14" spans="1:23" ht="82.5" customHeight="1" x14ac:dyDescent="0.2">
      <c r="A14" s="15" t="s">
        <v>415</v>
      </c>
      <c r="B14" s="16">
        <v>8</v>
      </c>
      <c r="C14" s="16" t="s">
        <v>416</v>
      </c>
      <c r="D14" s="16" t="s">
        <v>275</v>
      </c>
      <c r="E14" s="16" t="s">
        <v>274</v>
      </c>
      <c r="F14" s="16"/>
    </row>
    <row r="15" spans="1:23" ht="15" customHeight="1" x14ac:dyDescent="0.2">
      <c r="A15" s="17" t="s">
        <v>417</v>
      </c>
      <c r="B15" s="18">
        <v>9</v>
      </c>
      <c r="C15" s="18">
        <v>591</v>
      </c>
      <c r="D15" s="18" t="s">
        <v>418</v>
      </c>
      <c r="E15" s="18" t="s">
        <v>419</v>
      </c>
      <c r="F15" s="16"/>
    </row>
    <row r="16" spans="1:23" x14ac:dyDescent="0.2">
      <c r="A16" s="19" t="s">
        <v>420</v>
      </c>
      <c r="B16" s="20"/>
      <c r="C16" s="20"/>
      <c r="D16" s="20"/>
      <c r="E16" s="20"/>
      <c r="F16" s="16"/>
    </row>
    <row r="17" spans="1:6" x14ac:dyDescent="0.2">
      <c r="A17" s="21"/>
      <c r="B17" s="22"/>
      <c r="C17" s="22"/>
      <c r="D17" s="22"/>
      <c r="E17" s="22"/>
      <c r="F17" s="16"/>
    </row>
    <row r="18" spans="1:6" ht="87" customHeight="1" x14ac:dyDescent="0.2">
      <c r="A18" s="15" t="s">
        <v>421</v>
      </c>
      <c r="B18" s="16">
        <v>10</v>
      </c>
      <c r="C18" s="16">
        <v>486</v>
      </c>
      <c r="D18" s="16" t="s">
        <v>422</v>
      </c>
      <c r="E18" s="16" t="s">
        <v>423</v>
      </c>
      <c r="F18" s="16"/>
    </row>
    <row r="19" spans="1:6" x14ac:dyDescent="0.2">
      <c r="A19" s="17" t="s">
        <v>424</v>
      </c>
      <c r="B19" s="18">
        <v>11</v>
      </c>
      <c r="C19" s="18">
        <v>462</v>
      </c>
      <c r="D19" s="18" t="s">
        <v>425</v>
      </c>
      <c r="E19" s="18" t="s">
        <v>426</v>
      </c>
      <c r="F19" s="16"/>
    </row>
    <row r="20" spans="1:6" x14ac:dyDescent="0.2">
      <c r="A20" s="19"/>
      <c r="B20" s="20"/>
      <c r="C20" s="20"/>
      <c r="D20" s="20"/>
      <c r="E20" s="20"/>
      <c r="F20" s="16"/>
    </row>
    <row r="21" spans="1:6" ht="80.25" customHeight="1" x14ac:dyDescent="0.2">
      <c r="A21" s="23"/>
      <c r="B21" s="22"/>
      <c r="C21" s="22"/>
      <c r="D21" s="22"/>
      <c r="E21" s="22"/>
      <c r="F21" s="16"/>
    </row>
    <row r="22" spans="1:6" ht="25.5" x14ac:dyDescent="0.2">
      <c r="A22" s="15" t="s">
        <v>427</v>
      </c>
      <c r="B22" s="16">
        <v>12</v>
      </c>
      <c r="C22" s="16" t="s">
        <v>428</v>
      </c>
      <c r="D22" s="16" t="s">
        <v>429</v>
      </c>
      <c r="E22" s="16" t="s">
        <v>430</v>
      </c>
      <c r="F22" s="16"/>
    </row>
    <row r="23" spans="1:6" ht="15" customHeight="1" x14ac:dyDescent="0.2">
      <c r="A23" s="17" t="s">
        <v>431</v>
      </c>
      <c r="B23" s="18">
        <v>13</v>
      </c>
      <c r="C23" s="18">
        <v>650</v>
      </c>
      <c r="D23" s="18" t="s">
        <v>432</v>
      </c>
      <c r="E23" s="18" t="s">
        <v>433</v>
      </c>
      <c r="F23" s="16"/>
    </row>
    <row r="24" spans="1:6" x14ac:dyDescent="0.2">
      <c r="A24" s="24"/>
      <c r="B24" s="20"/>
      <c r="C24" s="20"/>
      <c r="D24" s="20"/>
      <c r="E24" s="20"/>
      <c r="F24" s="16"/>
    </row>
    <row r="25" spans="1:6" x14ac:dyDescent="0.2">
      <c r="A25" s="23" t="s">
        <v>434</v>
      </c>
      <c r="B25" s="22"/>
      <c r="C25" s="22"/>
      <c r="D25" s="22"/>
      <c r="E25" s="22"/>
      <c r="F25" s="16"/>
    </row>
    <row r="26" spans="1:6" x14ac:dyDescent="0.2">
      <c r="A26" s="15" t="s">
        <v>435</v>
      </c>
      <c r="B26" s="16">
        <v>14</v>
      </c>
      <c r="C26" s="16" t="s">
        <v>436</v>
      </c>
      <c r="D26" s="16" t="s">
        <v>437</v>
      </c>
      <c r="E26" s="16" t="s">
        <v>438</v>
      </c>
      <c r="F26" s="16"/>
    </row>
    <row r="27" spans="1:6" x14ac:dyDescent="0.2">
      <c r="A27" s="15" t="s">
        <v>439</v>
      </c>
      <c r="B27" s="16">
        <v>15</v>
      </c>
      <c r="C27" s="16" t="s">
        <v>440</v>
      </c>
      <c r="D27" s="16" t="s">
        <v>441</v>
      </c>
      <c r="E27" s="16" t="s">
        <v>442</v>
      </c>
      <c r="F27" s="16"/>
    </row>
    <row r="28" spans="1:6" ht="25.5" x14ac:dyDescent="0.2">
      <c r="A28" s="15" t="s">
        <v>443</v>
      </c>
      <c r="B28" s="16">
        <v>16</v>
      </c>
      <c r="C28" s="16">
        <v>732</v>
      </c>
      <c r="D28" s="16" t="s">
        <v>444</v>
      </c>
      <c r="E28" s="16" t="s">
        <v>445</v>
      </c>
      <c r="F28" s="16"/>
    </row>
    <row r="29" spans="1:6" x14ac:dyDescent="0.2">
      <c r="A29" s="17" t="s">
        <v>446</v>
      </c>
      <c r="B29" s="18">
        <v>17</v>
      </c>
      <c r="C29" s="18" t="s">
        <v>447</v>
      </c>
      <c r="D29" s="18" t="s">
        <v>448</v>
      </c>
      <c r="E29" s="18" t="s">
        <v>449</v>
      </c>
      <c r="F29" s="16"/>
    </row>
    <row r="30" spans="1:6" x14ac:dyDescent="0.2">
      <c r="A30" s="19"/>
      <c r="B30" s="20"/>
      <c r="C30" s="20"/>
      <c r="D30" s="20"/>
      <c r="E30" s="20"/>
      <c r="F30" s="16"/>
    </row>
    <row r="31" spans="1:6" x14ac:dyDescent="0.2">
      <c r="A31" s="23"/>
      <c r="B31" s="22"/>
      <c r="C31" s="22"/>
      <c r="D31" s="22"/>
      <c r="E31" s="22"/>
      <c r="F31" s="16"/>
    </row>
    <row r="32" spans="1:6" x14ac:dyDescent="0.2">
      <c r="A32" s="17" t="s">
        <v>450</v>
      </c>
      <c r="B32" s="18">
        <v>18</v>
      </c>
      <c r="C32" s="18" t="s">
        <v>451</v>
      </c>
      <c r="D32" s="18" t="s">
        <v>452</v>
      </c>
      <c r="E32" s="18" t="s">
        <v>453</v>
      </c>
      <c r="F32" s="16"/>
    </row>
    <row r="33" spans="1:6" x14ac:dyDescent="0.2">
      <c r="A33" s="23" t="s">
        <v>454</v>
      </c>
      <c r="B33" s="22"/>
      <c r="C33" s="22"/>
      <c r="D33" s="22"/>
      <c r="E33" s="22"/>
      <c r="F33" s="16"/>
    </row>
    <row r="34" spans="1:6" x14ac:dyDescent="0.2">
      <c r="A34" s="15" t="s">
        <v>455</v>
      </c>
      <c r="B34" s="16">
        <v>19</v>
      </c>
      <c r="C34" s="16" t="s">
        <v>456</v>
      </c>
      <c r="D34" s="16" t="s">
        <v>452</v>
      </c>
      <c r="E34" s="16" t="s">
        <v>457</v>
      </c>
      <c r="F34" s="16"/>
    </row>
    <row r="35" spans="1:6" ht="80.25" customHeight="1" x14ac:dyDescent="0.2">
      <c r="A35" s="15" t="s">
        <v>458</v>
      </c>
      <c r="B35" s="16">
        <v>20</v>
      </c>
      <c r="C35" s="16" t="s">
        <v>250</v>
      </c>
      <c r="D35" s="16" t="s">
        <v>459</v>
      </c>
      <c r="E35" s="16" t="s">
        <v>460</v>
      </c>
      <c r="F35" s="16"/>
    </row>
    <row r="36" spans="1:6" x14ac:dyDescent="0.2">
      <c r="A36" s="17" t="s">
        <v>461</v>
      </c>
      <c r="B36" s="18">
        <v>21</v>
      </c>
      <c r="C36" s="18">
        <v>701</v>
      </c>
      <c r="D36" s="18" t="s">
        <v>459</v>
      </c>
      <c r="E36" s="18" t="s">
        <v>462</v>
      </c>
      <c r="F36" s="16"/>
    </row>
    <row r="37" spans="1:6" x14ac:dyDescent="0.2">
      <c r="A37" s="24"/>
      <c r="B37" s="20"/>
      <c r="C37" s="20"/>
      <c r="D37" s="20"/>
      <c r="E37" s="20"/>
      <c r="F37" s="16"/>
    </row>
    <row r="38" spans="1:6" x14ac:dyDescent="0.2">
      <c r="A38" s="23" t="s">
        <v>463</v>
      </c>
      <c r="B38" s="22"/>
      <c r="C38" s="22"/>
      <c r="D38" s="22"/>
      <c r="E38" s="22"/>
      <c r="F38" s="16"/>
    </row>
    <row r="39" spans="1:6" x14ac:dyDescent="0.2">
      <c r="A39" s="17" t="s">
        <v>464</v>
      </c>
      <c r="B39" s="18">
        <v>22</v>
      </c>
      <c r="C39" s="18">
        <v>782</v>
      </c>
      <c r="D39" s="18" t="s">
        <v>465</v>
      </c>
      <c r="E39" s="18" t="s">
        <v>466</v>
      </c>
      <c r="F39" s="16"/>
    </row>
    <row r="40" spans="1:6" x14ac:dyDescent="0.2">
      <c r="A40" s="23" t="s">
        <v>467</v>
      </c>
      <c r="B40" s="22"/>
      <c r="C40" s="22"/>
      <c r="D40" s="22"/>
      <c r="E40" s="22"/>
      <c r="F40" s="16"/>
    </row>
    <row r="41" spans="1:6" ht="25.5" x14ac:dyDescent="0.2">
      <c r="A41" s="15" t="s">
        <v>468</v>
      </c>
      <c r="B41" s="16">
        <v>23</v>
      </c>
      <c r="C41" s="16" t="s">
        <v>469</v>
      </c>
      <c r="D41" s="16" t="s">
        <v>470</v>
      </c>
      <c r="E41" s="16" t="s">
        <v>471</v>
      </c>
      <c r="F41" s="16"/>
    </row>
    <row r="42" spans="1:6" x14ac:dyDescent="0.2">
      <c r="A42" s="17" t="s">
        <v>472</v>
      </c>
      <c r="B42" s="18">
        <v>24</v>
      </c>
      <c r="C42" s="18" t="s">
        <v>473</v>
      </c>
      <c r="D42" s="18" t="s">
        <v>474</v>
      </c>
      <c r="E42" s="18" t="s">
        <v>475</v>
      </c>
      <c r="F42" s="16"/>
    </row>
    <row r="43" spans="1:6" x14ac:dyDescent="0.2">
      <c r="A43" s="19"/>
      <c r="B43" s="20"/>
      <c r="C43" s="20"/>
      <c r="D43" s="20"/>
      <c r="E43" s="20"/>
      <c r="F43" s="16"/>
    </row>
    <row r="44" spans="1:6" hidden="1" x14ac:dyDescent="0.2">
      <c r="A44" s="23"/>
      <c r="B44" s="22"/>
      <c r="C44" s="22"/>
      <c r="D44" s="22"/>
      <c r="E44" s="22"/>
      <c r="F44" s="16"/>
    </row>
    <row r="45" spans="1:6" hidden="1" x14ac:dyDescent="0.2">
      <c r="A45" s="15" t="s">
        <v>476</v>
      </c>
      <c r="B45" s="16">
        <v>25</v>
      </c>
      <c r="C45" s="16" t="s">
        <v>477</v>
      </c>
      <c r="D45" s="16" t="s">
        <v>478</v>
      </c>
      <c r="E45" s="16" t="s">
        <v>479</v>
      </c>
      <c r="F45" s="16"/>
    </row>
    <row r="46" spans="1:6" ht="15" customHeight="1" x14ac:dyDescent="0.2">
      <c r="A46" s="17" t="s">
        <v>480</v>
      </c>
      <c r="B46" s="18">
        <v>26</v>
      </c>
      <c r="C46" s="18">
        <v>771</v>
      </c>
      <c r="D46" s="18" t="s">
        <v>481</v>
      </c>
      <c r="E46" s="18" t="s">
        <v>482</v>
      </c>
      <c r="F46" s="16"/>
    </row>
    <row r="47" spans="1:6" ht="112.5" customHeight="1" x14ac:dyDescent="0.2">
      <c r="A47" s="23" t="s">
        <v>483</v>
      </c>
      <c r="B47" s="22"/>
      <c r="C47" s="22"/>
      <c r="D47" s="22"/>
      <c r="E47" s="22"/>
      <c r="F47" s="16"/>
    </row>
    <row r="48" spans="1:6" x14ac:dyDescent="0.2">
      <c r="A48" s="15" t="s">
        <v>484</v>
      </c>
      <c r="B48" s="16">
        <v>27</v>
      </c>
      <c r="C48" s="16" t="s">
        <v>485</v>
      </c>
      <c r="D48" s="16" t="s">
        <v>486</v>
      </c>
      <c r="E48" s="16" t="s">
        <v>487</v>
      </c>
      <c r="F48" s="16"/>
    </row>
    <row r="49" spans="1:6" x14ac:dyDescent="0.2">
      <c r="A49" s="15" t="s">
        <v>488</v>
      </c>
      <c r="B49" s="16">
        <v>28</v>
      </c>
      <c r="C49" s="16" t="s">
        <v>489</v>
      </c>
      <c r="D49" s="16" t="s">
        <v>490</v>
      </c>
      <c r="E49" s="16" t="s">
        <v>491</v>
      </c>
      <c r="F49" s="16"/>
    </row>
    <row r="50" spans="1:6" ht="25.5" x14ac:dyDescent="0.2">
      <c r="A50" s="15" t="s">
        <v>492</v>
      </c>
      <c r="B50" s="16">
        <v>29</v>
      </c>
      <c r="C50" s="16">
        <v>451</v>
      </c>
      <c r="D50" s="16" t="s">
        <v>493</v>
      </c>
      <c r="E50" s="16" t="s">
        <v>494</v>
      </c>
      <c r="F50" s="16"/>
    </row>
    <row r="51" spans="1:6" ht="15" customHeight="1" x14ac:dyDescent="0.2">
      <c r="A51" s="17" t="s">
        <v>495</v>
      </c>
      <c r="B51" s="18">
        <v>30</v>
      </c>
      <c r="C51" s="18">
        <v>763</v>
      </c>
      <c r="D51" s="18" t="s">
        <v>496</v>
      </c>
      <c r="E51" s="18" t="s">
        <v>497</v>
      </c>
      <c r="F51" s="16"/>
    </row>
    <row r="52" spans="1:6" x14ac:dyDescent="0.2">
      <c r="A52" s="19"/>
      <c r="B52" s="20"/>
      <c r="C52" s="20"/>
      <c r="D52" s="20"/>
      <c r="E52" s="20"/>
      <c r="F52" s="16"/>
    </row>
    <row r="53" spans="1:6" x14ac:dyDescent="0.2">
      <c r="A53" s="23"/>
      <c r="B53" s="22"/>
      <c r="C53" s="22"/>
      <c r="D53" s="22"/>
      <c r="E53" s="22"/>
      <c r="F53" s="16"/>
    </row>
    <row r="54" spans="1:6" x14ac:dyDescent="0.2">
      <c r="A54" s="15" t="s">
        <v>498</v>
      </c>
      <c r="B54" s="16">
        <v>31</v>
      </c>
      <c r="C54" s="16">
        <v>772</v>
      </c>
      <c r="D54" s="16" t="s">
        <v>499</v>
      </c>
      <c r="E54" s="16" t="s">
        <v>500</v>
      </c>
      <c r="F54" s="16"/>
    </row>
    <row r="55" spans="1:6" x14ac:dyDescent="0.2">
      <c r="A55" s="15" t="s">
        <v>501</v>
      </c>
      <c r="B55" s="16">
        <v>32</v>
      </c>
      <c r="C55" s="16" t="s">
        <v>502</v>
      </c>
      <c r="D55" s="16" t="s">
        <v>503</v>
      </c>
      <c r="E55" s="16" t="s">
        <v>504</v>
      </c>
      <c r="F55" s="16"/>
    </row>
    <row r="56" spans="1:6" ht="25.5" x14ac:dyDescent="0.2">
      <c r="A56" s="15" t="s">
        <v>505</v>
      </c>
      <c r="B56" s="16">
        <v>33</v>
      </c>
      <c r="C56" s="16" t="s">
        <v>506</v>
      </c>
      <c r="D56" s="16" t="s">
        <v>507</v>
      </c>
      <c r="E56" s="16" t="s">
        <v>508</v>
      </c>
      <c r="F56" s="16"/>
    </row>
    <row r="57" spans="1:6" x14ac:dyDescent="0.2">
      <c r="A57" s="17" t="s">
        <v>509</v>
      </c>
      <c r="B57" s="18">
        <v>34</v>
      </c>
      <c r="C57" s="18" t="s">
        <v>510</v>
      </c>
      <c r="D57" s="18" t="s">
        <v>511</v>
      </c>
      <c r="E57" s="18" t="s">
        <v>512</v>
      </c>
      <c r="F57" s="16"/>
    </row>
    <row r="58" spans="1:6" x14ac:dyDescent="0.2">
      <c r="A58" s="23" t="s">
        <v>513</v>
      </c>
      <c r="B58" s="22"/>
      <c r="C58" s="22"/>
      <c r="D58" s="22"/>
      <c r="E58" s="22"/>
      <c r="F58" s="16"/>
    </row>
    <row r="59" spans="1:6" x14ac:dyDescent="0.2">
      <c r="A59" s="15" t="s">
        <v>514</v>
      </c>
      <c r="B59" s="16">
        <v>35</v>
      </c>
      <c r="C59" s="16">
        <v>113</v>
      </c>
      <c r="D59" s="16" t="s">
        <v>515</v>
      </c>
      <c r="E59" s="16" t="s">
        <v>413</v>
      </c>
      <c r="F59" s="16"/>
    </row>
    <row r="60" spans="1:6" ht="38.25" x14ac:dyDescent="0.2">
      <c r="A60" s="15" t="s">
        <v>516</v>
      </c>
      <c r="B60" s="16">
        <v>36</v>
      </c>
      <c r="C60" s="16" t="s">
        <v>517</v>
      </c>
      <c r="D60" s="16" t="s">
        <v>515</v>
      </c>
      <c r="E60" s="16" t="s">
        <v>518</v>
      </c>
      <c r="F60" s="16"/>
    </row>
    <row r="61" spans="1:6" hidden="1" x14ac:dyDescent="0.2">
      <c r="A61" s="15" t="s">
        <v>519</v>
      </c>
      <c r="B61" s="16">
        <v>37</v>
      </c>
      <c r="C61" s="16">
        <v>186</v>
      </c>
      <c r="D61" s="16" t="s">
        <v>520</v>
      </c>
      <c r="E61" s="16" t="s">
        <v>521</v>
      </c>
      <c r="F61" s="16"/>
    </row>
    <row r="62" spans="1:6" ht="15" customHeight="1" x14ac:dyDescent="0.2">
      <c r="A62" s="17" t="s">
        <v>522</v>
      </c>
      <c r="B62" s="18">
        <v>38</v>
      </c>
      <c r="C62" s="18">
        <v>112</v>
      </c>
      <c r="D62" s="18" t="s">
        <v>523</v>
      </c>
      <c r="E62" s="18" t="s">
        <v>524</v>
      </c>
      <c r="F62" s="16"/>
    </row>
    <row r="63" spans="1:6" x14ac:dyDescent="0.2">
      <c r="A63" s="24"/>
      <c r="B63" s="20"/>
      <c r="C63" s="20"/>
      <c r="D63" s="20"/>
      <c r="E63" s="20"/>
      <c r="F63" s="16"/>
    </row>
    <row r="64" spans="1:6" x14ac:dyDescent="0.2">
      <c r="A64" s="23" t="s">
        <v>525</v>
      </c>
      <c r="B64" s="22"/>
      <c r="C64" s="22"/>
      <c r="D64" s="22"/>
      <c r="E64" s="22"/>
      <c r="F64" s="16"/>
    </row>
    <row r="65" spans="1:6" ht="25.5" x14ac:dyDescent="0.2">
      <c r="A65" s="15" t="s">
        <v>526</v>
      </c>
      <c r="B65" s="16">
        <v>39</v>
      </c>
      <c r="C65" s="16" t="s">
        <v>527</v>
      </c>
      <c r="D65" s="16" t="s">
        <v>528</v>
      </c>
      <c r="E65" s="16" t="s">
        <v>529</v>
      </c>
      <c r="F65" s="16"/>
    </row>
    <row r="66" spans="1:6" ht="25.5" x14ac:dyDescent="0.2">
      <c r="A66" s="15" t="s">
        <v>530</v>
      </c>
      <c r="B66" s="16">
        <v>40</v>
      </c>
      <c r="C66" s="16">
        <v>681</v>
      </c>
      <c r="D66" s="16" t="s">
        <v>531</v>
      </c>
      <c r="E66" s="16" t="s">
        <v>532</v>
      </c>
      <c r="F66" s="16"/>
    </row>
    <row r="67" spans="1:6" ht="25.5" x14ac:dyDescent="0.2">
      <c r="A67" s="15" t="s">
        <v>533</v>
      </c>
      <c r="B67" s="16">
        <v>41</v>
      </c>
      <c r="C67" s="16">
        <v>140</v>
      </c>
      <c r="D67" s="16" t="s">
        <v>534</v>
      </c>
      <c r="E67" s="16" t="s">
        <v>535</v>
      </c>
      <c r="F67" s="16"/>
    </row>
    <row r="68" spans="1:6" x14ac:dyDescent="0.2">
      <c r="A68" s="15" t="s">
        <v>536</v>
      </c>
      <c r="B68" s="16">
        <v>42</v>
      </c>
      <c r="C68" s="16">
        <v>660</v>
      </c>
      <c r="D68" s="16" t="s">
        <v>537</v>
      </c>
      <c r="E68" s="16" t="s">
        <v>538</v>
      </c>
      <c r="F68" s="16"/>
    </row>
    <row r="69" spans="1:6" x14ac:dyDescent="0.2">
      <c r="A69" s="15" t="s">
        <v>539</v>
      </c>
      <c r="B69" s="16">
        <v>43</v>
      </c>
      <c r="C69" s="16" t="s">
        <v>540</v>
      </c>
      <c r="D69" s="16" t="s">
        <v>541</v>
      </c>
      <c r="E69" s="16" t="s">
        <v>542</v>
      </c>
      <c r="F69" s="16"/>
    </row>
    <row r="70" spans="1:6" x14ac:dyDescent="0.2">
      <c r="A70" s="15" t="s">
        <v>543</v>
      </c>
      <c r="B70" s="16">
        <v>44</v>
      </c>
      <c r="C70" s="16" t="s">
        <v>544</v>
      </c>
      <c r="D70" s="16" t="s">
        <v>545</v>
      </c>
      <c r="E70" s="16" t="s">
        <v>344</v>
      </c>
      <c r="F70" s="16"/>
    </row>
    <row r="71" spans="1:6" ht="15" customHeight="1" x14ac:dyDescent="0.2">
      <c r="A71" s="17" t="s">
        <v>546</v>
      </c>
      <c r="B71" s="18">
        <v>45</v>
      </c>
      <c r="C71" s="18">
        <v>698</v>
      </c>
      <c r="D71" s="18" t="s">
        <v>547</v>
      </c>
      <c r="E71" s="18" t="s">
        <v>548</v>
      </c>
      <c r="F71" s="16"/>
    </row>
    <row r="72" spans="1:6" x14ac:dyDescent="0.2">
      <c r="A72" s="24"/>
      <c r="B72" s="20"/>
      <c r="C72" s="20"/>
      <c r="D72" s="20"/>
      <c r="E72" s="20"/>
      <c r="F72" s="16"/>
    </row>
    <row r="73" spans="1:6" x14ac:dyDescent="0.2">
      <c r="A73" s="23" t="s">
        <v>549</v>
      </c>
      <c r="B73" s="22"/>
      <c r="C73" s="22"/>
      <c r="D73" s="22"/>
      <c r="E73" s="22"/>
      <c r="F73" s="16"/>
    </row>
    <row r="74" spans="1:6" x14ac:dyDescent="0.2">
      <c r="A74" s="15" t="s">
        <v>550</v>
      </c>
      <c r="B74" s="16">
        <v>46</v>
      </c>
      <c r="C74" s="16" t="s">
        <v>551</v>
      </c>
      <c r="D74" s="16" t="s">
        <v>552</v>
      </c>
      <c r="E74" s="16" t="s">
        <v>553</v>
      </c>
      <c r="F74" s="16"/>
    </row>
    <row r="75" spans="1:6" ht="15" customHeight="1" x14ac:dyDescent="0.2">
      <c r="A75" s="17" t="s">
        <v>554</v>
      </c>
      <c r="B75" s="18">
        <v>47</v>
      </c>
      <c r="C75" s="18">
        <v>723</v>
      </c>
      <c r="D75" s="18" t="s">
        <v>555</v>
      </c>
      <c r="E75" s="18" t="s">
        <v>556</v>
      </c>
      <c r="F75" s="16"/>
    </row>
    <row r="76" spans="1:6" ht="54.75" customHeight="1" x14ac:dyDescent="0.2">
      <c r="A76" s="24"/>
      <c r="B76" s="20"/>
      <c r="C76" s="20"/>
      <c r="D76" s="20"/>
      <c r="E76" s="20"/>
      <c r="F76" s="16"/>
    </row>
    <row r="77" spans="1:6" x14ac:dyDescent="0.2">
      <c r="A77" s="23" t="s">
        <v>557</v>
      </c>
      <c r="B77" s="22"/>
      <c r="C77" s="22"/>
      <c r="D77" s="22"/>
      <c r="E77" s="22"/>
      <c r="F77" s="16"/>
    </row>
    <row r="78" spans="1:6" ht="25.5" x14ac:dyDescent="0.2">
      <c r="A78" s="15" t="s">
        <v>558</v>
      </c>
      <c r="B78" s="16">
        <v>48</v>
      </c>
      <c r="C78" s="16">
        <v>747</v>
      </c>
      <c r="D78" s="16" t="s">
        <v>559</v>
      </c>
      <c r="E78" s="16" t="s">
        <v>560</v>
      </c>
      <c r="F78" s="16"/>
    </row>
    <row r="79" spans="1:6" x14ac:dyDescent="0.2">
      <c r="A79" s="17" t="s">
        <v>561</v>
      </c>
      <c r="B79" s="18">
        <v>49</v>
      </c>
      <c r="C79" s="18" t="s">
        <v>254</v>
      </c>
      <c r="D79" s="18" t="s">
        <v>562</v>
      </c>
      <c r="E79" s="18" t="s">
        <v>563</v>
      </c>
      <c r="F79" s="16"/>
    </row>
    <row r="80" spans="1:6" x14ac:dyDescent="0.2">
      <c r="A80" s="23" t="s">
        <v>564</v>
      </c>
      <c r="B80" s="22"/>
      <c r="C80" s="22"/>
      <c r="D80" s="22"/>
      <c r="E80" s="22"/>
      <c r="F80" s="16"/>
    </row>
    <row r="81" spans="1:6" ht="15" customHeight="1" x14ac:dyDescent="0.2">
      <c r="A81" s="17" t="s">
        <v>565</v>
      </c>
      <c r="B81" s="18">
        <v>50</v>
      </c>
      <c r="C81" s="18">
        <v>744</v>
      </c>
      <c r="D81" s="18" t="s">
        <v>566</v>
      </c>
      <c r="E81" s="18" t="s">
        <v>567</v>
      </c>
      <c r="F81" s="16"/>
    </row>
    <row r="82" spans="1:6" x14ac:dyDescent="0.2">
      <c r="A82" s="23" t="s">
        <v>568</v>
      </c>
      <c r="B82" s="22"/>
      <c r="C82" s="22"/>
      <c r="D82" s="22"/>
      <c r="E82" s="22"/>
      <c r="F82" s="16"/>
    </row>
    <row r="83" spans="1:6" ht="25.5" x14ac:dyDescent="0.2">
      <c r="A83" s="15" t="s">
        <v>569</v>
      </c>
      <c r="B83" s="16">
        <v>51</v>
      </c>
      <c r="C83" s="16" t="s">
        <v>570</v>
      </c>
      <c r="D83" s="16" t="s">
        <v>571</v>
      </c>
      <c r="E83" s="16" t="s">
        <v>572</v>
      </c>
      <c r="F83" s="16"/>
    </row>
    <row r="84" spans="1:6" x14ac:dyDescent="0.2">
      <c r="A84" s="15" t="s">
        <v>573</v>
      </c>
      <c r="B84" s="16">
        <v>52</v>
      </c>
      <c r="C84" s="16" t="s">
        <v>574</v>
      </c>
      <c r="D84" s="16" t="s">
        <v>575</v>
      </c>
      <c r="E84" s="16" t="s">
        <v>576</v>
      </c>
      <c r="F84" s="16"/>
    </row>
    <row r="85" spans="1:6" x14ac:dyDescent="0.2">
      <c r="A85" s="17" t="s">
        <v>577</v>
      </c>
      <c r="B85" s="18">
        <v>53</v>
      </c>
      <c r="C85" s="18" t="s">
        <v>578</v>
      </c>
      <c r="D85" s="18" t="s">
        <v>579</v>
      </c>
      <c r="E85" s="18" t="s">
        <v>580</v>
      </c>
      <c r="F85" s="16"/>
    </row>
    <row r="86" spans="1:6" x14ac:dyDescent="0.2">
      <c r="A86" s="23"/>
      <c r="B86" s="22"/>
      <c r="C86" s="22"/>
      <c r="D86" s="22"/>
      <c r="E86" s="22"/>
      <c r="F86" s="16"/>
    </row>
    <row r="87" spans="1:6" x14ac:dyDescent="0.2">
      <c r="A87" s="15" t="s">
        <v>581</v>
      </c>
      <c r="B87" s="16">
        <v>54</v>
      </c>
      <c r="C87" s="16">
        <v>673</v>
      </c>
      <c r="D87" s="16" t="s">
        <v>582</v>
      </c>
      <c r="E87" s="16" t="s">
        <v>583</v>
      </c>
      <c r="F87" s="16"/>
    </row>
    <row r="88" spans="1:6" ht="25.5" x14ac:dyDescent="0.2">
      <c r="A88" s="15" t="s">
        <v>584</v>
      </c>
      <c r="B88" s="16">
        <v>55</v>
      </c>
      <c r="C88" s="16">
        <v>616</v>
      </c>
      <c r="D88" s="16" t="s">
        <v>585</v>
      </c>
      <c r="E88" s="16" t="s">
        <v>586</v>
      </c>
      <c r="F88" s="16"/>
    </row>
    <row r="89" spans="1:6" ht="15" customHeight="1" x14ac:dyDescent="0.2">
      <c r="A89" s="17" t="s">
        <v>587</v>
      </c>
      <c r="B89" s="18">
        <v>56</v>
      </c>
      <c r="C89" s="18">
        <v>269</v>
      </c>
      <c r="D89" s="18" t="s">
        <v>588</v>
      </c>
      <c r="E89" s="18" t="s">
        <v>532</v>
      </c>
      <c r="F89" s="16"/>
    </row>
    <row r="90" spans="1:6" x14ac:dyDescent="0.2">
      <c r="A90" s="24"/>
      <c r="B90" s="20"/>
      <c r="C90" s="20"/>
      <c r="D90" s="20"/>
      <c r="E90" s="20"/>
      <c r="F90" s="16"/>
    </row>
    <row r="91" spans="1:6" x14ac:dyDescent="0.2">
      <c r="A91" s="23" t="s">
        <v>589</v>
      </c>
      <c r="B91" s="22"/>
      <c r="C91" s="22"/>
      <c r="D91" s="22"/>
      <c r="E91" s="22"/>
      <c r="F91" s="16"/>
    </row>
    <row r="92" spans="1:6" ht="25.5" x14ac:dyDescent="0.2">
      <c r="A92" s="16"/>
      <c r="B92" s="16">
        <v>57</v>
      </c>
      <c r="C92" s="16" t="s">
        <v>590</v>
      </c>
      <c r="D92" s="16" t="s">
        <v>591</v>
      </c>
      <c r="E92" s="16" t="s">
        <v>592</v>
      </c>
      <c r="F92" s="16"/>
    </row>
    <row r="93" spans="1:6" ht="15" customHeight="1" x14ac:dyDescent="0.2">
      <c r="A93" s="17" t="s">
        <v>593</v>
      </c>
      <c r="B93" s="18">
        <v>58</v>
      </c>
      <c r="C93" s="18">
        <v>152</v>
      </c>
      <c r="D93" s="18" t="s">
        <v>594</v>
      </c>
      <c r="E93" s="18" t="s">
        <v>595</v>
      </c>
      <c r="F93" s="16"/>
    </row>
    <row r="94" spans="1:6" x14ac:dyDescent="0.2">
      <c r="A94" s="24"/>
      <c r="B94" s="20"/>
      <c r="C94" s="20"/>
      <c r="D94" s="20"/>
      <c r="E94" s="20"/>
      <c r="F94" s="16"/>
    </row>
    <row r="95" spans="1:6" x14ac:dyDescent="0.2">
      <c r="A95" s="23" t="s">
        <v>596</v>
      </c>
      <c r="B95" s="22"/>
      <c r="C95" s="22"/>
      <c r="D95" s="22"/>
      <c r="E95" s="22"/>
      <c r="F95" s="16"/>
    </row>
    <row r="96" spans="1:6" x14ac:dyDescent="0.2">
      <c r="A96" s="17" t="s">
        <v>597</v>
      </c>
      <c r="B96" s="18">
        <v>59</v>
      </c>
      <c r="C96" s="18">
        <v>373</v>
      </c>
      <c r="D96" s="18" t="s">
        <v>598</v>
      </c>
      <c r="E96" s="18" t="s">
        <v>599</v>
      </c>
      <c r="F96" s="16"/>
    </row>
    <row r="97" spans="1:6" x14ac:dyDescent="0.2">
      <c r="A97" s="24"/>
      <c r="B97" s="20"/>
      <c r="C97" s="20"/>
      <c r="D97" s="20"/>
      <c r="E97" s="20"/>
      <c r="F97" s="16"/>
    </row>
    <row r="98" spans="1:6" x14ac:dyDescent="0.2">
      <c r="A98" s="23" t="s">
        <v>600</v>
      </c>
      <c r="B98" s="22"/>
      <c r="C98" s="22"/>
      <c r="D98" s="22"/>
      <c r="E98" s="22"/>
      <c r="F98" s="16"/>
    </row>
    <row r="99" spans="1:6" ht="25.5" x14ac:dyDescent="0.2">
      <c r="A99" s="15" t="s">
        <v>601</v>
      </c>
      <c r="B99" s="16">
        <v>60</v>
      </c>
      <c r="C99" s="16" t="s">
        <v>602</v>
      </c>
      <c r="D99" s="16" t="s">
        <v>603</v>
      </c>
      <c r="E99" s="16" t="s">
        <v>604</v>
      </c>
      <c r="F99" s="16"/>
    </row>
    <row r="100" spans="1:6" x14ac:dyDescent="0.2">
      <c r="A100" s="15" t="s">
        <v>605</v>
      </c>
      <c r="B100" s="16">
        <v>61</v>
      </c>
      <c r="C100" s="16">
        <v>769</v>
      </c>
      <c r="D100" s="16" t="s">
        <v>143</v>
      </c>
      <c r="E100" s="16" t="s">
        <v>142</v>
      </c>
      <c r="F100" s="16"/>
    </row>
    <row r="101" spans="1:6" x14ac:dyDescent="0.2">
      <c r="A101" s="17" t="s">
        <v>606</v>
      </c>
      <c r="B101" s="18">
        <v>62</v>
      </c>
      <c r="C101" s="18" t="s">
        <v>96</v>
      </c>
      <c r="D101" s="18" t="s">
        <v>607</v>
      </c>
      <c r="E101" s="18" t="s">
        <v>452</v>
      </c>
      <c r="F101" s="16"/>
    </row>
    <row r="102" spans="1:6" x14ac:dyDescent="0.2">
      <c r="A102" s="23" t="s">
        <v>608</v>
      </c>
      <c r="B102" s="22"/>
      <c r="C102" s="22"/>
      <c r="D102" s="22"/>
      <c r="E102" s="22"/>
      <c r="F102" s="16"/>
    </row>
    <row r="103" spans="1:6" x14ac:dyDescent="0.2">
      <c r="A103" s="15" t="s">
        <v>609</v>
      </c>
      <c r="B103" s="16">
        <v>63</v>
      </c>
      <c r="C103" s="16" t="s">
        <v>610</v>
      </c>
      <c r="D103" s="16" t="s">
        <v>611</v>
      </c>
      <c r="E103" s="16" t="s">
        <v>612</v>
      </c>
      <c r="F103" s="16"/>
    </row>
    <row r="104" spans="1:6" ht="120.75" customHeight="1" x14ac:dyDescent="0.2">
      <c r="A104" s="17" t="s">
        <v>613</v>
      </c>
      <c r="B104" s="18">
        <v>64</v>
      </c>
      <c r="C104" s="18">
        <v>722</v>
      </c>
      <c r="D104" s="18" t="s">
        <v>614</v>
      </c>
      <c r="E104" s="18" t="s">
        <v>615</v>
      </c>
      <c r="F104" s="16"/>
    </row>
    <row r="105" spans="1:6" x14ac:dyDescent="0.2">
      <c r="A105" s="24"/>
      <c r="B105" s="20"/>
      <c r="C105" s="20"/>
      <c r="D105" s="20"/>
      <c r="E105" s="20"/>
      <c r="F105" s="16"/>
    </row>
    <row r="106" spans="1:6" x14ac:dyDescent="0.2">
      <c r="A106" s="23" t="s">
        <v>616</v>
      </c>
      <c r="B106" s="22"/>
      <c r="C106" s="22"/>
      <c r="D106" s="22"/>
      <c r="E106" s="22"/>
      <c r="F106" s="16"/>
    </row>
    <row r="107" spans="1:6" x14ac:dyDescent="0.2">
      <c r="A107" s="17" t="s">
        <v>617</v>
      </c>
      <c r="B107" s="18">
        <v>65</v>
      </c>
      <c r="C107" s="18">
        <v>585</v>
      </c>
      <c r="D107" s="18" t="s">
        <v>82</v>
      </c>
      <c r="E107" s="18" t="s">
        <v>81</v>
      </c>
      <c r="F107" s="16"/>
    </row>
    <row r="108" spans="1:6" x14ac:dyDescent="0.2">
      <c r="A108" s="24"/>
      <c r="B108" s="20"/>
      <c r="C108" s="20"/>
      <c r="D108" s="20"/>
      <c r="E108" s="20"/>
      <c r="F108" s="16"/>
    </row>
    <row r="109" spans="1:6" ht="69.75" customHeight="1" x14ac:dyDescent="0.2">
      <c r="A109" s="23" t="s">
        <v>618</v>
      </c>
      <c r="B109" s="22"/>
      <c r="C109" s="22"/>
      <c r="D109" s="22"/>
      <c r="E109" s="22"/>
      <c r="F109" s="16"/>
    </row>
    <row r="110" spans="1:6" ht="15" customHeight="1" x14ac:dyDescent="0.2">
      <c r="A110" s="17" t="s">
        <v>619</v>
      </c>
      <c r="B110" s="18">
        <v>66</v>
      </c>
      <c r="C110" s="18" t="s">
        <v>620</v>
      </c>
      <c r="D110" s="18" t="s">
        <v>621</v>
      </c>
      <c r="E110" s="18" t="s">
        <v>622</v>
      </c>
      <c r="F110" s="16"/>
    </row>
    <row r="111" spans="1:6" x14ac:dyDescent="0.2">
      <c r="A111" s="23" t="s">
        <v>623</v>
      </c>
      <c r="B111" s="22"/>
      <c r="C111" s="22"/>
      <c r="D111" s="22"/>
      <c r="E111" s="22"/>
      <c r="F111" s="16"/>
    </row>
    <row r="112" spans="1:6" x14ac:dyDescent="0.2">
      <c r="A112" s="17" t="s">
        <v>624</v>
      </c>
      <c r="B112" s="18">
        <v>67</v>
      </c>
      <c r="C112" s="18">
        <v>663</v>
      </c>
      <c r="D112" s="18" t="s">
        <v>625</v>
      </c>
      <c r="E112" s="18" t="s">
        <v>626</v>
      </c>
      <c r="F112" s="16"/>
    </row>
    <row r="113" spans="1:6" x14ac:dyDescent="0.2">
      <c r="A113" s="24"/>
      <c r="B113" s="20"/>
      <c r="C113" s="20"/>
      <c r="D113" s="20"/>
      <c r="E113" s="20"/>
      <c r="F113" s="16"/>
    </row>
    <row r="114" spans="1:6" x14ac:dyDescent="0.2">
      <c r="A114" s="23" t="s">
        <v>627</v>
      </c>
      <c r="B114" s="22"/>
      <c r="C114" s="22"/>
      <c r="D114" s="22"/>
      <c r="E114" s="22"/>
      <c r="F114" s="16"/>
    </row>
    <row r="115" spans="1:6" x14ac:dyDescent="0.2">
      <c r="A115" s="17" t="s">
        <v>628</v>
      </c>
      <c r="B115" s="18">
        <v>68</v>
      </c>
      <c r="C115" s="18" t="s">
        <v>629</v>
      </c>
      <c r="D115" s="18" t="s">
        <v>55</v>
      </c>
      <c r="E115" s="18" t="s">
        <v>244</v>
      </c>
      <c r="F115" s="16"/>
    </row>
    <row r="116" spans="1:6" x14ac:dyDescent="0.2">
      <c r="A116" s="23" t="s">
        <v>630</v>
      </c>
      <c r="B116" s="22"/>
      <c r="C116" s="22"/>
      <c r="D116" s="22"/>
      <c r="E116" s="22"/>
      <c r="F116" s="16"/>
    </row>
    <row r="117" spans="1:6" x14ac:dyDescent="0.2">
      <c r="A117" s="17" t="s">
        <v>631</v>
      </c>
      <c r="B117" s="18">
        <v>69</v>
      </c>
      <c r="C117" s="18">
        <v>546</v>
      </c>
      <c r="D117" s="18" t="s">
        <v>632</v>
      </c>
      <c r="E117" s="18" t="s">
        <v>633</v>
      </c>
      <c r="F117" s="16"/>
    </row>
    <row r="118" spans="1:6" x14ac:dyDescent="0.2">
      <c r="A118" s="24"/>
      <c r="B118" s="20"/>
      <c r="C118" s="20"/>
      <c r="D118" s="20"/>
      <c r="E118" s="20"/>
      <c r="F118" s="16"/>
    </row>
    <row r="119" spans="1:6" x14ac:dyDescent="0.2">
      <c r="A119" s="23" t="s">
        <v>634</v>
      </c>
      <c r="B119" s="22"/>
      <c r="C119" s="22"/>
      <c r="D119" s="22"/>
      <c r="E119" s="22"/>
      <c r="F119" s="16"/>
    </row>
    <row r="120" spans="1:6" x14ac:dyDescent="0.2">
      <c r="A120" s="17" t="s">
        <v>635</v>
      </c>
      <c r="B120" s="18">
        <v>70</v>
      </c>
      <c r="C120" s="18">
        <v>638</v>
      </c>
      <c r="D120" s="18" t="s">
        <v>632</v>
      </c>
      <c r="E120" s="18" t="s">
        <v>636</v>
      </c>
      <c r="F120" s="16"/>
    </row>
    <row r="121" spans="1:6" x14ac:dyDescent="0.2">
      <c r="A121" s="23" t="s">
        <v>637</v>
      </c>
      <c r="B121" s="22"/>
      <c r="C121" s="22"/>
      <c r="D121" s="22"/>
      <c r="E121" s="22"/>
      <c r="F121" s="16"/>
    </row>
    <row r="122" spans="1:6" x14ac:dyDescent="0.2">
      <c r="A122" s="15" t="s">
        <v>638</v>
      </c>
      <c r="B122" s="16">
        <v>71</v>
      </c>
      <c r="C122" s="16">
        <v>248</v>
      </c>
      <c r="D122" s="16" t="s">
        <v>632</v>
      </c>
      <c r="E122" s="16" t="s">
        <v>639</v>
      </c>
      <c r="F122" s="16"/>
    </row>
    <row r="123" spans="1:6" ht="15" customHeight="1" x14ac:dyDescent="0.2">
      <c r="A123" s="17" t="s">
        <v>640</v>
      </c>
      <c r="B123" s="18">
        <v>72</v>
      </c>
      <c r="C123" s="18" t="s">
        <v>641</v>
      </c>
      <c r="D123" s="18" t="s">
        <v>642</v>
      </c>
      <c r="E123" s="18" t="s">
        <v>643</v>
      </c>
      <c r="F123" s="16"/>
    </row>
    <row r="124" spans="1:6" x14ac:dyDescent="0.2">
      <c r="A124" s="19" t="s">
        <v>644</v>
      </c>
      <c r="B124" s="20"/>
      <c r="C124" s="20"/>
      <c r="D124" s="20"/>
      <c r="E124" s="20"/>
      <c r="F124" s="16"/>
    </row>
    <row r="125" spans="1:6" x14ac:dyDescent="0.2">
      <c r="A125" s="21"/>
      <c r="B125" s="22"/>
      <c r="C125" s="22"/>
      <c r="D125" s="22"/>
      <c r="E125" s="22"/>
      <c r="F125" s="16"/>
    </row>
    <row r="126" spans="1:6" x14ac:dyDescent="0.2">
      <c r="A126" s="15" t="s">
        <v>645</v>
      </c>
      <c r="B126" s="16">
        <v>73</v>
      </c>
      <c r="C126" s="16">
        <v>719</v>
      </c>
      <c r="D126" s="16" t="s">
        <v>646</v>
      </c>
      <c r="E126" s="16" t="s">
        <v>647</v>
      </c>
      <c r="F126" s="16"/>
    </row>
    <row r="127" spans="1:6" x14ac:dyDescent="0.2">
      <c r="A127" s="17" t="s">
        <v>648</v>
      </c>
      <c r="B127" s="18">
        <v>74</v>
      </c>
      <c r="C127" s="18">
        <v>529</v>
      </c>
      <c r="D127" s="18" t="s">
        <v>93</v>
      </c>
      <c r="E127" s="18" t="s">
        <v>92</v>
      </c>
      <c r="F127" s="16"/>
    </row>
    <row r="128" spans="1:6" x14ac:dyDescent="0.2">
      <c r="A128" s="24"/>
      <c r="B128" s="20"/>
      <c r="C128" s="20"/>
      <c r="D128" s="20"/>
      <c r="E128" s="20"/>
      <c r="F128" s="16"/>
    </row>
    <row r="129" spans="1:6" x14ac:dyDescent="0.2">
      <c r="A129" s="23" t="s">
        <v>649</v>
      </c>
      <c r="B129" s="22"/>
      <c r="C129" s="22"/>
      <c r="D129" s="22"/>
      <c r="E129" s="22"/>
      <c r="F129" s="16"/>
    </row>
    <row r="130" spans="1:6" x14ac:dyDescent="0.2">
      <c r="A130" s="17" t="s">
        <v>650</v>
      </c>
      <c r="B130" s="18">
        <v>75</v>
      </c>
      <c r="C130" s="18">
        <v>696</v>
      </c>
      <c r="D130" s="18" t="s">
        <v>651</v>
      </c>
      <c r="E130" s="18" t="s">
        <v>633</v>
      </c>
      <c r="F130" s="16"/>
    </row>
    <row r="131" spans="1:6" x14ac:dyDescent="0.2">
      <c r="A131" s="23" t="s">
        <v>652</v>
      </c>
      <c r="B131" s="22"/>
      <c r="C131" s="22"/>
      <c r="D131" s="22"/>
      <c r="E131" s="22"/>
      <c r="F131" s="16"/>
    </row>
    <row r="132" spans="1:6" ht="25.5" x14ac:dyDescent="0.2">
      <c r="A132" s="15" t="s">
        <v>653</v>
      </c>
      <c r="B132" s="16">
        <v>76</v>
      </c>
      <c r="C132" s="16">
        <v>514</v>
      </c>
      <c r="D132" s="16" t="s">
        <v>230</v>
      </c>
      <c r="E132" s="16" t="s">
        <v>229</v>
      </c>
      <c r="F132" s="16"/>
    </row>
    <row r="133" spans="1:6" ht="15" customHeight="1" x14ac:dyDescent="0.2">
      <c r="A133" s="17" t="s">
        <v>654</v>
      </c>
      <c r="B133" s="18">
        <v>77</v>
      </c>
      <c r="C133" s="18">
        <v>721</v>
      </c>
      <c r="D133" s="18" t="s">
        <v>655</v>
      </c>
      <c r="E133" s="18" t="s">
        <v>656</v>
      </c>
      <c r="F133" s="16"/>
    </row>
    <row r="134" spans="1:6" x14ac:dyDescent="0.2">
      <c r="A134" s="19" t="s">
        <v>657</v>
      </c>
      <c r="B134" s="20"/>
      <c r="C134" s="20"/>
      <c r="D134" s="20"/>
      <c r="E134" s="20"/>
      <c r="F134" s="16"/>
    </row>
    <row r="135" spans="1:6" x14ac:dyDescent="0.2">
      <c r="A135" s="21"/>
      <c r="B135" s="22"/>
      <c r="C135" s="22"/>
      <c r="D135" s="22"/>
      <c r="E135" s="22"/>
      <c r="F135" s="16"/>
    </row>
    <row r="136" spans="1:6" ht="15" customHeight="1" x14ac:dyDescent="0.2">
      <c r="A136" s="17" t="s">
        <v>658</v>
      </c>
      <c r="B136" s="18">
        <v>78</v>
      </c>
      <c r="C136" s="18">
        <v>783</v>
      </c>
      <c r="D136" s="18" t="s">
        <v>659</v>
      </c>
      <c r="E136" s="18" t="s">
        <v>660</v>
      </c>
      <c r="F136" s="16"/>
    </row>
    <row r="137" spans="1:6" ht="61.5" customHeight="1" x14ac:dyDescent="0.2">
      <c r="A137" s="23" t="s">
        <v>661</v>
      </c>
      <c r="B137" s="22"/>
      <c r="C137" s="22"/>
      <c r="D137" s="22"/>
      <c r="E137" s="22"/>
      <c r="F137" s="16"/>
    </row>
    <row r="138" spans="1:6" ht="15" customHeight="1" x14ac:dyDescent="0.2">
      <c r="A138" s="17" t="s">
        <v>662</v>
      </c>
      <c r="B138" s="18">
        <v>79</v>
      </c>
      <c r="C138" s="18">
        <v>724</v>
      </c>
      <c r="D138" s="18" t="s">
        <v>663</v>
      </c>
      <c r="E138" s="18" t="s">
        <v>664</v>
      </c>
      <c r="F138" s="16"/>
    </row>
    <row r="139" spans="1:6" x14ac:dyDescent="0.2">
      <c r="A139" s="23" t="s">
        <v>665</v>
      </c>
      <c r="B139" s="22"/>
      <c r="C139" s="22"/>
      <c r="D139" s="22"/>
      <c r="E139" s="22"/>
      <c r="F139" s="16"/>
    </row>
    <row r="140" spans="1:6" ht="82.5" customHeight="1" x14ac:dyDescent="0.2">
      <c r="A140" s="15" t="s">
        <v>666</v>
      </c>
      <c r="B140" s="16">
        <v>80</v>
      </c>
      <c r="C140" s="16" t="s">
        <v>667</v>
      </c>
      <c r="D140" s="16" t="s">
        <v>668</v>
      </c>
      <c r="E140" s="16" t="s">
        <v>669</v>
      </c>
      <c r="F140" s="16"/>
    </row>
    <row r="141" spans="1:6" x14ac:dyDescent="0.2">
      <c r="A141" s="15" t="s">
        <v>670</v>
      </c>
      <c r="B141" s="16">
        <v>81</v>
      </c>
      <c r="C141" s="16" t="s">
        <v>671</v>
      </c>
      <c r="D141" s="16" t="s">
        <v>668</v>
      </c>
      <c r="E141" s="16" t="s">
        <v>672</v>
      </c>
      <c r="F141" s="16"/>
    </row>
    <row r="142" spans="1:6" x14ac:dyDescent="0.2">
      <c r="A142" s="15" t="s">
        <v>673</v>
      </c>
      <c r="B142" s="16">
        <v>82</v>
      </c>
      <c r="C142" s="16" t="s">
        <v>674</v>
      </c>
      <c r="D142" s="16" t="s">
        <v>668</v>
      </c>
      <c r="E142" s="16" t="s">
        <v>675</v>
      </c>
      <c r="F142" s="16"/>
    </row>
    <row r="143" spans="1:6" ht="25.5" x14ac:dyDescent="0.2">
      <c r="A143" s="15" t="s">
        <v>676</v>
      </c>
      <c r="B143" s="16">
        <v>83</v>
      </c>
      <c r="C143" s="16" t="s">
        <v>677</v>
      </c>
      <c r="D143" s="16" t="s">
        <v>678</v>
      </c>
      <c r="E143" s="16" t="s">
        <v>679</v>
      </c>
      <c r="F143" s="16"/>
    </row>
    <row r="144" spans="1:6" ht="15" customHeight="1" x14ac:dyDescent="0.2">
      <c r="A144" s="17" t="s">
        <v>680</v>
      </c>
      <c r="B144" s="18">
        <v>84</v>
      </c>
      <c r="C144" s="18">
        <v>766</v>
      </c>
      <c r="D144" s="18" t="s">
        <v>681</v>
      </c>
      <c r="E144" s="18" t="s">
        <v>682</v>
      </c>
      <c r="F144" s="16"/>
    </row>
    <row r="145" spans="1:6" x14ac:dyDescent="0.2">
      <c r="A145" s="23" t="s">
        <v>683</v>
      </c>
      <c r="B145" s="22"/>
      <c r="C145" s="22"/>
      <c r="D145" s="22"/>
      <c r="E145" s="22"/>
      <c r="F145" s="16"/>
    </row>
    <row r="146" spans="1:6" ht="15" customHeight="1" x14ac:dyDescent="0.2">
      <c r="A146" s="17" t="s">
        <v>684</v>
      </c>
      <c r="B146" s="18">
        <v>85</v>
      </c>
      <c r="C146" s="18">
        <v>144</v>
      </c>
      <c r="D146" s="18" t="s">
        <v>685</v>
      </c>
      <c r="E146" s="18" t="s">
        <v>686</v>
      </c>
      <c r="F146" s="16"/>
    </row>
    <row r="147" spans="1:6" x14ac:dyDescent="0.2">
      <c r="A147" s="19"/>
      <c r="B147" s="20"/>
      <c r="C147" s="20"/>
      <c r="D147" s="20"/>
      <c r="E147" s="20"/>
      <c r="F147" s="16"/>
    </row>
    <row r="148" spans="1:6" x14ac:dyDescent="0.2">
      <c r="A148" s="23"/>
      <c r="B148" s="22"/>
      <c r="C148" s="22"/>
      <c r="D148" s="22"/>
      <c r="E148" s="22"/>
      <c r="F148" s="16"/>
    </row>
    <row r="149" spans="1:6" ht="15" customHeight="1" x14ac:dyDescent="0.2">
      <c r="A149" s="17" t="s">
        <v>687</v>
      </c>
      <c r="B149" s="18">
        <v>86</v>
      </c>
      <c r="C149" s="18">
        <v>749</v>
      </c>
      <c r="D149" s="18" t="s">
        <v>688</v>
      </c>
      <c r="E149" s="18" t="s">
        <v>689</v>
      </c>
      <c r="F149" s="16"/>
    </row>
    <row r="150" spans="1:6" x14ac:dyDescent="0.2">
      <c r="A150" s="23" t="s">
        <v>690</v>
      </c>
      <c r="B150" s="22"/>
      <c r="C150" s="22"/>
      <c r="D150" s="22"/>
      <c r="E150" s="22"/>
      <c r="F150" s="16"/>
    </row>
    <row r="151" spans="1:6" x14ac:dyDescent="0.2">
      <c r="A151" s="15" t="s">
        <v>691</v>
      </c>
      <c r="B151" s="16">
        <v>87</v>
      </c>
      <c r="C151" s="16" t="s">
        <v>692</v>
      </c>
      <c r="D151" s="16" t="s">
        <v>227</v>
      </c>
      <c r="E151" s="16" t="s">
        <v>226</v>
      </c>
      <c r="F151" s="16"/>
    </row>
    <row r="152" spans="1:6" ht="25.5" x14ac:dyDescent="0.2">
      <c r="A152" s="15" t="s">
        <v>693</v>
      </c>
      <c r="B152" s="16">
        <v>88</v>
      </c>
      <c r="C152" s="16" t="s">
        <v>694</v>
      </c>
      <c r="D152" s="16" t="s">
        <v>236</v>
      </c>
      <c r="E152" s="16" t="s">
        <v>235</v>
      </c>
      <c r="F152" s="16"/>
    </row>
    <row r="153" spans="1:6" x14ac:dyDescent="0.2">
      <c r="A153" s="15" t="s">
        <v>695</v>
      </c>
      <c r="B153" s="16">
        <v>89</v>
      </c>
      <c r="C153" s="16" t="s">
        <v>696</v>
      </c>
      <c r="D153" s="16" t="s">
        <v>697</v>
      </c>
      <c r="E153" s="16" t="s">
        <v>698</v>
      </c>
      <c r="F153" s="16"/>
    </row>
    <row r="154" spans="1:6" ht="15" customHeight="1" x14ac:dyDescent="0.2">
      <c r="A154" s="17" t="s">
        <v>699</v>
      </c>
      <c r="B154" s="18">
        <v>90</v>
      </c>
      <c r="C154" s="18">
        <v>768</v>
      </c>
      <c r="D154" s="18" t="s">
        <v>700</v>
      </c>
      <c r="E154" s="18" t="s">
        <v>701</v>
      </c>
      <c r="F154" s="16"/>
    </row>
    <row r="155" spans="1:6" x14ac:dyDescent="0.2">
      <c r="A155" s="23" t="s">
        <v>702</v>
      </c>
      <c r="B155" s="22"/>
      <c r="C155" s="22"/>
      <c r="D155" s="22"/>
      <c r="E155" s="22"/>
      <c r="F155" s="16"/>
    </row>
    <row r="156" spans="1:6" x14ac:dyDescent="0.2">
      <c r="A156" s="17" t="s">
        <v>703</v>
      </c>
      <c r="B156" s="18">
        <v>91</v>
      </c>
      <c r="C156" s="18" t="s">
        <v>704</v>
      </c>
      <c r="D156" s="18" t="s">
        <v>705</v>
      </c>
      <c r="E156" s="18" t="s">
        <v>706</v>
      </c>
      <c r="F156" s="16"/>
    </row>
    <row r="157" spans="1:6" x14ac:dyDescent="0.2">
      <c r="A157" s="23" t="s">
        <v>707</v>
      </c>
      <c r="B157" s="22"/>
      <c r="C157" s="22"/>
      <c r="D157" s="22"/>
      <c r="E157" s="22"/>
      <c r="F157" s="16"/>
    </row>
    <row r="158" spans="1:6" x14ac:dyDescent="0.2">
      <c r="A158" s="15" t="s">
        <v>708</v>
      </c>
      <c r="B158" s="16">
        <v>92</v>
      </c>
      <c r="C158" s="16">
        <v>311</v>
      </c>
      <c r="D158" s="16" t="s">
        <v>709</v>
      </c>
      <c r="E158" s="16" t="s">
        <v>710</v>
      </c>
      <c r="F158" s="16"/>
    </row>
    <row r="159" spans="1:6" ht="67.5" customHeight="1" x14ac:dyDescent="0.2">
      <c r="A159" s="16"/>
      <c r="B159" s="16">
        <v>93</v>
      </c>
      <c r="C159" s="16" t="s">
        <v>711</v>
      </c>
      <c r="D159" s="16" t="s">
        <v>712</v>
      </c>
      <c r="E159" s="16" t="s">
        <v>713</v>
      </c>
      <c r="F159" s="16"/>
    </row>
    <row r="160" spans="1:6" ht="15" customHeight="1" x14ac:dyDescent="0.2">
      <c r="A160" s="17" t="s">
        <v>714</v>
      </c>
      <c r="B160" s="18">
        <v>94</v>
      </c>
      <c r="C160" s="18">
        <v>750</v>
      </c>
      <c r="D160" s="18" t="s">
        <v>715</v>
      </c>
      <c r="E160" s="18" t="s">
        <v>716</v>
      </c>
      <c r="F160" s="16"/>
    </row>
    <row r="161" spans="1:6" x14ac:dyDescent="0.2">
      <c r="A161" s="24"/>
      <c r="B161" s="20"/>
      <c r="C161" s="20"/>
      <c r="D161" s="20"/>
      <c r="E161" s="20"/>
      <c r="F161" s="16"/>
    </row>
    <row r="162" spans="1:6" ht="114.75" customHeight="1" x14ac:dyDescent="0.2">
      <c r="A162" s="23" t="s">
        <v>717</v>
      </c>
      <c r="B162" s="22"/>
      <c r="C162" s="22"/>
      <c r="D162" s="22"/>
      <c r="E162" s="22"/>
      <c r="F162" s="16"/>
    </row>
    <row r="163" spans="1:6" ht="25.5" x14ac:dyDescent="0.2">
      <c r="A163" s="15" t="s">
        <v>718</v>
      </c>
      <c r="B163" s="16">
        <v>95</v>
      </c>
      <c r="C163" s="16" t="s">
        <v>719</v>
      </c>
      <c r="D163" s="16" t="s">
        <v>78</v>
      </c>
      <c r="E163" s="16" t="s">
        <v>77</v>
      </c>
      <c r="F163" s="16"/>
    </row>
    <row r="164" spans="1:6" ht="25.5" x14ac:dyDescent="0.2">
      <c r="A164" s="15" t="s">
        <v>720</v>
      </c>
      <c r="B164" s="16">
        <v>96</v>
      </c>
      <c r="C164" s="16" t="s">
        <v>721</v>
      </c>
      <c r="D164" s="16" t="s">
        <v>722</v>
      </c>
      <c r="E164" s="16" t="s">
        <v>723</v>
      </c>
      <c r="F164" s="16"/>
    </row>
    <row r="165" spans="1:6" x14ac:dyDescent="0.2">
      <c r="A165" s="15" t="s">
        <v>724</v>
      </c>
      <c r="B165" s="16">
        <v>97</v>
      </c>
      <c r="C165" s="16" t="s">
        <v>725</v>
      </c>
      <c r="D165" s="16" t="s">
        <v>726</v>
      </c>
      <c r="E165" s="16" t="s">
        <v>727</v>
      </c>
      <c r="F165" s="16"/>
    </row>
    <row r="166" spans="1:6" x14ac:dyDescent="0.2">
      <c r="A166" s="17" t="s">
        <v>728</v>
      </c>
      <c r="B166" s="18">
        <v>98</v>
      </c>
      <c r="C166" s="18">
        <v>734</v>
      </c>
      <c r="D166" s="18" t="s">
        <v>729</v>
      </c>
      <c r="E166" s="18" t="s">
        <v>730</v>
      </c>
      <c r="F166" s="16"/>
    </row>
    <row r="167" spans="1:6" x14ac:dyDescent="0.2">
      <c r="A167" s="24"/>
      <c r="B167" s="20"/>
      <c r="C167" s="20"/>
      <c r="D167" s="20"/>
      <c r="E167" s="20"/>
      <c r="F167" s="16"/>
    </row>
    <row r="168" spans="1:6" x14ac:dyDescent="0.2">
      <c r="A168" s="23" t="s">
        <v>731</v>
      </c>
      <c r="B168" s="22"/>
      <c r="C168" s="22"/>
      <c r="D168" s="22"/>
      <c r="E168" s="22"/>
      <c r="F168" s="16"/>
    </row>
    <row r="169" spans="1:6" ht="15" customHeight="1" x14ac:dyDescent="0.2">
      <c r="A169" s="17" t="s">
        <v>732</v>
      </c>
      <c r="B169" s="18">
        <v>99</v>
      </c>
      <c r="C169" s="18" t="s">
        <v>733</v>
      </c>
      <c r="D169" s="18" t="s">
        <v>734</v>
      </c>
      <c r="E169" s="18" t="s">
        <v>735</v>
      </c>
      <c r="F169" s="16"/>
    </row>
    <row r="170" spans="1:6" ht="52.5" customHeight="1" x14ac:dyDescent="0.2">
      <c r="A170" s="23" t="s">
        <v>736</v>
      </c>
      <c r="B170" s="22"/>
      <c r="C170" s="22"/>
      <c r="D170" s="22"/>
      <c r="E170" s="22"/>
      <c r="F170" s="16"/>
    </row>
    <row r="171" spans="1:6" x14ac:dyDescent="0.2">
      <c r="A171" s="15" t="s">
        <v>737</v>
      </c>
      <c r="B171" s="16">
        <v>100</v>
      </c>
      <c r="C171" s="16" t="s">
        <v>738</v>
      </c>
      <c r="D171" s="16" t="s">
        <v>739</v>
      </c>
      <c r="E171" s="16" t="s">
        <v>740</v>
      </c>
      <c r="F171" s="16"/>
    </row>
    <row r="172" spans="1:6" ht="15" customHeight="1" x14ac:dyDescent="0.2">
      <c r="A172" s="17" t="s">
        <v>741</v>
      </c>
      <c r="B172" s="18">
        <v>101</v>
      </c>
      <c r="C172" s="18">
        <v>779</v>
      </c>
      <c r="D172" s="18" t="s">
        <v>371</v>
      </c>
      <c r="E172" s="18" t="s">
        <v>742</v>
      </c>
      <c r="F172" s="16"/>
    </row>
    <row r="173" spans="1:6" x14ac:dyDescent="0.2">
      <c r="A173" s="23" t="s">
        <v>743</v>
      </c>
      <c r="B173" s="22"/>
      <c r="C173" s="22"/>
      <c r="D173" s="22"/>
      <c r="E173" s="22"/>
      <c r="F173" s="16"/>
    </row>
    <row r="174" spans="1:6" x14ac:dyDescent="0.2">
      <c r="A174" s="17" t="s">
        <v>744</v>
      </c>
      <c r="B174" s="18">
        <v>102</v>
      </c>
      <c r="C174" s="18">
        <v>552</v>
      </c>
      <c r="D174" s="18" t="s">
        <v>317</v>
      </c>
      <c r="E174" s="18" t="s">
        <v>745</v>
      </c>
      <c r="F174" s="16"/>
    </row>
    <row r="175" spans="1:6" x14ac:dyDescent="0.2">
      <c r="A175" s="24"/>
      <c r="B175" s="20"/>
      <c r="C175" s="20"/>
      <c r="D175" s="20"/>
      <c r="E175" s="20"/>
      <c r="F175" s="16"/>
    </row>
    <row r="176" spans="1:6" x14ac:dyDescent="0.2">
      <c r="A176" s="23" t="s">
        <v>746</v>
      </c>
      <c r="B176" s="22"/>
      <c r="C176" s="22"/>
      <c r="D176" s="22"/>
      <c r="E176" s="22"/>
      <c r="F176" s="16"/>
    </row>
    <row r="177" spans="1:6" ht="25.5" x14ac:dyDescent="0.2">
      <c r="A177" s="15" t="s">
        <v>747</v>
      </c>
      <c r="B177" s="16">
        <v>103</v>
      </c>
      <c r="C177" s="16" t="s">
        <v>748</v>
      </c>
      <c r="D177" s="16" t="s">
        <v>317</v>
      </c>
      <c r="E177" s="16" t="s">
        <v>749</v>
      </c>
      <c r="F177" s="16"/>
    </row>
    <row r="178" spans="1:6" x14ac:dyDescent="0.2">
      <c r="A178" s="17" t="s">
        <v>750</v>
      </c>
      <c r="B178" s="18">
        <v>104</v>
      </c>
      <c r="C178" s="18" t="s">
        <v>247</v>
      </c>
      <c r="D178" s="18" t="s">
        <v>751</v>
      </c>
      <c r="E178" s="18" t="s">
        <v>752</v>
      </c>
      <c r="F178" s="16"/>
    </row>
    <row r="179" spans="1:6" x14ac:dyDescent="0.2">
      <c r="A179" s="24"/>
      <c r="B179" s="20"/>
      <c r="C179" s="20"/>
      <c r="D179" s="20"/>
      <c r="E179" s="20"/>
      <c r="F179" s="16"/>
    </row>
    <row r="180" spans="1:6" x14ac:dyDescent="0.2">
      <c r="A180" s="23" t="s">
        <v>753</v>
      </c>
      <c r="B180" s="22"/>
      <c r="C180" s="22"/>
      <c r="D180" s="22"/>
      <c r="E180" s="22"/>
      <c r="F180" s="16"/>
    </row>
    <row r="181" spans="1:6" ht="25.5" x14ac:dyDescent="0.2">
      <c r="A181" s="15" t="s">
        <v>754</v>
      </c>
      <c r="B181" s="16">
        <v>105</v>
      </c>
      <c r="C181" s="16">
        <v>422</v>
      </c>
      <c r="D181" s="16" t="s">
        <v>755</v>
      </c>
      <c r="E181" s="16" t="s">
        <v>756</v>
      </c>
      <c r="F181" s="16"/>
    </row>
    <row r="182" spans="1:6" ht="25.5" x14ac:dyDescent="0.2">
      <c r="A182" s="15" t="s">
        <v>757</v>
      </c>
      <c r="B182" s="16">
        <v>106</v>
      </c>
      <c r="C182" s="16">
        <v>649</v>
      </c>
      <c r="D182" s="16" t="s">
        <v>758</v>
      </c>
      <c r="E182" s="16" t="s">
        <v>759</v>
      </c>
      <c r="F182" s="16"/>
    </row>
    <row r="183" spans="1:6" ht="99.75" customHeight="1" x14ac:dyDescent="0.2">
      <c r="A183" s="15" t="s">
        <v>760</v>
      </c>
      <c r="B183" s="16">
        <v>107</v>
      </c>
      <c r="C183" s="16" t="s">
        <v>761</v>
      </c>
      <c r="D183" s="16" t="s">
        <v>762</v>
      </c>
      <c r="E183" s="16" t="s">
        <v>763</v>
      </c>
      <c r="F183" s="16"/>
    </row>
    <row r="184" spans="1:6" x14ac:dyDescent="0.2">
      <c r="A184" s="17" t="s">
        <v>764</v>
      </c>
      <c r="B184" s="18">
        <v>108</v>
      </c>
      <c r="C184" s="18">
        <v>678</v>
      </c>
      <c r="D184" s="18" t="s">
        <v>765</v>
      </c>
      <c r="E184" s="18" t="s">
        <v>766</v>
      </c>
      <c r="F184" s="16"/>
    </row>
    <row r="185" spans="1:6" x14ac:dyDescent="0.2">
      <c r="A185" s="24"/>
      <c r="B185" s="20"/>
      <c r="C185" s="20"/>
      <c r="D185" s="20"/>
      <c r="E185" s="20"/>
      <c r="F185" s="16"/>
    </row>
    <row r="186" spans="1:6" x14ac:dyDescent="0.2">
      <c r="A186" s="23" t="s">
        <v>767</v>
      </c>
      <c r="B186" s="22"/>
      <c r="C186" s="22"/>
      <c r="D186" s="22"/>
      <c r="E186" s="22"/>
      <c r="F186" s="16"/>
    </row>
    <row r="187" spans="1:6" x14ac:dyDescent="0.2">
      <c r="A187" s="15" t="s">
        <v>768</v>
      </c>
      <c r="B187" s="16">
        <v>109</v>
      </c>
      <c r="C187" s="16" t="s">
        <v>224</v>
      </c>
      <c r="D187" s="16" t="s">
        <v>769</v>
      </c>
      <c r="E187" s="16" t="s">
        <v>762</v>
      </c>
      <c r="F187" s="16"/>
    </row>
    <row r="188" spans="1:6" ht="25.5" x14ac:dyDescent="0.2">
      <c r="A188" s="15" t="s">
        <v>770</v>
      </c>
      <c r="B188" s="16">
        <v>110</v>
      </c>
      <c r="C188" s="16">
        <v>748</v>
      </c>
      <c r="D188" s="16" t="s">
        <v>311</v>
      </c>
      <c r="E188" s="16" t="s">
        <v>310</v>
      </c>
      <c r="F188" s="16"/>
    </row>
    <row r="189" spans="1:6" x14ac:dyDescent="0.2">
      <c r="A189" s="17" t="s">
        <v>771</v>
      </c>
      <c r="B189" s="18">
        <v>111</v>
      </c>
      <c r="C189" s="18">
        <v>668</v>
      </c>
      <c r="D189" s="18" t="s">
        <v>772</v>
      </c>
      <c r="E189" s="18" t="s">
        <v>773</v>
      </c>
      <c r="F189" s="16"/>
    </row>
    <row r="190" spans="1:6" x14ac:dyDescent="0.2">
      <c r="A190" s="24"/>
      <c r="B190" s="20"/>
      <c r="C190" s="20"/>
      <c r="D190" s="20"/>
      <c r="E190" s="20"/>
      <c r="F190" s="16"/>
    </row>
    <row r="191" spans="1:6" x14ac:dyDescent="0.2">
      <c r="A191" s="23" t="s">
        <v>774</v>
      </c>
      <c r="B191" s="22"/>
      <c r="C191" s="22"/>
      <c r="D191" s="22"/>
      <c r="E191" s="22"/>
      <c r="F191" s="16"/>
    </row>
    <row r="192" spans="1:6" x14ac:dyDescent="0.2">
      <c r="A192" s="17" t="s">
        <v>775</v>
      </c>
      <c r="B192" s="18">
        <v>112</v>
      </c>
      <c r="C192" s="18" t="s">
        <v>776</v>
      </c>
      <c r="D192" s="18" t="s">
        <v>777</v>
      </c>
      <c r="E192" s="18" t="s">
        <v>778</v>
      </c>
      <c r="F192" s="16"/>
    </row>
    <row r="193" spans="1:6" x14ac:dyDescent="0.2">
      <c r="A193" s="23"/>
      <c r="B193" s="22"/>
      <c r="C193" s="22"/>
      <c r="D193" s="22"/>
      <c r="E193" s="22"/>
      <c r="F193" s="16"/>
    </row>
    <row r="194" spans="1:6" x14ac:dyDescent="0.2">
      <c r="A194" s="15" t="s">
        <v>779</v>
      </c>
      <c r="B194" s="16">
        <v>113</v>
      </c>
      <c r="C194" s="16" t="s">
        <v>780</v>
      </c>
      <c r="D194" s="16" t="s">
        <v>781</v>
      </c>
      <c r="E194" s="16" t="s">
        <v>782</v>
      </c>
      <c r="F194" s="16"/>
    </row>
    <row r="195" spans="1:6" ht="34.5" customHeight="1" x14ac:dyDescent="0.2">
      <c r="A195" s="15" t="s">
        <v>783</v>
      </c>
      <c r="B195" s="16">
        <v>114</v>
      </c>
      <c r="C195" s="16" t="s">
        <v>784</v>
      </c>
      <c r="D195" s="16" t="s">
        <v>785</v>
      </c>
      <c r="E195" s="16" t="s">
        <v>786</v>
      </c>
      <c r="F195" s="16"/>
    </row>
    <row r="196" spans="1:6" x14ac:dyDescent="0.2">
      <c r="A196" s="15" t="s">
        <v>787</v>
      </c>
      <c r="B196" s="16">
        <v>115</v>
      </c>
      <c r="C196" s="16" t="s">
        <v>788</v>
      </c>
      <c r="D196" s="16" t="s">
        <v>789</v>
      </c>
      <c r="E196" s="16" t="s">
        <v>790</v>
      </c>
      <c r="F196" s="16"/>
    </row>
    <row r="197" spans="1:6" x14ac:dyDescent="0.2">
      <c r="A197" s="17" t="s">
        <v>791</v>
      </c>
      <c r="B197" s="18">
        <v>116</v>
      </c>
      <c r="C197" s="18" t="s">
        <v>792</v>
      </c>
      <c r="D197" s="18" t="s">
        <v>793</v>
      </c>
      <c r="E197" s="18" t="s">
        <v>794</v>
      </c>
      <c r="F197" s="16"/>
    </row>
    <row r="198" spans="1:6" x14ac:dyDescent="0.2">
      <c r="A198" s="23" t="s">
        <v>795</v>
      </c>
      <c r="B198" s="22"/>
      <c r="C198" s="22"/>
      <c r="D198" s="22"/>
      <c r="E198" s="22"/>
      <c r="F198" s="16"/>
    </row>
    <row r="199" spans="1:6" ht="25.5" x14ac:dyDescent="0.2">
      <c r="A199" s="15" t="s">
        <v>796</v>
      </c>
      <c r="B199" s="16">
        <v>117</v>
      </c>
      <c r="C199" s="16" t="s">
        <v>797</v>
      </c>
      <c r="D199" s="16" t="s">
        <v>798</v>
      </c>
      <c r="E199" s="16" t="s">
        <v>799</v>
      </c>
      <c r="F199" s="16"/>
    </row>
    <row r="200" spans="1:6" ht="38.25" customHeight="1" x14ac:dyDescent="0.2">
      <c r="A200" s="15" t="s">
        <v>800</v>
      </c>
      <c r="B200" s="16">
        <v>118</v>
      </c>
      <c r="C200" s="16" t="s">
        <v>801</v>
      </c>
      <c r="D200" s="16" t="s">
        <v>802</v>
      </c>
      <c r="E200" s="16" t="s">
        <v>803</v>
      </c>
      <c r="F200" s="16"/>
    </row>
    <row r="201" spans="1:6" x14ac:dyDescent="0.2">
      <c r="A201" s="15" t="s">
        <v>804</v>
      </c>
      <c r="B201" s="16">
        <v>119</v>
      </c>
      <c r="C201" s="16" t="s">
        <v>137</v>
      </c>
      <c r="D201" s="16" t="s">
        <v>805</v>
      </c>
      <c r="E201" s="16" t="s">
        <v>806</v>
      </c>
      <c r="F201" s="16"/>
    </row>
    <row r="202" spans="1:6" ht="25.5" x14ac:dyDescent="0.2">
      <c r="A202" s="15" t="s">
        <v>807</v>
      </c>
      <c r="B202" s="16">
        <v>120</v>
      </c>
      <c r="C202" s="16" t="s">
        <v>221</v>
      </c>
      <c r="D202" s="16" t="s">
        <v>808</v>
      </c>
      <c r="E202" s="16" t="s">
        <v>809</v>
      </c>
      <c r="F202" s="16"/>
    </row>
    <row r="203" spans="1:6" x14ac:dyDescent="0.2">
      <c r="A203" s="17" t="s">
        <v>810</v>
      </c>
      <c r="B203" s="18">
        <v>121</v>
      </c>
      <c r="C203" s="18" t="s">
        <v>811</v>
      </c>
      <c r="D203" s="18" t="s">
        <v>812</v>
      </c>
      <c r="E203" s="18" t="s">
        <v>794</v>
      </c>
      <c r="F203" s="16"/>
    </row>
    <row r="204" spans="1:6" x14ac:dyDescent="0.2">
      <c r="A204" s="19"/>
      <c r="B204" s="20"/>
      <c r="C204" s="20"/>
      <c r="D204" s="20"/>
      <c r="E204" s="20"/>
      <c r="F204" s="16"/>
    </row>
    <row r="205" spans="1:6" x14ac:dyDescent="0.2">
      <c r="A205" s="23"/>
      <c r="B205" s="22"/>
      <c r="C205" s="22"/>
      <c r="D205" s="22"/>
      <c r="E205" s="22"/>
      <c r="F205" s="16"/>
    </row>
    <row r="206" spans="1:6" ht="69.75" customHeight="1" x14ac:dyDescent="0.2">
      <c r="A206" s="17" t="s">
        <v>813</v>
      </c>
      <c r="B206" s="18">
        <v>122</v>
      </c>
      <c r="C206" s="18">
        <v>762</v>
      </c>
      <c r="D206" s="18" t="s">
        <v>814</v>
      </c>
      <c r="E206" s="18" t="s">
        <v>815</v>
      </c>
      <c r="F206" s="16"/>
    </row>
    <row r="207" spans="1:6" x14ac:dyDescent="0.2">
      <c r="A207" s="23" t="s">
        <v>816</v>
      </c>
      <c r="B207" s="22"/>
      <c r="C207" s="22"/>
      <c r="D207" s="22"/>
      <c r="E207" s="22"/>
      <c r="F207" s="16"/>
    </row>
    <row r="208" spans="1:6" ht="78" customHeight="1" x14ac:dyDescent="0.2">
      <c r="A208" s="15" t="s">
        <v>817</v>
      </c>
      <c r="B208" s="16">
        <v>123</v>
      </c>
      <c r="C208" s="16" t="s">
        <v>818</v>
      </c>
      <c r="D208" s="16" t="s">
        <v>819</v>
      </c>
      <c r="E208" s="16" t="s">
        <v>820</v>
      </c>
      <c r="F208" s="16"/>
    </row>
    <row r="209" spans="1:6" ht="25.5" x14ac:dyDescent="0.2">
      <c r="A209" s="15" t="s">
        <v>821</v>
      </c>
      <c r="B209" s="16">
        <v>124</v>
      </c>
      <c r="C209" s="16" t="s">
        <v>822</v>
      </c>
      <c r="D209" s="16" t="s">
        <v>823</v>
      </c>
      <c r="E209" s="16" t="s">
        <v>824</v>
      </c>
      <c r="F209" s="16"/>
    </row>
    <row r="210" spans="1:6" x14ac:dyDescent="0.2">
      <c r="A210" s="17" t="s">
        <v>825</v>
      </c>
      <c r="B210" s="18">
        <v>125</v>
      </c>
      <c r="C210" s="18" t="s">
        <v>826</v>
      </c>
      <c r="D210" s="18" t="s">
        <v>827</v>
      </c>
      <c r="E210" s="18" t="s">
        <v>698</v>
      </c>
      <c r="F210" s="16"/>
    </row>
    <row r="211" spans="1:6" x14ac:dyDescent="0.2">
      <c r="A211" s="19"/>
      <c r="B211" s="20"/>
      <c r="C211" s="20"/>
      <c r="D211" s="20"/>
      <c r="E211" s="20"/>
      <c r="F211" s="16"/>
    </row>
    <row r="212" spans="1:6" x14ac:dyDescent="0.2">
      <c r="A212" s="23"/>
      <c r="B212" s="22"/>
      <c r="C212" s="22"/>
      <c r="D212" s="22"/>
      <c r="E212" s="22"/>
      <c r="F212" s="16"/>
    </row>
    <row r="213" spans="1:6" ht="25.5" x14ac:dyDescent="0.2">
      <c r="A213" s="15" t="s">
        <v>828</v>
      </c>
      <c r="B213" s="16">
        <v>126</v>
      </c>
      <c r="C213" s="16" t="s">
        <v>829</v>
      </c>
      <c r="D213" s="16" t="s">
        <v>830</v>
      </c>
      <c r="E213" s="16" t="s">
        <v>831</v>
      </c>
      <c r="F213" s="16"/>
    </row>
    <row r="214" spans="1:6" ht="15" customHeight="1" x14ac:dyDescent="0.2">
      <c r="A214" s="17" t="s">
        <v>832</v>
      </c>
      <c r="B214" s="18">
        <v>127</v>
      </c>
      <c r="C214" s="18">
        <v>778</v>
      </c>
      <c r="D214" s="18" t="s">
        <v>830</v>
      </c>
      <c r="E214" s="18" t="s">
        <v>833</v>
      </c>
      <c r="F214" s="16"/>
    </row>
    <row r="215" spans="1:6" ht="76.5" customHeight="1" x14ac:dyDescent="0.2">
      <c r="A215" s="23" t="s">
        <v>834</v>
      </c>
      <c r="B215" s="22"/>
      <c r="C215" s="22"/>
      <c r="D215" s="22"/>
      <c r="E215" s="22"/>
      <c r="F215" s="16"/>
    </row>
    <row r="216" spans="1:6" ht="25.5" x14ac:dyDescent="0.2">
      <c r="A216" s="15" t="s">
        <v>835</v>
      </c>
      <c r="B216" s="16">
        <v>128</v>
      </c>
      <c r="C216" s="16">
        <v>250</v>
      </c>
      <c r="D216" s="16" t="s">
        <v>836</v>
      </c>
      <c r="E216" s="16" t="s">
        <v>837</v>
      </c>
      <c r="F216" s="16"/>
    </row>
    <row r="217" spans="1:6" ht="15" customHeight="1" x14ac:dyDescent="0.2">
      <c r="A217" s="17" t="s">
        <v>838</v>
      </c>
      <c r="B217" s="18">
        <v>129</v>
      </c>
      <c r="C217" s="18">
        <v>764</v>
      </c>
      <c r="D217" s="18" t="s">
        <v>839</v>
      </c>
      <c r="E217" s="18" t="s">
        <v>840</v>
      </c>
      <c r="F217" s="16"/>
    </row>
    <row r="218" spans="1:6" x14ac:dyDescent="0.2">
      <c r="A218" s="23" t="s">
        <v>841</v>
      </c>
      <c r="B218" s="22"/>
      <c r="C218" s="22"/>
      <c r="D218" s="22"/>
      <c r="E218" s="22"/>
      <c r="F218" s="16"/>
    </row>
    <row r="219" spans="1:6" x14ac:dyDescent="0.2">
      <c r="A219" s="17" t="s">
        <v>842</v>
      </c>
      <c r="B219" s="18">
        <v>130</v>
      </c>
      <c r="C219" s="18">
        <v>676</v>
      </c>
      <c r="D219" s="18" t="s">
        <v>843</v>
      </c>
      <c r="E219" s="18" t="s">
        <v>844</v>
      </c>
      <c r="F219" s="16"/>
    </row>
    <row r="220" spans="1:6" x14ac:dyDescent="0.2">
      <c r="A220" s="24"/>
      <c r="B220" s="20"/>
      <c r="C220" s="20"/>
      <c r="D220" s="20"/>
      <c r="E220" s="20"/>
      <c r="F220" s="16"/>
    </row>
    <row r="221" spans="1:6" ht="163.5" customHeight="1" x14ac:dyDescent="0.2">
      <c r="A221" s="23" t="s">
        <v>845</v>
      </c>
      <c r="B221" s="22"/>
      <c r="C221" s="22"/>
      <c r="D221" s="22"/>
      <c r="E221" s="22"/>
      <c r="F221" s="16"/>
    </row>
    <row r="222" spans="1:6" x14ac:dyDescent="0.2">
      <c r="A222" s="17" t="s">
        <v>846</v>
      </c>
      <c r="B222" s="18">
        <v>131</v>
      </c>
      <c r="C222" s="18" t="s">
        <v>847</v>
      </c>
      <c r="D222" s="18" t="s">
        <v>848</v>
      </c>
      <c r="E222" s="18" t="s">
        <v>849</v>
      </c>
      <c r="F222" s="16"/>
    </row>
    <row r="223" spans="1:6" x14ac:dyDescent="0.2">
      <c r="A223" s="23" t="s">
        <v>850</v>
      </c>
      <c r="B223" s="22"/>
      <c r="C223" s="22"/>
      <c r="D223" s="22"/>
      <c r="E223" s="22"/>
      <c r="F223" s="16"/>
    </row>
    <row r="224" spans="1:6" ht="15" customHeight="1" x14ac:dyDescent="0.2">
      <c r="A224" s="17" t="s">
        <v>851</v>
      </c>
      <c r="B224" s="18">
        <v>132</v>
      </c>
      <c r="C224" s="18">
        <v>571</v>
      </c>
      <c r="D224" s="18" t="s">
        <v>852</v>
      </c>
      <c r="E224" s="18" t="s">
        <v>853</v>
      </c>
      <c r="F224" s="16"/>
    </row>
    <row r="225" spans="1:6" x14ac:dyDescent="0.2">
      <c r="A225" s="24"/>
      <c r="B225" s="20"/>
      <c r="C225" s="20"/>
      <c r="D225" s="20"/>
      <c r="E225" s="20"/>
      <c r="F225" s="16"/>
    </row>
    <row r="226" spans="1:6" x14ac:dyDescent="0.2">
      <c r="A226" s="23" t="s">
        <v>854</v>
      </c>
      <c r="B226" s="22"/>
      <c r="C226" s="22"/>
      <c r="D226" s="22"/>
      <c r="E226" s="22"/>
      <c r="F226" s="16"/>
    </row>
    <row r="227" spans="1:6" ht="25.5" x14ac:dyDescent="0.2">
      <c r="A227" s="15" t="s">
        <v>855</v>
      </c>
      <c r="B227" s="16">
        <v>133</v>
      </c>
      <c r="C227" s="16" t="s">
        <v>856</v>
      </c>
      <c r="D227" s="16" t="s">
        <v>857</v>
      </c>
      <c r="E227" s="16" t="s">
        <v>858</v>
      </c>
      <c r="F227" s="16"/>
    </row>
    <row r="228" spans="1:6" x14ac:dyDescent="0.2">
      <c r="A228" s="17" t="s">
        <v>859</v>
      </c>
      <c r="B228" s="18">
        <v>134</v>
      </c>
      <c r="C228" s="18" t="s">
        <v>319</v>
      </c>
      <c r="D228" s="18" t="s">
        <v>239</v>
      </c>
      <c r="E228" s="18" t="s">
        <v>238</v>
      </c>
      <c r="F228" s="16"/>
    </row>
    <row r="229" spans="1:6" x14ac:dyDescent="0.2">
      <c r="A229" s="23" t="s">
        <v>860</v>
      </c>
      <c r="B229" s="22"/>
      <c r="C229" s="22"/>
      <c r="D229" s="22"/>
      <c r="E229" s="22"/>
      <c r="F229" s="16"/>
    </row>
    <row r="230" spans="1:6" x14ac:dyDescent="0.2">
      <c r="A230" s="17" t="s">
        <v>861</v>
      </c>
      <c r="B230" s="18">
        <v>135</v>
      </c>
      <c r="C230" s="18" t="s">
        <v>862</v>
      </c>
      <c r="D230" s="18" t="s">
        <v>863</v>
      </c>
      <c r="E230" s="18" t="s">
        <v>864</v>
      </c>
      <c r="F230" s="16"/>
    </row>
    <row r="231" spans="1:6" x14ac:dyDescent="0.2">
      <c r="A231" s="23"/>
      <c r="B231" s="22"/>
      <c r="C231" s="22"/>
      <c r="D231" s="22"/>
      <c r="E231" s="22"/>
      <c r="F231" s="16"/>
    </row>
    <row r="232" spans="1:6" x14ac:dyDescent="0.2">
      <c r="A232" s="17" t="s">
        <v>865</v>
      </c>
      <c r="B232" s="18">
        <v>136</v>
      </c>
      <c r="C232" s="18">
        <v>736</v>
      </c>
      <c r="D232" s="18" t="s">
        <v>866</v>
      </c>
      <c r="E232" s="18" t="s">
        <v>121</v>
      </c>
      <c r="F232" s="16"/>
    </row>
    <row r="233" spans="1:6" x14ac:dyDescent="0.2">
      <c r="A233" s="24"/>
      <c r="B233" s="20"/>
      <c r="C233" s="20"/>
      <c r="D233" s="20"/>
      <c r="E233" s="20"/>
      <c r="F233" s="16"/>
    </row>
    <row r="234" spans="1:6" x14ac:dyDescent="0.2">
      <c r="A234" s="23" t="s">
        <v>867</v>
      </c>
      <c r="B234" s="22"/>
      <c r="C234" s="22"/>
      <c r="D234" s="22"/>
      <c r="E234" s="22"/>
      <c r="F234" s="16"/>
    </row>
    <row r="235" spans="1:6" ht="65.25" customHeight="1" x14ac:dyDescent="0.2">
      <c r="A235" s="15" t="s">
        <v>868</v>
      </c>
      <c r="B235" s="16">
        <v>137</v>
      </c>
      <c r="C235" s="16" t="s">
        <v>869</v>
      </c>
      <c r="D235" s="16" t="s">
        <v>870</v>
      </c>
      <c r="E235" s="16" t="s">
        <v>871</v>
      </c>
      <c r="F235" s="16"/>
    </row>
    <row r="236" spans="1:6" x14ac:dyDescent="0.2">
      <c r="A236" s="17" t="s">
        <v>872</v>
      </c>
      <c r="B236" s="18">
        <v>138</v>
      </c>
      <c r="C236" s="18" t="s">
        <v>873</v>
      </c>
      <c r="D236" s="18" t="s">
        <v>874</v>
      </c>
      <c r="E236" s="18" t="s">
        <v>875</v>
      </c>
      <c r="F236" s="16"/>
    </row>
    <row r="237" spans="1:6" x14ac:dyDescent="0.2">
      <c r="A237" s="19"/>
      <c r="B237" s="20"/>
      <c r="C237" s="20"/>
      <c r="D237" s="20"/>
      <c r="E237" s="20"/>
      <c r="F237" s="16"/>
    </row>
    <row r="238" spans="1:6" x14ac:dyDescent="0.2">
      <c r="A238" s="23"/>
      <c r="B238" s="22"/>
      <c r="C238" s="22"/>
      <c r="D238" s="22"/>
      <c r="E238" s="22"/>
      <c r="F238" s="16"/>
    </row>
    <row r="239" spans="1:6" x14ac:dyDescent="0.2">
      <c r="A239" s="17" t="s">
        <v>876</v>
      </c>
      <c r="B239" s="18">
        <v>139</v>
      </c>
      <c r="C239" s="18" t="s">
        <v>877</v>
      </c>
      <c r="D239" s="18" t="s">
        <v>878</v>
      </c>
      <c r="E239" s="18" t="s">
        <v>879</v>
      </c>
      <c r="F239" s="16"/>
    </row>
    <row r="240" spans="1:6" x14ac:dyDescent="0.2">
      <c r="A240" s="23" t="s">
        <v>880</v>
      </c>
      <c r="B240" s="22"/>
      <c r="C240" s="22"/>
      <c r="D240" s="22"/>
      <c r="E240" s="22"/>
      <c r="F240" s="16"/>
    </row>
    <row r="241" spans="1:6" x14ac:dyDescent="0.2">
      <c r="A241" s="17" t="s">
        <v>881</v>
      </c>
      <c r="B241" s="18">
        <v>140</v>
      </c>
      <c r="C241" s="18">
        <v>619</v>
      </c>
      <c r="D241" s="18" t="s">
        <v>882</v>
      </c>
      <c r="E241" s="18" t="s">
        <v>883</v>
      </c>
      <c r="F241" s="16"/>
    </row>
    <row r="242" spans="1:6" x14ac:dyDescent="0.2">
      <c r="A242" s="24"/>
      <c r="B242" s="20"/>
      <c r="C242" s="20"/>
      <c r="D242" s="20"/>
      <c r="E242" s="20"/>
      <c r="F242" s="16"/>
    </row>
    <row r="243" spans="1:6" x14ac:dyDescent="0.2">
      <c r="A243" s="23" t="s">
        <v>884</v>
      </c>
      <c r="B243" s="22"/>
      <c r="C243" s="22"/>
      <c r="D243" s="22"/>
      <c r="E243" s="22"/>
      <c r="F243" s="16"/>
    </row>
    <row r="244" spans="1:6" ht="25.5" x14ac:dyDescent="0.2">
      <c r="A244" s="15" t="s">
        <v>885</v>
      </c>
      <c r="B244" s="16">
        <v>141</v>
      </c>
      <c r="C244" s="16">
        <v>325</v>
      </c>
      <c r="D244" s="16" t="s">
        <v>886</v>
      </c>
      <c r="E244" s="16" t="s">
        <v>887</v>
      </c>
      <c r="F244" s="16"/>
    </row>
    <row r="245" spans="1:6" x14ac:dyDescent="0.2">
      <c r="A245" s="17" t="s">
        <v>888</v>
      </c>
      <c r="B245" s="18">
        <v>142</v>
      </c>
      <c r="C245" s="18" t="s">
        <v>889</v>
      </c>
      <c r="D245" s="18" t="s">
        <v>890</v>
      </c>
      <c r="E245" s="18" t="s">
        <v>891</v>
      </c>
      <c r="F245" s="16"/>
    </row>
    <row r="246" spans="1:6" x14ac:dyDescent="0.2">
      <c r="A246" s="24"/>
      <c r="B246" s="20"/>
      <c r="C246" s="20"/>
      <c r="D246" s="20"/>
      <c r="E246" s="20"/>
      <c r="F246" s="16"/>
    </row>
    <row r="247" spans="1:6" x14ac:dyDescent="0.2">
      <c r="A247" s="23" t="s">
        <v>892</v>
      </c>
      <c r="B247" s="22"/>
      <c r="C247" s="22"/>
      <c r="D247" s="22"/>
      <c r="E247" s="22"/>
      <c r="F247" s="16"/>
    </row>
    <row r="248" spans="1:6" x14ac:dyDescent="0.2">
      <c r="A248" s="17" t="s">
        <v>892</v>
      </c>
      <c r="B248" s="18">
        <v>143</v>
      </c>
      <c r="C248" s="18" t="s">
        <v>893</v>
      </c>
      <c r="D248" s="18" t="s">
        <v>890</v>
      </c>
      <c r="E248" s="18" t="s">
        <v>894</v>
      </c>
      <c r="F248" s="16"/>
    </row>
    <row r="249" spans="1:6" x14ac:dyDescent="0.2">
      <c r="A249" s="23"/>
      <c r="B249" s="22"/>
      <c r="C249" s="22"/>
      <c r="D249" s="22"/>
      <c r="E249" s="22"/>
      <c r="F249" s="16"/>
    </row>
    <row r="250" spans="1:6" x14ac:dyDescent="0.2">
      <c r="A250" s="17" t="s">
        <v>895</v>
      </c>
      <c r="B250" s="18">
        <v>144</v>
      </c>
      <c r="C250" s="18" t="s">
        <v>896</v>
      </c>
      <c r="D250" s="18" t="s">
        <v>897</v>
      </c>
      <c r="E250" s="18" t="s">
        <v>244</v>
      </c>
      <c r="F250" s="16"/>
    </row>
    <row r="251" spans="1:6" x14ac:dyDescent="0.2">
      <c r="A251" s="24"/>
      <c r="B251" s="20"/>
      <c r="C251" s="20"/>
      <c r="D251" s="20"/>
      <c r="E251" s="20"/>
      <c r="F251" s="16"/>
    </row>
    <row r="252" spans="1:6" x14ac:dyDescent="0.2">
      <c r="A252" s="23" t="s">
        <v>898</v>
      </c>
      <c r="B252" s="22"/>
      <c r="C252" s="22"/>
      <c r="D252" s="22"/>
      <c r="E252" s="22"/>
      <c r="F252" s="22"/>
    </row>
    <row r="253" spans="1:6" x14ac:dyDescent="0.2">
      <c r="A253" s="15" t="s">
        <v>899</v>
      </c>
      <c r="B253" s="16">
        <v>145</v>
      </c>
      <c r="C253" s="16" t="s">
        <v>900</v>
      </c>
      <c r="D253" s="16" t="s">
        <v>69</v>
      </c>
      <c r="E253" s="16" t="s">
        <v>68</v>
      </c>
      <c r="F253" s="16"/>
    </row>
    <row r="254" spans="1:6" x14ac:dyDescent="0.2">
      <c r="A254" s="15" t="s">
        <v>901</v>
      </c>
      <c r="B254" s="16">
        <v>146</v>
      </c>
      <c r="C254" s="16">
        <v>657</v>
      </c>
      <c r="D254" s="16" t="s">
        <v>902</v>
      </c>
      <c r="E254" s="16" t="s">
        <v>903</v>
      </c>
      <c r="F254" s="16"/>
    </row>
    <row r="255" spans="1:6" x14ac:dyDescent="0.2">
      <c r="A255" s="17" t="s">
        <v>904</v>
      </c>
      <c r="B255" s="58">
        <v>147</v>
      </c>
      <c r="C255" s="58" t="s">
        <v>905</v>
      </c>
      <c r="D255" s="58" t="s">
        <v>906</v>
      </c>
      <c r="E255" s="58" t="s">
        <v>907</v>
      </c>
      <c r="F255" s="58"/>
    </row>
    <row r="256" spans="1:6" x14ac:dyDescent="0.2">
      <c r="A256" s="24"/>
      <c r="B256" s="59"/>
      <c r="C256" s="59"/>
      <c r="D256" s="59"/>
      <c r="E256" s="59"/>
      <c r="F256" s="59"/>
    </row>
    <row r="257" spans="1:6" x14ac:dyDescent="0.2">
      <c r="A257" s="23" t="s">
        <v>908</v>
      </c>
      <c r="B257" s="60"/>
      <c r="C257" s="60"/>
      <c r="D257" s="60"/>
      <c r="E257" s="60"/>
      <c r="F257" s="60"/>
    </row>
    <row r="258" spans="1:6" ht="76.5" customHeight="1" x14ac:dyDescent="0.2">
      <c r="A258" s="15" t="s">
        <v>909</v>
      </c>
      <c r="B258" s="16">
        <v>148</v>
      </c>
      <c r="C258" s="16">
        <v>578</v>
      </c>
      <c r="D258" s="16" t="s">
        <v>51</v>
      </c>
      <c r="E258" s="16" t="s">
        <v>50</v>
      </c>
      <c r="F258" s="16"/>
    </row>
    <row r="259" spans="1:6" x14ac:dyDescent="0.2">
      <c r="A259" s="15" t="s">
        <v>910</v>
      </c>
      <c r="B259" s="16">
        <v>149</v>
      </c>
      <c r="C259" s="16" t="s">
        <v>911</v>
      </c>
      <c r="D259" s="16" t="s">
        <v>245</v>
      </c>
      <c r="E259" s="16" t="s">
        <v>244</v>
      </c>
      <c r="F259" s="16"/>
    </row>
    <row r="260" spans="1:6" x14ac:dyDescent="0.2">
      <c r="A260" s="17" t="s">
        <v>912</v>
      </c>
      <c r="B260" s="58">
        <v>150</v>
      </c>
      <c r="C260" s="58">
        <v>711</v>
      </c>
      <c r="D260" s="58" t="s">
        <v>913</v>
      </c>
      <c r="E260" s="58" t="s">
        <v>914</v>
      </c>
      <c r="F260" s="58"/>
    </row>
    <row r="261" spans="1:6" x14ac:dyDescent="0.2">
      <c r="A261" s="24"/>
      <c r="B261" s="59"/>
      <c r="C261" s="59"/>
      <c r="D261" s="59"/>
      <c r="E261" s="59"/>
      <c r="F261" s="59"/>
    </row>
    <row r="262" spans="1:6" x14ac:dyDescent="0.2">
      <c r="A262" s="23" t="s">
        <v>915</v>
      </c>
      <c r="B262" s="60"/>
      <c r="C262" s="60"/>
      <c r="D262" s="60"/>
      <c r="E262" s="60"/>
      <c r="F262" s="60"/>
    </row>
    <row r="263" spans="1:6" ht="25.5" x14ac:dyDescent="0.2">
      <c r="A263" s="15" t="s">
        <v>916</v>
      </c>
      <c r="B263" s="16">
        <v>151</v>
      </c>
      <c r="C263" s="16">
        <v>597</v>
      </c>
      <c r="D263" s="16" t="s">
        <v>917</v>
      </c>
      <c r="E263" s="16" t="s">
        <v>918</v>
      </c>
      <c r="F263" s="16"/>
    </row>
    <row r="264" spans="1:6" x14ac:dyDescent="0.2">
      <c r="A264" s="17" t="s">
        <v>919</v>
      </c>
      <c r="B264" s="58">
        <v>152</v>
      </c>
      <c r="C264" s="58">
        <v>407</v>
      </c>
      <c r="D264" s="58" t="s">
        <v>917</v>
      </c>
      <c r="E264" s="58" t="s">
        <v>920</v>
      </c>
      <c r="F264" s="58"/>
    </row>
    <row r="265" spans="1:6" x14ac:dyDescent="0.2">
      <c r="A265" s="19" t="s">
        <v>921</v>
      </c>
      <c r="B265" s="59"/>
      <c r="C265" s="59"/>
      <c r="D265" s="59"/>
      <c r="E265" s="59"/>
      <c r="F265" s="59"/>
    </row>
    <row r="266" spans="1:6" x14ac:dyDescent="0.2">
      <c r="A266" s="21"/>
      <c r="B266" s="60"/>
      <c r="C266" s="60"/>
      <c r="D266" s="60"/>
      <c r="E266" s="60"/>
      <c r="F266" s="60"/>
    </row>
    <row r="267" spans="1:6" x14ac:dyDescent="0.2">
      <c r="A267" s="17" t="s">
        <v>922</v>
      </c>
      <c r="B267" s="58">
        <v>153</v>
      </c>
      <c r="C267" s="58">
        <v>443</v>
      </c>
      <c r="D267" s="58" t="s">
        <v>923</v>
      </c>
      <c r="E267" s="58" t="s">
        <v>924</v>
      </c>
      <c r="F267" s="58"/>
    </row>
    <row r="268" spans="1:6" x14ac:dyDescent="0.2">
      <c r="A268" s="24"/>
      <c r="B268" s="59"/>
      <c r="C268" s="59"/>
      <c r="D268" s="59"/>
      <c r="E268" s="59"/>
      <c r="F268" s="59"/>
    </row>
    <row r="269" spans="1:6" x14ac:dyDescent="0.2">
      <c r="A269" s="23" t="s">
        <v>925</v>
      </c>
      <c r="B269" s="60"/>
      <c r="C269" s="60"/>
      <c r="D269" s="60"/>
      <c r="E269" s="60"/>
      <c r="F269" s="60"/>
    </row>
    <row r="270" spans="1:6" ht="25.5" x14ac:dyDescent="0.2">
      <c r="A270" s="15" t="s">
        <v>926</v>
      </c>
      <c r="B270" s="16">
        <v>154</v>
      </c>
      <c r="C270" s="16" t="s">
        <v>927</v>
      </c>
      <c r="D270" s="16" t="s">
        <v>928</v>
      </c>
      <c r="E270" s="16" t="s">
        <v>929</v>
      </c>
      <c r="F270" s="16"/>
    </row>
    <row r="271" spans="1:6" ht="25.5" x14ac:dyDescent="0.2">
      <c r="A271" s="16"/>
      <c r="B271" s="16">
        <v>155</v>
      </c>
      <c r="C271" s="16">
        <v>787</v>
      </c>
      <c r="D271" s="16" t="s">
        <v>219</v>
      </c>
      <c r="E271" s="16" t="s">
        <v>930</v>
      </c>
      <c r="F271" s="16"/>
    </row>
    <row r="272" spans="1:6" x14ac:dyDescent="0.2">
      <c r="A272" s="17" t="s">
        <v>931</v>
      </c>
      <c r="B272" s="58">
        <v>156</v>
      </c>
      <c r="C272" s="58">
        <v>612</v>
      </c>
      <c r="D272" s="58" t="s">
        <v>219</v>
      </c>
      <c r="E272" s="58" t="s">
        <v>932</v>
      </c>
      <c r="F272" s="58"/>
    </row>
    <row r="273" spans="1:6" x14ac:dyDescent="0.2">
      <c r="A273" s="24"/>
      <c r="B273" s="59"/>
      <c r="C273" s="59"/>
      <c r="D273" s="59"/>
      <c r="E273" s="59"/>
      <c r="F273" s="59"/>
    </row>
    <row r="274" spans="1:6" x14ac:dyDescent="0.2">
      <c r="A274" s="23" t="s">
        <v>933</v>
      </c>
      <c r="B274" s="60"/>
      <c r="C274" s="60"/>
      <c r="D274" s="60"/>
      <c r="E274" s="60"/>
      <c r="F274" s="60"/>
    </row>
    <row r="275" spans="1:6" x14ac:dyDescent="0.2">
      <c r="A275" s="16"/>
      <c r="B275" s="16">
        <v>157</v>
      </c>
      <c r="C275" s="16">
        <v>786</v>
      </c>
      <c r="D275" s="16" t="s">
        <v>219</v>
      </c>
      <c r="E275" s="16" t="s">
        <v>269</v>
      </c>
      <c r="F275" s="16"/>
    </row>
    <row r="276" spans="1:6" x14ac:dyDescent="0.2">
      <c r="A276" s="17" t="s">
        <v>934</v>
      </c>
      <c r="B276" s="58">
        <v>158</v>
      </c>
      <c r="C276" s="58">
        <v>445</v>
      </c>
      <c r="D276" s="58" t="s">
        <v>935</v>
      </c>
      <c r="E276" s="58" t="s">
        <v>936</v>
      </c>
      <c r="F276" s="58"/>
    </row>
    <row r="277" spans="1:6" x14ac:dyDescent="0.2">
      <c r="A277" s="24"/>
      <c r="B277" s="59"/>
      <c r="C277" s="59"/>
      <c r="D277" s="59"/>
      <c r="E277" s="59"/>
      <c r="F277" s="59"/>
    </row>
    <row r="278" spans="1:6" x14ac:dyDescent="0.2">
      <c r="A278" s="23" t="s">
        <v>937</v>
      </c>
      <c r="B278" s="60"/>
      <c r="C278" s="60"/>
      <c r="D278" s="60"/>
      <c r="E278" s="60"/>
      <c r="F278" s="60"/>
    </row>
    <row r="279" spans="1:6" x14ac:dyDescent="0.2">
      <c r="A279" s="15" t="s">
        <v>938</v>
      </c>
      <c r="B279" s="16">
        <v>159</v>
      </c>
      <c r="C279" s="16" t="s">
        <v>939</v>
      </c>
      <c r="D279" s="16" t="s">
        <v>940</v>
      </c>
      <c r="E279" s="16" t="s">
        <v>941</v>
      </c>
      <c r="F279" s="16"/>
    </row>
    <row r="280" spans="1:6" x14ac:dyDescent="0.2">
      <c r="A280" s="61" t="s">
        <v>942</v>
      </c>
      <c r="B280" s="58">
        <v>160</v>
      </c>
      <c r="C280" s="58" t="s">
        <v>943</v>
      </c>
      <c r="D280" s="58" t="s">
        <v>944</v>
      </c>
      <c r="E280" s="58" t="s">
        <v>945</v>
      </c>
      <c r="F280" s="18"/>
    </row>
    <row r="281" spans="1:6" x14ac:dyDescent="0.2">
      <c r="A281" s="62"/>
      <c r="B281" s="60"/>
      <c r="C281" s="60"/>
      <c r="D281" s="60"/>
      <c r="E281" s="60"/>
      <c r="F281" s="22"/>
    </row>
    <row r="282" spans="1:6" ht="25.5" x14ac:dyDescent="0.2">
      <c r="A282" s="15" t="s">
        <v>946</v>
      </c>
      <c r="B282" s="16">
        <v>161</v>
      </c>
      <c r="C282" s="16" t="s">
        <v>947</v>
      </c>
      <c r="D282" s="16" t="s">
        <v>117</v>
      </c>
      <c r="E282" s="16" t="s">
        <v>948</v>
      </c>
      <c r="F282" s="16"/>
    </row>
    <row r="283" spans="1:6" ht="25.5" x14ac:dyDescent="0.2">
      <c r="A283" s="15" t="s">
        <v>949</v>
      </c>
      <c r="B283" s="16">
        <v>162</v>
      </c>
      <c r="C283" s="16" t="s">
        <v>950</v>
      </c>
      <c r="D283" s="16" t="s">
        <v>117</v>
      </c>
      <c r="E283" s="16" t="s">
        <v>116</v>
      </c>
      <c r="F283" s="16"/>
    </row>
    <row r="284" spans="1:6" x14ac:dyDescent="0.2">
      <c r="A284" s="15" t="s">
        <v>951</v>
      </c>
      <c r="B284" s="16">
        <v>163</v>
      </c>
      <c r="C284" s="16" t="s">
        <v>952</v>
      </c>
      <c r="D284" s="16" t="s">
        <v>953</v>
      </c>
      <c r="E284" s="16" t="s">
        <v>954</v>
      </c>
      <c r="F284" s="16"/>
    </row>
    <row r="285" spans="1:6" ht="38.25" x14ac:dyDescent="0.2">
      <c r="A285" s="15" t="s">
        <v>955</v>
      </c>
      <c r="B285" s="16">
        <v>164</v>
      </c>
      <c r="C285" s="16" t="s">
        <v>956</v>
      </c>
      <c r="D285" s="16" t="s">
        <v>953</v>
      </c>
      <c r="E285" s="16" t="s">
        <v>957</v>
      </c>
      <c r="F285" s="16"/>
    </row>
    <row r="286" spans="1:6" x14ac:dyDescent="0.2">
      <c r="A286" s="15" t="s">
        <v>958</v>
      </c>
      <c r="B286" s="16">
        <v>165</v>
      </c>
      <c r="C286" s="16" t="s">
        <v>959</v>
      </c>
      <c r="D286" s="16" t="s">
        <v>960</v>
      </c>
      <c r="E286" s="16" t="s">
        <v>878</v>
      </c>
      <c r="F286" s="16"/>
    </row>
    <row r="287" spans="1:6" ht="25.5" x14ac:dyDescent="0.2">
      <c r="A287" s="15" t="s">
        <v>961</v>
      </c>
      <c r="B287" s="16">
        <v>166</v>
      </c>
      <c r="C287" s="16">
        <v>709</v>
      </c>
      <c r="D287" s="16" t="s">
        <v>962</v>
      </c>
      <c r="E287" s="16" t="s">
        <v>963</v>
      </c>
      <c r="F287" s="16"/>
    </row>
    <row r="288" spans="1:6" ht="25.5" x14ac:dyDescent="0.2">
      <c r="A288" s="15" t="s">
        <v>964</v>
      </c>
      <c r="B288" s="16">
        <v>167</v>
      </c>
      <c r="C288" s="16" t="s">
        <v>965</v>
      </c>
      <c r="D288" s="16" t="s">
        <v>966</v>
      </c>
      <c r="E288" s="16" t="s">
        <v>967</v>
      </c>
      <c r="F288" s="16"/>
    </row>
    <row r="289" spans="1:6" x14ac:dyDescent="0.2">
      <c r="A289" s="17" t="s">
        <v>968</v>
      </c>
      <c r="B289" s="58">
        <v>168</v>
      </c>
      <c r="C289" s="58">
        <v>777</v>
      </c>
      <c r="D289" s="58" t="s">
        <v>336</v>
      </c>
      <c r="E289" s="58" t="s">
        <v>335</v>
      </c>
      <c r="F289" s="58"/>
    </row>
    <row r="290" spans="1:6" x14ac:dyDescent="0.2">
      <c r="A290" s="24"/>
      <c r="B290" s="59"/>
      <c r="C290" s="59"/>
      <c r="D290" s="59"/>
      <c r="E290" s="59"/>
      <c r="F290" s="59"/>
    </row>
    <row r="291" spans="1:6" x14ac:dyDescent="0.2">
      <c r="A291" s="23" t="s">
        <v>969</v>
      </c>
      <c r="B291" s="60"/>
      <c r="C291" s="60"/>
      <c r="D291" s="60"/>
      <c r="E291" s="60"/>
      <c r="F291" s="60"/>
    </row>
    <row r="292" spans="1:6" x14ac:dyDescent="0.2">
      <c r="A292" s="17" t="s">
        <v>970</v>
      </c>
      <c r="B292" s="58">
        <v>169</v>
      </c>
      <c r="C292" s="58">
        <v>695</v>
      </c>
      <c r="D292" s="58" t="s">
        <v>971</v>
      </c>
      <c r="E292" s="58" t="s">
        <v>972</v>
      </c>
      <c r="F292" s="58"/>
    </row>
    <row r="293" spans="1:6" x14ac:dyDescent="0.2">
      <c r="A293" s="24"/>
      <c r="B293" s="59"/>
      <c r="C293" s="59"/>
      <c r="D293" s="59"/>
      <c r="E293" s="59"/>
      <c r="F293" s="59"/>
    </row>
    <row r="294" spans="1:6" x14ac:dyDescent="0.2">
      <c r="A294" s="23" t="s">
        <v>973</v>
      </c>
      <c r="B294" s="60"/>
      <c r="C294" s="60"/>
      <c r="D294" s="60"/>
      <c r="E294" s="60"/>
      <c r="F294" s="60"/>
    </row>
    <row r="295" spans="1:6" x14ac:dyDescent="0.2">
      <c r="A295" s="17" t="s">
        <v>974</v>
      </c>
      <c r="B295" s="58">
        <v>170</v>
      </c>
      <c r="C295" s="58">
        <v>596</v>
      </c>
      <c r="D295" s="58" t="s">
        <v>975</v>
      </c>
      <c r="E295" s="58" t="s">
        <v>976</v>
      </c>
      <c r="F295" s="18"/>
    </row>
    <row r="296" spans="1:6" x14ac:dyDescent="0.2">
      <c r="A296" s="19" t="s">
        <v>977</v>
      </c>
      <c r="B296" s="59"/>
      <c r="C296" s="59"/>
      <c r="D296" s="59"/>
      <c r="E296" s="59"/>
      <c r="F296" s="20"/>
    </row>
    <row r="297" spans="1:6" x14ac:dyDescent="0.2">
      <c r="A297" s="21"/>
      <c r="B297" s="60"/>
      <c r="C297" s="60"/>
      <c r="D297" s="60"/>
      <c r="E297" s="60"/>
      <c r="F297" s="22"/>
    </row>
    <row r="298" spans="1:6" x14ac:dyDescent="0.2">
      <c r="A298" s="15" t="s">
        <v>978</v>
      </c>
      <c r="B298" s="16">
        <v>171</v>
      </c>
      <c r="C298" s="16">
        <v>671</v>
      </c>
      <c r="D298" s="16" t="s">
        <v>979</v>
      </c>
      <c r="E298" s="16" t="s">
        <v>980</v>
      </c>
      <c r="F298" s="16"/>
    </row>
    <row r="299" spans="1:6" x14ac:dyDescent="0.2">
      <c r="A299" s="16"/>
      <c r="B299" s="16">
        <v>172</v>
      </c>
      <c r="C299" s="16" t="s">
        <v>981</v>
      </c>
      <c r="D299" s="16" t="s">
        <v>982</v>
      </c>
      <c r="E299" s="16" t="s">
        <v>727</v>
      </c>
      <c r="F299" s="16"/>
    </row>
    <row r="300" spans="1:6" ht="57" customHeight="1" x14ac:dyDescent="0.2">
      <c r="A300" s="15" t="s">
        <v>983</v>
      </c>
      <c r="B300" s="16">
        <v>173</v>
      </c>
      <c r="C300" s="16" t="s">
        <v>984</v>
      </c>
      <c r="D300" s="16" t="s">
        <v>985</v>
      </c>
      <c r="E300" s="16" t="s">
        <v>986</v>
      </c>
      <c r="F300" s="16"/>
    </row>
    <row r="301" spans="1:6" ht="25.5" x14ac:dyDescent="0.2">
      <c r="A301" s="15" t="s">
        <v>987</v>
      </c>
      <c r="B301" s="16">
        <v>174</v>
      </c>
      <c r="C301" s="16">
        <v>758</v>
      </c>
      <c r="D301" s="16" t="s">
        <v>988</v>
      </c>
      <c r="E301" s="16" t="s">
        <v>989</v>
      </c>
      <c r="F301" s="16"/>
    </row>
    <row r="302" spans="1:6" x14ac:dyDescent="0.2">
      <c r="A302" s="15" t="s">
        <v>990</v>
      </c>
      <c r="B302" s="16">
        <v>175</v>
      </c>
      <c r="C302" s="16" t="s">
        <v>991</v>
      </c>
      <c r="D302" s="16" t="s">
        <v>150</v>
      </c>
      <c r="E302" s="16" t="s">
        <v>149</v>
      </c>
      <c r="F302" s="16"/>
    </row>
    <row r="303" spans="1:6" x14ac:dyDescent="0.2">
      <c r="A303" s="15" t="s">
        <v>992</v>
      </c>
      <c r="B303" s="16">
        <v>176</v>
      </c>
      <c r="C303" s="16" t="s">
        <v>993</v>
      </c>
      <c r="D303" s="16" t="s">
        <v>994</v>
      </c>
      <c r="E303" s="16" t="s">
        <v>995</v>
      </c>
      <c r="F303" s="16"/>
    </row>
    <row r="304" spans="1:6" ht="25.5" x14ac:dyDescent="0.2">
      <c r="A304" s="15" t="s">
        <v>996</v>
      </c>
      <c r="B304" s="16">
        <v>177</v>
      </c>
      <c r="C304" s="16" t="s">
        <v>997</v>
      </c>
      <c r="D304" s="16" t="s">
        <v>998</v>
      </c>
      <c r="E304" s="16" t="s">
        <v>999</v>
      </c>
      <c r="F304" s="16"/>
    </row>
    <row r="305" spans="1:6" x14ac:dyDescent="0.2">
      <c r="A305" s="17" t="s">
        <v>1000</v>
      </c>
      <c r="B305" s="58">
        <v>178</v>
      </c>
      <c r="C305" s="58" t="s">
        <v>1001</v>
      </c>
      <c r="D305" s="58" t="s">
        <v>1002</v>
      </c>
      <c r="E305" s="58" t="s">
        <v>1003</v>
      </c>
      <c r="F305" s="58"/>
    </row>
    <row r="306" spans="1:6" x14ac:dyDescent="0.2">
      <c r="A306" s="24"/>
      <c r="B306" s="59"/>
      <c r="C306" s="59"/>
      <c r="D306" s="59"/>
      <c r="E306" s="59"/>
      <c r="F306" s="59"/>
    </row>
    <row r="307" spans="1:6" x14ac:dyDescent="0.2">
      <c r="A307" s="23" t="s">
        <v>1004</v>
      </c>
      <c r="B307" s="60"/>
      <c r="C307" s="60"/>
      <c r="D307" s="60"/>
      <c r="E307" s="60"/>
      <c r="F307" s="60"/>
    </row>
    <row r="308" spans="1:6" x14ac:dyDescent="0.2">
      <c r="A308" s="17" t="s">
        <v>1005</v>
      </c>
      <c r="B308" s="58">
        <v>179</v>
      </c>
      <c r="C308" s="58">
        <v>675</v>
      </c>
      <c r="D308" s="58" t="s">
        <v>1006</v>
      </c>
      <c r="E308" s="58" t="s">
        <v>1007</v>
      </c>
      <c r="F308" s="58"/>
    </row>
    <row r="309" spans="1:6" x14ac:dyDescent="0.2">
      <c r="A309" s="24"/>
      <c r="B309" s="59"/>
      <c r="C309" s="59"/>
      <c r="D309" s="59"/>
      <c r="E309" s="59"/>
      <c r="F309" s="59"/>
    </row>
    <row r="310" spans="1:6" ht="103.5" customHeight="1" x14ac:dyDescent="0.2">
      <c r="A310" s="23" t="s">
        <v>1008</v>
      </c>
      <c r="B310" s="60"/>
      <c r="C310" s="60"/>
      <c r="D310" s="60"/>
      <c r="E310" s="60"/>
      <c r="F310" s="60"/>
    </row>
    <row r="311" spans="1:6" x14ac:dyDescent="0.2">
      <c r="A311" s="15" t="s">
        <v>1009</v>
      </c>
      <c r="B311" s="16">
        <v>180</v>
      </c>
      <c r="C311" s="16">
        <v>505</v>
      </c>
      <c r="D311" s="16" t="s">
        <v>1010</v>
      </c>
      <c r="E311" s="16" t="s">
        <v>1011</v>
      </c>
      <c r="F311" s="16"/>
    </row>
    <row r="312" spans="1:6" ht="25.5" x14ac:dyDescent="0.2">
      <c r="A312" s="15" t="s">
        <v>1012</v>
      </c>
      <c r="B312" s="16">
        <v>181</v>
      </c>
      <c r="C312" s="16" t="s">
        <v>1013</v>
      </c>
      <c r="D312" s="16" t="s">
        <v>1014</v>
      </c>
      <c r="E312" s="16" t="s">
        <v>1015</v>
      </c>
      <c r="F312" s="16"/>
    </row>
    <row r="313" spans="1:6" x14ac:dyDescent="0.2">
      <c r="A313" s="17" t="s">
        <v>1016</v>
      </c>
      <c r="B313" s="58">
        <v>182</v>
      </c>
      <c r="C313" s="58" t="s">
        <v>1017</v>
      </c>
      <c r="D313" s="58" t="s">
        <v>1018</v>
      </c>
      <c r="E313" s="58" t="s">
        <v>1019</v>
      </c>
      <c r="F313" s="18"/>
    </row>
    <row r="314" spans="1:6" ht="67.5" customHeight="1" x14ac:dyDescent="0.2">
      <c r="A314" s="19" t="s">
        <v>1020</v>
      </c>
      <c r="B314" s="59"/>
      <c r="C314" s="59"/>
      <c r="D314" s="59"/>
      <c r="E314" s="59"/>
      <c r="F314" s="20"/>
    </row>
    <row r="315" spans="1:6" x14ac:dyDescent="0.2">
      <c r="A315" s="21"/>
      <c r="B315" s="60"/>
      <c r="C315" s="60"/>
      <c r="D315" s="60"/>
      <c r="E315" s="60"/>
      <c r="F315" s="22"/>
    </row>
    <row r="316" spans="1:6" x14ac:dyDescent="0.2">
      <c r="A316" s="15" t="s">
        <v>1021</v>
      </c>
      <c r="B316" s="16">
        <v>183</v>
      </c>
      <c r="C316" s="16" t="s">
        <v>1022</v>
      </c>
      <c r="D316" s="16" t="s">
        <v>1023</v>
      </c>
      <c r="E316" s="16" t="s">
        <v>1024</v>
      </c>
      <c r="F316" s="16"/>
    </row>
    <row r="317" spans="1:6" ht="102" customHeight="1" x14ac:dyDescent="0.2">
      <c r="A317" s="17" t="s">
        <v>1025</v>
      </c>
      <c r="B317" s="58">
        <v>184</v>
      </c>
      <c r="C317" s="58" t="s">
        <v>1026</v>
      </c>
      <c r="D317" s="58" t="s">
        <v>1027</v>
      </c>
      <c r="E317" s="58" t="s">
        <v>1028</v>
      </c>
      <c r="F317" s="58"/>
    </row>
    <row r="318" spans="1:6" x14ac:dyDescent="0.2">
      <c r="A318" s="24"/>
      <c r="B318" s="59"/>
      <c r="C318" s="59"/>
      <c r="D318" s="59"/>
      <c r="E318" s="59"/>
      <c r="F318" s="59"/>
    </row>
    <row r="319" spans="1:6" x14ac:dyDescent="0.2">
      <c r="A319" s="23" t="s">
        <v>1029</v>
      </c>
      <c r="B319" s="60"/>
      <c r="C319" s="60"/>
      <c r="D319" s="60"/>
      <c r="E319" s="60"/>
      <c r="F319" s="60"/>
    </row>
    <row r="320" spans="1:6" ht="25.5" x14ac:dyDescent="0.2">
      <c r="A320" s="15" t="s">
        <v>1030</v>
      </c>
      <c r="B320" s="16">
        <v>185</v>
      </c>
      <c r="C320" s="16" t="s">
        <v>1031</v>
      </c>
      <c r="D320" s="16" t="s">
        <v>1032</v>
      </c>
      <c r="E320" s="16" t="s">
        <v>1033</v>
      </c>
      <c r="F320" s="16"/>
    </row>
    <row r="321" spans="1:6" x14ac:dyDescent="0.2">
      <c r="A321" s="15" t="s">
        <v>1034</v>
      </c>
      <c r="B321" s="16">
        <v>186</v>
      </c>
      <c r="C321" s="16" t="s">
        <v>1035</v>
      </c>
      <c r="D321" s="16" t="s">
        <v>1036</v>
      </c>
      <c r="E321" s="16" t="s">
        <v>1037</v>
      </c>
      <c r="F321" s="16"/>
    </row>
    <row r="322" spans="1:6" x14ac:dyDescent="0.2">
      <c r="A322" s="15" t="s">
        <v>1038</v>
      </c>
      <c r="B322" s="16">
        <v>187</v>
      </c>
      <c r="C322" s="16">
        <v>143</v>
      </c>
      <c r="D322" s="16" t="s">
        <v>1039</v>
      </c>
      <c r="E322" s="16" t="s">
        <v>1040</v>
      </c>
      <c r="F322" s="16"/>
    </row>
    <row r="323" spans="1:6" x14ac:dyDescent="0.2">
      <c r="A323" s="15" t="s">
        <v>1041</v>
      </c>
      <c r="B323" s="16">
        <v>188</v>
      </c>
      <c r="C323" s="16" t="s">
        <v>1042</v>
      </c>
      <c r="D323" s="16" t="s">
        <v>1043</v>
      </c>
      <c r="E323" s="16" t="s">
        <v>413</v>
      </c>
      <c r="F323" s="16"/>
    </row>
    <row r="324" spans="1:6" x14ac:dyDescent="0.2">
      <c r="A324" s="17" t="s">
        <v>1044</v>
      </c>
      <c r="B324" s="58">
        <v>189</v>
      </c>
      <c r="C324" s="58">
        <v>640</v>
      </c>
      <c r="D324" s="58" t="s">
        <v>1045</v>
      </c>
      <c r="E324" s="58" t="s">
        <v>1046</v>
      </c>
      <c r="F324" s="18"/>
    </row>
    <row r="325" spans="1:6" x14ac:dyDescent="0.2">
      <c r="A325" s="19" t="s">
        <v>1047</v>
      </c>
      <c r="B325" s="59"/>
      <c r="C325" s="59"/>
      <c r="D325" s="59"/>
      <c r="E325" s="59"/>
      <c r="F325" s="20"/>
    </row>
    <row r="326" spans="1:6" x14ac:dyDescent="0.2">
      <c r="A326" s="21"/>
      <c r="B326" s="60"/>
      <c r="C326" s="60"/>
      <c r="D326" s="60"/>
      <c r="E326" s="60"/>
      <c r="F326" s="22"/>
    </row>
    <row r="327" spans="1:6" x14ac:dyDescent="0.2">
      <c r="A327" s="15" t="s">
        <v>1048</v>
      </c>
      <c r="B327" s="16">
        <v>190</v>
      </c>
      <c r="C327" s="16" t="s">
        <v>1049</v>
      </c>
      <c r="D327" s="16" t="s">
        <v>1050</v>
      </c>
      <c r="E327" s="16" t="s">
        <v>1051</v>
      </c>
      <c r="F327" s="16"/>
    </row>
    <row r="328" spans="1:6" ht="69.75" customHeight="1" x14ac:dyDescent="0.2">
      <c r="A328" s="17" t="s">
        <v>1052</v>
      </c>
      <c r="B328" s="58">
        <v>191</v>
      </c>
      <c r="C328" s="58">
        <v>661</v>
      </c>
      <c r="D328" s="58" t="s">
        <v>1053</v>
      </c>
      <c r="E328" s="58" t="s">
        <v>1054</v>
      </c>
      <c r="F328" s="58"/>
    </row>
    <row r="329" spans="1:6" x14ac:dyDescent="0.2">
      <c r="A329" s="24"/>
      <c r="B329" s="59"/>
      <c r="C329" s="59"/>
      <c r="D329" s="59"/>
      <c r="E329" s="59"/>
      <c r="F329" s="59"/>
    </row>
    <row r="330" spans="1:6" ht="118.5" customHeight="1" x14ac:dyDescent="0.2">
      <c r="A330" s="23" t="s">
        <v>1055</v>
      </c>
      <c r="B330" s="60"/>
      <c r="C330" s="60"/>
      <c r="D330" s="60"/>
      <c r="E330" s="60"/>
      <c r="F330" s="60"/>
    </row>
    <row r="331" spans="1:6" x14ac:dyDescent="0.2">
      <c r="A331" s="15" t="s">
        <v>1056</v>
      </c>
      <c r="B331" s="16">
        <v>192</v>
      </c>
      <c r="C331" s="16" t="s">
        <v>1057</v>
      </c>
      <c r="D331" s="16" t="s">
        <v>1058</v>
      </c>
      <c r="E331" s="16" t="s">
        <v>1059</v>
      </c>
      <c r="F331" s="16"/>
    </row>
    <row r="332" spans="1:6" x14ac:dyDescent="0.2">
      <c r="A332" s="17" t="s">
        <v>1060</v>
      </c>
      <c r="B332" s="58">
        <v>193</v>
      </c>
      <c r="C332" s="58" t="s">
        <v>1061</v>
      </c>
      <c r="D332" s="58" t="s">
        <v>1058</v>
      </c>
      <c r="E332" s="58" t="s">
        <v>1062</v>
      </c>
      <c r="F332" s="58"/>
    </row>
    <row r="333" spans="1:6" x14ac:dyDescent="0.2">
      <c r="A333" s="23" t="s">
        <v>1063</v>
      </c>
      <c r="B333" s="60"/>
      <c r="C333" s="60"/>
      <c r="D333" s="60"/>
      <c r="E333" s="60"/>
      <c r="F333" s="60"/>
    </row>
    <row r="334" spans="1:6" x14ac:dyDescent="0.2">
      <c r="A334" s="15" t="s">
        <v>1064</v>
      </c>
      <c r="B334" s="16">
        <v>194</v>
      </c>
      <c r="C334" s="16" t="s">
        <v>1065</v>
      </c>
      <c r="D334" s="16" t="s">
        <v>1066</v>
      </c>
      <c r="E334" s="16" t="s">
        <v>1067</v>
      </c>
      <c r="F334" s="16"/>
    </row>
    <row r="335" spans="1:6" x14ac:dyDescent="0.2">
      <c r="A335" s="17" t="s">
        <v>1068</v>
      </c>
      <c r="B335" s="58">
        <v>195</v>
      </c>
      <c r="C335" s="58">
        <v>558</v>
      </c>
      <c r="D335" s="58" t="s">
        <v>1069</v>
      </c>
      <c r="E335" s="58" t="s">
        <v>1070</v>
      </c>
      <c r="F335" s="58"/>
    </row>
    <row r="336" spans="1:6" x14ac:dyDescent="0.2">
      <c r="A336" s="24"/>
      <c r="B336" s="59"/>
      <c r="C336" s="59"/>
      <c r="D336" s="59"/>
      <c r="E336" s="59"/>
      <c r="F336" s="59"/>
    </row>
    <row r="337" spans="1:6" x14ac:dyDescent="0.2">
      <c r="A337" s="23" t="s">
        <v>1071</v>
      </c>
      <c r="B337" s="60"/>
      <c r="C337" s="60"/>
      <c r="D337" s="60"/>
      <c r="E337" s="60"/>
      <c r="F337" s="60"/>
    </row>
    <row r="338" spans="1:6" x14ac:dyDescent="0.2">
      <c r="A338" s="15" t="s">
        <v>1072</v>
      </c>
      <c r="B338" s="16">
        <v>196</v>
      </c>
      <c r="C338" s="16" t="s">
        <v>1073</v>
      </c>
      <c r="D338" s="16" t="s">
        <v>1074</v>
      </c>
      <c r="E338" s="16" t="s">
        <v>1075</v>
      </c>
      <c r="F338" s="16"/>
    </row>
    <row r="339" spans="1:6" x14ac:dyDescent="0.2">
      <c r="A339" s="17" t="s">
        <v>1076</v>
      </c>
      <c r="B339" s="58">
        <v>197</v>
      </c>
      <c r="C339" s="58">
        <v>532</v>
      </c>
      <c r="D339" s="58" t="s">
        <v>110</v>
      </c>
      <c r="E339" s="58" t="s">
        <v>109</v>
      </c>
      <c r="F339" s="58"/>
    </row>
    <row r="340" spans="1:6" x14ac:dyDescent="0.2">
      <c r="A340" s="24"/>
      <c r="B340" s="59"/>
      <c r="C340" s="59"/>
      <c r="D340" s="59"/>
      <c r="E340" s="59"/>
      <c r="F340" s="59"/>
    </row>
    <row r="341" spans="1:6" x14ac:dyDescent="0.2">
      <c r="A341" s="23" t="s">
        <v>1077</v>
      </c>
      <c r="B341" s="60"/>
      <c r="C341" s="60"/>
      <c r="D341" s="60"/>
      <c r="E341" s="60"/>
      <c r="F341" s="60"/>
    </row>
    <row r="342" spans="1:6" x14ac:dyDescent="0.2">
      <c r="A342" s="17" t="s">
        <v>1078</v>
      </c>
      <c r="B342" s="58">
        <v>198</v>
      </c>
      <c r="C342" s="58">
        <v>566</v>
      </c>
      <c r="D342" s="58" t="s">
        <v>1079</v>
      </c>
      <c r="E342" s="58" t="s">
        <v>1080</v>
      </c>
      <c r="F342" s="58"/>
    </row>
    <row r="343" spans="1:6" ht="76.5" customHeight="1" x14ac:dyDescent="0.2">
      <c r="A343" s="24"/>
      <c r="B343" s="59"/>
      <c r="C343" s="59"/>
      <c r="D343" s="59"/>
      <c r="E343" s="59"/>
      <c r="F343" s="59"/>
    </row>
    <row r="344" spans="1:6" x14ac:dyDescent="0.2">
      <c r="A344" s="23" t="s">
        <v>1081</v>
      </c>
      <c r="B344" s="60"/>
      <c r="C344" s="60"/>
      <c r="D344" s="60"/>
      <c r="E344" s="60"/>
      <c r="F344" s="60"/>
    </row>
    <row r="345" spans="1:6" x14ac:dyDescent="0.2">
      <c r="A345" s="15" t="s">
        <v>1082</v>
      </c>
      <c r="B345" s="16">
        <v>199</v>
      </c>
      <c r="C345" s="16" t="s">
        <v>1083</v>
      </c>
      <c r="D345" s="16" t="s">
        <v>1084</v>
      </c>
      <c r="E345" s="16" t="s">
        <v>1085</v>
      </c>
      <c r="F345" s="16"/>
    </row>
    <row r="346" spans="1:6" x14ac:dyDescent="0.2">
      <c r="A346" s="17" t="s">
        <v>1086</v>
      </c>
      <c r="B346" s="58">
        <v>200</v>
      </c>
      <c r="C346" s="58">
        <v>580</v>
      </c>
      <c r="D346" s="58" t="s">
        <v>1087</v>
      </c>
      <c r="E346" s="58" t="s">
        <v>1088</v>
      </c>
      <c r="F346" s="58"/>
    </row>
    <row r="347" spans="1:6" x14ac:dyDescent="0.2">
      <c r="A347" s="24"/>
      <c r="B347" s="59"/>
      <c r="C347" s="59"/>
      <c r="D347" s="59"/>
      <c r="E347" s="59"/>
      <c r="F347" s="59"/>
    </row>
    <row r="348" spans="1:6" x14ac:dyDescent="0.2">
      <c r="A348" s="23" t="s">
        <v>1089</v>
      </c>
      <c r="B348" s="60"/>
      <c r="C348" s="60"/>
      <c r="D348" s="60"/>
      <c r="E348" s="60"/>
      <c r="F348" s="60"/>
    </row>
    <row r="349" spans="1:6" x14ac:dyDescent="0.2">
      <c r="A349" s="61" t="s">
        <v>1090</v>
      </c>
      <c r="B349" s="58">
        <v>201</v>
      </c>
      <c r="C349" s="58" t="s">
        <v>1091</v>
      </c>
      <c r="D349" s="58" t="s">
        <v>1092</v>
      </c>
      <c r="E349" s="58" t="s">
        <v>1093</v>
      </c>
      <c r="F349" s="18"/>
    </row>
    <row r="350" spans="1:6" x14ac:dyDescent="0.2">
      <c r="A350" s="62"/>
      <c r="B350" s="60"/>
      <c r="C350" s="60"/>
      <c r="D350" s="60"/>
      <c r="E350" s="60"/>
      <c r="F350" s="22"/>
    </row>
    <row r="351" spans="1:6" x14ac:dyDescent="0.2">
      <c r="A351" s="15" t="s">
        <v>1094</v>
      </c>
      <c r="B351" s="16">
        <v>202</v>
      </c>
      <c r="C351" s="16">
        <v>189</v>
      </c>
      <c r="D351" s="16" t="s">
        <v>1095</v>
      </c>
      <c r="E351" s="16" t="s">
        <v>1096</v>
      </c>
      <c r="F351" s="16"/>
    </row>
    <row r="352" spans="1:6" x14ac:dyDescent="0.2">
      <c r="A352" s="17" t="s">
        <v>1097</v>
      </c>
      <c r="B352" s="58">
        <v>203</v>
      </c>
      <c r="C352" s="58">
        <v>773</v>
      </c>
      <c r="D352" s="58" t="s">
        <v>1098</v>
      </c>
      <c r="E352" s="58" t="s">
        <v>1099</v>
      </c>
      <c r="F352" s="58"/>
    </row>
    <row r="353" spans="1:6" x14ac:dyDescent="0.2">
      <c r="A353" s="24"/>
      <c r="B353" s="59"/>
      <c r="C353" s="59"/>
      <c r="D353" s="59"/>
      <c r="E353" s="59"/>
      <c r="F353" s="59"/>
    </row>
    <row r="354" spans="1:6" x14ac:dyDescent="0.2">
      <c r="A354" s="23" t="s">
        <v>1100</v>
      </c>
      <c r="B354" s="60"/>
      <c r="C354" s="60"/>
      <c r="D354" s="60"/>
      <c r="E354" s="60"/>
      <c r="F354" s="60"/>
    </row>
    <row r="355" spans="1:6" x14ac:dyDescent="0.2">
      <c r="A355" s="61" t="s">
        <v>1101</v>
      </c>
      <c r="B355" s="58">
        <v>204</v>
      </c>
      <c r="C355" s="58" t="s">
        <v>1102</v>
      </c>
      <c r="D355" s="58" t="s">
        <v>1103</v>
      </c>
      <c r="E355" s="58" t="s">
        <v>1104</v>
      </c>
      <c r="F355" s="18"/>
    </row>
    <row r="356" spans="1:6" x14ac:dyDescent="0.2">
      <c r="A356" s="62"/>
      <c r="B356" s="60"/>
      <c r="C356" s="60"/>
      <c r="D356" s="60"/>
      <c r="E356" s="60"/>
      <c r="F356" s="22"/>
    </row>
    <row r="357" spans="1:6" x14ac:dyDescent="0.2">
      <c r="A357" s="17" t="s">
        <v>1105</v>
      </c>
      <c r="B357" s="58">
        <v>205</v>
      </c>
      <c r="C357" s="58">
        <v>667</v>
      </c>
      <c r="D357" s="58" t="s">
        <v>1106</v>
      </c>
      <c r="E357" s="58" t="s">
        <v>1107</v>
      </c>
      <c r="F357" s="58"/>
    </row>
    <row r="358" spans="1:6" x14ac:dyDescent="0.2">
      <c r="A358" s="19" t="s">
        <v>1108</v>
      </c>
      <c r="B358" s="59"/>
      <c r="C358" s="59"/>
      <c r="D358" s="59"/>
      <c r="E358" s="59"/>
      <c r="F358" s="59"/>
    </row>
    <row r="359" spans="1:6" ht="67.5" customHeight="1" x14ac:dyDescent="0.2">
      <c r="A359" s="21"/>
      <c r="B359" s="60"/>
      <c r="C359" s="60"/>
      <c r="D359" s="60"/>
      <c r="E359" s="60"/>
      <c r="F359" s="60"/>
    </row>
    <row r="360" spans="1:6" x14ac:dyDescent="0.2">
      <c r="A360" s="61" t="s">
        <v>1109</v>
      </c>
      <c r="B360" s="58">
        <v>206</v>
      </c>
      <c r="C360" s="58" t="s">
        <v>1110</v>
      </c>
      <c r="D360" s="58" t="s">
        <v>1106</v>
      </c>
      <c r="E360" s="58" t="s">
        <v>1111</v>
      </c>
      <c r="F360" s="18"/>
    </row>
    <row r="361" spans="1:6" ht="67.5" customHeight="1" x14ac:dyDescent="0.2">
      <c r="A361" s="62"/>
      <c r="B361" s="60"/>
      <c r="C361" s="60"/>
      <c r="D361" s="60"/>
      <c r="E361" s="60"/>
      <c r="F361" s="22"/>
    </row>
    <row r="362" spans="1:6" ht="28.5" x14ac:dyDescent="0.2">
      <c r="A362" s="15" t="s">
        <v>1112</v>
      </c>
      <c r="B362" s="16">
        <v>207</v>
      </c>
      <c r="C362" s="16" t="s">
        <v>1113</v>
      </c>
      <c r="D362" s="16" t="s">
        <v>1114</v>
      </c>
      <c r="E362" s="16" t="s">
        <v>1115</v>
      </c>
      <c r="F362" s="16"/>
    </row>
    <row r="363" spans="1:6" ht="25.5" x14ac:dyDescent="0.2">
      <c r="A363" s="15" t="s">
        <v>1116</v>
      </c>
      <c r="B363" s="16">
        <v>208</v>
      </c>
      <c r="C363" s="16" t="s">
        <v>1117</v>
      </c>
      <c r="D363" s="16" t="s">
        <v>1118</v>
      </c>
      <c r="E363" s="16" t="s">
        <v>1119</v>
      </c>
      <c r="F363" s="16"/>
    </row>
    <row r="364" spans="1:6" ht="108" customHeight="1" x14ac:dyDescent="0.2">
      <c r="A364" s="15" t="s">
        <v>1120</v>
      </c>
      <c r="B364" s="16">
        <v>209</v>
      </c>
      <c r="C364" s="16" t="s">
        <v>1121</v>
      </c>
      <c r="D364" s="16" t="s">
        <v>1118</v>
      </c>
      <c r="E364" s="16" t="s">
        <v>1122</v>
      </c>
      <c r="F364" s="16"/>
    </row>
    <row r="365" spans="1:6" x14ac:dyDescent="0.2">
      <c r="A365" s="15" t="s">
        <v>1123</v>
      </c>
      <c r="B365" s="16">
        <v>210</v>
      </c>
      <c r="C365" s="16" t="s">
        <v>1124</v>
      </c>
      <c r="D365" s="16" t="s">
        <v>1125</v>
      </c>
      <c r="E365" s="16" t="s">
        <v>1126</v>
      </c>
      <c r="F365" s="16"/>
    </row>
    <row r="366" spans="1:6" ht="69.75" customHeight="1" x14ac:dyDescent="0.2">
      <c r="A366" s="15" t="s">
        <v>1127</v>
      </c>
      <c r="B366" s="16">
        <v>211</v>
      </c>
      <c r="C366" s="16" t="s">
        <v>1128</v>
      </c>
      <c r="D366" s="16" t="s">
        <v>1129</v>
      </c>
      <c r="E366" s="16" t="s">
        <v>1130</v>
      </c>
      <c r="F366" s="16"/>
    </row>
    <row r="367" spans="1:6" x14ac:dyDescent="0.2">
      <c r="A367" s="17" t="s">
        <v>1131</v>
      </c>
      <c r="B367" s="58">
        <v>212</v>
      </c>
      <c r="C367" s="58">
        <v>700</v>
      </c>
      <c r="D367" s="58" t="s">
        <v>1132</v>
      </c>
      <c r="E367" s="58" t="s">
        <v>1133</v>
      </c>
      <c r="F367" s="58"/>
    </row>
    <row r="368" spans="1:6" x14ac:dyDescent="0.2">
      <c r="A368" s="24"/>
      <c r="B368" s="59"/>
      <c r="C368" s="59"/>
      <c r="D368" s="59"/>
      <c r="E368" s="59"/>
      <c r="F368" s="59"/>
    </row>
    <row r="369" spans="1:6" ht="105.75" customHeight="1" x14ac:dyDescent="0.2">
      <c r="A369" s="23" t="s">
        <v>1134</v>
      </c>
      <c r="B369" s="60"/>
      <c r="C369" s="60"/>
      <c r="D369" s="60"/>
      <c r="E369" s="60"/>
      <c r="F369" s="60"/>
    </row>
    <row r="370" spans="1:6" x14ac:dyDescent="0.2">
      <c r="A370" s="17" t="s">
        <v>1135</v>
      </c>
      <c r="B370" s="58">
        <v>213</v>
      </c>
      <c r="C370" s="58">
        <v>544</v>
      </c>
      <c r="D370" s="58" t="s">
        <v>1136</v>
      </c>
      <c r="E370" s="58" t="s">
        <v>92</v>
      </c>
      <c r="F370" s="58"/>
    </row>
    <row r="371" spans="1:6" x14ac:dyDescent="0.2">
      <c r="A371" s="24"/>
      <c r="B371" s="59"/>
      <c r="C371" s="59"/>
      <c r="D371" s="59"/>
      <c r="E371" s="59"/>
      <c r="F371" s="59"/>
    </row>
    <row r="372" spans="1:6" x14ac:dyDescent="0.2">
      <c r="A372" s="23" t="s">
        <v>1137</v>
      </c>
      <c r="B372" s="60"/>
      <c r="C372" s="60"/>
      <c r="D372" s="60"/>
      <c r="E372" s="60"/>
      <c r="F372" s="60"/>
    </row>
    <row r="373" spans="1:6" x14ac:dyDescent="0.2">
      <c r="A373" s="17" t="s">
        <v>1138</v>
      </c>
      <c r="B373" s="58">
        <v>214</v>
      </c>
      <c r="C373" s="58">
        <v>731</v>
      </c>
      <c r="D373" s="58" t="s">
        <v>1139</v>
      </c>
      <c r="E373" s="58" t="s">
        <v>1140</v>
      </c>
      <c r="F373" s="58"/>
    </row>
    <row r="374" spans="1:6" x14ac:dyDescent="0.2">
      <c r="A374" s="24"/>
      <c r="B374" s="59"/>
      <c r="C374" s="59"/>
      <c r="D374" s="59"/>
      <c r="E374" s="59"/>
      <c r="F374" s="59"/>
    </row>
    <row r="375" spans="1:6" ht="89.25" customHeight="1" x14ac:dyDescent="0.2">
      <c r="A375" s="23" t="s">
        <v>1141</v>
      </c>
      <c r="B375" s="60"/>
      <c r="C375" s="60"/>
      <c r="D375" s="60"/>
      <c r="E375" s="60"/>
      <c r="F375" s="60"/>
    </row>
    <row r="376" spans="1:6" x14ac:dyDescent="0.2">
      <c r="A376" s="17" t="s">
        <v>1142</v>
      </c>
      <c r="B376" s="58">
        <v>215</v>
      </c>
      <c r="C376" s="58">
        <v>627</v>
      </c>
      <c r="D376" s="58" t="s">
        <v>1143</v>
      </c>
      <c r="E376" s="58" t="s">
        <v>1144</v>
      </c>
      <c r="F376" s="58"/>
    </row>
    <row r="377" spans="1:6" x14ac:dyDescent="0.2">
      <c r="A377" s="23" t="s">
        <v>1145</v>
      </c>
      <c r="B377" s="60"/>
      <c r="C377" s="60"/>
      <c r="D377" s="60"/>
      <c r="E377" s="60"/>
      <c r="F377" s="60"/>
    </row>
    <row r="378" spans="1:6" x14ac:dyDescent="0.2">
      <c r="A378" s="15" t="s">
        <v>1146</v>
      </c>
      <c r="B378" s="16">
        <v>216</v>
      </c>
      <c r="C378" s="16">
        <v>788</v>
      </c>
      <c r="D378" s="16" t="s">
        <v>1143</v>
      </c>
      <c r="E378" s="16" t="s">
        <v>1147</v>
      </c>
      <c r="F378" s="16"/>
    </row>
    <row r="379" spans="1:6" x14ac:dyDescent="0.2">
      <c r="A379" s="15" t="s">
        <v>1148</v>
      </c>
      <c r="B379" s="16">
        <v>217</v>
      </c>
      <c r="C379" s="16" t="s">
        <v>1149</v>
      </c>
      <c r="D379" s="16" t="s">
        <v>1150</v>
      </c>
      <c r="E379" s="16" t="s">
        <v>1151</v>
      </c>
      <c r="F379" s="16"/>
    </row>
    <row r="380" spans="1:6" x14ac:dyDescent="0.2">
      <c r="A380" s="15" t="s">
        <v>1152</v>
      </c>
      <c r="B380" s="16">
        <v>218</v>
      </c>
      <c r="C380" s="16" t="s">
        <v>1153</v>
      </c>
      <c r="D380" s="16" t="s">
        <v>1154</v>
      </c>
      <c r="E380" s="16" t="s">
        <v>1155</v>
      </c>
      <c r="F380" s="16"/>
    </row>
    <row r="381" spans="1:6" x14ac:dyDescent="0.2">
      <c r="A381" s="61" t="s">
        <v>1156</v>
      </c>
      <c r="B381" s="58">
        <v>219</v>
      </c>
      <c r="C381" s="58" t="s">
        <v>1157</v>
      </c>
      <c r="D381" s="58" t="s">
        <v>1158</v>
      </c>
      <c r="E381" s="58" t="s">
        <v>1104</v>
      </c>
      <c r="F381" s="18"/>
    </row>
    <row r="382" spans="1:6" x14ac:dyDescent="0.2">
      <c r="A382" s="62"/>
      <c r="B382" s="60"/>
      <c r="C382" s="60"/>
      <c r="D382" s="60"/>
      <c r="E382" s="60"/>
      <c r="F382" s="22"/>
    </row>
    <row r="383" spans="1:6" x14ac:dyDescent="0.2">
      <c r="A383" s="17" t="s">
        <v>1159</v>
      </c>
      <c r="B383" s="58">
        <v>220</v>
      </c>
      <c r="C383" s="58">
        <v>765</v>
      </c>
      <c r="D383" s="58" t="s">
        <v>1158</v>
      </c>
      <c r="E383" s="58" t="s">
        <v>1160</v>
      </c>
      <c r="F383" s="58"/>
    </row>
    <row r="384" spans="1:6" x14ac:dyDescent="0.2">
      <c r="A384" s="23" t="s">
        <v>1161</v>
      </c>
      <c r="B384" s="60"/>
      <c r="C384" s="60"/>
      <c r="D384" s="60"/>
      <c r="E384" s="60"/>
      <c r="F384" s="60"/>
    </row>
    <row r="385" spans="1:6" x14ac:dyDescent="0.2">
      <c r="A385" s="17" t="s">
        <v>1162</v>
      </c>
      <c r="B385" s="58">
        <v>221</v>
      </c>
      <c r="C385" s="58">
        <v>567</v>
      </c>
      <c r="D385" s="58" t="s">
        <v>1163</v>
      </c>
      <c r="E385" s="58" t="s">
        <v>1164</v>
      </c>
      <c r="F385" s="58"/>
    </row>
    <row r="386" spans="1:6" x14ac:dyDescent="0.2">
      <c r="A386" s="24"/>
      <c r="B386" s="59"/>
      <c r="C386" s="59"/>
      <c r="D386" s="59"/>
      <c r="E386" s="59"/>
      <c r="F386" s="59"/>
    </row>
    <row r="387" spans="1:6" x14ac:dyDescent="0.2">
      <c r="A387" s="23" t="s">
        <v>1165</v>
      </c>
      <c r="B387" s="60"/>
      <c r="C387" s="60"/>
      <c r="D387" s="60"/>
      <c r="E387" s="60"/>
      <c r="F387" s="60"/>
    </row>
    <row r="388" spans="1:6" x14ac:dyDescent="0.2">
      <c r="A388" s="17" t="s">
        <v>1166</v>
      </c>
      <c r="B388" s="58">
        <v>222</v>
      </c>
      <c r="C388" s="58">
        <v>733</v>
      </c>
      <c r="D388" s="58" t="s">
        <v>1163</v>
      </c>
      <c r="E388" s="58" t="s">
        <v>1167</v>
      </c>
      <c r="F388" s="58"/>
    </row>
    <row r="389" spans="1:6" x14ac:dyDescent="0.2">
      <c r="A389" s="24"/>
      <c r="B389" s="59"/>
      <c r="C389" s="59"/>
      <c r="D389" s="59"/>
      <c r="E389" s="59"/>
      <c r="F389" s="59"/>
    </row>
    <row r="390" spans="1:6" x14ac:dyDescent="0.2">
      <c r="A390" s="23" t="s">
        <v>1168</v>
      </c>
      <c r="B390" s="60"/>
      <c r="C390" s="60"/>
      <c r="D390" s="60"/>
      <c r="E390" s="60"/>
      <c r="F390" s="60"/>
    </row>
    <row r="391" spans="1:6" x14ac:dyDescent="0.2">
      <c r="A391" s="17" t="s">
        <v>1169</v>
      </c>
      <c r="B391" s="58">
        <v>223</v>
      </c>
      <c r="C391" s="58">
        <v>775</v>
      </c>
      <c r="D391" s="58" t="s">
        <v>1163</v>
      </c>
      <c r="E391" s="58" t="s">
        <v>1170</v>
      </c>
      <c r="F391" s="58"/>
    </row>
    <row r="392" spans="1:6" x14ac:dyDescent="0.2">
      <c r="A392" s="23" t="s">
        <v>1171</v>
      </c>
      <c r="B392" s="60"/>
      <c r="C392" s="60"/>
      <c r="D392" s="60"/>
      <c r="E392" s="60"/>
      <c r="F392" s="60"/>
    </row>
    <row r="393" spans="1:6" x14ac:dyDescent="0.2">
      <c r="A393" s="15" t="s">
        <v>1172</v>
      </c>
      <c r="B393" s="16">
        <v>224</v>
      </c>
      <c r="C393" s="16" t="s">
        <v>1173</v>
      </c>
      <c r="D393" s="16" t="s">
        <v>1174</v>
      </c>
      <c r="E393" s="16" t="s">
        <v>1175</v>
      </c>
      <c r="F393" s="16"/>
    </row>
    <row r="394" spans="1:6" x14ac:dyDescent="0.2">
      <c r="A394" s="15" t="s">
        <v>1176</v>
      </c>
      <c r="B394" s="16">
        <v>225</v>
      </c>
      <c r="C394" s="16" t="s">
        <v>1177</v>
      </c>
      <c r="D394" s="16" t="s">
        <v>1178</v>
      </c>
      <c r="E394" s="16" t="s">
        <v>1179</v>
      </c>
      <c r="F394" s="16"/>
    </row>
    <row r="395" spans="1:6" x14ac:dyDescent="0.2">
      <c r="A395" s="15" t="s">
        <v>1180</v>
      </c>
      <c r="B395" s="16">
        <v>226</v>
      </c>
      <c r="C395" s="16" t="s">
        <v>1181</v>
      </c>
      <c r="D395" s="16" t="s">
        <v>1182</v>
      </c>
      <c r="E395" s="16" t="s">
        <v>1183</v>
      </c>
      <c r="F395" s="16"/>
    </row>
    <row r="396" spans="1:6" x14ac:dyDescent="0.2">
      <c r="A396" s="17" t="s">
        <v>1184</v>
      </c>
      <c r="B396" s="58">
        <v>227</v>
      </c>
      <c r="C396" s="58" t="s">
        <v>1185</v>
      </c>
      <c r="D396" s="58" t="s">
        <v>345</v>
      </c>
      <c r="E396" s="58" t="s">
        <v>344</v>
      </c>
      <c r="F396" s="58"/>
    </row>
    <row r="397" spans="1:6" x14ac:dyDescent="0.2">
      <c r="A397" s="23" t="s">
        <v>1186</v>
      </c>
      <c r="B397" s="60"/>
      <c r="C397" s="60"/>
      <c r="D397" s="60"/>
      <c r="E397" s="60"/>
      <c r="F397" s="60"/>
    </row>
    <row r="398" spans="1:6" x14ac:dyDescent="0.2">
      <c r="A398" s="15" t="s">
        <v>1187</v>
      </c>
      <c r="B398" s="16">
        <v>228</v>
      </c>
      <c r="C398" s="16" t="s">
        <v>1188</v>
      </c>
      <c r="D398" s="16" t="s">
        <v>1189</v>
      </c>
      <c r="E398" s="16" t="s">
        <v>1190</v>
      </c>
      <c r="F398" s="16"/>
    </row>
    <row r="399" spans="1:6" x14ac:dyDescent="0.2">
      <c r="A399" s="17" t="s">
        <v>1191</v>
      </c>
      <c r="B399" s="58">
        <v>229</v>
      </c>
      <c r="C399" s="58" t="s">
        <v>1192</v>
      </c>
      <c r="D399" s="58" t="s">
        <v>1189</v>
      </c>
      <c r="E399" s="58" t="s">
        <v>1193</v>
      </c>
      <c r="F399" s="58"/>
    </row>
    <row r="400" spans="1:6" x14ac:dyDescent="0.2">
      <c r="A400" s="23" t="s">
        <v>1194</v>
      </c>
      <c r="B400" s="60"/>
      <c r="C400" s="60"/>
      <c r="D400" s="60"/>
      <c r="E400" s="60"/>
      <c r="F400" s="60"/>
    </row>
    <row r="401" spans="1:6" ht="74.25" customHeight="1" x14ac:dyDescent="0.2">
      <c r="A401" s="17" t="s">
        <v>1195</v>
      </c>
      <c r="B401" s="58">
        <v>230</v>
      </c>
      <c r="C401" s="58">
        <v>685</v>
      </c>
      <c r="D401" s="58" t="s">
        <v>1196</v>
      </c>
      <c r="E401" s="58" t="s">
        <v>1197</v>
      </c>
      <c r="F401" s="58"/>
    </row>
    <row r="402" spans="1:6" x14ac:dyDescent="0.2">
      <c r="A402" s="24"/>
      <c r="B402" s="59"/>
      <c r="C402" s="59"/>
      <c r="D402" s="59"/>
      <c r="E402" s="59"/>
      <c r="F402" s="59"/>
    </row>
    <row r="403" spans="1:6" x14ac:dyDescent="0.2">
      <c r="A403" s="23" t="s">
        <v>1198</v>
      </c>
      <c r="B403" s="60"/>
      <c r="C403" s="60"/>
      <c r="D403" s="60"/>
      <c r="E403" s="60"/>
      <c r="F403" s="60"/>
    </row>
    <row r="404" spans="1:6" x14ac:dyDescent="0.2">
      <c r="A404" s="17" t="s">
        <v>1199</v>
      </c>
      <c r="B404" s="58">
        <v>231</v>
      </c>
      <c r="C404" s="58" t="s">
        <v>1200</v>
      </c>
      <c r="D404" s="58" t="s">
        <v>1201</v>
      </c>
      <c r="E404" s="58" t="s">
        <v>230</v>
      </c>
      <c r="F404" s="58"/>
    </row>
    <row r="405" spans="1:6" x14ac:dyDescent="0.2">
      <c r="A405" s="23" t="s">
        <v>1202</v>
      </c>
      <c r="B405" s="60"/>
      <c r="C405" s="60"/>
      <c r="D405" s="60"/>
      <c r="E405" s="60"/>
      <c r="F405" s="60"/>
    </row>
    <row r="406" spans="1:6" x14ac:dyDescent="0.2">
      <c r="A406" s="17" t="s">
        <v>1203</v>
      </c>
      <c r="B406" s="58">
        <v>232</v>
      </c>
      <c r="C406" s="58" t="s">
        <v>1204</v>
      </c>
      <c r="D406" s="58" t="s">
        <v>1205</v>
      </c>
      <c r="E406" s="58" t="s">
        <v>1206</v>
      </c>
      <c r="F406" s="58"/>
    </row>
    <row r="407" spans="1:6" x14ac:dyDescent="0.2">
      <c r="A407" s="23" t="s">
        <v>1207</v>
      </c>
      <c r="B407" s="60"/>
      <c r="C407" s="60"/>
      <c r="D407" s="60"/>
      <c r="E407" s="60"/>
      <c r="F407" s="60"/>
    </row>
    <row r="408" spans="1:6" x14ac:dyDescent="0.2">
      <c r="A408" s="15" t="s">
        <v>1208</v>
      </c>
      <c r="B408" s="16">
        <v>233</v>
      </c>
      <c r="C408" s="16" t="s">
        <v>1209</v>
      </c>
      <c r="D408" s="16" t="s">
        <v>1210</v>
      </c>
      <c r="E408" s="16" t="s">
        <v>1211</v>
      </c>
      <c r="F408" s="16"/>
    </row>
    <row r="409" spans="1:6" x14ac:dyDescent="0.2">
      <c r="A409" s="17" t="s">
        <v>1212</v>
      </c>
      <c r="B409" s="58">
        <v>234</v>
      </c>
      <c r="C409" s="58">
        <v>35</v>
      </c>
      <c r="D409" s="58" t="s">
        <v>1213</v>
      </c>
      <c r="E409" s="58" t="s">
        <v>1214</v>
      </c>
      <c r="F409" s="58"/>
    </row>
    <row r="410" spans="1:6" x14ac:dyDescent="0.2">
      <c r="A410" s="24"/>
      <c r="B410" s="59"/>
      <c r="C410" s="59"/>
      <c r="D410" s="59"/>
      <c r="E410" s="59"/>
      <c r="F410" s="59"/>
    </row>
    <row r="411" spans="1:6" x14ac:dyDescent="0.2">
      <c r="A411" s="23" t="s">
        <v>1215</v>
      </c>
      <c r="B411" s="60"/>
      <c r="C411" s="60"/>
      <c r="D411" s="60"/>
      <c r="E411" s="60"/>
      <c r="F411" s="60"/>
    </row>
    <row r="412" spans="1:6" x14ac:dyDescent="0.2">
      <c r="A412" s="17" t="s">
        <v>1216</v>
      </c>
      <c r="B412" s="58">
        <v>235</v>
      </c>
      <c r="C412" s="58">
        <v>636</v>
      </c>
      <c r="D412" s="58" t="s">
        <v>1217</v>
      </c>
      <c r="E412" s="58" t="s">
        <v>963</v>
      </c>
      <c r="F412" s="58"/>
    </row>
    <row r="413" spans="1:6" ht="93" customHeight="1" x14ac:dyDescent="0.2">
      <c r="A413" s="24"/>
      <c r="B413" s="59"/>
      <c r="C413" s="59"/>
      <c r="D413" s="59"/>
      <c r="E413" s="59"/>
      <c r="F413" s="59"/>
    </row>
    <row r="414" spans="1:6" x14ac:dyDescent="0.2">
      <c r="A414" s="23" t="s">
        <v>1218</v>
      </c>
      <c r="B414" s="60"/>
      <c r="C414" s="60"/>
      <c r="D414" s="60"/>
      <c r="E414" s="60"/>
      <c r="F414" s="60"/>
    </row>
    <row r="415" spans="1:6" x14ac:dyDescent="0.2">
      <c r="A415" s="61" t="s">
        <v>1219</v>
      </c>
      <c r="B415" s="58">
        <v>236</v>
      </c>
      <c r="C415" s="58" t="s">
        <v>1220</v>
      </c>
      <c r="D415" s="58" t="s">
        <v>1221</v>
      </c>
      <c r="E415" s="58" t="s">
        <v>1222</v>
      </c>
      <c r="F415" s="18"/>
    </row>
    <row r="416" spans="1:6" x14ac:dyDescent="0.2">
      <c r="A416" s="62"/>
      <c r="B416" s="60"/>
      <c r="C416" s="60"/>
      <c r="D416" s="60"/>
      <c r="E416" s="60"/>
      <c r="F416" s="22"/>
    </row>
    <row r="417" spans="1:6" x14ac:dyDescent="0.2">
      <c r="A417" s="15" t="s">
        <v>1223</v>
      </c>
      <c r="B417" s="16">
        <v>237</v>
      </c>
      <c r="C417" s="16" t="s">
        <v>1224</v>
      </c>
      <c r="D417" s="16" t="s">
        <v>1225</v>
      </c>
      <c r="E417" s="16" t="s">
        <v>1226</v>
      </c>
      <c r="F417" s="16"/>
    </row>
    <row r="418" spans="1:6" x14ac:dyDescent="0.2">
      <c r="A418" s="17" t="s">
        <v>1227</v>
      </c>
      <c r="B418" s="58">
        <v>238</v>
      </c>
      <c r="C418" s="58">
        <v>483</v>
      </c>
      <c r="D418" s="58" t="s">
        <v>1228</v>
      </c>
      <c r="E418" s="58" t="s">
        <v>1229</v>
      </c>
      <c r="F418" s="58"/>
    </row>
    <row r="419" spans="1:6" x14ac:dyDescent="0.2">
      <c r="A419" s="24"/>
      <c r="B419" s="59"/>
      <c r="C419" s="59"/>
      <c r="D419" s="59"/>
      <c r="E419" s="59"/>
      <c r="F419" s="59"/>
    </row>
    <row r="420" spans="1:6" x14ac:dyDescent="0.2">
      <c r="A420" s="23" t="s">
        <v>1230</v>
      </c>
      <c r="B420" s="60"/>
      <c r="C420" s="60"/>
      <c r="D420" s="60"/>
      <c r="E420" s="60"/>
      <c r="F420" s="60"/>
    </row>
    <row r="421" spans="1:6" x14ac:dyDescent="0.2">
      <c r="A421" s="15" t="s">
        <v>1231</v>
      </c>
      <c r="B421" s="16">
        <v>239</v>
      </c>
      <c r="C421" s="16">
        <v>776</v>
      </c>
      <c r="D421" s="16" t="s">
        <v>1232</v>
      </c>
      <c r="E421" s="16" t="s">
        <v>1233</v>
      </c>
      <c r="F421" s="16"/>
    </row>
    <row r="422" spans="1:6" x14ac:dyDescent="0.2">
      <c r="A422" s="17" t="s">
        <v>1234</v>
      </c>
      <c r="B422" s="58">
        <v>240</v>
      </c>
      <c r="C422" s="58">
        <v>774</v>
      </c>
      <c r="D422" s="58" t="s">
        <v>1235</v>
      </c>
      <c r="E422" s="58" t="s">
        <v>1236</v>
      </c>
      <c r="F422" s="58"/>
    </row>
    <row r="423" spans="1:6" x14ac:dyDescent="0.2">
      <c r="A423" s="23" t="s">
        <v>1237</v>
      </c>
      <c r="B423" s="60"/>
      <c r="C423" s="60"/>
      <c r="D423" s="60"/>
      <c r="E423" s="60"/>
      <c r="F423" s="60"/>
    </row>
    <row r="424" spans="1:6" x14ac:dyDescent="0.2">
      <c r="A424" s="17" t="s">
        <v>1238</v>
      </c>
      <c r="B424" s="58">
        <v>241</v>
      </c>
      <c r="C424" s="58">
        <v>784</v>
      </c>
      <c r="D424" s="58" t="s">
        <v>1239</v>
      </c>
      <c r="E424" s="58" t="s">
        <v>1240</v>
      </c>
      <c r="F424" s="58"/>
    </row>
    <row r="425" spans="1:6" ht="67.5" customHeight="1" x14ac:dyDescent="0.2">
      <c r="A425" s="23" t="s">
        <v>1241</v>
      </c>
      <c r="B425" s="60"/>
      <c r="C425" s="60"/>
      <c r="D425" s="60"/>
      <c r="E425" s="60"/>
      <c r="F425" s="60"/>
    </row>
    <row r="426" spans="1:6" x14ac:dyDescent="0.2">
      <c r="A426" s="17" t="s">
        <v>1242</v>
      </c>
      <c r="B426" s="58">
        <v>242</v>
      </c>
      <c r="C426" s="58">
        <v>670</v>
      </c>
      <c r="D426" s="58" t="s">
        <v>1243</v>
      </c>
      <c r="E426" s="58" t="s">
        <v>1244</v>
      </c>
      <c r="F426" s="58"/>
    </row>
    <row r="427" spans="1:6" x14ac:dyDescent="0.2">
      <c r="A427" s="24"/>
      <c r="B427" s="59"/>
      <c r="C427" s="59"/>
      <c r="D427" s="59"/>
      <c r="E427" s="59"/>
      <c r="F427" s="59"/>
    </row>
    <row r="428" spans="1:6" x14ac:dyDescent="0.2">
      <c r="A428" s="23" t="s">
        <v>1245</v>
      </c>
      <c r="B428" s="60"/>
      <c r="C428" s="60"/>
      <c r="D428" s="60"/>
      <c r="E428" s="60"/>
      <c r="F428" s="60"/>
    </row>
    <row r="429" spans="1:6" ht="57" customHeight="1" x14ac:dyDescent="0.2">
      <c r="A429" s="15" t="s">
        <v>1246</v>
      </c>
      <c r="B429" s="16">
        <v>243</v>
      </c>
      <c r="C429" s="16">
        <v>11</v>
      </c>
      <c r="D429" s="16" t="s">
        <v>1247</v>
      </c>
      <c r="E429" s="16" t="s">
        <v>442</v>
      </c>
      <c r="F429" s="16"/>
    </row>
    <row r="430" spans="1:6" x14ac:dyDescent="0.2">
      <c r="A430" s="17" t="s">
        <v>1248</v>
      </c>
      <c r="B430" s="58">
        <v>244</v>
      </c>
      <c r="C430" s="58">
        <v>757</v>
      </c>
      <c r="D430" s="58" t="s">
        <v>1249</v>
      </c>
      <c r="E430" s="58" t="s">
        <v>1183</v>
      </c>
      <c r="F430" s="58"/>
    </row>
    <row r="431" spans="1:6" x14ac:dyDescent="0.2">
      <c r="A431" s="24"/>
      <c r="B431" s="59"/>
      <c r="C431" s="59"/>
      <c r="D431" s="59"/>
      <c r="E431" s="59"/>
      <c r="F431" s="59"/>
    </row>
    <row r="432" spans="1:6" x14ac:dyDescent="0.2">
      <c r="A432" s="23" t="s">
        <v>1250</v>
      </c>
      <c r="B432" s="60"/>
      <c r="C432" s="60"/>
      <c r="D432" s="60"/>
      <c r="E432" s="60"/>
      <c r="F432" s="60"/>
    </row>
    <row r="433" spans="1:6" ht="25.5" x14ac:dyDescent="0.2">
      <c r="A433" s="15" t="s">
        <v>1251</v>
      </c>
      <c r="B433" s="16">
        <v>245</v>
      </c>
      <c r="C433" s="16">
        <v>268</v>
      </c>
      <c r="D433" s="16" t="s">
        <v>1252</v>
      </c>
      <c r="E433" s="16" t="s">
        <v>1253</v>
      </c>
      <c r="F433" s="16"/>
    </row>
    <row r="434" spans="1:6" x14ac:dyDescent="0.2">
      <c r="A434" s="17" t="s">
        <v>1254</v>
      </c>
      <c r="B434" s="58">
        <v>246</v>
      </c>
      <c r="C434" s="58">
        <v>652</v>
      </c>
      <c r="D434" s="58" t="s">
        <v>1255</v>
      </c>
      <c r="E434" s="58" t="s">
        <v>1256</v>
      </c>
      <c r="F434" s="58"/>
    </row>
    <row r="435" spans="1:6" ht="87" customHeight="1" x14ac:dyDescent="0.2">
      <c r="A435" s="24"/>
      <c r="B435" s="59"/>
      <c r="C435" s="59"/>
      <c r="D435" s="59"/>
      <c r="E435" s="59"/>
      <c r="F435" s="59"/>
    </row>
    <row r="436" spans="1:6" x14ac:dyDescent="0.2">
      <c r="A436" s="23" t="s">
        <v>1257</v>
      </c>
      <c r="B436" s="60"/>
      <c r="C436" s="60"/>
      <c r="D436" s="60"/>
      <c r="E436" s="60"/>
      <c r="F436" s="60"/>
    </row>
    <row r="437" spans="1:6" x14ac:dyDescent="0.2">
      <c r="A437" s="17" t="s">
        <v>1258</v>
      </c>
      <c r="B437" s="58">
        <v>247</v>
      </c>
      <c r="C437" s="58" t="s">
        <v>258</v>
      </c>
      <c r="D437" s="58" t="s">
        <v>1259</v>
      </c>
      <c r="E437" s="58" t="s">
        <v>449</v>
      </c>
      <c r="F437" s="58"/>
    </row>
    <row r="438" spans="1:6" x14ac:dyDescent="0.2">
      <c r="A438" s="23" t="s">
        <v>1260</v>
      </c>
      <c r="B438" s="60"/>
      <c r="C438" s="60"/>
      <c r="D438" s="60"/>
      <c r="E438" s="60"/>
      <c r="F438" s="60"/>
    </row>
    <row r="439" spans="1:6" x14ac:dyDescent="0.2">
      <c r="A439" s="61" t="s">
        <v>1261</v>
      </c>
      <c r="B439" s="58">
        <v>248</v>
      </c>
      <c r="C439" s="58" t="s">
        <v>1262</v>
      </c>
      <c r="D439" s="58" t="s">
        <v>1263</v>
      </c>
      <c r="E439" s="58" t="s">
        <v>1264</v>
      </c>
      <c r="F439" s="58"/>
    </row>
    <row r="440" spans="1:6" x14ac:dyDescent="0.2">
      <c r="A440" s="62"/>
      <c r="B440" s="60"/>
      <c r="C440" s="60"/>
      <c r="D440" s="60"/>
      <c r="E440" s="60"/>
      <c r="F440" s="60"/>
    </row>
    <row r="441" spans="1:6" ht="69.75" customHeight="1" x14ac:dyDescent="0.2">
      <c r="A441" s="15" t="s">
        <v>1265</v>
      </c>
      <c r="B441" s="16">
        <v>249</v>
      </c>
      <c r="C441" s="16">
        <v>153</v>
      </c>
      <c r="D441" s="16" t="s">
        <v>1263</v>
      </c>
      <c r="E441" s="16" t="s">
        <v>1266</v>
      </c>
      <c r="F441" s="16"/>
    </row>
    <row r="442" spans="1:6" x14ac:dyDescent="0.2">
      <c r="A442" s="17" t="s">
        <v>1267</v>
      </c>
      <c r="B442" s="58">
        <v>250</v>
      </c>
      <c r="C442" s="58">
        <v>480</v>
      </c>
      <c r="D442" s="58" t="s">
        <v>1268</v>
      </c>
      <c r="E442" s="58" t="s">
        <v>1269</v>
      </c>
      <c r="F442" s="58"/>
    </row>
    <row r="443" spans="1:6" x14ac:dyDescent="0.2">
      <c r="A443" s="24"/>
      <c r="B443" s="59"/>
      <c r="C443" s="59"/>
      <c r="D443" s="59"/>
      <c r="E443" s="59"/>
      <c r="F443" s="59"/>
    </row>
    <row r="444" spans="1:6" x14ac:dyDescent="0.2">
      <c r="A444" s="23" t="s">
        <v>1270</v>
      </c>
      <c r="B444" s="60"/>
      <c r="C444" s="60"/>
      <c r="D444" s="60"/>
      <c r="E444" s="60"/>
      <c r="F444" s="60"/>
    </row>
    <row r="445" spans="1:6" x14ac:dyDescent="0.2">
      <c r="A445" s="17" t="s">
        <v>1271</v>
      </c>
      <c r="B445" s="58">
        <v>251</v>
      </c>
      <c r="C445" s="58">
        <v>761</v>
      </c>
      <c r="D445" s="58" t="s">
        <v>1272</v>
      </c>
      <c r="E445" s="58" t="s">
        <v>1273</v>
      </c>
      <c r="F445" s="58"/>
    </row>
    <row r="446" spans="1:6" x14ac:dyDescent="0.2">
      <c r="A446" s="23" t="s">
        <v>1274</v>
      </c>
      <c r="B446" s="60"/>
      <c r="C446" s="60"/>
      <c r="D446" s="60"/>
      <c r="E446" s="60"/>
      <c r="F446" s="60"/>
    </row>
    <row r="447" spans="1:6" ht="25.5" x14ac:dyDescent="0.2">
      <c r="A447" s="15" t="s">
        <v>1275</v>
      </c>
      <c r="B447" s="16">
        <v>252</v>
      </c>
      <c r="C447" s="16">
        <v>647</v>
      </c>
      <c r="D447" s="16" t="s">
        <v>1276</v>
      </c>
      <c r="E447" s="16" t="s">
        <v>1277</v>
      </c>
      <c r="F447" s="16"/>
    </row>
    <row r="448" spans="1:6" x14ac:dyDescent="0.2">
      <c r="A448" s="17" t="s">
        <v>1278</v>
      </c>
      <c r="B448" s="58">
        <v>253</v>
      </c>
      <c r="C448" s="58">
        <v>752</v>
      </c>
      <c r="D448" s="58" t="s">
        <v>1279</v>
      </c>
      <c r="E448" s="58" t="s">
        <v>1280</v>
      </c>
      <c r="F448" s="58"/>
    </row>
    <row r="449" spans="1:6" x14ac:dyDescent="0.2">
      <c r="A449" s="24"/>
      <c r="B449" s="59"/>
      <c r="C449" s="59"/>
      <c r="D449" s="59"/>
      <c r="E449" s="59"/>
      <c r="F449" s="59"/>
    </row>
    <row r="450" spans="1:6" x14ac:dyDescent="0.2">
      <c r="A450" s="23" t="s">
        <v>1281</v>
      </c>
      <c r="B450" s="60"/>
      <c r="C450" s="60"/>
      <c r="D450" s="60"/>
      <c r="E450" s="60"/>
      <c r="F450" s="60"/>
    </row>
    <row r="451" spans="1:6" x14ac:dyDescent="0.2">
      <c r="A451" s="15" t="s">
        <v>1282</v>
      </c>
      <c r="B451" s="16">
        <v>254</v>
      </c>
      <c r="C451" s="16" t="s">
        <v>1283</v>
      </c>
      <c r="D451" s="16" t="s">
        <v>1279</v>
      </c>
      <c r="E451" s="16" t="s">
        <v>1284</v>
      </c>
      <c r="F451" s="16"/>
    </row>
    <row r="452" spans="1:6" x14ac:dyDescent="0.2">
      <c r="A452" s="15" t="s">
        <v>1285</v>
      </c>
      <c r="B452" s="16">
        <v>255</v>
      </c>
      <c r="C452" s="16" t="s">
        <v>1286</v>
      </c>
      <c r="D452" s="16" t="s">
        <v>1287</v>
      </c>
      <c r="E452" s="16" t="s">
        <v>1288</v>
      </c>
      <c r="F452" s="16"/>
    </row>
    <row r="453" spans="1:6" x14ac:dyDescent="0.2">
      <c r="A453" s="17" t="s">
        <v>1289</v>
      </c>
      <c r="B453" s="58">
        <v>256</v>
      </c>
      <c r="C453" s="58">
        <v>727</v>
      </c>
      <c r="D453" s="58" t="s">
        <v>1290</v>
      </c>
      <c r="E453" s="58" t="s">
        <v>1291</v>
      </c>
      <c r="F453" s="58"/>
    </row>
    <row r="454" spans="1:6" x14ac:dyDescent="0.2">
      <c r="A454" s="24"/>
      <c r="B454" s="59"/>
      <c r="C454" s="59"/>
      <c r="D454" s="59"/>
      <c r="E454" s="59"/>
      <c r="F454" s="59"/>
    </row>
    <row r="455" spans="1:6" x14ac:dyDescent="0.2">
      <c r="A455" s="23" t="s">
        <v>1292</v>
      </c>
      <c r="B455" s="60"/>
      <c r="C455" s="60"/>
      <c r="D455" s="60"/>
      <c r="E455" s="60"/>
      <c r="F455" s="60"/>
    </row>
    <row r="456" spans="1:6" x14ac:dyDescent="0.2">
      <c r="A456" s="17" t="s">
        <v>1293</v>
      </c>
      <c r="B456" s="58">
        <v>257</v>
      </c>
      <c r="C456" s="58" t="s">
        <v>1294</v>
      </c>
      <c r="D456" s="58" t="s">
        <v>1295</v>
      </c>
      <c r="E456" s="58" t="s">
        <v>1296</v>
      </c>
      <c r="F456" s="58"/>
    </row>
    <row r="457" spans="1:6" ht="110.25" customHeight="1" x14ac:dyDescent="0.2">
      <c r="A457" s="23" t="s">
        <v>1297</v>
      </c>
      <c r="B457" s="60"/>
      <c r="C457" s="60"/>
      <c r="D457" s="60"/>
      <c r="E457" s="60"/>
      <c r="F457" s="60"/>
    </row>
    <row r="458" spans="1:6" ht="25.5" x14ac:dyDescent="0.2">
      <c r="A458" s="15" t="s">
        <v>1298</v>
      </c>
      <c r="B458" s="16">
        <v>258</v>
      </c>
      <c r="C458" s="16" t="s">
        <v>1299</v>
      </c>
      <c r="D458" s="16" t="s">
        <v>1300</v>
      </c>
      <c r="E458" s="16" t="s">
        <v>1301</v>
      </c>
      <c r="F458" s="16"/>
    </row>
    <row r="459" spans="1:6" x14ac:dyDescent="0.2">
      <c r="A459" s="17" t="s">
        <v>1302</v>
      </c>
      <c r="B459" s="58">
        <v>259</v>
      </c>
      <c r="C459" s="58" t="s">
        <v>1303</v>
      </c>
      <c r="D459" s="58" t="s">
        <v>1304</v>
      </c>
      <c r="E459" s="58" t="s">
        <v>879</v>
      </c>
      <c r="F459" s="58"/>
    </row>
    <row r="460" spans="1:6" x14ac:dyDescent="0.2">
      <c r="A460" s="23" t="s">
        <v>1305</v>
      </c>
      <c r="B460" s="60"/>
      <c r="C460" s="60"/>
      <c r="D460" s="60"/>
      <c r="E460" s="60"/>
      <c r="F460" s="60"/>
    </row>
    <row r="461" spans="1:6" x14ac:dyDescent="0.2">
      <c r="A461" s="17" t="s">
        <v>1306</v>
      </c>
      <c r="B461" s="58">
        <v>260</v>
      </c>
      <c r="C461" s="58">
        <v>635</v>
      </c>
      <c r="D461" s="58" t="s">
        <v>1307</v>
      </c>
      <c r="E461" s="58" t="s">
        <v>1308</v>
      </c>
      <c r="F461" s="58"/>
    </row>
    <row r="462" spans="1:6" x14ac:dyDescent="0.2">
      <c r="A462" s="24"/>
      <c r="B462" s="59"/>
      <c r="C462" s="59"/>
      <c r="D462" s="59"/>
      <c r="E462" s="59"/>
      <c r="F462" s="59"/>
    </row>
    <row r="463" spans="1:6" x14ac:dyDescent="0.2">
      <c r="A463" s="23" t="s">
        <v>1309</v>
      </c>
      <c r="B463" s="60"/>
      <c r="C463" s="60"/>
      <c r="D463" s="60"/>
      <c r="E463" s="60"/>
      <c r="F463" s="60"/>
    </row>
    <row r="464" spans="1:6" ht="25.5" x14ac:dyDescent="0.2">
      <c r="A464" s="15" t="s">
        <v>1310</v>
      </c>
      <c r="B464" s="16">
        <v>261</v>
      </c>
      <c r="C464" s="16" t="s">
        <v>1311</v>
      </c>
      <c r="D464" s="16" t="s">
        <v>43</v>
      </c>
      <c r="E464" s="16" t="s">
        <v>42</v>
      </c>
      <c r="F464" s="16"/>
    </row>
    <row r="465" spans="1:6" x14ac:dyDescent="0.2">
      <c r="A465" s="17" t="s">
        <v>1312</v>
      </c>
      <c r="B465" s="58">
        <v>262</v>
      </c>
      <c r="C465" s="58" t="s">
        <v>1313</v>
      </c>
      <c r="D465" s="58" t="s">
        <v>1314</v>
      </c>
      <c r="E465" s="58" t="s">
        <v>1315</v>
      </c>
      <c r="F465" s="58"/>
    </row>
    <row r="466" spans="1:6" x14ac:dyDescent="0.2">
      <c r="A466" s="23" t="s">
        <v>1316</v>
      </c>
      <c r="B466" s="60"/>
      <c r="C466" s="60"/>
      <c r="D466" s="60"/>
      <c r="E466" s="60"/>
      <c r="F466" s="60"/>
    </row>
    <row r="467" spans="1:6" x14ac:dyDescent="0.2">
      <c r="A467" s="17" t="s">
        <v>1317</v>
      </c>
      <c r="B467" s="58">
        <v>263</v>
      </c>
      <c r="C467" s="58">
        <v>756</v>
      </c>
      <c r="D467" s="58" t="s">
        <v>1318</v>
      </c>
      <c r="E467" s="58" t="s">
        <v>1319</v>
      </c>
      <c r="F467" s="58"/>
    </row>
    <row r="468" spans="1:6" ht="156.75" customHeight="1" x14ac:dyDescent="0.2">
      <c r="A468" s="23" t="s">
        <v>1320</v>
      </c>
      <c r="B468" s="60"/>
      <c r="C468" s="60"/>
      <c r="D468" s="60"/>
      <c r="E468" s="60"/>
      <c r="F468" s="60"/>
    </row>
    <row r="469" spans="1:6" x14ac:dyDescent="0.2">
      <c r="A469" s="15" t="s">
        <v>1321</v>
      </c>
      <c r="B469" s="16">
        <v>264</v>
      </c>
      <c r="C469" s="16" t="s">
        <v>63</v>
      </c>
      <c r="D469" s="16" t="s">
        <v>1322</v>
      </c>
      <c r="E469" s="16" t="s">
        <v>1323</v>
      </c>
      <c r="F469" s="16"/>
    </row>
    <row r="470" spans="1:6" x14ac:dyDescent="0.2">
      <c r="A470" s="15" t="s">
        <v>1324</v>
      </c>
      <c r="B470" s="16">
        <v>265</v>
      </c>
      <c r="C470" s="16">
        <v>87</v>
      </c>
      <c r="D470" s="16" t="s">
        <v>1322</v>
      </c>
      <c r="E470" s="16" t="s">
        <v>920</v>
      </c>
      <c r="F470" s="16"/>
    </row>
    <row r="471" spans="1:6" ht="54.75" customHeight="1" x14ac:dyDescent="0.2">
      <c r="A471" s="61" t="s">
        <v>1325</v>
      </c>
      <c r="B471" s="58">
        <v>266</v>
      </c>
      <c r="C471" s="58" t="s">
        <v>1326</v>
      </c>
      <c r="D471" s="58" t="s">
        <v>1327</v>
      </c>
      <c r="E471" s="58" t="s">
        <v>1328</v>
      </c>
      <c r="F471" s="18"/>
    </row>
    <row r="472" spans="1:6" x14ac:dyDescent="0.2">
      <c r="A472" s="63"/>
      <c r="B472" s="59"/>
      <c r="C472" s="59"/>
      <c r="D472" s="59"/>
      <c r="E472" s="59"/>
      <c r="F472" s="20"/>
    </row>
    <row r="473" spans="1:6" x14ac:dyDescent="0.2">
      <c r="A473" s="62"/>
      <c r="B473" s="60"/>
      <c r="C473" s="60"/>
      <c r="D473" s="60"/>
      <c r="E473" s="60"/>
      <c r="F473" s="22"/>
    </row>
    <row r="474" spans="1:6" ht="25.5" x14ac:dyDescent="0.2">
      <c r="A474" s="15" t="s">
        <v>1329</v>
      </c>
      <c r="B474" s="16">
        <v>267</v>
      </c>
      <c r="C474" s="16">
        <v>789</v>
      </c>
      <c r="D474" s="16" t="s">
        <v>1269</v>
      </c>
      <c r="E474" s="16" t="s">
        <v>1330</v>
      </c>
      <c r="F474" s="16"/>
    </row>
    <row r="475" spans="1:6" x14ac:dyDescent="0.2">
      <c r="A475" s="15" t="s">
        <v>1331</v>
      </c>
      <c r="B475" s="16">
        <v>268</v>
      </c>
      <c r="C475" s="16">
        <v>554</v>
      </c>
      <c r="D475" s="16" t="s">
        <v>1269</v>
      </c>
      <c r="E475" s="16" t="s">
        <v>1332</v>
      </c>
      <c r="F475" s="16"/>
    </row>
    <row r="476" spans="1:6" x14ac:dyDescent="0.2">
      <c r="A476" s="15" t="s">
        <v>1333</v>
      </c>
      <c r="B476" s="16">
        <v>269</v>
      </c>
      <c r="C476" s="16" t="s">
        <v>1334</v>
      </c>
      <c r="D476" s="16" t="s">
        <v>1335</v>
      </c>
      <c r="E476" s="16" t="s">
        <v>438</v>
      </c>
      <c r="F476" s="16"/>
    </row>
    <row r="477" spans="1:6" x14ac:dyDescent="0.2">
      <c r="A477" s="15" t="s">
        <v>1336</v>
      </c>
      <c r="B477" s="16">
        <v>270</v>
      </c>
      <c r="C477" s="16" t="s">
        <v>1337</v>
      </c>
      <c r="D477" s="16" t="s">
        <v>1338</v>
      </c>
      <c r="E477" s="16" t="s">
        <v>1339</v>
      </c>
      <c r="F477" s="16"/>
    </row>
    <row r="478" spans="1:6" x14ac:dyDescent="0.2">
      <c r="A478" s="17" t="s">
        <v>1340</v>
      </c>
      <c r="B478" s="58">
        <v>271</v>
      </c>
      <c r="C478" s="58">
        <v>669</v>
      </c>
      <c r="D478" s="58" t="s">
        <v>1341</v>
      </c>
      <c r="E478" s="58" t="s">
        <v>745</v>
      </c>
      <c r="F478" s="18"/>
    </row>
    <row r="479" spans="1:6" x14ac:dyDescent="0.2">
      <c r="A479" s="19" t="s">
        <v>1342</v>
      </c>
      <c r="B479" s="59"/>
      <c r="C479" s="59"/>
      <c r="D479" s="59"/>
      <c r="E479" s="59"/>
      <c r="F479" s="20"/>
    </row>
    <row r="480" spans="1:6" x14ac:dyDescent="0.2">
      <c r="A480" s="21"/>
      <c r="B480" s="60"/>
      <c r="C480" s="60"/>
      <c r="D480" s="60"/>
      <c r="E480" s="60"/>
      <c r="F480" s="22"/>
    </row>
    <row r="481" spans="1:6" x14ac:dyDescent="0.2">
      <c r="A481" s="17" t="s">
        <v>1343</v>
      </c>
      <c r="B481" s="58">
        <v>272</v>
      </c>
      <c r="C481" s="58" t="s">
        <v>1344</v>
      </c>
      <c r="D481" s="58" t="s">
        <v>1345</v>
      </c>
      <c r="E481" s="58" t="s">
        <v>1346</v>
      </c>
      <c r="F481" s="58"/>
    </row>
    <row r="482" spans="1:6" x14ac:dyDescent="0.2">
      <c r="A482" s="24"/>
      <c r="B482" s="59"/>
      <c r="C482" s="59"/>
      <c r="D482" s="59"/>
      <c r="E482" s="59"/>
      <c r="F482" s="59"/>
    </row>
    <row r="483" spans="1:6" x14ac:dyDescent="0.2">
      <c r="A483" s="23" t="s">
        <v>1347</v>
      </c>
      <c r="B483" s="60"/>
      <c r="C483" s="60"/>
      <c r="D483" s="60"/>
      <c r="E483" s="60"/>
      <c r="F483" s="60"/>
    </row>
    <row r="484" spans="1:6" x14ac:dyDescent="0.2">
      <c r="A484" s="15" t="s">
        <v>1348</v>
      </c>
      <c r="B484" s="16">
        <v>273</v>
      </c>
      <c r="C484" s="16" t="s">
        <v>1349</v>
      </c>
      <c r="D484" s="16" t="s">
        <v>1350</v>
      </c>
      <c r="E484" s="16" t="s">
        <v>1351</v>
      </c>
      <c r="F484" s="16"/>
    </row>
    <row r="485" spans="1:6" ht="25.5" x14ac:dyDescent="0.2">
      <c r="A485" s="15" t="s">
        <v>1352</v>
      </c>
      <c r="B485" s="16">
        <v>274</v>
      </c>
      <c r="C485" s="16" t="s">
        <v>74</v>
      </c>
      <c r="D485" s="16" t="s">
        <v>1353</v>
      </c>
      <c r="E485" s="16" t="s">
        <v>508</v>
      </c>
      <c r="F485" s="16"/>
    </row>
    <row r="486" spans="1:6" x14ac:dyDescent="0.2">
      <c r="A486" s="17" t="s">
        <v>1354</v>
      </c>
      <c r="B486" s="58">
        <v>275</v>
      </c>
      <c r="C486" s="58">
        <v>651</v>
      </c>
      <c r="D486" s="58" t="s">
        <v>1355</v>
      </c>
      <c r="E486" s="58" t="s">
        <v>1356</v>
      </c>
      <c r="F486" s="58"/>
    </row>
    <row r="487" spans="1:6" x14ac:dyDescent="0.2">
      <c r="A487" s="24"/>
      <c r="B487" s="59"/>
      <c r="C487" s="59"/>
      <c r="D487" s="59"/>
      <c r="E487" s="59"/>
      <c r="F487" s="59"/>
    </row>
    <row r="488" spans="1:6" x14ac:dyDescent="0.2">
      <c r="A488" s="23" t="s">
        <v>1357</v>
      </c>
      <c r="B488" s="60"/>
      <c r="C488" s="60"/>
      <c r="D488" s="60"/>
      <c r="E488" s="60"/>
      <c r="F488" s="60"/>
    </row>
    <row r="489" spans="1:6" x14ac:dyDescent="0.2">
      <c r="A489" s="17" t="s">
        <v>1358</v>
      </c>
      <c r="B489" s="58">
        <v>276</v>
      </c>
      <c r="C489" s="58">
        <v>247</v>
      </c>
      <c r="D489" s="58" t="s">
        <v>1359</v>
      </c>
      <c r="E489" s="58" t="s">
        <v>1360</v>
      </c>
      <c r="F489" s="58"/>
    </row>
    <row r="490" spans="1:6" x14ac:dyDescent="0.2">
      <c r="A490" s="24"/>
      <c r="B490" s="59"/>
      <c r="C490" s="59"/>
      <c r="D490" s="59"/>
      <c r="E490" s="59"/>
      <c r="F490" s="59"/>
    </row>
    <row r="491" spans="1:6" x14ac:dyDescent="0.2">
      <c r="A491" s="23" t="s">
        <v>1361</v>
      </c>
      <c r="B491" s="60"/>
      <c r="C491" s="60"/>
      <c r="D491" s="60"/>
      <c r="E491" s="60"/>
      <c r="F491" s="60"/>
    </row>
    <row r="492" spans="1:6" x14ac:dyDescent="0.2">
      <c r="A492" s="61" t="s">
        <v>1362</v>
      </c>
      <c r="B492" s="58">
        <v>277</v>
      </c>
      <c r="C492" s="58">
        <v>508</v>
      </c>
      <c r="D492" s="58" t="s">
        <v>1363</v>
      </c>
      <c r="E492" s="58" t="s">
        <v>1364</v>
      </c>
      <c r="F492" s="18"/>
    </row>
    <row r="493" spans="1:6" x14ac:dyDescent="0.2">
      <c r="A493" s="63"/>
      <c r="B493" s="59"/>
      <c r="C493" s="59"/>
      <c r="D493" s="59"/>
      <c r="E493" s="59"/>
      <c r="F493" s="20"/>
    </row>
    <row r="494" spans="1:6" x14ac:dyDescent="0.2">
      <c r="A494" s="62"/>
      <c r="B494" s="60"/>
      <c r="C494" s="60"/>
      <c r="D494" s="60"/>
      <c r="E494" s="60"/>
      <c r="F494" s="22"/>
    </row>
    <row r="495" spans="1:6" x14ac:dyDescent="0.2">
      <c r="A495" s="17" t="s">
        <v>1365</v>
      </c>
      <c r="B495" s="58">
        <v>278</v>
      </c>
      <c r="C495" s="58">
        <v>656</v>
      </c>
      <c r="D495" s="58" t="s">
        <v>1366</v>
      </c>
      <c r="E495" s="58" t="s">
        <v>1367</v>
      </c>
      <c r="F495" s="58"/>
    </row>
    <row r="496" spans="1:6" x14ac:dyDescent="0.2">
      <c r="A496" s="24"/>
      <c r="B496" s="59"/>
      <c r="C496" s="59"/>
      <c r="D496" s="59"/>
      <c r="E496" s="59"/>
      <c r="F496" s="59"/>
    </row>
    <row r="497" spans="1:6" x14ac:dyDescent="0.2">
      <c r="A497" s="23" t="s">
        <v>1368</v>
      </c>
      <c r="B497" s="60"/>
      <c r="C497" s="60"/>
      <c r="D497" s="60"/>
      <c r="E497" s="60"/>
      <c r="F497" s="60"/>
    </row>
    <row r="498" spans="1:6" x14ac:dyDescent="0.2">
      <c r="A498" s="17" t="s">
        <v>1369</v>
      </c>
      <c r="B498" s="58">
        <v>279</v>
      </c>
      <c r="C498" s="58">
        <v>662</v>
      </c>
      <c r="D498" s="58" t="s">
        <v>1370</v>
      </c>
      <c r="E498" s="58" t="s">
        <v>1371</v>
      </c>
      <c r="F498" s="58"/>
    </row>
    <row r="499" spans="1:6" x14ac:dyDescent="0.2">
      <c r="A499" s="24"/>
      <c r="B499" s="59"/>
      <c r="C499" s="59"/>
      <c r="D499" s="59"/>
      <c r="E499" s="59"/>
      <c r="F499" s="59"/>
    </row>
    <row r="500" spans="1:6" x14ac:dyDescent="0.2">
      <c r="A500" s="23" t="s">
        <v>1372</v>
      </c>
      <c r="B500" s="60"/>
      <c r="C500" s="60"/>
      <c r="D500" s="60"/>
      <c r="E500" s="60"/>
      <c r="F500" s="60"/>
    </row>
    <row r="501" spans="1:6" x14ac:dyDescent="0.2">
      <c r="A501" s="17" t="s">
        <v>1373</v>
      </c>
      <c r="B501" s="58">
        <v>280</v>
      </c>
      <c r="C501" s="58">
        <v>427</v>
      </c>
      <c r="D501" s="58" t="s">
        <v>1374</v>
      </c>
      <c r="E501" s="58" t="s">
        <v>1375</v>
      </c>
      <c r="F501" s="58"/>
    </row>
    <row r="502" spans="1:6" x14ac:dyDescent="0.2">
      <c r="A502" s="23" t="s">
        <v>1376</v>
      </c>
      <c r="B502" s="60"/>
      <c r="C502" s="60"/>
      <c r="D502" s="60"/>
      <c r="E502" s="60"/>
      <c r="F502" s="60"/>
    </row>
    <row r="503" spans="1:6" x14ac:dyDescent="0.2">
      <c r="A503" s="17" t="s">
        <v>1377</v>
      </c>
      <c r="B503" s="58">
        <v>281</v>
      </c>
      <c r="C503" s="58">
        <v>458</v>
      </c>
      <c r="D503" s="58" t="s">
        <v>1378</v>
      </c>
      <c r="E503" s="58" t="s">
        <v>1379</v>
      </c>
      <c r="F503" s="58"/>
    </row>
    <row r="504" spans="1:6" x14ac:dyDescent="0.2">
      <c r="A504" s="19" t="s">
        <v>1380</v>
      </c>
      <c r="B504" s="59"/>
      <c r="C504" s="59"/>
      <c r="D504" s="59"/>
      <c r="E504" s="59"/>
      <c r="F504" s="59"/>
    </row>
    <row r="505" spans="1:6" x14ac:dyDescent="0.2">
      <c r="A505" s="21"/>
      <c r="B505" s="60"/>
      <c r="C505" s="60"/>
      <c r="D505" s="60"/>
      <c r="E505" s="60"/>
      <c r="F505" s="60"/>
    </row>
    <row r="506" spans="1:6" x14ac:dyDescent="0.2">
      <c r="A506" s="17" t="s">
        <v>1381</v>
      </c>
      <c r="B506" s="58">
        <v>282</v>
      </c>
      <c r="C506" s="58">
        <v>674</v>
      </c>
      <c r="D506" s="58" t="s">
        <v>1382</v>
      </c>
      <c r="E506" s="58" t="s">
        <v>1383</v>
      </c>
      <c r="F506" s="58"/>
    </row>
    <row r="507" spans="1:6" x14ac:dyDescent="0.2">
      <c r="A507" s="24"/>
      <c r="B507" s="59"/>
      <c r="C507" s="59"/>
      <c r="D507" s="59"/>
      <c r="E507" s="59"/>
      <c r="F507" s="59"/>
    </row>
    <row r="508" spans="1:6" x14ac:dyDescent="0.2">
      <c r="A508" s="23" t="s">
        <v>1384</v>
      </c>
      <c r="B508" s="60"/>
      <c r="C508" s="60"/>
      <c r="D508" s="60"/>
      <c r="E508" s="60"/>
      <c r="F508" s="60"/>
    </row>
    <row r="509" spans="1:6" x14ac:dyDescent="0.2">
      <c r="A509" s="15" t="s">
        <v>1385</v>
      </c>
      <c r="B509" s="16">
        <v>283</v>
      </c>
      <c r="C509" s="16">
        <v>279</v>
      </c>
      <c r="D509" s="16" t="s">
        <v>1386</v>
      </c>
      <c r="E509" s="16" t="s">
        <v>1387</v>
      </c>
      <c r="F509" s="16"/>
    </row>
    <row r="510" spans="1:6" x14ac:dyDescent="0.2">
      <c r="A510" s="15" t="s">
        <v>1388</v>
      </c>
      <c r="B510" s="16">
        <v>284</v>
      </c>
      <c r="C510" s="16" t="s">
        <v>1389</v>
      </c>
      <c r="D510" s="16" t="s">
        <v>1390</v>
      </c>
      <c r="E510" s="16" t="s">
        <v>1391</v>
      </c>
      <c r="F510" s="16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C64DCBE2-DE5E-46F4-A478-03A88B438E5B}"/>
    <hyperlink ref="A3" r:id="rId2" display="mailto:jovyabellera@yahoo.com" xr:uid="{660577F2-C9F6-4DDC-897A-4256309520C5}"/>
    <hyperlink ref="A4" r:id="rId3" display="mailto:mrcl_abing@yahoo.com" xr:uid="{EE3C58CA-B15C-4B5E-9D82-113A6B1DEBA2}"/>
    <hyperlink ref="A5" r:id="rId4" display="mailto:meabing@philkoei.com.ph" xr:uid="{712D3CD7-E19E-43F6-8F65-CD31E829E5F8}"/>
    <hyperlink ref="A7" r:id="rId5" display="mailto:fsabrigo@yahoo.com" xr:uid="{6BE9A553-8149-4019-B9D4-B1D4B96BF926}"/>
    <hyperlink ref="A8" r:id="rId6" display="mailto:fsabrigo@gmail.com" xr:uid="{E5F6FDD3-631D-46E6-9C95-EE4ABF194174}"/>
    <hyperlink ref="A10" r:id="rId7" display="mailto:jaagripa@philkoei.com.ph" xr:uid="{80A89F10-429F-46F1-A2D6-63CF7118EDFC}"/>
    <hyperlink ref="A11" r:id="rId8" display="mailto:agripajudyann022891@gmail.com" xr:uid="{43CF840E-6E3E-448C-91C4-A21A9BFD6D7E}"/>
    <hyperlink ref="A12" r:id="rId9" display="mailto:grace.aguilos@yahoo.com" xr:uid="{39AB05BB-9C80-47D9-89F1-538E3685793C}"/>
    <hyperlink ref="A13" r:id="rId10" display="mailto:graceaguilos@gmail.com" xr:uid="{317F410B-6ACC-4AA5-97FC-7F7AA74A9A2B}"/>
    <hyperlink ref="A14" r:id="rId11" display="mailto:alcalanelita@gmail.com" xr:uid="{7406570D-7F22-4C88-96F1-186DD0D9E9AD}"/>
    <hyperlink ref="A15" r:id="rId12" display="mailto:sjdaliling@philkoei.com.ph" xr:uid="{AEFC0A5F-69C8-4E98-A849-D8ECF0ED6C79}"/>
    <hyperlink ref="A16" r:id="rId13" display="mailto:anasus_00007@yahoo.com" xr:uid="{7ECBF6C6-37CA-4281-BFB5-F1AB2051C971}"/>
    <hyperlink ref="A18" r:id="rId14" display="mailto:alindajao_roberto1@yahoo.com" xr:uid="{E10645FE-9BDC-4480-AEA4-27110D874189}"/>
    <hyperlink ref="A19" r:id="rId15" display="mailto:erick.pkii@yahoo.com" xr:uid="{7229BCBB-409A-4CCD-9E3F-0A98E5BBAFCC}"/>
    <hyperlink ref="A22" r:id="rId16" display="mailto:mailto:jmalmaida@yahoo.com" xr:uid="{780DC485-3893-46C8-B582-00AF8E61948F}"/>
    <hyperlink ref="A23" r:id="rId17" display="mailto:joaltomea@philkoei.com.ph" xr:uid="{5973D1DF-9523-48ED-9BB5-9C64F81562A8}"/>
    <hyperlink ref="A25" r:id="rId18" display="mailto:jroaltomea@gmail.com" xr:uid="{07ED607D-25CF-4C9A-B7AF-1C72B08C348E}"/>
    <hyperlink ref="A26" r:id="rId19" display="mailto:naa811@gmail.com" xr:uid="{1C207939-E455-440C-9F8E-DC5F0C7ABE7F}"/>
    <hyperlink ref="A27" r:id="rId20" display="mailto:peterandos05@gmail.com" xr:uid="{C5456A0D-00FF-4DEB-9DCA-473DDEEB1E08}"/>
    <hyperlink ref="A28" r:id="rId21" display="mailto:ldsrojhan@gmail.com" xr:uid="{01F10E68-8201-489C-95AA-9C9DD3C9D473}"/>
    <hyperlink ref="A29" r:id="rId22" display="mailto:rsantolin55@yahoo.com" xr:uid="{8ADF6C23-29DD-46D9-8D7C-214F771BC4DA}"/>
    <hyperlink ref="A32" r:id="rId23" display="mailto:enp.antonio@gmail.com" xr:uid="{BAAB7128-E16A-48E3-9999-04DD89538F1D}"/>
    <hyperlink ref="A33" r:id="rId24" display="mailto:antonio@gmail.com" xr:uid="{1922DB19-C352-4EBD-B225-9CECA40AF91C}"/>
    <hyperlink ref="A34" r:id="rId25" display="mailto:maidahantonio@yahoo.com" xr:uid="{C161F0DB-BBDD-477E-8AAB-E8A698335FF5}"/>
    <hyperlink ref="A35" r:id="rId26" display="mailto:mbaquino@philkoei.com.ph" xr:uid="{75F3D67C-1065-4156-A2E2-785488ABDCB8}"/>
    <hyperlink ref="A36" r:id="rId27" display="mailto:rmaquino@philkoei.com.ph" xr:uid="{B4DC1B47-2644-45D4-BDA5-C5040DB40720}"/>
    <hyperlink ref="A38" r:id="rId28" display="mailto:rmaquino.1996@gmail.com" xr:uid="{D431BB08-51BF-4969-B90F-14D3A23C82CC}"/>
    <hyperlink ref="A39" r:id="rId29" display="mailto:moatendido@philkoei.com.ph" xr:uid="{91BC3A82-9342-48C0-A308-76A72460CC70}"/>
    <hyperlink ref="A40" r:id="rId30" display="mailto:atendido.maricar@gmail.com" xr:uid="{83177859-E5DE-41F5-91FE-159B143FD12D}"/>
    <hyperlink ref="A41" r:id="rId31" display="mailto:autidajoyceanne@gmail.com" xr:uid="{9D414813-50EA-4314-8173-43A024B3B2EF}"/>
    <hyperlink ref="A42" r:id="rId32" display="mailto:tino.avis1@gmail.com" xr:uid="{0BBEAA5E-C8B5-4BF7-BB8F-AB39B8163984}"/>
    <hyperlink ref="A45" r:id="rId33" display="mailto:lmbaccol2004@yahoo.com" xr:uid="{3E0AD163-362E-4F2E-896C-7BFF3015AA53}"/>
    <hyperlink ref="A46" r:id="rId34" display="mailto:jpbaculanlan@philkoei.com.ph" xr:uid="{EB26A889-A1E1-400E-AC3B-FA6EAEA64F57}"/>
    <hyperlink ref="A47" r:id="rId35" display="mailto:jhen7491@gmail.com" xr:uid="{CE92AB22-43D1-4F8F-81C7-8FFE60180F62}"/>
    <hyperlink ref="A48" r:id="rId36" display="mailto:edwardbailon137@gmail.com" xr:uid="{2722BAA6-0F84-4CC6-8564-01FEE482EDC1}"/>
    <hyperlink ref="A49" r:id="rId37" display="mailto:lito_baldisimo@yahoo.com" xr:uid="{D87C6C33-9322-4248-972C-225179EFC828}"/>
    <hyperlink ref="A50" r:id="rId38" display="mailto:fbbaltazar@philkoei.com.ph" xr:uid="{5A033021-FADC-4472-AE50-423D51973775}"/>
    <hyperlink ref="A51" r:id="rId39" display="mailto:arisabamba@yahoo.com" xr:uid="{FEE98452-45DD-4FF1-B1A5-94957146F8D7}"/>
    <hyperlink ref="A54" r:id="rId40" display="mailto:jhoventolentino005@gmail.com" xr:uid="{3C36120C-C25C-4041-9C11-8EF952495240}"/>
    <hyperlink ref="A55" r:id="rId41" display="mailto:carolmbatac26@yahoo.com" xr:uid="{60D68CC1-4CC6-4578-9750-C16534A85CFB}"/>
    <hyperlink ref="A56" r:id="rId42" display="mailto:mannybate@yahoo.com" xr:uid="{90F140D7-1E53-497B-B5C9-56F895E28DC2}"/>
    <hyperlink ref="A57" r:id="rId43" display="mailto:cuevasaser@gmail.com" xr:uid="{8AB77699-A934-4EAC-B351-708A345B51B7}"/>
    <hyperlink ref="A58" r:id="rId44" display="mailto:acbellen@philkoei.com.ph" xr:uid="{9B4B717C-0826-442B-A51D-3284DF0FBFAD}"/>
    <hyperlink ref="A59" r:id="rId45" display="mailto:gnbenitez@philkoei.com.ph" xr:uid="{0DDE852D-23F5-4476-957F-9E031A54E571}"/>
    <hyperlink ref="A60" r:id="rId46" display="mailto:julesbenitez@gmail.com" xr:uid="{3A79F35A-126D-461A-9F1C-BF98C8AA033A}"/>
    <hyperlink ref="A61" r:id="rId47" display="mailto:gvberdin@philkoei.com.ph" xr:uid="{1774D867-D3E8-45DE-8EED-A002F01A81A7}"/>
    <hyperlink ref="A62" r:id="rId48" display="mailto:jacberinguela@yahoo.com" xr:uid="{48E90D5E-C194-43FD-8534-BC5CC3153A88}"/>
    <hyperlink ref="A64" r:id="rId49" display="mailto:jacberinguela@philkoei.com.ph" xr:uid="{DBB8B45D-9F95-46A6-BD32-703E8AABB296}"/>
    <hyperlink ref="A65" r:id="rId50" display="mailto:deliabernardez@yahoo.com" xr:uid="{78CAEC6D-6A61-4D33-869C-0EDC7FFEC338}"/>
    <hyperlink ref="A66" r:id="rId51" display="mailto:chris_bern08@yahoo.com" xr:uid="{6F919F96-4D17-4244-A94A-4933DE2145AA}"/>
    <hyperlink ref="A67" r:id="rId52" display="mailto:fpbersalona@philkoei.com.ph" xr:uid="{1214ED33-414A-4BDC-A487-44260C73E551}"/>
    <hyperlink ref="A68" r:id="rId53" display="mailto:bibatlito2@gmail.com" xr:uid="{F143E2BC-E59C-40EA-9070-689FF28FA597}"/>
    <hyperlink ref="A69" r:id="rId54" display="mailto:jazziebitco@yahoo.com" xr:uid="{A4DBE531-3CC0-4FBC-8662-026B50EE7AC6}"/>
    <hyperlink ref="A70" r:id="rId55" display="mailto:jerdag_2010@yahoo.com" xr:uid="{13171BBD-9CE8-4537-BDD7-9506FF7A8581}"/>
    <hyperlink ref="A71" r:id="rId56" display="mailto:acbonete@philkoei.com.ph" xr:uid="{434C9923-AB55-45D8-BDD0-3EAF27B357F2}"/>
    <hyperlink ref="A73" r:id="rId57" display="mailto:bonete.abernard@yahoo.com" xr:uid="{9975CC53-47C0-40D2-A21C-E80A0CC6795F}"/>
    <hyperlink ref="A74" r:id="rId58" display="mailto:ianborja@gmail.com" xr:uid="{985B883D-2ED6-4D18-9F4B-0109928C689C}"/>
    <hyperlink ref="A75" r:id="rId59" display="mailto:mpbrucal@philkoei.com.ph" xr:uid="{F69B3577-6D54-4C10-8872-EC5613801B06}"/>
    <hyperlink ref="A77" r:id="rId60" display="mailto:marlonbrucal@ymail.com" xr:uid="{30E7F3C9-D72D-468F-8F15-8D8C2945A52F}"/>
    <hyperlink ref="A78" r:id="rId61" display="mailto:jessiee.bulatao@yahoo.com" xr:uid="{CFEAD05E-32E7-465B-9643-A341B4169EB5}"/>
    <hyperlink ref="A79" r:id="rId62" display="mailto:bmc_mjpw1@yahoo.com" xr:uid="{237601D3-6452-4E41-911F-C2414D69100A}"/>
    <hyperlink ref="A80" r:id="rId63" display="mailto:bmcanizar@philkoei.com.ph" xr:uid="{C79F7385-0977-4EF3-9B38-D5A9DCF064BD}"/>
    <hyperlink ref="A81" r:id="rId64" display="mailto:jmcabangunay@philkoei.com.ph" xr:uid="{49CE9C9E-9DAC-4892-9360-5267CC12B00A}"/>
    <hyperlink ref="A82" r:id="rId65" display="mailto:joyveekim@gmail.com" xr:uid="{38E81508-6A76-4451-B221-6D19C3F69DCE}"/>
    <hyperlink ref="A83" r:id="rId66" display="mailto:rscajr@yahoo.com" xr:uid="{26483833-8727-4332-B137-56A1C829EAA2}"/>
    <hyperlink ref="A84" r:id="rId67" display="mailto:abelle_cajita@yahoo.com" xr:uid="{1759AF01-D798-4FBA-B0A4-FC27C90FC3C0}"/>
    <hyperlink ref="A85" r:id="rId68" display="mailto:sccalipes@yahoo.com" xr:uid="{0E706CCE-5D49-44F0-A19B-63BB33AB6B8D}"/>
    <hyperlink ref="A87" r:id="rId69" display="mailto:rlcao1025@yahoo.com" xr:uid="{6714285D-57CF-4FBD-A0CA-D5F2019DC6E1}"/>
    <hyperlink ref="A88" r:id="rId70" display="mailto:mmcarpio@philkoei.com.ph" xr:uid="{158AEA29-988B-4E14-B513-BAD93E82EBDD}"/>
    <hyperlink ref="A89" r:id="rId71" display="mailto:rcartera@philkoei.com.ph" xr:uid="{48A786CA-D7E4-41D7-B04C-25DC9C93AD1A}"/>
    <hyperlink ref="A91" r:id="rId72" display="mailto:rexcartera2@yahoo.com" xr:uid="{C14CEE5E-C705-4D14-B54E-799625E8EF11}"/>
    <hyperlink ref="A93" r:id="rId73" display="mailto:mccastanares@philkoei.com.ph" xr:uid="{581E0881-2FEC-437C-AB4B-CF91E356AEB9}"/>
    <hyperlink ref="A95" r:id="rId74" display="mailto:meann68me@gmail.com" xr:uid="{B64EDF5E-D734-4306-ADE5-7A686273DCBA}"/>
    <hyperlink ref="A96" r:id="rId75" display="mailto:robethlyzgian@gmail.com" xr:uid="{DADD49B6-174D-4021-B0F5-10727ABB88B2}"/>
    <hyperlink ref="A98" r:id="rId76" display="mailto:rgcastillo@philkoei.com.ph" xr:uid="{0E4854FD-283C-4CDD-B0A9-BA06E1375CDD}"/>
    <hyperlink ref="A99" r:id="rId77" display="mailto:mitheanncastro@gmail.com" xr:uid="{1A358804-29B0-41A7-AC2D-55A4BBCF36D0}"/>
    <hyperlink ref="A100" r:id="rId78" display="mailto:ericcea2020@gmail.com" xr:uid="{4954E3C8-FAF4-42F2-A330-405D3A0C2438}"/>
    <hyperlink ref="A101" r:id="rId79" display="mailto:adchew@gmail.com" xr:uid="{26A39C56-B9CF-4D91-9031-1AF6172122CF}"/>
    <hyperlink ref="A102" r:id="rId80" display="mailto:adchew@philkoei.com.ph" xr:uid="{D9E760C4-9312-4414-9EFE-11E5806B8197}"/>
    <hyperlink ref="A103" r:id="rId81" display="mailto:regie_chua@yahoo.com" xr:uid="{DC7B8981-16C6-4EAD-A212-A11DC94FF271}"/>
    <hyperlink ref="A104" r:id="rId82" display="mailto:jjchuaquico@philkoei.com.ph" xr:uid="{72596554-A51E-4518-B591-9341380A5B21}"/>
    <hyperlink ref="A106" r:id="rId83" display="mailto:jc50907@yahoo.com" xr:uid="{4087C3DD-898D-4E72-80DF-ABA0428A8181}"/>
    <hyperlink ref="A107" r:id="rId84" display="mailto:jhadecolis@yahoo.com" xr:uid="{B92F7F61-267F-4361-BEEF-8CCB10724906}"/>
    <hyperlink ref="A109" r:id="rId85" display="mailto:jacolis@philkoei.com.ph" xr:uid="{5FD0368C-63F1-42FE-83FD-655FF9B02BF7}"/>
    <hyperlink ref="A110" r:id="rId86" display="mailto:mcbandril@gmail.com" xr:uid="{BDE93B31-95CF-46B5-B47F-CD9E226AE726}"/>
    <hyperlink ref="A111" r:id="rId87" display="mailto:mcbandril@yahoo.com" xr:uid="{3C6C139F-56B0-4432-BBB5-A995D8CA02D4}"/>
    <hyperlink ref="A112" r:id="rId88" display="mailto:jdcortez@philkoei.com.ph" xr:uid="{D230183B-0C6E-46BA-AB0A-045687BEEDAE}"/>
    <hyperlink ref="A114" r:id="rId89" display="mailto:julianedcortez@gmail.com" xr:uid="{E8FC4D3E-2CB5-42A2-B08F-21AFB50C7B17}"/>
    <hyperlink ref="A115" r:id="rId90" display="mailto:ddcris@philkoei.com.ph" xr:uid="{C32044C2-27C7-489B-B744-E71BEB8B65CB}"/>
    <hyperlink ref="A116" r:id="rId91" display="mailto:dannyjcris@engineer.com" xr:uid="{DFFB1211-1632-4BBC-ABDB-1D7A3C90681B}"/>
    <hyperlink ref="A117" r:id="rId92" display="mailto:rhcruz@philkoei.com.ph" xr:uid="{80E10612-7ED1-4D21-81C8-60E3CB665BE6}"/>
    <hyperlink ref="A119" r:id="rId93" display="mailto:jmie_reese@yahoo.com" xr:uid="{0AEEAD74-32A4-4B4B-AE33-555F4A1A83CB}"/>
    <hyperlink ref="A120" r:id="rId94" display="mailto:mccruz@philkoei.com.ph" xr:uid="{587428F8-89A8-41D5-8350-A6AC79E76428}"/>
    <hyperlink ref="A121" r:id="rId95" display="mailto:millardcorreacruz@yahoo.com" xr:uid="{35278071-1F26-4758-8112-0AC7D9364CE5}"/>
    <hyperlink ref="A122" r:id="rId96" display="mailto:kbcruz@philkoei.com.ph" xr:uid="{EF8C244D-B9AC-481F-B82F-A0702E5461A1}"/>
    <hyperlink ref="A123" r:id="rId97" display="mailto:gcuerpo46@yahoo.com" xr:uid="{3B62FF76-F30B-4DD6-9935-693E1D3E3D3F}"/>
    <hyperlink ref="A124" r:id="rId98" display="mailto:gcuerpo1005@gmail.com" xr:uid="{3C53A8FD-68F0-4E54-ABC2-1147390EFDE3}"/>
    <hyperlink ref="A126" r:id="rId99" display="mailto:rldabasol@philkoei.com.ph" xr:uid="{FDE63721-27C7-43FC-8C6C-C55315F8221E}"/>
    <hyperlink ref="A127" r:id="rId100" display="mailto:aodacasin@philkoei.com.ph" xr:uid="{B4C58E17-71E2-4D2C-A5CE-236FD0FEEB62}"/>
    <hyperlink ref="A129" r:id="rId101" display="mailto:noniedacasin@yahoo.com.ph" xr:uid="{CED586BF-0D30-4F96-99E7-25E00A7D7E96}"/>
    <hyperlink ref="A130" r:id="rId102" display="mailto:rqdanguilan@philkoei.com.ph" xr:uid="{9F03512A-8D62-4B77-87C1-778B3B76FFB2}"/>
    <hyperlink ref="A131" r:id="rId103" display="mailto:rizalina_danguilan@yahoo.com" xr:uid="{5948E5AB-BFD9-4880-BA98-BA9009F8B9C9}"/>
    <hyperlink ref="A132" r:id="rId104" display="mailto:lsdavid@philkoei.com.ph" xr:uid="{6F016E55-78CD-4DD0-BB01-446104CF8C29}"/>
    <hyperlink ref="A133" r:id="rId105" display="mailto:jsdejesus@philkoei.com.ph" xr:uid="{5092C7BB-3716-4AE3-BBFB-ADCEE41BE580}"/>
    <hyperlink ref="A134" r:id="rId106" display="mailto:joshuajhay01@gmail.com" xr:uid="{DE9C23FD-D908-4181-A5AE-77BE8D53785A}"/>
    <hyperlink ref="A136" r:id="rId107" display="mailto:rpdeleon@philkoei.com.ph" xr:uid="{B63B667F-19AA-46FD-9BC1-090FF2FC6A24}"/>
    <hyperlink ref="A137" r:id="rId108" display="mailto:ranzelruthdeleon@gmail.com" xr:uid="{CD897EA8-33FE-463E-B1D5-21F70F923332}"/>
    <hyperlink ref="A138" r:id="rId109" display="mailto:jbdesanjose@philkoei.com.ph" xr:uid="{B9336CE7-78E7-461A-800C-219A108A8E88}"/>
    <hyperlink ref="A139" r:id="rId110" display="mailto:reidesanjose@yahoo.com" xr:uid="{8ACD4D98-05EB-4E43-A477-43328D27BD21}"/>
    <hyperlink ref="A140" r:id="rId111" display="mailto:renante90504@yahoo.com" xr:uid="{17ACAE58-6935-4A10-9AD5-DCC12EBF6C55}"/>
    <hyperlink ref="A141" r:id="rId112" display="mailto:napdelacruzsr@yahoo.com.ph" xr:uid="{82219110-4F78-4A3F-832E-340B08B2FDAC}"/>
    <hyperlink ref="A142" r:id="rId113" display="mailto:charlzdelacruz@gmail.com" xr:uid="{9ED3EE43-43AB-484F-ACA5-79758DCE4A1B}"/>
    <hyperlink ref="A143" r:id="rId114" display="mailto:dpgia@yahoo.com" xr:uid="{625B2ABC-8E98-45E9-8903-1470D416E860}"/>
    <hyperlink ref="A144" r:id="rId115" display="mailto:rcdelarama@philkoei.com.ph" xr:uid="{57EA9C22-C937-4D96-BBEA-FCC77C8D8A75}"/>
    <hyperlink ref="A145" r:id="rId116" display="mailto:raymond.delarama@yahoo.com" xr:uid="{2DC7ABAA-E05E-4C49-9162-6E5AB32555BC}"/>
    <hyperlink ref="A146" r:id="rId117" display="mailto:aadelatorre@philkoei.com.ph" xr:uid="{BBA738C8-FA16-4064-875A-002A12942699}"/>
    <hyperlink ref="A149" r:id="rId118" display="mailto:radiaz@philkoei.com.ph" xr:uid="{778986F8-6D03-4A24-9582-B2FCD6607F8A}"/>
    <hyperlink ref="A150" r:id="rId119" display="mailto:ryanvirgeld13@gmail.com" xr:uid="{410BAF59-16A1-4479-8B1C-A718D8628F9D}"/>
    <hyperlink ref="A151" r:id="rId120" display="mailto:gzdiego@yahoo.com" xr:uid="{D26D6969-53F8-480D-9377-9316B7F08822}"/>
    <hyperlink ref="A152" r:id="rId121" display="mailto:helendifuntorum@yahoo.com" xr:uid="{B7D148F8-C27E-4F0C-AA6A-6D2E52D961A8}"/>
    <hyperlink ref="A153" r:id="rId122" display="mailto:orlydima@yahoo.com" xr:uid="{F98FE2E6-F3E7-4AB5-91DD-E00407C7C2D9}"/>
    <hyperlink ref="A154" r:id="rId123" display="mailto:sidizon@philkoei.com.ph" xr:uid="{7E97FB45-14A2-4D14-94E8-0AEA9D3728E3}"/>
    <hyperlink ref="A155" r:id="rId124" display="mailto:steffanydizon22@gmail.com" xr:uid="{2C0856A7-9B11-4C1C-AF0B-0531F8488507}"/>
    <hyperlink ref="A156" r:id="rId125" display="mailto:olivedumaya05@yahoo.com" xr:uid="{044721AB-DEB4-47BC-8271-DC0473376AD1}"/>
    <hyperlink ref="A157" r:id="rId126" display="mailto:odumaya11@gmail.com" xr:uid="{E0B30502-3213-40DA-80FC-A71B63417914}"/>
    <hyperlink ref="A158" r:id="rId127" display="mailto:tndungca@philkoei.com.ph" xr:uid="{CCB90000-F13F-4217-8B86-B8D1BF4CB6AD}"/>
    <hyperlink ref="A160" r:id="rId128" display="mailto:christsaacesmilla@gmail.com" xr:uid="{99A818F5-A571-47E8-BCAB-7AE7D84444D3}"/>
    <hyperlink ref="A162" r:id="rId129" display="mailto:cresmilla@philkoei.com.ph" xr:uid="{FFD4F013-31E3-4854-BA39-95BA539CB03F}"/>
    <hyperlink ref="A163" r:id="rId130" display="mailto:cpeenggsvcs@gmail.com" xr:uid="{900C7D62-8F8D-4527-A124-460786BB61D9}"/>
    <hyperlink ref="A164" r:id="rId131" display="mailto:mimiestaris@yahoo.com" xr:uid="{50923E36-B577-429B-839B-D26528B30A64}"/>
    <hyperlink ref="A165" r:id="rId132" display="mailto:monesto888@gmail.com" xr:uid="{928FEDAE-E31E-425C-B60A-819A2B49BC34}"/>
    <hyperlink ref="A166" r:id="rId133" display="mailto:rtestrada@philkoei.com.ph" xr:uid="{E20C72BE-39A1-4E67-8092-74A069363508}"/>
    <hyperlink ref="A168" r:id="rId134" display="mailto:rosalieestrada03@yahoo.com" xr:uid="{838D16AE-712D-4C8F-A9C0-EF44F4BAB739}"/>
    <hyperlink ref="A169" r:id="rId135" display="mailto:marioestremera@yahoo.com.ph" xr:uid="{AE465888-D26D-4EFA-92BA-73494D604CC4}"/>
    <hyperlink ref="A170" r:id="rId136" display="mailto:meestremera@philkoei.com.ph" xr:uid="{09EA6549-6904-42BF-8862-12A9C9672F05}"/>
    <hyperlink ref="A171" r:id="rId137" display="mailto:bellafajarda@yahoo.com" xr:uid="{83500455-B5D2-4697-8BF7-DA7EAF3B337A}"/>
    <hyperlink ref="A172" r:id="rId138" display="mailto:jmfernandez@philkoei.com.ph" xr:uid="{95426FDC-6D20-4F3F-87EA-AB550C8E949B}"/>
    <hyperlink ref="A173" r:id="rId139" display="mailto:jeroldjfernandez@gmail.com" xr:uid="{CCA97280-8FA9-45A6-BD88-ED9345A2671A}"/>
    <hyperlink ref="A174" r:id="rId140" display="mailto:amferrer@philkoei.com.ph" xr:uid="{4F97BC01-B9BA-4E6C-849F-C75EB7B82495}"/>
    <hyperlink ref="A176" r:id="rId141" display="mailto:arlenefer007@gmail.com" xr:uid="{FFF8EC93-4512-4120-ACE8-9EC9B54AE7F5}"/>
    <hyperlink ref="A177" r:id="rId142" display="mailto:vikkiferrer2@yahoo.com" xr:uid="{196B3C4C-E5FC-4A63-A0E4-B23FDD1002F6}"/>
    <hyperlink ref="A178" r:id="rId143" display="mailto:renflord@yahoo.com.ph" xr:uid="{60732BAB-48C1-4D93-91C3-2F60D9602338}"/>
    <hyperlink ref="A180" r:id="rId144" display="mailto:rrflordeliz@philkoei.com.ph" xr:uid="{B25CBD72-1053-4F96-A364-C5AD96D5EAB8}"/>
    <hyperlink ref="A181" r:id="rId145" display="mailto:aeflores@philkoei.com.ph" xr:uid="{B7A05795-D9C6-4FF7-8037-382BBBA9921D}"/>
    <hyperlink ref="A182" r:id="rId146" display="mailto:brfuertes@philkoei.com.ph" xr:uid="{DA98148B-64D0-4344-A229-6D5F6BF3F61D}"/>
    <hyperlink ref="A183" r:id="rId147" display="mailto:v.michaelgabriel@gmail.com" xr:uid="{CB6AF6F4-94F4-4179-A1BE-C25BC8C6EE31}"/>
    <hyperlink ref="A184" r:id="rId148" display="mailto:sheilagagno@gmail.com" xr:uid="{5EDF83C8-F0E4-4073-8687-2F42DA0A60B4}"/>
    <hyperlink ref="A186" r:id="rId149" display="mailto:svgagno@philkoei.com.ph" xr:uid="{80316773-C058-4E2A-BE4D-77C584B91413}"/>
    <hyperlink ref="A187" r:id="rId150" display="mailto:archgabrielgalang@gmail.com" xr:uid="{7021AE62-3EA7-41FF-9D22-EA8F74ACC777}"/>
    <hyperlink ref="A188" r:id="rId151" display="mailto:bebotgalima67@gmail.com" xr:uid="{BBC86E30-76BE-44AA-934B-EF7D19456D5C}"/>
    <hyperlink ref="A189" r:id="rId152" display="mailto:rjgallemit@philkoei.com.ph" xr:uid="{FA360ED1-EA50-44D6-AD55-5DC01CF9EE00}"/>
    <hyperlink ref="A191" r:id="rId153" display="mailto:ronilagallemit@gmail.com" xr:uid="{0E88CDE0-8627-4EB2-B486-4B3E85D3CE1E}"/>
    <hyperlink ref="A192" r:id="rId154" display="mailto:rollie_galvez@yahoo.com" xr:uid="{36CF0487-267D-4507-A77F-1C838B8EA797}"/>
    <hyperlink ref="A194" r:id="rId155" display="mailto:renatosgamboa@gmail.com" xr:uid="{D06BCD88-F0FC-45EC-A5B1-3606D4C3877A}"/>
    <hyperlink ref="A195" r:id="rId156" display="mailto:gilbert_garchitorena@yahoo.com" xr:uid="{FF13C918-A2E8-48A7-BD88-988E76B1900F}"/>
    <hyperlink ref="A196" r:id="rId157" display="mailto:raymundggo@gmail.com" xr:uid="{9C4915D7-7611-432D-A469-A79314D53B02}"/>
    <hyperlink ref="A197" r:id="rId158" display="mailto:ed1002gomez@yahoo.com.ph" xr:uid="{B3B08CB7-7705-41D6-A6E0-FA09CEFB6F54}"/>
    <hyperlink ref="A198" r:id="rId159" display="mailto:maged1128@yahoo.com" xr:uid="{441C02DA-2025-4C2D-8A34-C4E28451F8F1}"/>
    <hyperlink ref="A199" r:id="rId160" display="mailto:oca_gomez@yahoo.com" xr:uid="{0E0B7AC2-BBF9-41FD-9AD1-B68118D45686}"/>
    <hyperlink ref="A200" r:id="rId161" display="mailto:gonzalesjohnramil@gmail.com" xr:uid="{84D2AEAF-D57B-41DA-A46B-C82F15104ACB}"/>
    <hyperlink ref="A201" r:id="rId162" display="mailto:rrgonzalvo@yahoo.com" xr:uid="{B1DBEF10-B096-4D7F-8725-8C9369274E85}"/>
    <hyperlink ref="A202" r:id="rId163" display="mailto:engr.mars_prints@yahoo.com" xr:uid="{71083801-B868-4D1B-ABFB-B14D7048F591}"/>
    <hyperlink ref="A203" r:id="rId164" display="mailto:edmundo.guazon@gmail.com" xr:uid="{42D2F4E6-3F44-4D97-98F4-7687DD14E0D8}"/>
    <hyperlink ref="A206" r:id="rId165" display="mailto:jlgueco@philkoei.com.ph" xr:uid="{8E06711E-8F71-4FE2-B0D6-B7D7A10AD6B6}"/>
    <hyperlink ref="A207" r:id="rId166" display="mailto:jamaica_rose27@yahoo.com" xr:uid="{7D2DF6F9-7AF6-468B-8151-D2E10E61F402}"/>
    <hyperlink ref="A208" r:id="rId167" display="mailto:darguerrsr@gmail.com" xr:uid="{59AEB0EB-74F9-49C1-825B-AB13CD4E0D58}"/>
    <hyperlink ref="A209" r:id="rId168" display="mailto:waguieb@yahoo.com" xr:uid="{2A83933F-A4DA-4E28-A4F8-47F5A6E97B61}"/>
    <hyperlink ref="A210" r:id="rId169" display="mailto:ogulinao@yahoo.com" xr:uid="{405B2CCA-0F08-4F81-967E-5C977184BB50}"/>
    <hyperlink ref="A213" r:id="rId170" display="mailto:ivy.hernandez524@gmail.com" xr:uid="{E9D615C7-B0C1-45FE-8104-C07F339BF408}"/>
    <hyperlink ref="A214" r:id="rId171" display="mailto:pzhernandez@philkoei.com.ph" xr:uid="{018311AC-8873-4F99-AC48-54CBB8746506}"/>
    <hyperlink ref="A215" r:id="rId172" display="mailto:phoebe07_hernandez@yahoo.com" xr:uid="{26EA2F78-6572-4A5F-94AC-C58BBD78264D}"/>
    <hyperlink ref="A216" r:id="rId173" display="mailto:joicelhernando@yahoo.com" xr:uid="{561F8BDB-A2B2-4D1C-A7C3-1617A3E08DEA}"/>
    <hyperlink ref="A217" r:id="rId174" display="mailto:avhinolan@philkoei.com.ph" xr:uid="{9AF84EAC-A516-4862-B0AF-4FD43232DE73}"/>
    <hyperlink ref="A218" r:id="rId175" display="mailto:maan.hinolan@gmail.com" xr:uid="{42578E17-3439-485D-AB40-60F896385A43}"/>
    <hyperlink ref="A219" r:id="rId176" display="mailto:jnmonson@philkoei.com.ph" xr:uid="{3A7B08E1-6827-49D4-8F1A-0BCC3C0C26B4}"/>
    <hyperlink ref="A221" r:id="rId177" display="mailto:jhennilyn_monson@yahoo.com" xr:uid="{F535BF01-37C1-4AD3-B216-09DEBA2D8456}"/>
    <hyperlink ref="A222" r:id="rId178" display="mailto:jam.tr4environment@gmail.com" xr:uid="{96EE2534-82BC-4321-8705-E2D2D4EE4C53}"/>
    <hyperlink ref="A223" r:id="rId179" display="mailto:jamel.ilagan@agp.ph" xr:uid="{E3E6CA0F-5E26-43D7-A234-F6D9237456B9}"/>
    <hyperlink ref="A224" r:id="rId180" display="mailto:kimberlyclaireinso@yahoo.com" xr:uid="{7C24FAE9-0FA5-479B-9971-B2766E876759}"/>
    <hyperlink ref="A226" r:id="rId181" display="mailto:kginso@philkoei.com.ph" xr:uid="{EAE80292-0D93-4280-B5F3-BFC7A58E74F2}"/>
    <hyperlink ref="A227" r:id="rId182" display="mailto:psirapta@up.edu.ph" xr:uid="{6095A754-2615-4CC7-A6AC-33BD7891603F}"/>
    <hyperlink ref="A228" r:id="rId183" display="mailto:vicjar_26@yahoo.com.ph" xr:uid="{A9A7C13F-67AC-44BA-8CB0-728329D5AD96}"/>
    <hyperlink ref="A229" r:id="rId184" display="mailto:jarabavicky26@gmail.com" xr:uid="{2F420667-9595-41F2-8D12-8A3DAB01BDEC}"/>
    <hyperlink ref="A230" r:id="rId185" display="mailto:ronaldjariel@yahoo.com" xr:uid="{A724683D-4B95-4E9A-AFC8-2E6E34B33D13}"/>
    <hyperlink ref="A232" r:id="rId186" display="mailto:jsjarolan@philkoei.com.ph" xr:uid="{A36C6FDB-0801-4B47-822B-7AAC3B7E82D1}"/>
    <hyperlink ref="A234" r:id="rId187" display="mailto:anndyjarolan@gmail.com" xr:uid="{19978C2C-953A-4D03-A9FA-97680CD283A4}"/>
    <hyperlink ref="A235" r:id="rId188" display="mailto:john.aristeo.jasmin@gmail.com" xr:uid="{337E3774-0A9E-46FB-B8F9-13F026B5BB83}"/>
    <hyperlink ref="A236" r:id="rId189" display="mailto:arj32157@yahoo.com" xr:uid="{893180AF-8845-4036-920E-C0B1EB12B35F}"/>
    <hyperlink ref="A239" r:id="rId190" display="mailto:joselitoneciojose@gmail.com" xr:uid="{0C3119EC-4B2A-4FC2-9D5C-8C7970CCC84F}"/>
    <hyperlink ref="A240" r:id="rId191" display="mailto:joel-jose@yahoo.com" xr:uid="{A95D674A-EE87-4497-8EC9-82BA1536C7AD}"/>
    <hyperlink ref="A241" r:id="rId192" display="mailto:millieannvale@yahoo.com" xr:uid="{4B0BD44A-9046-4E1B-8576-030D54CE04E6}"/>
    <hyperlink ref="A243" r:id="rId193" display="mailto:mrvale@philkoei.com.ph" xr:uid="{80100AE7-CD7C-482A-84A7-16E653DBE5E7}"/>
    <hyperlink ref="A244" r:id="rId194" display="mailto:amkojima@philkoei.com.ph" xr:uid="{B6734718-4F37-4EA9-BAF4-5FF9EA09AAD3}"/>
    <hyperlink ref="A245" r:id="rId195" display="mailto:bobotlagmay@gmail.com" xr:uid="{7DCDC9CB-DA38-4E31-B39F-D533B2C4EB8D}"/>
    <hyperlink ref="A247" r:id="rId196" display="mailto:lagmaydjo@yahoo.com" xr:uid="{EA98BFF1-4054-4DC7-A5C2-5A0DF03A3223}"/>
    <hyperlink ref="A248" r:id="rId197" display="mailto:lagmaydjo@yahoo.com" xr:uid="{502DE239-EAA9-4FF0-9561-2B481F9C3148}"/>
    <hyperlink ref="A250" r:id="rId198" display="mailto:nesmal@yahoo.com" xr:uid="{AEA241F8-40B4-4A7B-9289-AC6D094C11E8}"/>
    <hyperlink ref="A252" r:id="rId199" display="mailto:danilo.lamsen@gmail.com" xr:uid="{1CA281F6-F0FC-488E-9651-B9E30C692C4F}"/>
    <hyperlink ref="A253" r:id="rId200" display="mailto:tyreensl@yahoo.com" xr:uid="{EE99DCDB-2BE9-4877-93DE-470E1071F3E7}"/>
    <hyperlink ref="A254" r:id="rId201" display="mailto:jennardliboon06@gmail.com" xr:uid="{C6616897-AE42-456C-AD3B-772D2EAA0632}"/>
    <hyperlink ref="A255" r:id="rId202" display="mailto:surtalicito@yahoo.com" xr:uid="{4E316D4D-FD5C-445E-A70C-44A4E1C6BDC4}"/>
    <hyperlink ref="A257" r:id="rId203" display="mailto:scliquido@philkoei.com.ph" xr:uid="{72EF261C-0373-4704-9732-62EECE1D90A3}"/>
    <hyperlink ref="A258" r:id="rId204" display="mailto:sonnyguardian@yahoo.com" xr:uid="{8C4947E7-CE3F-4420-A829-5F27B2B921DC}"/>
    <hyperlink ref="A259" r:id="rId205" display="mailto:dan.lizardo@gmail.com" xr:uid="{56A90EF7-8147-488D-AFB6-B33F7B3079FE}"/>
    <hyperlink ref="A260" r:id="rId206" display="mailto:jllontoc@philkoei.com.ph" xr:uid="{5B140B78-2E0D-4CF1-930F-ADDD69B2101E}"/>
    <hyperlink ref="A262" r:id="rId207" display="mailto:jamieannelontoc22@gmail.com" xr:uid="{C20EFC48-350A-4BBA-AE7C-EF4B8EC681F9}"/>
    <hyperlink ref="A263" r:id="rId208" display="mailto:loricamarkjoseph@yahoo.com.ph" xr:uid="{3A40BD47-768D-4D27-84BA-466FB1F0544B}"/>
    <hyperlink ref="A264" r:id="rId209" display="mailto:anteng_acirol@yahoo.com" xr:uid="{074DBA41-3228-483F-B6D1-AB50E5BF66DA}"/>
    <hyperlink ref="A265" r:id="rId210" display="mailto:ralorica@philkoei.com.ph" xr:uid="{478FB66C-574A-4737-8824-4450CB887942}"/>
    <hyperlink ref="A267" r:id="rId211" display="mailto:volucasia@philkoei.com.ph" xr:uid="{91D91CDC-70A7-4082-98F9-C152527C28AE}"/>
    <hyperlink ref="A269" r:id="rId212" display="mailto:mavictorialucasia@gmail.com" xr:uid="{F1C75D7D-4CE6-4C17-B1AC-F24877BF5B1B}"/>
    <hyperlink ref="A270" r:id="rId213" display="mailto:justinelustre@gmail.com" xr:uid="{388A0073-2BAB-4B3D-AFD9-7A0FB4FCA116}"/>
    <hyperlink ref="A272" r:id="rId214" display="mailto:donnieluzon@yahoo.com" xr:uid="{B11E762D-DDF8-4114-97C8-47254F31184F}"/>
    <hyperlink ref="A274" r:id="rId215" display="mailto:donnieluzon_18@yahoo.com" xr:uid="{C808206C-E4EA-4A21-AFF2-DA6D245E738E}"/>
    <hyperlink ref="A276" r:id="rId216" display="mailto:fdmanacop@philkoei.com.ph" xr:uid="{9670F3B0-2558-4ED8-91DE-0264E550300D}"/>
    <hyperlink ref="A278" r:id="rId217" display="mailto:felicity031881@yahoo.com" xr:uid="{F1E866F6-AAAC-4598-AF91-811EC05FB91F}"/>
    <hyperlink ref="A279" r:id="rId218" display="mailto:heidelenem@gmail.com" xr:uid="{88EF531E-458D-4120-A0CB-2F5C9B1CCD37}"/>
    <hyperlink ref="A280" r:id="rId219" display="mailto:madambareygie@gmail.com" xr:uid="{9A98D4DF-455B-4200-8C51-2DB2200087AB}"/>
    <hyperlink ref="A282" r:id="rId220" display="mailto:raulmaglalang@yahoo.com" xr:uid="{821B948D-45AE-4568-BFCA-ED73486A5F9C}"/>
    <hyperlink ref="A283" r:id="rId221" display="mailto:momaglalang@yahoo.com" xr:uid="{13226389-1A0B-4CAC-A212-75D1189BDCC2}"/>
    <hyperlink ref="A284" r:id="rId222" display="mailto:reubenmallare@yahoo.com" xr:uid="{0B9F0A8C-A18D-4F8D-9EB7-4A83E1C580B7}"/>
    <hyperlink ref="A285" r:id="rId223" display="mailto:nbmallare@up.edu.ph" xr:uid="{6E4A3635-EC6D-40E8-BF4B-7549E4E91E6D}"/>
    <hyperlink ref="A286" r:id="rId224" display="mailto:manaloto.joe53@yahoo.com" xr:uid="{94205734-2484-409D-9DB9-E0F9E5DE02CD}"/>
    <hyperlink ref="A287" r:id="rId225" display="mailto:jmmanaysay@philkoei.com.ph" xr:uid="{E5B7D816-9F3F-4290-8994-152C9A7841D1}"/>
    <hyperlink ref="A288" r:id="rId226" display="mailto:melodycmanliguez@gmail.com" xr:uid="{6D98DCEB-FD78-4205-B653-6939918328AF}"/>
    <hyperlink ref="A289" r:id="rId227" display="mailto:famapili@philkoei.com.ph" xr:uid="{7BFB12B6-D2CD-4796-9080-63C91AA92168}"/>
    <hyperlink ref="A291" r:id="rId228" display="mailto:mapili.freshagracea@gmail.com" xr:uid="{574C8516-175E-4DF5-BE96-D3E295A14E32}"/>
    <hyperlink ref="A292" r:id="rId229" display="mailto:marlon.cmm07@gmail.com" xr:uid="{F4A057EF-C299-4DA1-9DCB-A44CD8ECF0AD}"/>
    <hyperlink ref="A294" r:id="rId230" display="mailto:mmmarasigan@philkoei.com.ph" xr:uid="{F1885043-70B8-4D80-8DFB-EFCAFB2FA042}"/>
    <hyperlink ref="A295" r:id="rId231" display="mailto:jabmartin@philkoei.com.ph" xr:uid="{10C37F6A-E07D-4A9C-BC96-5B4BCF6B1277}"/>
    <hyperlink ref="A296" r:id="rId232" display="mailto:mjohannaangela@yahoo.com" xr:uid="{44D5617F-012C-4D95-BA28-7BF2E707E32C}"/>
    <hyperlink ref="A298" r:id="rId233" display="mailto:eamatinao21@gmail.com" xr:uid="{039DA8D8-ED93-4CA8-8C80-9898973FC34A}"/>
    <hyperlink ref="A300" r:id="rId234" display="mailto:arch.ishkamejia@gmail.com" xr:uid="{FA6E640D-AC69-4970-AEB9-0741C11A8BEF}"/>
    <hyperlink ref="A301" r:id="rId235" display="mailto:camendiola@philkoei.com.ph" xr:uid="{15A801E7-8D75-48E0-8ABA-1DAFCC452EB0}"/>
    <hyperlink ref="A302" r:id="rId236" display="mailto:anil.azodnem@gmail.com" xr:uid="{31032572-B412-40DA-9224-9E1E765A0343}"/>
    <hyperlink ref="A303" r:id="rId237" display="mailto:dzmercado@yahoo.com" xr:uid="{DED9502C-DC87-4B46-B704-5A1E1514F227}"/>
    <hyperlink ref="A304" r:id="rId238" display="mailto:csmesoza@yahoo.com" xr:uid="{90038DB0-B9DE-4C33-A7A6-41F75DCB20D0}"/>
    <hyperlink ref="A305" r:id="rId239" display="mailto:bridge1214@hotmail.com" xr:uid="{E207656E-5697-44D2-BF28-9FC832B91327}"/>
    <hyperlink ref="A307" r:id="rId240" display="mailto:metts_6314@yahoo.com" xr:uid="{632D2FCE-C5ED-473B-9A25-9EFC7C2CDEE6}"/>
    <hyperlink ref="A308" r:id="rId241" display="mailto:yammy.miculob@gmail.com" xr:uid="{0576076E-BB53-44FE-B5A7-1D410CFE8FA5}"/>
    <hyperlink ref="A310" r:id="rId242" display="mailto:iamz_amburai@yahoo.com" xr:uid="{50E0B94A-021B-4422-B6A6-AA78250DB78F}"/>
    <hyperlink ref="A311" r:id="rId243" display="mailto:gfmijares@philkoei.com.ph" xr:uid="{0A8455B2-E142-442F-B44F-38F7A589730D}"/>
    <hyperlink ref="A312" r:id="rId244" display="mailto:syl.monasterial08@gmail.com" xr:uid="{DCBAAE92-EC56-4731-931F-B7058219F821}"/>
    <hyperlink ref="A313" r:id="rId245" location="yahoo.com" display="mailto:mcjmor8 - yahoo.com" xr:uid="{B013F702-6CA3-473F-8656-5BA7DEA80EB5}"/>
    <hyperlink ref="A314" r:id="rId246" display="mailto:consultantlm2.3@gmail.com" xr:uid="{7FC8FE62-14AD-411B-BE4D-FDE07EB4C74C}"/>
    <hyperlink ref="A316" r:id="rId247" display="mailto:jabworks101@yahoo.com" xr:uid="{D0D595B5-A174-4924-99C4-832CAECCB4C8}"/>
    <hyperlink ref="A317" r:id="rId248" display="mailto:along_mumar@yahoo.com.ph" xr:uid="{3791EA96-D736-4DD1-B248-5F1E76A08850}"/>
    <hyperlink ref="A319" r:id="rId249" display="mailto:amumar38@gmail.com" xr:uid="{34F5AB20-56F9-4279-AA68-E77872BC369E}"/>
    <hyperlink ref="A320" r:id="rId250" display="mailto:ccnjr3@yahoo.com" xr:uid="{08C1F561-9DAB-47C8-91C4-000B970E6F03}"/>
    <hyperlink ref="A321" r:id="rId251" display="mailto:rizananas30@yahoo.com.ph" xr:uid="{4EFF8588-5F5D-4760-BEF8-271FFD6BA90A}"/>
    <hyperlink ref="A322" r:id="rId252" display="mailto:rmnarte@philkoei.com.ph" xr:uid="{8E050C92-F9A3-43F7-999A-C9A558368B18}"/>
    <hyperlink ref="A323" r:id="rId253" display="mailto:ace_orgs@yahoo.com" xr:uid="{F7B280E3-D8C6-409F-9012-C56862356E49}"/>
    <hyperlink ref="A324" r:id="rId254" display="mailto:ejnunez@philkoei.com.ph" xr:uid="{B350487E-4277-4A42-BE32-E874C4EC4E0A}"/>
    <hyperlink ref="A325" r:id="rId255" display="mailto:elizakarlajn@gmail.com" xr:uid="{37D07ABD-2757-403A-B5CD-6C74E8E153CE}"/>
    <hyperlink ref="A327" r:id="rId256" display="mailto:nysai.yoeun@gmail.com" xr:uid="{0C1D8D74-B567-4084-82A6-DF20D90CBA68}"/>
    <hyperlink ref="A328" r:id="rId257" display="mailto:omortiz@philkoei.com.ph" xr:uid="{387EC396-6639-49BE-81FC-5D67B50BD6C3}"/>
    <hyperlink ref="A330" r:id="rId258" display="mailto:oliverjohnortiz@rocketmail.com" xr:uid="{09B98C6D-D4E8-484A-9426-EB439084FEA6}"/>
    <hyperlink ref="A331" r:id="rId259" display="mailto:henryosea@yahoo.com" xr:uid="{5FFA0E35-3CDE-4AE9-A18C-B3E7D3DEC473}"/>
    <hyperlink ref="A332" r:id="rId260" display="mailto:jrosea@philkoei.com.ph" xr:uid="{F59C4CC5-5387-40D8-A7B5-167D1DA8A315}"/>
    <hyperlink ref="A333" r:id="rId261" display="mailto:john.osea.83@gmail.com" xr:uid="{A06F934C-5BDA-43B2-89C8-014411F7C896}"/>
    <hyperlink ref="A334" r:id="rId262" display="mailto:pabinesaaron@yahoo.com" xr:uid="{6954CFDB-D37E-427F-B25C-5E3B27D8795E}"/>
    <hyperlink ref="A335" r:id="rId263" display="mailto:dmpadilla@philkoei.com.ph" xr:uid="{C5083D92-DA4B-4181-984A-69F10E365A64}"/>
    <hyperlink ref="A337" r:id="rId264" display="mailto:mae_padilla@yahoo.com" xr:uid="{0CFBE013-E8E6-49E4-8EAC-37B3897A1146}"/>
    <hyperlink ref="A338" r:id="rId265" display="mailto:ab_palacio@yahoo.com.ph" xr:uid="{57B8E509-889C-42FD-98E9-D48B62904A19}"/>
    <hyperlink ref="A339" r:id="rId266" display="mailto:fmpalomique@yahoo.com" xr:uid="{F6655D1A-7978-467D-9ADC-D4F62728DFAA}"/>
    <hyperlink ref="A341" r:id="rId267" display="mailto:fmpalomique@philkoei.com.ph" xr:uid="{051D104F-DA63-48DF-80C3-1EE17AC16452}"/>
    <hyperlink ref="A342" r:id="rId268" display="mailto:jmpamintuan@philkoei.com.ph" xr:uid="{FC3B1E0E-581F-4D0A-AEA7-1D18366E6CDD}"/>
    <hyperlink ref="A344" r:id="rId269" display="mailto:junalynnemunar@yahoo.com" xr:uid="{BAFA78FA-277D-46B5-A3EC-D6F8740F50B8}"/>
    <hyperlink ref="A345" r:id="rId270" display="mailto:jhulhy_1987@yahoo.com" xr:uid="{5A7F3FB0-49C1-4930-9788-C1261B2961A7}"/>
    <hyperlink ref="A346" r:id="rId271" display="mailto:krpangan@philkoei.com.ph" xr:uid="{D5147E02-68E8-491A-B9C1-8B0A3E6DE083}"/>
    <hyperlink ref="A348" r:id="rId272" display="mailto:karlpangan@gmail.com" xr:uid="{4178BAF1-F14C-4681-B93E-74BF70C0324B}"/>
    <hyperlink ref="A349" r:id="rId273" display="mailto:cppante@hotmail.com" xr:uid="{C8A43C4B-E0B8-4A8F-916B-7098C4FD8C27}"/>
    <hyperlink ref="A351" r:id="rId274" display="mailto:rppantino@philkoei.com.ph" xr:uid="{FF86A1D5-9AF6-4A6A-9D5B-3B493CA5520D}"/>
    <hyperlink ref="A352" r:id="rId275" display="mailto:xeparrenas@philkoei.com.ph" xr:uid="{E4DDED1A-7CE0-4C72-A161-E17D4AE39CC7}"/>
    <hyperlink ref="A354" r:id="rId276" display="mailto:xdeparrenas@gmail.com" xr:uid="{35367205-3FC7-4E03-92FB-A8CCFED97DBA}"/>
    <hyperlink ref="A355" r:id="rId277" display="mailto:reynaldo_payot@yahoo.com" xr:uid="{73718F83-0DF8-4DF4-B692-7C5B00D6B4A5}"/>
    <hyperlink ref="A357" r:id="rId278" display="mailto:mlpenalosa@philkoei.com.ph" xr:uid="{603F6E3C-8141-4897-8976-50FA81E7AFD8}"/>
    <hyperlink ref="A358" r:id="rId279" display="mailto:Melai_1119@yahoo.com" xr:uid="{7DC5A274-7558-4723-A309-929AF37D5137}"/>
    <hyperlink ref="A360" r:id="rId280" display="mailto:jamesgodardpenalosa@gmail.com" xr:uid="{2C43F6CD-A396-430D-A831-6043E8FD7879}"/>
    <hyperlink ref="A362" r:id="rId281" display="mailto:gcpelagio@yahoo.com;" xr:uid="{64DD2BF9-5D54-4393-B0FF-32391FE10E3E}"/>
    <hyperlink ref="A363" r:id="rId282" display="mailto:rudiperez@gmail.com" xr:uid="{A023A24C-6BD5-4408-9D5C-AB24842EEF0B}"/>
    <hyperlink ref="A364" r:id="rId283" display="mailto:marlonperez_58@yahoo.com" xr:uid="{3AEEB458-454D-44D9-84CD-34EF2024956E}"/>
    <hyperlink ref="A365" r:id="rId284" display="mailto:angelito_permison@yahoo.com" xr:uid="{C288256D-BD41-4D64-A5B0-47582A45955E}"/>
    <hyperlink ref="A366" r:id="rId285" display="mailto:reynon.gpb@gmail.com" xr:uid="{43E1148A-7108-44E0-8FC1-1664734EE722}"/>
    <hyperlink ref="A367" r:id="rId286" display="mailto:mppolitico@philkoei.com.ph" xr:uid="{6FCDC144-F524-4EAE-AC6C-9BF3C47F8445}"/>
    <hyperlink ref="A369" r:id="rId287" display="mailto:mappolitico@gmail.com" xr:uid="{A26F5F26-5661-4B93-9064-C82C2F378F49}"/>
    <hyperlink ref="A370" r:id="rId288" display="mailto:acquejado@philkoei.com.ph" xr:uid="{9675C84F-A4B0-401F-BC82-78309A1EFEBC}"/>
    <hyperlink ref="A372" r:id="rId289" display="mailto:ac_quejado@yahoo.com.ph" xr:uid="{76D75AC7-1CE9-4049-AFD6-3D0E87CF59A7}"/>
    <hyperlink ref="A373" r:id="rId290" display="mailto:ddquiaoit@philkoei.com.ph" xr:uid="{BE7D5218-93BC-4574-889F-27A385C9FCE3}"/>
    <hyperlink ref="A375" r:id="rId291" display="mailto:danquiaoit@gmail.com" xr:uid="{F6A09EF6-F081-4FC0-BAE0-01CFB5A125EE}"/>
    <hyperlink ref="A376" r:id="rId292" display="mailto:rosanoquillain1970@gmail.com" xr:uid="{FB9DE768-154C-447B-BE2F-EFA43B986A03}"/>
    <hyperlink ref="A377" r:id="rId293" display="mailto:quillainsonny@yahoo.com" xr:uid="{B8C135C3-0EDE-4AE6-B504-A05703280157}"/>
    <hyperlink ref="A378" r:id="rId294" display="mailto:jaysonquillain@gmail.com" xr:uid="{0EE3E64A-C284-4CE8-AB31-8FA5E94B6926}"/>
    <hyperlink ref="A379" r:id="rId295" display="mailto:rose.quiocho@gmail.com" xr:uid="{B98401D2-CC67-483E-9C0C-3E895DB04851}"/>
    <hyperlink ref="A380" r:id="rId296" display="mailto:joybitcoramas@yahoo.com" xr:uid="{917D2CD3-19EE-491F-BB63-F163D3B85229}"/>
    <hyperlink ref="A381" r:id="rId297" display="mailto:rpramirezph@yahoo.com" xr:uid="{95021003-6811-4ABA-8EAF-CDC923A02CFB}"/>
    <hyperlink ref="A383" r:id="rId298" display="mailto:cbramirez@philkoei.com.ph" xr:uid="{5D387C16-0A2B-434D-9251-021490F40E01}"/>
    <hyperlink ref="A384" r:id="rId299" display="mailto:camille.nelmie@yahoo.com.ph" xr:uid="{9C05F07F-D9BE-4838-A7EB-186A69E7FA98}"/>
    <hyperlink ref="A385" r:id="rId300" display="mailto:pjrramos@philkoei.com.ph" xr:uid="{AEFB33BA-5F0E-45F1-B251-8E8DB6577552}"/>
    <hyperlink ref="A387" r:id="rId301" display="mailto:pjrramos@ph-koei.com" xr:uid="{55921FAF-6034-4D05-A223-6715A82106B8}"/>
    <hyperlink ref="A388" r:id="rId302" display="mailto:drramos@philkoei.com.ph" xr:uid="{36BF742F-E1AC-4496-BFD3-AF25B114325B}"/>
    <hyperlink ref="A390" r:id="rId303" display="mailto:hectoraphio@gmail.com" xr:uid="{5FAEBEDD-0EE1-4582-87A1-3EB661CF40C2}"/>
    <hyperlink ref="A391" r:id="rId304" display="mailto:cmramos@philkoei.com.ph" xr:uid="{E28FF19E-37B8-4CBD-95AA-532165C60667}"/>
    <hyperlink ref="A392" r:id="rId305" display="mailto:ramos.christelle@yahoo.com" xr:uid="{76D27666-BE52-4131-96A8-15A0A04C47A8}"/>
    <hyperlink ref="A393" r:id="rId306" display="mailto:joer55555@yahoo.com" xr:uid="{BC500032-2A1B-464C-85DF-EA9CECEA0F01}"/>
    <hyperlink ref="A394" r:id="rId307" display="mailto:clremorta@gmail.com" xr:uid="{A4BA0068-BA38-4A2A-9235-1B962465E414}"/>
    <hyperlink ref="A395" r:id="rId308" display="mailto:joanne_rica40@yahoo.com" xr:uid="{9A7ACDF6-B2AF-464C-8430-31411ABF2C81}"/>
    <hyperlink ref="A396" r:id="rId309" display="mailto:jerry.rita1102@gmail.com" xr:uid="{C2FF4EA3-57D9-4E57-9133-BA2912D84A43}"/>
    <hyperlink ref="A397" r:id="rId310" display="mailto:jeritzie@yahoo.com" xr:uid="{CA0C3A77-81AE-4BCB-BC97-BB0D754952E7}"/>
    <hyperlink ref="A398" r:id="rId311" display="mailto:pcrivera@gmail.com" xr:uid="{F6EDB887-7D63-4C78-ACCE-7583A2AB207B}"/>
    <hyperlink ref="A399" r:id="rId312" display="mailto:chebrivera@yahoo.com" xr:uid="{7C727CC3-3A02-41CE-BA65-9171BC6103A4}"/>
    <hyperlink ref="A400" r:id="rId313" display="mailto:crivera.consultant@adb.org" xr:uid="{59B8E732-AA28-420D-B3AF-EC7830315C75}"/>
    <hyperlink ref="A401" r:id="rId314" display="mailto:jbbodano@philkoei.com.ph" xr:uid="{72A6D9ED-5C27-4C9A-A2EC-C62A0FF3A188}"/>
    <hyperlink ref="A403" r:id="rId315" display="mailto:jessabebida@yahoo.com" xr:uid="{F738E602-5366-45B3-B6C9-50AFB869EE4E}"/>
    <hyperlink ref="A404" r:id="rId316" display="mailto:benrojas59@yahoo.com" xr:uid="{9DD081D1-9C5C-4F85-B975-03E0C6BBFB70}"/>
    <hyperlink ref="A405" r:id="rId317" display="mailto:benrojas59@gmail.com" xr:uid="{4FB4A8AE-ACCF-45A4-A625-B07B34422759}"/>
    <hyperlink ref="A406" r:id="rId318" display="mailto:reynar_rollan@yahoo.com" xr:uid="{927A2880-9F20-4EF3-B7E3-F181D7329040}"/>
    <hyperlink ref="A407" r:id="rId319" display="mailto:reynarrollan@gmail.com" xr:uid="{BE275BB7-D621-4202-8DFE-AAD51F9DEED5}"/>
    <hyperlink ref="A408" r:id="rId320" display="mailto:mildroll@yahoo.com" xr:uid="{747EBCFE-926C-4FA6-BF7C-096859E5DFE9}"/>
    <hyperlink ref="A409" r:id="rId321" display="mailto:aaroque@philkoei.com.ph" xr:uid="{1CEEBE2E-41B6-4BC3-BA4F-7FB7261691A1}"/>
    <hyperlink ref="A411" r:id="rId322" display="mailto:jg_0327@yahoo.com" xr:uid="{08A7FA3C-C662-42B8-BEC2-281C80FD5469}"/>
    <hyperlink ref="A412" r:id="rId323" display="mailto:jbsacayan@philkoei.com.ph" xr:uid="{E296F23D-6B72-49A7-84FA-CE60C572F9DB}"/>
    <hyperlink ref="A414" r:id="rId324" display="mailto:jeffsac_1968@yahoo.com" xr:uid="{CC88137A-5B1B-4673-8A5A-0D88622318FA}"/>
    <hyperlink ref="A415" r:id="rId325" display="mailto:nikkamariesales@gmail.com" xr:uid="{A9946EF7-FD05-4F98-A0DA-119579A400E3}"/>
    <hyperlink ref="A417" r:id="rId326" display="mailto:dinahsaligue@gmail.com" xr:uid="{F92E40B8-801A-451F-8E52-B7737F91604B}"/>
    <hyperlink ref="A418" r:id="rId327" display="mailto:bbsaligumba@yahoo.com" xr:uid="{D9CD272A-D5A7-4C92-B347-8392EE581DEC}"/>
    <hyperlink ref="A420" r:id="rId328" display="mailto:bbsaligumba@philkoei.com.ph" xr:uid="{43DFDB74-8AD9-4B7F-B0F2-E6F639045C49}"/>
    <hyperlink ref="A421" r:id="rId329" display="mailto:salmorinbonnie2@gmail.com" xr:uid="{323CE2BD-6B90-4290-B91E-2508F5E99B0D}"/>
    <hyperlink ref="A422" r:id="rId330" display="mailto:pdsalvador@philkoei.com.ph" xr:uid="{D65BD01E-A278-4206-BADC-75D3AC1E20BC}"/>
    <hyperlink ref="A423" r:id="rId331" display="mailto:spatrickowenn@gmail.com" xr:uid="{31B95826-5A8F-4C0F-BEBC-898FEF0DA72A}"/>
    <hyperlink ref="A424" r:id="rId332" display="mailto:aasalvatierra@philkoei.com.ph" xr:uid="{6DD8A8D1-DE7E-4CA1-A339-7999A81E7F66}"/>
    <hyperlink ref="A425" r:id="rId333" display="mailto:arthursalvatierra17@gmail.com" xr:uid="{828E8978-AB6A-4C0B-B876-47E2AA820524}"/>
    <hyperlink ref="A426" r:id="rId334" display="mailto:aosamonte@philkoei.com.ph" xr:uid="{82FC25D6-FB4C-48E0-99FB-A514BFEC0C51}"/>
    <hyperlink ref="A428" r:id="rId335" display="mailto:samonte_ava88@yahoo.com" xr:uid="{9B6BEEE3-763E-4696-BAC9-7027ED652977}"/>
    <hyperlink ref="A429" r:id="rId336" display="mailto:psamoza@philkoei.com.ph" xr:uid="{F756FBDA-A623-4861-A5AF-0900CBC098E0}"/>
    <hyperlink ref="A430" r:id="rId337" display="mailto:jrsanjuan@philkoei.com.ph" xr:uid="{3E325572-2348-4B41-8A27-BA31AA237A04}"/>
    <hyperlink ref="A432" r:id="rId338" display="mailto:joanne_sanjuan@yahoo.com" xr:uid="{12740052-683F-4638-9147-662C525B9695}"/>
    <hyperlink ref="A433" r:id="rId339" display="mailto:gesanmiguel@philkoei.com.ph" xr:uid="{B6293343-C00B-4467-B646-20342EE19649}"/>
    <hyperlink ref="A434" r:id="rId340" display="mailto:papalouiesanchez@gmail.com" xr:uid="{C3998A0B-5180-4E4B-8F5F-F8E81C47EC0A}"/>
    <hyperlink ref="A436" r:id="rId341" display="mailto:lbsanchez@philkoei.com.ph" xr:uid="{0A45488C-968D-4E19-8908-F8BB4C8ABF59}"/>
    <hyperlink ref="A437" r:id="rId342" display="mailto:arkimonsantelices@gmail.com" xr:uid="{D21ECC4A-56B3-4018-9201-157ADA159EAD}"/>
    <hyperlink ref="A438" r:id="rId343" display="mailto:rmsantelices@philkoei.com.ph" xr:uid="{8C5B4E45-80C4-490E-83F2-397C7BADBA4F}"/>
    <hyperlink ref="A439" r:id="rId344" display="mailto:mmsantos@philkoei.com.ph" xr:uid="{E57184CC-D9FE-4FE0-B726-6F5FB5068A9D}"/>
    <hyperlink ref="A441" r:id="rId345" display="mailto:rgsantos@philkoei.com.ph" xr:uid="{B4D211FD-3779-4BA1-8F8F-CFACE8FC0862}"/>
    <hyperlink ref="A442" r:id="rId346" display="mailto:onarrestito8@gmail.com" xr:uid="{E182CA7E-C5D9-42F1-AAC2-450733EF0CA5}"/>
    <hyperlink ref="A444" r:id="rId347" display="mailto:ttserrano@philkoei.com.ph" xr:uid="{9DBD07BB-78C8-4D1D-9028-2FF566750A24}"/>
    <hyperlink ref="A445" r:id="rId348" display="mailto:ccsimpao@philkoei.com.ph" xr:uid="{0DDF30AB-54B9-4C51-955E-C75551E5284F}"/>
    <hyperlink ref="A446" r:id="rId349" display="mailto:stephensimpao95@gmail.com" xr:uid="{50F0CF69-325D-4D26-9BC0-62C1C1FC22E7}"/>
    <hyperlink ref="A447" r:id="rId350" display="mailto:cbsinda@philkoei.com.ph" xr:uid="{AE1C6C1A-7B91-4FA7-B3F7-BE432A9E7ED3}"/>
    <hyperlink ref="A448" r:id="rId351" display="mailto:sgsison@philkoei.com.ph" xr:uid="{54B4FEC0-63D7-45D7-9806-CE3A2BFD3C16}"/>
    <hyperlink ref="A450" r:id="rId352" display="mailto:symounsison@gmail.com" xr:uid="{41256C8C-95F2-4333-A1DA-70CF372B6F13}"/>
    <hyperlink ref="A451" r:id="rId353" display="mailto:cesarsison624@yahoo.com" xr:uid="{58835C97-05EB-4FDE-BA23-D88E06933F52}"/>
    <hyperlink ref="A452" r:id="rId354" display="mailto:gert.soliva@gmail.com" xr:uid="{6E754217-0902-47D8-BADC-AE37CD36A406}"/>
    <hyperlink ref="A453" r:id="rId355" display="mailto:rrsosa@philkoei.com.ph" xr:uid="{1726C41E-2C70-45F9-9DBB-BA1E0E87E28A}"/>
    <hyperlink ref="A455" r:id="rId356" display="mailto:ronarchidrafts21@yahoo.com" xr:uid="{B6B3C56F-842A-44C6-B77B-EA4C7BD88B3D}"/>
    <hyperlink ref="A456" r:id="rId357" display="mailto:anniejuansd@yahoo.com" xr:uid="{1487BDE3-6EC7-49DA-BCAE-2511E96B30C0}"/>
    <hyperlink ref="A457" r:id="rId358" display="mailto:sandrelita@hotmail.com" xr:uid="{C31A50CC-E932-44C4-85B2-C8AD2DA59BD5}"/>
    <hyperlink ref="A458" r:id="rId359" display="mailto:jssulapas@up.edu.ph" xr:uid="{0B6518C4-6A5E-4A81-9E92-6F04BF6229D7}"/>
    <hyperlink ref="A459" r:id="rId360" display="mailto:joselitosupangco@gmail.com" xr:uid="{941C5CA2-8BF1-4820-B754-DC10CD1B3A69}"/>
    <hyperlink ref="A460" r:id="rId361" display="mailto:jsupangco@yahoo.com" xr:uid="{5ACF30F2-8F9D-473B-8F2F-A2F5CB432448}"/>
    <hyperlink ref="A461" r:id="rId362" display="mailto:gbtabeta@philkoei.com.ph" xr:uid="{D1B26FFE-520F-46F2-8FF7-BB5408EA59A6}"/>
    <hyperlink ref="A463" r:id="rId363" display="mailto:gephtabeta@gmail.com" xr:uid="{4102F72B-DD47-41E4-8DE6-D014EABF6B0A}"/>
    <hyperlink ref="A464" r:id="rId364" display="mailto:fttagulinao@philkoei.com.ph" xr:uid="{D0C0224A-1783-423B-96E4-45B6A3C5CE65}"/>
    <hyperlink ref="A465" r:id="rId365" display="mailto:imm.esc@gmail.com" xr:uid="{4DA16D42-B126-42CD-8B8E-7A3733BF7816}"/>
    <hyperlink ref="A466" r:id="rId366" display="mailto:lanjimee@hotmail.com" xr:uid="{807F9B8A-FC27-44CE-80B9-B0C8E6F75CA5}"/>
    <hyperlink ref="A467" r:id="rId367" display="mailto:jbtee@philkoei.com.ph" xr:uid="{175E9066-BAFE-4CE6-91FA-2DF4AC3BB7DD}"/>
    <hyperlink ref="A468" r:id="rId368" display="mailto:christophertee07@yahoo.com" xr:uid="{9D413DE4-2073-4A24-91A5-BDE0DE2F6F0B}"/>
    <hyperlink ref="A469" r:id="rId369" display="mailto:tetemplo@yahoo.com.ph" xr:uid="{37B37A4E-D1AA-401F-9251-06425908E38B}"/>
    <hyperlink ref="A470" r:id="rId370" display="mailto:rftemplo@philkoei.com.ph" xr:uid="{3D0347FD-0957-4F25-8F6A-9AE5D33857D1}"/>
    <hyperlink ref="A471" r:id="rId371" display="mailto:remelyn_tisbe@yahoo.com" xr:uid="{AABBBBBE-D839-4F43-8A47-8826595809FC}"/>
    <hyperlink ref="A474" r:id="rId372" display="mailto:jgtolentino@philkoei.com.ph" xr:uid="{BCB69B1F-131D-4674-959F-12CF1816EF23}"/>
    <hyperlink ref="A475" r:id="rId373" display="mailto:mdtolentino@philkoei.com.ph" xr:uid="{40E74059-D5F5-4D8E-BEE2-3E41799763A3}"/>
    <hyperlink ref="A476" r:id="rId374" display="mailto:engr_tolledo@yahoo.com" xr:uid="{62E48807-750A-4525-963B-E6C2945C8EAB}"/>
    <hyperlink ref="A477" r:id="rId375" display="mailto:mvtomeldan1@yahoo.com" xr:uid="{C8EE3815-B781-422A-9ADA-93B8869B5E1C}"/>
    <hyperlink ref="A478" r:id="rId376" display="mailto:attugublimas@philkoei.com.ph" xr:uid="{011A948A-A79E-44D1-A20D-7301FB353BB5}"/>
    <hyperlink ref="A479" r:id="rId377" display="mailto:enelra1281@gmail.com" xr:uid="{917ADCBA-4802-46A4-A62B-2E16B37A7709}"/>
    <hyperlink ref="A481" r:id="rId378" display="mailto:gjurbano@philkoei.com.ph" xr:uid="{B5DCBB82-CA3D-4097-82E6-B98297F66264}"/>
    <hyperlink ref="A483" r:id="rId379" display="mailto:genur_1216@yahoo.com" xr:uid="{7DD55BDB-477A-49E0-AE09-7174CE296D4D}"/>
    <hyperlink ref="A484" r:id="rId380" display="mailto:romyvallo@yahoo.com" xr:uid="{263C008E-793A-4698-BDA5-8641709E5DB0}"/>
    <hyperlink ref="A485" r:id="rId381" display="mailto:eavargascal@yahoo.com" xr:uid="{9B723C58-131C-4388-A190-6C080B9F341F}"/>
    <hyperlink ref="A486" r:id="rId382" display="mailto:mplitimco@philkoei.com.ph" xr:uid="{67AFB25C-BCBF-45E4-995F-CBE5D54722F1}"/>
    <hyperlink ref="A488" r:id="rId383" display="mailto:miracle.litimco@gmail.com" xr:uid="{1093CD59-BBD4-42A7-B97C-59F0F9DDF4C0}"/>
    <hyperlink ref="A489" r:id="rId384" display="mailto:yzvelazco@philkoei.com.ph" xr:uid="{1F78BC7B-9F92-4718-A394-A9784965137C}"/>
    <hyperlink ref="A491" r:id="rId385" display="mailto:yzv1126@yahoo.com.ph" xr:uid="{E630E747-4846-45B1-9C7B-C9DE6C9D4897}"/>
    <hyperlink ref="A492" r:id="rId386" display="mailto:aqvilladiego@philkoei.com.ph" xr:uid="{98BD8901-1FEE-4324-A302-CAAD1D98E7F3}"/>
    <hyperlink ref="A495" r:id="rId387" display="mailto:jpvillamin@philkoei.com.ph" xr:uid="{4669917C-67BF-4BD9-8B19-02C6E01CE0D5}"/>
    <hyperlink ref="A497" r:id="rId388" display="mailto:ms.jaimievillamin@gmail.com" xr:uid="{D8BD5379-6A93-4FBB-A00D-AB94F70E6432}"/>
    <hyperlink ref="A498" r:id="rId389" display="mailto:lpvillegas@philkoei.com.ph" xr:uid="{C55D0EB9-09D3-43A3-8318-645DA4032417}"/>
    <hyperlink ref="A500" r:id="rId390" display="mailto:mr.villegas_luis@yahoo.com" xr:uid="{03D69F0F-64B4-4EB2-BCA5-48477EF24D82}"/>
    <hyperlink ref="A501" r:id="rId391" display="mailto:tsviloria@philkoei.com.ph" xr:uid="{F1956CB1-EED0-45FB-B3A9-A7166237D0E9}"/>
    <hyperlink ref="A502" r:id="rId392" display="mailto:viloriats@yahoo.com" xr:uid="{9242129E-8F1E-45BD-9677-BD5186ED7F82}"/>
    <hyperlink ref="A503" r:id="rId393" display="mailto:cdvitug@philkoei.com.ph" xr:uid="{36D5E92D-9314-4DDB-9F4A-73F2B753CC85}"/>
    <hyperlink ref="A504" r:id="rId394" display="mailto:cdvitug@gmail.com" xr:uid="{AA501F99-D684-4B7B-8241-E9A13B7B1692}"/>
    <hyperlink ref="A506" r:id="rId395" display="mailto:dfvivar@philkoei.com.ph" xr:uid="{DBD6CD3D-0A60-405E-AB13-AA52BBC3F01A}"/>
    <hyperlink ref="A508" r:id="rId396" display="mailto:vivarlawrence@gmail.com" xr:uid="{54A32BF4-8EB8-433E-BD1C-F61948C96C0A}"/>
    <hyperlink ref="A509" r:id="rId397" display="mailto:rmyambot@philkoei.com.ph" xr:uid="{5CF17900-E282-4233-A8BA-01876C8C5E7A}"/>
    <hyperlink ref="A510" r:id="rId398" display="mailto:royzacarias123@gmail.com" xr:uid="{33E67DBD-7F08-41E2-BD37-33D67B7A526E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9E8F-EC44-4A60-9051-581B06F90815}">
  <dimension ref="A1:AK259"/>
  <sheetViews>
    <sheetView tabSelected="1" topLeftCell="C1" zoomScaleNormal="100" workbookViewId="0">
      <selection activeCell="O10" sqref="O10"/>
    </sheetView>
  </sheetViews>
  <sheetFormatPr defaultRowHeight="15.75" customHeight="1" x14ac:dyDescent="0.2"/>
  <cols>
    <col min="1" max="1" width="19.28515625" style="14" hidden="1" customWidth="1"/>
    <col min="2" max="2" width="34.85546875" style="14" customWidth="1"/>
    <col min="3" max="3" width="20.85546875" style="35" customWidth="1"/>
    <col min="4" max="4" width="17.7109375" style="14" customWidth="1"/>
    <col min="5" max="5" width="19.7109375" style="14" customWidth="1"/>
    <col min="6" max="6" width="13.7109375" style="35" customWidth="1"/>
    <col min="7" max="16" width="13.7109375" style="14" customWidth="1"/>
    <col min="17" max="17" width="22.28515625" style="14" customWidth="1"/>
    <col min="18" max="34" width="13.7109375" style="14" customWidth="1"/>
    <col min="35" max="35" width="13.7109375" style="35" customWidth="1"/>
    <col min="36" max="36" width="13.7109375" style="14" customWidth="1"/>
    <col min="37" max="37" width="9.140625" style="35"/>
    <col min="38" max="16384" width="9.140625" style="14"/>
  </cols>
  <sheetData>
    <row r="1" spans="1:37" ht="12" customHeight="1" x14ac:dyDescent="0.2">
      <c r="A1" s="27" t="s">
        <v>1392</v>
      </c>
      <c r="B1" s="27"/>
      <c r="C1" s="28" t="s">
        <v>4</v>
      </c>
      <c r="D1" s="29" t="s">
        <v>6</v>
      </c>
      <c r="E1" s="29" t="s">
        <v>5</v>
      </c>
      <c r="F1" s="30">
        <v>44501</v>
      </c>
      <c r="G1" s="30">
        <v>44502</v>
      </c>
      <c r="H1" s="30">
        <v>44503</v>
      </c>
      <c r="I1" s="30">
        <v>44504</v>
      </c>
      <c r="J1" s="30">
        <v>44505</v>
      </c>
      <c r="K1" s="30">
        <v>44506</v>
      </c>
      <c r="L1" s="30">
        <v>44507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</row>
    <row r="2" spans="1:37" ht="15.75" customHeight="1" x14ac:dyDescent="0.2">
      <c r="A2" s="27" t="s">
        <v>1393</v>
      </c>
      <c r="B2" s="32" t="s">
        <v>417</v>
      </c>
      <c r="C2" s="29">
        <v>591</v>
      </c>
      <c r="D2" s="33" t="s">
        <v>418</v>
      </c>
      <c r="E2" s="33" t="s">
        <v>419</v>
      </c>
      <c r="F2" s="34" t="str">
        <f>IF(OR(OR(ISNUMBER(MATCH(C2,'Nov 1'!$E$2:$E$300,0)),ISNUMBER(MATCH(C2,'Nov 1'!$F$2:$F$300,0))),AND(ISNUMBER(MATCH(D2,'Nov 1'!$H$2:$H$300,0)),(ISNUMBER(MATCH(E2,'Nov 1'!$G$2:$G$300,0))))),"Found","Not Found")</f>
        <v>Found</v>
      </c>
      <c r="G2" s="57" t="str">
        <f>IF(OR(OR(ISNUMBER(MATCH(C2,'Nov 2'!$E$2:$E$300,0)),ISNUMBER(MATCH(C2,'Nov 2'!$F$2:$F$300,0))),AND(ISNUMBER(MATCH(D2,'Nov 2'!$H$2:$H$300,0)),(ISNUMBER(MATCH(E2,'Nov 2'!$G$2:$G$300,0))))),"Found","Not Found")</f>
        <v>Found</v>
      </c>
      <c r="H2" s="27" t="str">
        <f>IF(OR(OR(ISNUMBER(MATCH(C2,'Nov 3'!$E$2:$E$300,0)),ISNUMBER(MATCH(C2,'Nov 3'!$F$2:$F$300,0))),AND(ISNUMBER(MATCH(D2,'Nov 3'!$H$2:$H$300,0)),(ISNUMBER(MATCH(E2,'Nov 3'!$G$2:$G$300,0))))),"Found","Not Found")</f>
        <v>Found</v>
      </c>
      <c r="I2" s="27" t="str">
        <f>IF(OR(OR(ISNUMBER(MATCH(C2,'Nov 4'!$E$2:$E$300,0)),ISNUMBER(MATCH(C2,'Nov 4'!$F$2:$F$300,0))),AND(ISNUMBER(MATCH(D2,'Nov 4'!$H$2:$H$300,0)),(ISNUMBER(MATCH(E2,'Nov 4'!$G$2:$G$300,0))))),"Found","Not Found")</f>
        <v>Found</v>
      </c>
      <c r="J2" s="27" t="str">
        <f>IF(OR(OR(ISNUMBER(MATCH(C2,'Nov 5'!$E$2:$E$300,0)),ISNUMBER(MATCH(C2,'Nov 5'!$F$2:$F$300,0))),AND(ISNUMBER(MATCH(D2,'Nov 5'!$H$2:$H$300,0)),(ISNUMBER(MATCH(E2,'Nov 5'!$G$2:$G$300,0))))),"Found","Not Found")</f>
        <v>Found</v>
      </c>
      <c r="K2" s="27" t="str">
        <f>IF(OR(OR(ISNUMBER(MATCH(C2,'Nov 6'!$E$2:$E$300,0)),ISNUMBER(MATCH(C2,'Nov 6'!$F$2:$F$300,0))),AND(ISNUMBER(MATCH(D2,'Nov 6'!$H$2:$H$300,0)),(ISNUMBER(MATCH(E2,'Nov 6'!$G$2:$G$300,0))))),"Found","Not Found")</f>
        <v>Found</v>
      </c>
      <c r="L2" s="27" t="str">
        <f>IF(OR(OR(ISNUMBER(MATCH(C2,'Nov 7'!$E$2:$E$300,0)),ISNUMBER(MATCH(C2,'Nov 7'!$F$2:$F$300,0))),AND(ISNUMBER(MATCH(D2,'Nov 7'!$H$2:$H$300,0)),(ISNUMBER(MATCH(E2,'Nov 7'!$G$2:$G$300,0))))),"Found","Not Found")</f>
        <v>Not Found</v>
      </c>
      <c r="M2" s="27">
        <f t="shared" ref="M2:M65" si="0">COUNTIF(F2:L2,"Found")</f>
        <v>6</v>
      </c>
      <c r="N2" s="27"/>
      <c r="O2" s="64" t="s">
        <v>1394</v>
      </c>
      <c r="P2" s="65"/>
      <c r="Q2" s="66"/>
      <c r="R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34"/>
      <c r="AJ2" s="27"/>
    </row>
    <row r="3" spans="1:37" ht="15.75" customHeight="1" x14ac:dyDescent="0.2">
      <c r="A3" s="27" t="s">
        <v>1395</v>
      </c>
      <c r="B3" s="32" t="s">
        <v>421</v>
      </c>
      <c r="C3" s="29">
        <v>486</v>
      </c>
      <c r="D3" s="33" t="s">
        <v>422</v>
      </c>
      <c r="E3" s="33" t="s">
        <v>423</v>
      </c>
      <c r="F3" s="34" t="str">
        <f>IF(OR(OR(ISNUMBER(MATCH(C3,'Nov 1'!$E$2:$E$300,0)),ISNUMBER(MATCH(C3,'Nov 1'!$F$2:$F$300,0))),AND(ISNUMBER(MATCH(D3,'Nov 1'!$H$2:$H$300,0)),(ISNUMBER(MATCH(E3,'Nov 1'!$G$2:$G$300,0))))),"Found","Not Found")</f>
        <v>Not Found</v>
      </c>
      <c r="G3" s="57" t="str">
        <f>IF(OR(OR(ISNUMBER(MATCH(C3,'Nov 2'!$E$2:$E$300,0)),ISNUMBER(MATCH(C3,'Nov 2'!$F$2:$F$300,0))),AND(ISNUMBER(MATCH(D3,'Nov 2'!$H$2:$H$300,0)),(ISNUMBER(MATCH(E3,'Nov 2'!$G$2:$G$300,0))))),"Found","Not Found")</f>
        <v>Found</v>
      </c>
      <c r="H3" s="27" t="str">
        <f>IF(OR(OR(ISNUMBER(MATCH(C3,'Nov 3'!$E$2:$E$300,0)),ISNUMBER(MATCH(C3,'Nov 3'!$F$2:$F$300,0))),AND(ISNUMBER(MATCH(D3,'Nov 3'!$H$2:$H$300,0)),(ISNUMBER(MATCH(E3,'Nov 3'!$G$2:$G$300,0))))),"Found","Not Found")</f>
        <v>Found</v>
      </c>
      <c r="I3" s="27" t="str">
        <f>IF(OR(OR(ISNUMBER(MATCH(C3,'Nov 4'!$E$2:$E$300,0)),ISNUMBER(MATCH(C3,'Nov 4'!$F$2:$F$300,0))),AND(ISNUMBER(MATCH(D3,'Nov 4'!$H$2:$H$300,0)),(ISNUMBER(MATCH(E3,'Nov 4'!$G$2:$G$300,0))))),"Found","Not Found")</f>
        <v>Found</v>
      </c>
      <c r="J3" s="27" t="str">
        <f>IF(OR(OR(ISNUMBER(MATCH(C3,'Nov 5'!$E$2:$E$300,0)),ISNUMBER(MATCH(C3,'Nov 5'!$F$2:$F$300,0))),AND(ISNUMBER(MATCH(D3,'Nov 5'!$H$2:$H$300,0)),(ISNUMBER(MATCH(E3,'Nov 5'!$G$2:$G$300,0))))),"Found","Not Found")</f>
        <v>Found</v>
      </c>
      <c r="K3" s="27" t="str">
        <f>IF(OR(OR(ISNUMBER(MATCH(C3,'Nov 6'!$E$2:$E$300,0)),ISNUMBER(MATCH(C3,'Nov 6'!$F$2:$F$300,0))),AND(ISNUMBER(MATCH(D3,'Nov 6'!$H$2:$H$300,0)),(ISNUMBER(MATCH(E3,'Nov 6'!$G$2:$G$300,0))))),"Found","Not Found")</f>
        <v>Not Found</v>
      </c>
      <c r="L3" s="27" t="str">
        <f>IF(OR(OR(ISNUMBER(MATCH(C3,'Nov 7'!$E$2:$E$300,0)),ISNUMBER(MATCH(C3,'Nov 7'!$F$2:$F$300,0))),AND(ISNUMBER(MATCH(D3,'Nov 7'!$H$2:$H$300,0)),(ISNUMBER(MATCH(E3,'Nov 7'!$G$2:$G$300,0))))),"Found","Not Found")</f>
        <v>Not Found</v>
      </c>
      <c r="M3" s="27">
        <f t="shared" si="0"/>
        <v>4</v>
      </c>
      <c r="N3" s="27"/>
      <c r="O3" s="67"/>
      <c r="P3" s="68"/>
      <c r="Q3" s="69"/>
      <c r="R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34"/>
      <c r="AJ3" s="27"/>
    </row>
    <row r="4" spans="1:37" ht="15.75" customHeight="1" x14ac:dyDescent="0.2">
      <c r="A4" s="27" t="s">
        <v>1396</v>
      </c>
      <c r="B4" s="32" t="s">
        <v>424</v>
      </c>
      <c r="C4" s="29">
        <v>462</v>
      </c>
      <c r="D4" s="33" t="s">
        <v>425</v>
      </c>
      <c r="E4" s="33" t="s">
        <v>426</v>
      </c>
      <c r="F4" s="34" t="str">
        <f>IF(OR(OR(ISNUMBER(MATCH(C4,'Nov 1'!$E$2:$E$300,0)),ISNUMBER(MATCH(C4,'Nov 1'!$F$2:$F$300,0))),AND(ISNUMBER(MATCH(D4,'Nov 1'!$H$2:$H$300,0)),(ISNUMBER(MATCH(E4,'Nov 1'!$G$2:$G$300,0))))),"Found","Not Found")</f>
        <v>Found</v>
      </c>
      <c r="G4" s="57" t="str">
        <f>IF(OR(OR(ISNUMBER(MATCH(C4,'Nov 2'!$E$2:$E$300,0)),ISNUMBER(MATCH(C4,'Nov 2'!$F$2:$F$300,0))),AND(ISNUMBER(MATCH(D4,'Nov 2'!$H$2:$H$300,0)),(ISNUMBER(MATCH(E4,'Nov 2'!$G$2:$G$300,0))))),"Found","Not Found")</f>
        <v>Found</v>
      </c>
      <c r="H4" s="27" t="str">
        <f>IF(OR(OR(ISNUMBER(MATCH(C4,'Nov 3'!$E$2:$E$300,0)),ISNUMBER(MATCH(C4,'Nov 3'!$F$2:$F$300,0))),AND(ISNUMBER(MATCH(D4,'Nov 3'!$H$2:$H$300,0)),(ISNUMBER(MATCH(E4,'Nov 3'!$G$2:$G$300,0))))),"Found","Not Found")</f>
        <v>Found</v>
      </c>
      <c r="I4" s="27" t="str">
        <f>IF(OR(OR(ISNUMBER(MATCH(C4,'Nov 4'!$E$2:$E$300,0)),ISNUMBER(MATCH(C4,'Nov 4'!$F$2:$F$300,0))),AND(ISNUMBER(MATCH(D4,'Nov 4'!$H$2:$H$300,0)),(ISNUMBER(MATCH(E4,'Nov 4'!$G$2:$G$300,0))))),"Found","Not Found")</f>
        <v>Found</v>
      </c>
      <c r="J4" s="27" t="str">
        <f>IF(OR(OR(ISNUMBER(MATCH(C4,'Nov 5'!$E$2:$E$300,0)),ISNUMBER(MATCH(C4,'Nov 5'!$F$2:$F$300,0))),AND(ISNUMBER(MATCH(D4,'Nov 5'!$H$2:$H$300,0)),(ISNUMBER(MATCH(E4,'Nov 5'!$G$2:$G$300,0))))),"Found","Not Found")</f>
        <v>Found</v>
      </c>
      <c r="K4" s="27" t="str">
        <f>IF(OR(OR(ISNUMBER(MATCH(C4,'Nov 6'!$E$2:$E$300,0)),ISNUMBER(MATCH(C4,'Nov 6'!$F$2:$F$300,0))),AND(ISNUMBER(MATCH(D4,'Nov 6'!$H$2:$H$300,0)),(ISNUMBER(MATCH(E4,'Nov 6'!$G$2:$G$300,0))))),"Found","Not Found")</f>
        <v>Not Found</v>
      </c>
      <c r="L4" s="27" t="str">
        <f>IF(OR(OR(ISNUMBER(MATCH(C4,'Nov 7'!$E$2:$E$300,0)),ISNUMBER(MATCH(C4,'Nov 7'!$F$2:$F$300,0))),AND(ISNUMBER(MATCH(D4,'Nov 7'!$H$2:$H$300,0)),(ISNUMBER(MATCH(E4,'Nov 7'!$G$2:$G$300,0))))),"Found","Not Found")</f>
        <v>Found</v>
      </c>
      <c r="M4" s="27">
        <f t="shared" si="0"/>
        <v>6</v>
      </c>
      <c r="N4" s="27"/>
      <c r="O4" s="36"/>
      <c r="Q4" s="37"/>
      <c r="R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4"/>
      <c r="AJ4" s="27"/>
    </row>
    <row r="5" spans="1:37" ht="15.75" customHeight="1" x14ac:dyDescent="0.25">
      <c r="A5" s="27" t="s">
        <v>1397</v>
      </c>
      <c r="B5" s="32" t="s">
        <v>431</v>
      </c>
      <c r="C5" s="29">
        <v>650</v>
      </c>
      <c r="D5" s="33" t="s">
        <v>432</v>
      </c>
      <c r="E5" s="33" t="s">
        <v>433</v>
      </c>
      <c r="F5" s="34" t="str">
        <f>IF(OR(OR(ISNUMBER(MATCH(C5,'Nov 1'!$E$2:$E$300,0)),ISNUMBER(MATCH(C5,'Nov 1'!$F$2:$F$300,0))),AND(ISNUMBER(MATCH(D5,'Nov 1'!$H$2:$H$300,0)),(ISNUMBER(MATCH(E5,'Nov 1'!$G$2:$G$300,0))))),"Found","Not Found")</f>
        <v>Not Found</v>
      </c>
      <c r="G5" s="57" t="str">
        <f>IF(OR(OR(ISNUMBER(MATCH(C5,'Nov 2'!$E$2:$E$300,0)),ISNUMBER(MATCH(C5,'Nov 2'!$F$2:$F$300,0))),AND(ISNUMBER(MATCH(D5,'Nov 2'!$H$2:$H$300,0)),(ISNUMBER(MATCH(E5,'Nov 2'!$G$2:$G$300,0))))),"Found","Not Found")</f>
        <v>Found</v>
      </c>
      <c r="H5" s="27" t="str">
        <f>IF(OR(OR(ISNUMBER(MATCH(C5,'Nov 3'!$E$2:$E$300,0)),ISNUMBER(MATCH(C5,'Nov 3'!$F$2:$F$300,0))),AND(ISNUMBER(MATCH(D5,'Nov 3'!$H$2:$H$300,0)),(ISNUMBER(MATCH(E5,'Nov 3'!$G$2:$G$300,0))))),"Found","Not Found")</f>
        <v>Found</v>
      </c>
      <c r="I5" s="27" t="str">
        <f>IF(OR(OR(ISNUMBER(MATCH(C5,'Nov 4'!$E$2:$E$300,0)),ISNUMBER(MATCH(C5,'Nov 4'!$F$2:$F$300,0))),AND(ISNUMBER(MATCH(D5,'Nov 4'!$H$2:$H$300,0)),(ISNUMBER(MATCH(E5,'Nov 4'!$G$2:$G$300,0))))),"Found","Not Found")</f>
        <v>Not Found</v>
      </c>
      <c r="J5" s="27" t="str">
        <f>IF(OR(OR(ISNUMBER(MATCH(C5,'Nov 5'!$E$2:$E$300,0)),ISNUMBER(MATCH(C5,'Nov 5'!$F$2:$F$300,0))),AND(ISNUMBER(MATCH(D5,'Nov 5'!$H$2:$H$300,0)),(ISNUMBER(MATCH(E5,'Nov 5'!$G$2:$G$300,0))))),"Found","Not Found")</f>
        <v>Found</v>
      </c>
      <c r="K5" s="27" t="str">
        <f>IF(OR(OR(ISNUMBER(MATCH(C5,'Nov 6'!$E$2:$E$300,0)),ISNUMBER(MATCH(C5,'Nov 6'!$F$2:$F$300,0))),AND(ISNUMBER(MATCH(D5,'Nov 6'!$H$2:$H$300,0)),(ISNUMBER(MATCH(E5,'Nov 6'!$G$2:$G$300,0))))),"Found","Not Found")</f>
        <v>Not Found</v>
      </c>
      <c r="L5" s="27" t="str">
        <f>IF(OR(OR(ISNUMBER(MATCH(C5,'Nov 7'!$E$2:$E$300,0)),ISNUMBER(MATCH(C5,'Nov 7'!$F$2:$F$300,0))),AND(ISNUMBER(MATCH(D5,'Nov 7'!$H$2:$H$300,0)),(ISNUMBER(MATCH(E5,'Nov 7'!$G$2:$G$300,0))))),"Found","Not Found")</f>
        <v>Not Found</v>
      </c>
      <c r="M5" s="27">
        <f t="shared" si="0"/>
        <v>3</v>
      </c>
      <c r="N5" s="27"/>
      <c r="O5" s="36"/>
      <c r="P5" s="70" t="s">
        <v>1398</v>
      </c>
      <c r="Q5" s="70"/>
      <c r="R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4"/>
      <c r="AJ5" s="27"/>
    </row>
    <row r="6" spans="1:37" ht="15" customHeight="1" x14ac:dyDescent="0.25">
      <c r="A6" s="27" t="s">
        <v>1399</v>
      </c>
      <c r="B6" s="32" t="s">
        <v>443</v>
      </c>
      <c r="C6" s="29">
        <v>732</v>
      </c>
      <c r="D6" s="33" t="s">
        <v>444</v>
      </c>
      <c r="E6" s="33" t="s">
        <v>445</v>
      </c>
      <c r="F6" s="34" t="str">
        <f>IF(OR(OR(ISNUMBER(MATCH(C6,'Nov 1'!$E$2:$E$300,0)),ISNUMBER(MATCH(C6,'Nov 1'!$F$2:$F$300,0))),AND(ISNUMBER(MATCH(D6,'Nov 1'!$H$2:$H$300,0)),(ISNUMBER(MATCH(E6,'Nov 1'!$G$2:$G$300,0))))),"Found","Not Found")</f>
        <v>Not Found</v>
      </c>
      <c r="G6" s="57" t="str">
        <f>IF(OR(OR(ISNUMBER(MATCH(C6,'Nov 2'!$E$2:$E$300,0)),ISNUMBER(MATCH(C6,'Nov 2'!$F$2:$F$300,0))),AND(ISNUMBER(MATCH(D6,'Nov 2'!$H$2:$H$300,0)),(ISNUMBER(MATCH(E6,'Nov 2'!$G$2:$G$300,0))))),"Found","Not Found")</f>
        <v>Not Found</v>
      </c>
      <c r="H6" s="27" t="str">
        <f>IF(OR(OR(ISNUMBER(MATCH(C6,'Nov 3'!$E$2:$E$300,0)),ISNUMBER(MATCH(C6,'Nov 3'!$F$2:$F$300,0))),AND(ISNUMBER(MATCH(D6,'Nov 3'!$H$2:$H$300,0)),(ISNUMBER(MATCH(E6,'Nov 3'!$G$2:$G$300,0))))),"Found","Not Found")</f>
        <v>Not Found</v>
      </c>
      <c r="I6" s="27" t="str">
        <f>IF(OR(OR(ISNUMBER(MATCH(C6,'Nov 4'!$E$2:$E$300,0)),ISNUMBER(MATCH(C6,'Nov 4'!$F$2:$F$300,0))),AND(ISNUMBER(MATCH(D6,'Nov 4'!$H$2:$H$300,0)),(ISNUMBER(MATCH(E6,'Nov 4'!$G$2:$G$300,0))))),"Found","Not Found")</f>
        <v>Not Found</v>
      </c>
      <c r="J6" s="27" t="str">
        <f>IF(OR(OR(ISNUMBER(MATCH(C6,'Nov 5'!$E$2:$E$300,0)),ISNUMBER(MATCH(C6,'Nov 5'!$F$2:$F$300,0))),AND(ISNUMBER(MATCH(D6,'Nov 5'!$H$2:$H$300,0)),(ISNUMBER(MATCH(E6,'Nov 5'!$G$2:$G$300,0))))),"Found","Not Found")</f>
        <v>Not Found</v>
      </c>
      <c r="K6" s="27" t="str">
        <f>IF(OR(OR(ISNUMBER(MATCH(C6,'Nov 6'!$E$2:$E$300,0)),ISNUMBER(MATCH(C6,'Nov 6'!$F$2:$F$300,0))),AND(ISNUMBER(MATCH(D6,'Nov 6'!$H$2:$H$300,0)),(ISNUMBER(MATCH(E6,'Nov 6'!$G$2:$G$300,0))))),"Found","Not Found")</f>
        <v>Not Found</v>
      </c>
      <c r="L6" s="27" t="str">
        <f>IF(OR(OR(ISNUMBER(MATCH(C6,'Nov 7'!$E$2:$E$300,0)),ISNUMBER(MATCH(C6,'Nov 7'!$F$2:$F$300,0))),AND(ISNUMBER(MATCH(D6,'Nov 7'!$H$2:$H$300,0)),(ISNUMBER(MATCH(E6,'Nov 7'!$G$2:$G$300,0))))),"Found","Not Found")</f>
        <v>Not Found</v>
      </c>
      <c r="M6" s="27">
        <f t="shared" si="0"/>
        <v>0</v>
      </c>
      <c r="N6" s="27"/>
      <c r="O6" s="38"/>
      <c r="P6" s="71" t="s">
        <v>1400</v>
      </c>
      <c r="Q6" s="72"/>
      <c r="R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34"/>
      <c r="AJ6" s="27"/>
    </row>
    <row r="7" spans="1:37" ht="14.25" customHeight="1" x14ac:dyDescent="0.2">
      <c r="A7" s="27" t="s">
        <v>1401</v>
      </c>
      <c r="B7" s="32" t="s">
        <v>458</v>
      </c>
      <c r="C7" s="29">
        <v>145</v>
      </c>
      <c r="D7" s="33" t="s">
        <v>459</v>
      </c>
      <c r="E7" s="33" t="s">
        <v>460</v>
      </c>
      <c r="F7" s="34" t="str">
        <f>IF(OR(OR(ISNUMBER(MATCH(C7,'Nov 1'!$E$2:$E$300,0)),ISNUMBER(MATCH(C7,'Nov 1'!$F$2:$F$300,0))),AND(ISNUMBER(MATCH(D7,'Nov 1'!$H$2:$H$300,0)),(ISNUMBER(MATCH(E7,'Nov 1'!$G$2:$G$300,0))))),"Found","Not Found")</f>
        <v>Not Found</v>
      </c>
      <c r="G7" s="57" t="str">
        <f>IF(OR(OR(ISNUMBER(MATCH(C7,'Nov 2'!$E$2:$E$300,0)),ISNUMBER(MATCH(C7,'Nov 2'!$F$2:$F$300,0))),AND(ISNUMBER(MATCH(D7,'Nov 2'!$H$2:$H$300,0)),(ISNUMBER(MATCH(E7,'Nov 2'!$G$2:$G$300,0))))),"Found","Not Found")</f>
        <v>Not Found</v>
      </c>
      <c r="H7" s="27" t="str">
        <f>IF(OR(OR(ISNUMBER(MATCH(C7,'Nov 3'!$E$2:$E$300,0)),ISNUMBER(MATCH(C7,'Nov 3'!$F$2:$F$300,0))),AND(ISNUMBER(MATCH(D7,'Nov 3'!$H$2:$H$300,0)),(ISNUMBER(MATCH(E7,'Nov 3'!$G$2:$G$300,0))))),"Found","Not Found")</f>
        <v>Not Found</v>
      </c>
      <c r="I7" s="27" t="str">
        <f>IF(OR(OR(ISNUMBER(MATCH(C7,'Nov 4'!$E$2:$E$300,0)),ISNUMBER(MATCH(C7,'Nov 4'!$F$2:$F$300,0))),AND(ISNUMBER(MATCH(D7,'Nov 4'!$H$2:$H$300,0)),(ISNUMBER(MATCH(E7,'Nov 4'!$G$2:$G$300,0))))),"Found","Not Found")</f>
        <v>Not Found</v>
      </c>
      <c r="J7" s="27" t="str">
        <f>IF(OR(OR(ISNUMBER(MATCH(C7,'Nov 5'!$E$2:$E$300,0)),ISNUMBER(MATCH(C7,'Nov 5'!$F$2:$F$300,0))),AND(ISNUMBER(MATCH(D7,'Nov 5'!$H$2:$H$300,0)),(ISNUMBER(MATCH(E7,'Nov 5'!$G$2:$G$300,0))))),"Found","Not Found")</f>
        <v>Not Found</v>
      </c>
      <c r="K7" s="27" t="str">
        <f>IF(OR(OR(ISNUMBER(MATCH(C7,'Nov 6'!$E$2:$E$300,0)),ISNUMBER(MATCH(C7,'Nov 6'!$F$2:$F$300,0))),AND(ISNUMBER(MATCH(D7,'Nov 6'!$H$2:$H$300,0)),(ISNUMBER(MATCH(E7,'Nov 6'!$G$2:$G$300,0))))),"Found","Not Found")</f>
        <v>Not Found</v>
      </c>
      <c r="L7" s="27" t="str">
        <f>IF(OR(OR(ISNUMBER(MATCH(C7,'Nov 7'!$E$2:$E$300,0)),ISNUMBER(MATCH(C7,'Nov 7'!$F$2:$F$300,0))),AND(ISNUMBER(MATCH(D7,'Nov 7'!$H$2:$H$300,0)),(ISNUMBER(MATCH(E7,'Nov 7'!$G$2:$G$300,0))))),"Found","Not Found")</f>
        <v>Not Found</v>
      </c>
      <c r="M7" s="27">
        <f t="shared" si="0"/>
        <v>0</v>
      </c>
      <c r="N7" s="27"/>
      <c r="O7" s="39"/>
      <c r="P7" s="40"/>
      <c r="Q7" s="41"/>
      <c r="R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4"/>
      <c r="AJ7" s="27"/>
    </row>
    <row r="8" spans="1:37" ht="15" customHeight="1" x14ac:dyDescent="0.2">
      <c r="A8" s="27" t="s">
        <v>1402</v>
      </c>
      <c r="B8" s="32" t="s">
        <v>461</v>
      </c>
      <c r="C8" s="29">
        <v>701</v>
      </c>
      <c r="D8" s="33" t="s">
        <v>459</v>
      </c>
      <c r="E8" s="33" t="s">
        <v>462</v>
      </c>
      <c r="F8" s="34" t="str">
        <f>IF(OR(OR(ISNUMBER(MATCH(C8,'Nov 1'!$E$2:$E$300,0)),ISNUMBER(MATCH(C8,'Nov 1'!$F$2:$F$300,0))),AND(ISNUMBER(MATCH(D8,'Nov 1'!$H$2:$H$300,0)),(ISNUMBER(MATCH(E8,'Nov 1'!$G$2:$G$300,0))))),"Found","Not Found")</f>
        <v>Found</v>
      </c>
      <c r="G8" s="57" t="str">
        <f>IF(OR(OR(ISNUMBER(MATCH(C8,'Nov 2'!$E$2:$E$300,0)),ISNUMBER(MATCH(C8,'Nov 2'!$F$2:$F$300,0))),AND(ISNUMBER(MATCH(D8,'Nov 2'!$H$2:$H$300,0)),(ISNUMBER(MATCH(E8,'Nov 2'!$G$2:$G$300,0))))),"Found","Not Found")</f>
        <v>Found</v>
      </c>
      <c r="H8" s="27" t="str">
        <f>IF(OR(OR(ISNUMBER(MATCH(C8,'Nov 3'!$E$2:$E$300,0)),ISNUMBER(MATCH(C8,'Nov 3'!$F$2:$F$300,0))),AND(ISNUMBER(MATCH(D8,'Nov 3'!$H$2:$H$300,0)),(ISNUMBER(MATCH(E8,'Nov 3'!$G$2:$G$300,0))))),"Found","Not Found")</f>
        <v>Found</v>
      </c>
      <c r="I8" s="27" t="str">
        <f>IF(OR(OR(ISNUMBER(MATCH(C8,'Nov 4'!$E$2:$E$300,0)),ISNUMBER(MATCH(C8,'Nov 4'!$F$2:$F$300,0))),AND(ISNUMBER(MATCH(D8,'Nov 4'!$H$2:$H$300,0)),(ISNUMBER(MATCH(E8,'Nov 4'!$G$2:$G$300,0))))),"Found","Not Found")</f>
        <v>Found</v>
      </c>
      <c r="J8" s="27" t="str">
        <f>IF(OR(OR(ISNUMBER(MATCH(C8,'Nov 5'!$E$2:$E$300,0)),ISNUMBER(MATCH(C8,'Nov 5'!$F$2:$F$300,0))),AND(ISNUMBER(MATCH(D8,'Nov 5'!$H$2:$H$300,0)),(ISNUMBER(MATCH(E8,'Nov 5'!$G$2:$G$300,0))))),"Found","Not Found")</f>
        <v>Found</v>
      </c>
      <c r="K8" s="27" t="str">
        <f>IF(OR(OR(ISNUMBER(MATCH(C8,'Nov 6'!$E$2:$E$300,0)),ISNUMBER(MATCH(C8,'Nov 6'!$F$2:$F$300,0))),AND(ISNUMBER(MATCH(D8,'Nov 6'!$H$2:$H$300,0)),(ISNUMBER(MATCH(E8,'Nov 6'!$G$2:$G$300,0))))),"Found","Not Found")</f>
        <v>Not Found</v>
      </c>
      <c r="L8" s="27" t="str">
        <f>IF(OR(OR(ISNUMBER(MATCH(C8,'Nov 7'!$E$2:$E$300,0)),ISNUMBER(MATCH(C8,'Nov 7'!$F$2:$F$300,0))),AND(ISNUMBER(MATCH(D8,'Nov 7'!$H$2:$H$300,0)),(ISNUMBER(MATCH(E8,'Nov 7'!$G$2:$G$300,0))))),"Found","Not Found")</f>
        <v>Found</v>
      </c>
      <c r="M8" s="27">
        <f t="shared" si="0"/>
        <v>6</v>
      </c>
      <c r="N8" s="27"/>
      <c r="O8" s="27"/>
      <c r="P8" s="27"/>
      <c r="Q8" s="27"/>
      <c r="R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34"/>
      <c r="AJ8" s="27"/>
    </row>
    <row r="9" spans="1:37" ht="15.75" customHeight="1" x14ac:dyDescent="0.2">
      <c r="A9" s="27" t="s">
        <v>1403</v>
      </c>
      <c r="B9" s="32" t="s">
        <v>1404</v>
      </c>
      <c r="C9" s="29">
        <v>679</v>
      </c>
      <c r="D9" s="33" t="s">
        <v>1405</v>
      </c>
      <c r="E9" s="33" t="s">
        <v>1406</v>
      </c>
      <c r="F9" s="34" t="str">
        <f>IF(OR(OR(ISNUMBER(MATCH(C9,'Nov 1'!$E$2:$E$300,0)),ISNUMBER(MATCH(C9,'Nov 1'!$F$2:$F$300,0))),AND(ISNUMBER(MATCH(D9,'Nov 1'!$H$2:$H$300,0)),(ISNUMBER(MATCH(E9,'Nov 1'!$G$2:$G$300,0))))),"Found","Not Found")</f>
        <v>Not Found</v>
      </c>
      <c r="G9" s="57" t="str">
        <f>IF(OR(OR(ISNUMBER(MATCH(C9,'Nov 2'!$E$2:$E$300,0)),ISNUMBER(MATCH(C9,'Nov 2'!$F$2:$F$300,0))),AND(ISNUMBER(MATCH(D9,'Nov 2'!$H$2:$H$300,0)),(ISNUMBER(MATCH(E9,'Nov 2'!$G$2:$G$300,0))))),"Found","Not Found")</f>
        <v>Not Found</v>
      </c>
      <c r="H9" s="27" t="str">
        <f>IF(OR(OR(ISNUMBER(MATCH(C9,'Nov 3'!$E$2:$E$300,0)),ISNUMBER(MATCH(C9,'Nov 3'!$F$2:$F$300,0))),AND(ISNUMBER(MATCH(D9,'Nov 3'!$H$2:$H$300,0)),(ISNUMBER(MATCH(E9,'Nov 3'!$G$2:$G$300,0))))),"Found","Not Found")</f>
        <v>Not Found</v>
      </c>
      <c r="I9" s="27" t="str">
        <f>IF(OR(OR(ISNUMBER(MATCH(C9,'Nov 4'!$E$2:$E$300,0)),ISNUMBER(MATCH(C9,'Nov 4'!$F$2:$F$300,0))),AND(ISNUMBER(MATCH(D9,'Nov 4'!$H$2:$H$300,0)),(ISNUMBER(MATCH(E9,'Nov 4'!$G$2:$G$300,0))))),"Found","Not Found")</f>
        <v>Not Found</v>
      </c>
      <c r="J9" s="27" t="str">
        <f>IF(OR(OR(ISNUMBER(MATCH(C9,'Nov 5'!$E$2:$E$300,0)),ISNUMBER(MATCH(C9,'Nov 5'!$F$2:$F$300,0))),AND(ISNUMBER(MATCH(D9,'Nov 5'!$H$2:$H$300,0)),(ISNUMBER(MATCH(E9,'Nov 5'!$G$2:$G$300,0))))),"Found","Not Found")</f>
        <v>Not Found</v>
      </c>
      <c r="K9" s="27" t="str">
        <f>IF(OR(OR(ISNUMBER(MATCH(C9,'Nov 6'!$E$2:$E$300,0)),ISNUMBER(MATCH(C9,'Nov 6'!$F$2:$F$300,0))),AND(ISNUMBER(MATCH(D9,'Nov 6'!$H$2:$H$300,0)),(ISNUMBER(MATCH(E9,'Nov 6'!$G$2:$G$300,0))))),"Found","Not Found")</f>
        <v>Not Found</v>
      </c>
      <c r="L9" s="27" t="str">
        <f>IF(OR(OR(ISNUMBER(MATCH(C9,'Nov 7'!$E$2:$E$300,0)),ISNUMBER(MATCH(C9,'Nov 7'!$F$2:$F$300,0))),AND(ISNUMBER(MATCH(D9,'Nov 7'!$H$2:$H$300,0)),(ISNUMBER(MATCH(E9,'Nov 7'!$G$2:$G$300,0))))),"Found","Not Found")</f>
        <v>Not Found</v>
      </c>
      <c r="M9" s="27">
        <f t="shared" si="0"/>
        <v>0</v>
      </c>
      <c r="N9" s="27"/>
      <c r="O9" s="27"/>
      <c r="P9" s="27"/>
      <c r="Q9" s="27"/>
      <c r="R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4"/>
      <c r="AJ9" s="27"/>
    </row>
    <row r="10" spans="1:37" ht="15.75" customHeight="1" x14ac:dyDescent="0.2">
      <c r="A10" s="27" t="s">
        <v>1407</v>
      </c>
      <c r="B10" s="32" t="s">
        <v>492</v>
      </c>
      <c r="C10" s="29">
        <v>451</v>
      </c>
      <c r="D10" s="33" t="s">
        <v>493</v>
      </c>
      <c r="E10" s="33" t="s">
        <v>494</v>
      </c>
      <c r="F10" s="34" t="str">
        <f>IF(OR(OR(ISNUMBER(MATCH(C10,'Nov 1'!$E$2:$E$300,0)),ISNUMBER(MATCH(C10,'Nov 1'!$F$2:$F$300,0))),AND(ISNUMBER(MATCH(D10,'Nov 1'!$H$2:$H$300,0)),(ISNUMBER(MATCH(E10,'Nov 1'!$G$2:$G$300,0))))),"Found","Not Found")</f>
        <v>Found</v>
      </c>
      <c r="G10" s="57" t="str">
        <f>IF(OR(OR(ISNUMBER(MATCH(C10,'Nov 2'!$E$2:$E$300,0)),ISNUMBER(MATCH(C10,'Nov 2'!$F$2:$F$300,0))),AND(ISNUMBER(MATCH(D10,'Nov 2'!$H$2:$H$300,0)),(ISNUMBER(MATCH(E10,'Nov 2'!$G$2:$G$300,0))))),"Found","Not Found")</f>
        <v>Found</v>
      </c>
      <c r="H10" s="27" t="str">
        <f>IF(OR(OR(ISNUMBER(MATCH(C10,'Nov 3'!$E$2:$E$300,0)),ISNUMBER(MATCH(C10,'Nov 3'!$F$2:$F$300,0))),AND(ISNUMBER(MATCH(D10,'Nov 3'!$H$2:$H$300,0)),(ISNUMBER(MATCH(E10,'Nov 3'!$G$2:$G$300,0))))),"Found","Not Found")</f>
        <v>Found</v>
      </c>
      <c r="I10" s="27" t="str">
        <f>IF(OR(OR(ISNUMBER(MATCH(C10,'Nov 4'!$E$2:$E$300,0)),ISNUMBER(MATCH(C10,'Nov 4'!$F$2:$F$300,0))),AND(ISNUMBER(MATCH(D10,'Nov 4'!$H$2:$H$300,0)),(ISNUMBER(MATCH(E10,'Nov 4'!$G$2:$G$300,0))))),"Found","Not Found")</f>
        <v>Found</v>
      </c>
      <c r="J10" s="27" t="str">
        <f>IF(OR(OR(ISNUMBER(MATCH(C10,'Nov 5'!$E$2:$E$300,0)),ISNUMBER(MATCH(C10,'Nov 5'!$F$2:$F$300,0))),AND(ISNUMBER(MATCH(D10,'Nov 5'!$H$2:$H$300,0)),(ISNUMBER(MATCH(E10,'Nov 5'!$G$2:$G$300,0))))),"Found","Not Found")</f>
        <v>Found</v>
      </c>
      <c r="K10" s="27" t="str">
        <f>IF(OR(OR(ISNUMBER(MATCH(C10,'Nov 6'!$E$2:$E$300,0)),ISNUMBER(MATCH(C10,'Nov 6'!$F$2:$F$300,0))),AND(ISNUMBER(MATCH(D10,'Nov 6'!$H$2:$H$300,0)),(ISNUMBER(MATCH(E10,'Nov 6'!$G$2:$G$300,0))))),"Found","Not Found")</f>
        <v>Found</v>
      </c>
      <c r="L10" s="27" t="str">
        <f>IF(OR(OR(ISNUMBER(MATCH(C10,'Nov 7'!$E$2:$E$300,0)),ISNUMBER(MATCH(C10,'Nov 7'!$F$2:$F$300,0))),AND(ISNUMBER(MATCH(D10,'Nov 7'!$H$2:$H$300,0)),(ISNUMBER(MATCH(E10,'Nov 7'!$G$2:$G$300,0))))),"Found","Not Found")</f>
        <v>Found</v>
      </c>
      <c r="M10" s="27">
        <f t="shared" si="0"/>
        <v>7</v>
      </c>
      <c r="N10" s="27"/>
      <c r="O10" s="27"/>
      <c r="P10" s="27"/>
      <c r="Q10" s="27"/>
      <c r="R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4"/>
      <c r="AJ10" s="27"/>
    </row>
    <row r="11" spans="1:37" ht="15.75" customHeight="1" x14ac:dyDescent="0.2">
      <c r="A11" s="27" t="s">
        <v>1408</v>
      </c>
      <c r="B11" s="32" t="s">
        <v>519</v>
      </c>
      <c r="C11" s="29">
        <v>186</v>
      </c>
      <c r="D11" s="33" t="s">
        <v>520</v>
      </c>
      <c r="E11" s="33" t="s">
        <v>521</v>
      </c>
      <c r="F11" s="34" t="str">
        <f>IF(OR(OR(ISNUMBER(MATCH(C11,'Nov 1'!$E$2:$E$300,0)),ISNUMBER(MATCH(C11,'Nov 1'!$F$2:$F$300,0))),AND(ISNUMBER(MATCH(D11,'Nov 1'!$H$2:$H$300,0)),(ISNUMBER(MATCH(E11,'Nov 1'!$G$2:$G$300,0))))),"Found","Not Found")</f>
        <v>Found</v>
      </c>
      <c r="G11" s="57" t="str">
        <f>IF(OR(OR(ISNUMBER(MATCH(C11,'Nov 2'!$E$2:$E$300,0)),ISNUMBER(MATCH(C11,'Nov 2'!$F$2:$F$300,0))),AND(ISNUMBER(MATCH(D11,'Nov 2'!$H$2:$H$300,0)),(ISNUMBER(MATCH(E11,'Nov 2'!$G$2:$G$300,0))))),"Found","Not Found")</f>
        <v>Found</v>
      </c>
      <c r="H11" s="27" t="str">
        <f>IF(OR(OR(ISNUMBER(MATCH(C11,'Nov 3'!$E$2:$E$300,0)),ISNUMBER(MATCH(C11,'Nov 3'!$F$2:$F$300,0))),AND(ISNUMBER(MATCH(D11,'Nov 3'!$H$2:$H$300,0)),(ISNUMBER(MATCH(E11,'Nov 3'!$G$2:$G$300,0))))),"Found","Not Found")</f>
        <v>Found</v>
      </c>
      <c r="I11" s="27" t="str">
        <f>IF(OR(OR(ISNUMBER(MATCH(C11,'Nov 4'!$E$2:$E$300,0)),ISNUMBER(MATCH(C11,'Nov 4'!$F$2:$F$300,0))),AND(ISNUMBER(MATCH(D11,'Nov 4'!$H$2:$H$300,0)),(ISNUMBER(MATCH(E11,'Nov 4'!$G$2:$G$300,0))))),"Found","Not Found")</f>
        <v>Found</v>
      </c>
      <c r="J11" s="27" t="str">
        <f>IF(OR(OR(ISNUMBER(MATCH(C11,'Nov 5'!$E$2:$E$300,0)),ISNUMBER(MATCH(C11,'Nov 5'!$F$2:$F$300,0))),AND(ISNUMBER(MATCH(D11,'Nov 5'!$H$2:$H$300,0)),(ISNUMBER(MATCH(E11,'Nov 5'!$G$2:$G$300,0))))),"Found","Not Found")</f>
        <v>Found</v>
      </c>
      <c r="K11" s="27" t="str">
        <f>IF(OR(OR(ISNUMBER(MATCH(C11,'Nov 6'!$E$2:$E$300,0)),ISNUMBER(MATCH(C11,'Nov 6'!$F$2:$F$300,0))),AND(ISNUMBER(MATCH(D11,'Nov 6'!$H$2:$H$300,0)),(ISNUMBER(MATCH(E11,'Nov 6'!$G$2:$G$300,0))))),"Found","Not Found")</f>
        <v>Found</v>
      </c>
      <c r="L11" s="27" t="str">
        <f>IF(OR(OR(ISNUMBER(MATCH(C11,'Nov 7'!$E$2:$E$300,0)),ISNUMBER(MATCH(C11,'Nov 7'!$F$2:$F$300,0))),AND(ISNUMBER(MATCH(D11,'Nov 7'!$H$2:$H$300,0)),(ISNUMBER(MATCH(E11,'Nov 7'!$G$2:$G$300,0))))),"Found","Not Found")</f>
        <v>Found</v>
      </c>
      <c r="M11" s="27">
        <f t="shared" si="0"/>
        <v>7</v>
      </c>
      <c r="N11" s="27"/>
      <c r="O11" s="27"/>
      <c r="P11" s="27"/>
      <c r="Q11" s="27"/>
      <c r="R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4"/>
      <c r="AJ11" s="27"/>
    </row>
    <row r="12" spans="1:37" ht="15.75" customHeight="1" x14ac:dyDescent="0.2">
      <c r="A12" s="27" t="s">
        <v>1409</v>
      </c>
      <c r="B12" s="32" t="s">
        <v>530</v>
      </c>
      <c r="C12" s="29">
        <v>681</v>
      </c>
      <c r="D12" s="33" t="s">
        <v>531</v>
      </c>
      <c r="E12" s="33" t="s">
        <v>532</v>
      </c>
      <c r="F12" s="34" t="str">
        <f>IF(OR(OR(ISNUMBER(MATCH(C12,'Nov 1'!$E$2:$E$300,0)),ISNUMBER(MATCH(C12,'Nov 1'!$F$2:$F$300,0))),AND(ISNUMBER(MATCH(D12,'Nov 1'!$H$2:$H$300,0)),(ISNUMBER(MATCH(E12,'Nov 1'!$G$2:$G$300,0))))),"Found","Not Found")</f>
        <v>Found</v>
      </c>
      <c r="G12" s="57" t="str">
        <f>IF(OR(OR(ISNUMBER(MATCH(C12,'Nov 2'!$E$2:$E$300,0)),ISNUMBER(MATCH(C12,'Nov 2'!$F$2:$F$300,0))),AND(ISNUMBER(MATCH(D12,'Nov 2'!$H$2:$H$300,0)),(ISNUMBER(MATCH(E12,'Nov 2'!$G$2:$G$300,0))))),"Found","Not Found")</f>
        <v>Found</v>
      </c>
      <c r="H12" s="27" t="str">
        <f>IF(OR(OR(ISNUMBER(MATCH(C12,'Nov 3'!$E$2:$E$300,0)),ISNUMBER(MATCH(C12,'Nov 3'!$F$2:$F$300,0))),AND(ISNUMBER(MATCH(D12,'Nov 3'!$H$2:$H$300,0)),(ISNUMBER(MATCH(E12,'Nov 3'!$G$2:$G$300,0))))),"Found","Not Found")</f>
        <v>Found</v>
      </c>
      <c r="I12" s="27" t="str">
        <f>IF(OR(OR(ISNUMBER(MATCH(C12,'Nov 4'!$E$2:$E$300,0)),ISNUMBER(MATCH(C12,'Nov 4'!$F$2:$F$300,0))),AND(ISNUMBER(MATCH(D12,'Nov 4'!$H$2:$H$300,0)),(ISNUMBER(MATCH(E12,'Nov 4'!$G$2:$G$300,0))))),"Found","Not Found")</f>
        <v>Found</v>
      </c>
      <c r="J12" s="27" t="str">
        <f>IF(OR(OR(ISNUMBER(MATCH(C12,'Nov 5'!$E$2:$E$300,0)),ISNUMBER(MATCH(C12,'Nov 5'!$F$2:$F$300,0))),AND(ISNUMBER(MATCH(D12,'Nov 5'!$H$2:$H$300,0)),(ISNUMBER(MATCH(E12,'Nov 5'!$G$2:$G$300,0))))),"Found","Not Found")</f>
        <v>Found</v>
      </c>
      <c r="K12" s="27" t="str">
        <f>IF(OR(OR(ISNUMBER(MATCH(C12,'Nov 6'!$E$2:$E$300,0)),ISNUMBER(MATCH(C12,'Nov 6'!$F$2:$F$300,0))),AND(ISNUMBER(MATCH(D12,'Nov 6'!$H$2:$H$300,0)),(ISNUMBER(MATCH(E12,'Nov 6'!$G$2:$G$300,0))))),"Found","Not Found")</f>
        <v>Found</v>
      </c>
      <c r="L12" s="27" t="str">
        <f>IF(OR(OR(ISNUMBER(MATCH(C12,'Nov 7'!$E$2:$E$300,0)),ISNUMBER(MATCH(C12,'Nov 7'!$F$2:$F$300,0))),AND(ISNUMBER(MATCH(D12,'Nov 7'!$H$2:$H$300,0)),(ISNUMBER(MATCH(E12,'Nov 7'!$G$2:$G$300,0))))),"Found","Not Found")</f>
        <v>Found</v>
      </c>
      <c r="M12" s="27">
        <f t="shared" si="0"/>
        <v>7</v>
      </c>
      <c r="N12" s="27"/>
      <c r="O12" s="27"/>
      <c r="P12" s="27"/>
      <c r="Q12" s="27"/>
      <c r="R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4"/>
      <c r="AJ12" s="27"/>
    </row>
    <row r="13" spans="1:37" ht="15.75" customHeight="1" x14ac:dyDescent="0.2">
      <c r="A13" s="27" t="s">
        <v>1410</v>
      </c>
      <c r="B13" s="32" t="s">
        <v>536</v>
      </c>
      <c r="C13" s="29">
        <v>660</v>
      </c>
      <c r="D13" s="33" t="s">
        <v>537</v>
      </c>
      <c r="E13" s="33" t="s">
        <v>538</v>
      </c>
      <c r="F13" s="34" t="str">
        <f>IF(OR(OR(ISNUMBER(MATCH(C13,'Nov 1'!$E$2:$E$300,0)),ISNUMBER(MATCH(C13,'Nov 1'!$F$2:$F$300,0))),AND(ISNUMBER(MATCH(D13,'Nov 1'!$H$2:$H$300,0)),(ISNUMBER(MATCH(E13,'Nov 1'!$G$2:$G$300,0))))),"Found","Not Found")</f>
        <v>Not Found</v>
      </c>
      <c r="G13" s="57" t="str">
        <f>IF(OR(OR(ISNUMBER(MATCH(C13,'Nov 2'!$E$2:$E$300,0)),ISNUMBER(MATCH(C13,'Nov 2'!$F$2:$F$300,0))),AND(ISNUMBER(MATCH(D13,'Nov 2'!$H$2:$H$300,0)),(ISNUMBER(MATCH(E13,'Nov 2'!$G$2:$G$300,0))))),"Found","Not Found")</f>
        <v>Found</v>
      </c>
      <c r="H13" s="27" t="str">
        <f>IF(OR(OR(ISNUMBER(MATCH(C13,'Nov 3'!$E$2:$E$300,0)),ISNUMBER(MATCH(C13,'Nov 3'!$F$2:$F$300,0))),AND(ISNUMBER(MATCH(D13,'Nov 3'!$H$2:$H$300,0)),(ISNUMBER(MATCH(E13,'Nov 3'!$G$2:$G$300,0))))),"Found","Not Found")</f>
        <v>Found</v>
      </c>
      <c r="I13" s="27" t="str">
        <f>IF(OR(OR(ISNUMBER(MATCH(C13,'Nov 4'!$E$2:$E$300,0)),ISNUMBER(MATCH(C13,'Nov 4'!$F$2:$F$300,0))),AND(ISNUMBER(MATCH(D13,'Nov 4'!$H$2:$H$300,0)),(ISNUMBER(MATCH(E13,'Nov 4'!$G$2:$G$300,0))))),"Found","Not Found")</f>
        <v>Found</v>
      </c>
      <c r="J13" s="27" t="str">
        <f>IF(OR(OR(ISNUMBER(MATCH(C13,'Nov 5'!$E$2:$E$300,0)),ISNUMBER(MATCH(C13,'Nov 5'!$F$2:$F$300,0))),AND(ISNUMBER(MATCH(D13,'Nov 5'!$H$2:$H$300,0)),(ISNUMBER(MATCH(E13,'Nov 5'!$G$2:$G$300,0))))),"Found","Not Found")</f>
        <v>Found</v>
      </c>
      <c r="K13" s="27" t="str">
        <f>IF(OR(OR(ISNUMBER(MATCH(C13,'Nov 6'!$E$2:$E$300,0)),ISNUMBER(MATCH(C13,'Nov 6'!$F$2:$F$300,0))),AND(ISNUMBER(MATCH(D13,'Nov 6'!$H$2:$H$300,0)),(ISNUMBER(MATCH(E13,'Nov 6'!$G$2:$G$300,0))))),"Found","Not Found")</f>
        <v>Found</v>
      </c>
      <c r="L13" s="27" t="str">
        <f>IF(OR(OR(ISNUMBER(MATCH(C13,'Nov 7'!$E$2:$E$300,0)),ISNUMBER(MATCH(C13,'Nov 7'!$F$2:$F$300,0))),AND(ISNUMBER(MATCH(D13,'Nov 7'!$H$2:$H$300,0)),(ISNUMBER(MATCH(E13,'Nov 7'!$G$2:$G$300,0))))),"Found","Not Found")</f>
        <v>Not Found</v>
      </c>
      <c r="M13" s="27">
        <f t="shared" si="0"/>
        <v>5</v>
      </c>
      <c r="N13" s="27"/>
      <c r="R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4"/>
      <c r="AJ13" s="27"/>
    </row>
    <row r="14" spans="1:37" ht="15.75" customHeight="1" x14ac:dyDescent="0.2">
      <c r="A14" s="27" t="s">
        <v>1411</v>
      </c>
      <c r="B14" s="32" t="s">
        <v>554</v>
      </c>
      <c r="C14" s="29">
        <v>723</v>
      </c>
      <c r="D14" s="33" t="s">
        <v>555</v>
      </c>
      <c r="E14" s="33" t="s">
        <v>556</v>
      </c>
      <c r="F14" s="34" t="str">
        <f>IF(OR(OR(ISNUMBER(MATCH(C14,'Nov 1'!$E$2:$E$300,0)),ISNUMBER(MATCH(C14,'Nov 1'!$F$2:$F$300,0))),AND(ISNUMBER(MATCH(D14,'Nov 1'!$H$2:$H$300,0)),(ISNUMBER(MATCH(E14,'Nov 1'!$G$2:$G$300,0))))),"Found","Not Found")</f>
        <v>Not Found</v>
      </c>
      <c r="G14" s="57" t="str">
        <f>IF(OR(OR(ISNUMBER(MATCH(C14,'Nov 2'!$E$2:$E$300,0)),ISNUMBER(MATCH(C14,'Nov 2'!$F$2:$F$300,0))),AND(ISNUMBER(MATCH(D14,'Nov 2'!$H$2:$H$300,0)),(ISNUMBER(MATCH(E14,'Nov 2'!$G$2:$G$300,0))))),"Found","Not Found")</f>
        <v>Not Found</v>
      </c>
      <c r="H14" s="27" t="str">
        <f>IF(OR(OR(ISNUMBER(MATCH(C14,'Nov 3'!$E$2:$E$300,0)),ISNUMBER(MATCH(C14,'Nov 3'!$F$2:$F$300,0))),AND(ISNUMBER(MATCH(D14,'Nov 3'!$H$2:$H$300,0)),(ISNUMBER(MATCH(E14,'Nov 3'!$G$2:$G$300,0))))),"Found","Not Found")</f>
        <v>Not Found</v>
      </c>
      <c r="I14" s="27" t="str">
        <f>IF(OR(OR(ISNUMBER(MATCH(C14,'Nov 4'!$E$2:$E$300,0)),ISNUMBER(MATCH(C14,'Nov 4'!$F$2:$F$300,0))),AND(ISNUMBER(MATCH(D14,'Nov 4'!$H$2:$H$300,0)),(ISNUMBER(MATCH(E14,'Nov 4'!$G$2:$G$300,0))))),"Found","Not Found")</f>
        <v>Not Found</v>
      </c>
      <c r="J14" s="27" t="str">
        <f>IF(OR(OR(ISNUMBER(MATCH(C14,'Nov 5'!$E$2:$E$300,0)),ISNUMBER(MATCH(C14,'Nov 5'!$F$2:$F$300,0))),AND(ISNUMBER(MATCH(D14,'Nov 5'!$H$2:$H$300,0)),(ISNUMBER(MATCH(E14,'Nov 5'!$G$2:$G$300,0))))),"Found","Not Found")</f>
        <v>Not Found</v>
      </c>
      <c r="K14" s="27" t="str">
        <f>IF(OR(OR(ISNUMBER(MATCH(C14,'Nov 6'!$E$2:$E$300,0)),ISNUMBER(MATCH(C14,'Nov 6'!$F$2:$F$300,0))),AND(ISNUMBER(MATCH(D14,'Nov 6'!$H$2:$H$300,0)),(ISNUMBER(MATCH(E14,'Nov 6'!$G$2:$G$300,0))))),"Found","Not Found")</f>
        <v>Not Found</v>
      </c>
      <c r="L14" s="27" t="str">
        <f>IF(OR(OR(ISNUMBER(MATCH(C14,'Nov 7'!$E$2:$E$300,0)),ISNUMBER(MATCH(C14,'Nov 7'!$F$2:$F$300,0))),AND(ISNUMBER(MATCH(D14,'Nov 7'!$H$2:$H$300,0)),(ISNUMBER(MATCH(E14,'Nov 7'!$G$2:$G$300,0))))),"Found","Not Found")</f>
        <v>Not Found</v>
      </c>
      <c r="M14" s="27">
        <f t="shared" si="0"/>
        <v>0</v>
      </c>
      <c r="N14" s="27"/>
      <c r="R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34"/>
      <c r="AJ14" s="27"/>
    </row>
    <row r="15" spans="1:37" ht="15.75" customHeight="1" x14ac:dyDescent="0.2">
      <c r="A15" s="27" t="s">
        <v>1412</v>
      </c>
      <c r="B15" s="32" t="s">
        <v>558</v>
      </c>
      <c r="C15" s="29">
        <v>747</v>
      </c>
      <c r="D15" s="33" t="s">
        <v>559</v>
      </c>
      <c r="E15" s="33" t="s">
        <v>560</v>
      </c>
      <c r="F15" s="34" t="str">
        <f>IF(OR(OR(ISNUMBER(MATCH(C15,'Nov 1'!$E$2:$E$300,0)),ISNUMBER(MATCH(C15,'Nov 1'!$F$2:$F$300,0))),AND(ISNUMBER(MATCH(D15,'Nov 1'!$H$2:$H$300,0)),(ISNUMBER(MATCH(E15,'Nov 1'!$G$2:$G$300,0))))),"Found","Not Found")</f>
        <v>Not Found</v>
      </c>
      <c r="G15" s="57" t="str">
        <f>IF(OR(OR(ISNUMBER(MATCH(C15,'Nov 2'!$E$2:$E$300,0)),ISNUMBER(MATCH(C15,'Nov 2'!$F$2:$F$300,0))),AND(ISNUMBER(MATCH(D15,'Nov 2'!$H$2:$H$300,0)),(ISNUMBER(MATCH(E15,'Nov 2'!$G$2:$G$300,0))))),"Found","Not Found")</f>
        <v>Not Found</v>
      </c>
      <c r="H15" s="27" t="str">
        <f>IF(OR(OR(ISNUMBER(MATCH(C15,'Nov 3'!$E$2:$E$300,0)),ISNUMBER(MATCH(C15,'Nov 3'!$F$2:$F$300,0))),AND(ISNUMBER(MATCH(D15,'Nov 3'!$H$2:$H$300,0)),(ISNUMBER(MATCH(E15,'Nov 3'!$G$2:$G$300,0))))),"Found","Not Found")</f>
        <v>Not Found</v>
      </c>
      <c r="I15" s="27" t="str">
        <f>IF(OR(OR(ISNUMBER(MATCH(C15,'Nov 4'!$E$2:$E$300,0)),ISNUMBER(MATCH(C15,'Nov 4'!$F$2:$F$300,0))),AND(ISNUMBER(MATCH(D15,'Nov 4'!$H$2:$H$300,0)),(ISNUMBER(MATCH(E15,'Nov 4'!$G$2:$G$300,0))))),"Found","Not Found")</f>
        <v>Not Found</v>
      </c>
      <c r="J15" s="27" t="str">
        <f>IF(OR(OR(ISNUMBER(MATCH(C15,'Nov 5'!$E$2:$E$300,0)),ISNUMBER(MATCH(C15,'Nov 5'!$F$2:$F$300,0))),AND(ISNUMBER(MATCH(D15,'Nov 5'!$H$2:$H$300,0)),(ISNUMBER(MATCH(E15,'Nov 5'!$G$2:$G$300,0))))),"Found","Not Found")</f>
        <v>Not Found</v>
      </c>
      <c r="K15" s="27" t="str">
        <f>IF(OR(OR(ISNUMBER(MATCH(C15,'Nov 6'!$E$2:$E$300,0)),ISNUMBER(MATCH(C15,'Nov 6'!$F$2:$F$300,0))),AND(ISNUMBER(MATCH(D15,'Nov 6'!$H$2:$H$300,0)),(ISNUMBER(MATCH(E15,'Nov 6'!$G$2:$G$300,0))))),"Found","Not Found")</f>
        <v>Not Found</v>
      </c>
      <c r="L15" s="27" t="str">
        <f>IF(OR(OR(ISNUMBER(MATCH(C15,'Nov 7'!$E$2:$E$300,0)),ISNUMBER(MATCH(C15,'Nov 7'!$F$2:$F$300,0))),AND(ISNUMBER(MATCH(D15,'Nov 7'!$H$2:$H$300,0)),(ISNUMBER(MATCH(E15,'Nov 7'!$G$2:$G$300,0))))),"Found","Not Found")</f>
        <v>Not Found</v>
      </c>
      <c r="M15" s="27">
        <f t="shared" si="0"/>
        <v>0</v>
      </c>
      <c r="N15" s="27"/>
      <c r="R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4"/>
      <c r="AJ15" s="27"/>
    </row>
    <row r="16" spans="1:37" ht="15.75" customHeight="1" x14ac:dyDescent="0.2">
      <c r="A16" s="27" t="s">
        <v>1413</v>
      </c>
      <c r="B16" s="32" t="s">
        <v>584</v>
      </c>
      <c r="C16" s="29">
        <v>616</v>
      </c>
      <c r="D16" s="33" t="s">
        <v>585</v>
      </c>
      <c r="E16" s="33" t="s">
        <v>586</v>
      </c>
      <c r="F16" s="34" t="str">
        <f>IF(OR(OR(ISNUMBER(MATCH(C16,'Nov 1'!$E$2:$E$300,0)),ISNUMBER(MATCH(C16,'Nov 1'!$F$2:$F$300,0))),AND(ISNUMBER(MATCH(D16,'Nov 1'!$H$2:$H$300,0)),(ISNUMBER(MATCH(E16,'Nov 1'!$G$2:$G$300,0))))),"Found","Not Found")</f>
        <v>Not Found</v>
      </c>
      <c r="G16" s="57" t="str">
        <f>IF(OR(OR(ISNUMBER(MATCH(C16,'Nov 2'!$E$2:$E$300,0)),ISNUMBER(MATCH(C16,'Nov 2'!$F$2:$F$300,0))),AND(ISNUMBER(MATCH(D16,'Nov 2'!$H$2:$H$300,0)),(ISNUMBER(MATCH(E16,'Nov 2'!$G$2:$G$300,0))))),"Found","Not Found")</f>
        <v>Found</v>
      </c>
      <c r="H16" s="27" t="str">
        <f>IF(OR(OR(ISNUMBER(MATCH(C16,'Nov 3'!$E$2:$E$300,0)),ISNUMBER(MATCH(C16,'Nov 3'!$F$2:$F$300,0))),AND(ISNUMBER(MATCH(D16,'Nov 3'!$H$2:$H$300,0)),(ISNUMBER(MATCH(E16,'Nov 3'!$G$2:$G$300,0))))),"Found","Not Found")</f>
        <v>Found</v>
      </c>
      <c r="I16" s="27" t="str">
        <f>IF(OR(OR(ISNUMBER(MATCH(C16,'Nov 4'!$E$2:$E$300,0)),ISNUMBER(MATCH(C16,'Nov 4'!$F$2:$F$300,0))),AND(ISNUMBER(MATCH(D16,'Nov 4'!$H$2:$H$300,0)),(ISNUMBER(MATCH(E16,'Nov 4'!$G$2:$G$300,0))))),"Found","Not Found")</f>
        <v>Found</v>
      </c>
      <c r="J16" s="27" t="str">
        <f>IF(OR(OR(ISNUMBER(MATCH(C16,'Nov 5'!$E$2:$E$300,0)),ISNUMBER(MATCH(C16,'Nov 5'!$F$2:$F$300,0))),AND(ISNUMBER(MATCH(D16,'Nov 5'!$H$2:$H$300,0)),(ISNUMBER(MATCH(E16,'Nov 5'!$G$2:$G$300,0))))),"Found","Not Found")</f>
        <v>Not Found</v>
      </c>
      <c r="K16" s="27" t="str">
        <f>IF(OR(OR(ISNUMBER(MATCH(C16,'Nov 6'!$E$2:$E$300,0)),ISNUMBER(MATCH(C16,'Nov 6'!$F$2:$F$300,0))),AND(ISNUMBER(MATCH(D16,'Nov 6'!$H$2:$H$300,0)),(ISNUMBER(MATCH(E16,'Nov 6'!$G$2:$G$300,0))))),"Found","Not Found")</f>
        <v>Not Found</v>
      </c>
      <c r="L16" s="27" t="str">
        <f>IF(OR(OR(ISNUMBER(MATCH(C16,'Nov 7'!$E$2:$E$300,0)),ISNUMBER(MATCH(C16,'Nov 7'!$F$2:$F$300,0))),AND(ISNUMBER(MATCH(D16,'Nov 7'!$H$2:$H$300,0)),(ISNUMBER(MATCH(E16,'Nov 7'!$G$2:$G$300,0))))),"Found","Not Found")</f>
        <v>Found</v>
      </c>
      <c r="M16" s="27">
        <f t="shared" si="0"/>
        <v>4</v>
      </c>
      <c r="N16" s="27"/>
      <c r="R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4"/>
      <c r="AJ16" s="27"/>
    </row>
    <row r="17" spans="1:36" ht="15.75" customHeight="1" x14ac:dyDescent="0.2">
      <c r="A17" s="27" t="s">
        <v>1414</v>
      </c>
      <c r="B17" s="32" t="s">
        <v>587</v>
      </c>
      <c r="C17" s="29">
        <v>269</v>
      </c>
      <c r="D17" s="33" t="s">
        <v>588</v>
      </c>
      <c r="E17" s="33" t="s">
        <v>532</v>
      </c>
      <c r="F17" s="34" t="str">
        <f>IF(OR(OR(ISNUMBER(MATCH(C17,'Nov 1'!$E$2:$E$300,0)),ISNUMBER(MATCH(C17,'Nov 1'!$F$2:$F$300,0))),AND(ISNUMBER(MATCH(D17,'Nov 1'!$H$2:$H$300,0)),(ISNUMBER(MATCH(E17,'Nov 1'!$G$2:$G$300,0))))),"Found","Not Found")</f>
        <v>Not Found</v>
      </c>
      <c r="G17" s="57" t="str">
        <f>IF(OR(OR(ISNUMBER(MATCH(C17,'Nov 2'!$E$2:$E$300,0)),ISNUMBER(MATCH(C17,'Nov 2'!$F$2:$F$300,0))),AND(ISNUMBER(MATCH(D17,'Nov 2'!$H$2:$H$300,0)),(ISNUMBER(MATCH(E17,'Nov 2'!$G$2:$G$300,0))))),"Found","Not Found")</f>
        <v>Not Found</v>
      </c>
      <c r="H17" s="27" t="str">
        <f>IF(OR(OR(ISNUMBER(MATCH(C17,'Nov 3'!$E$2:$E$300,0)),ISNUMBER(MATCH(C17,'Nov 3'!$F$2:$F$300,0))),AND(ISNUMBER(MATCH(D17,'Nov 3'!$H$2:$H$300,0)),(ISNUMBER(MATCH(E17,'Nov 3'!$G$2:$G$300,0))))),"Found","Not Found")</f>
        <v>Not Found</v>
      </c>
      <c r="I17" s="27" t="str">
        <f>IF(OR(OR(ISNUMBER(MATCH(C17,'Nov 4'!$E$2:$E$300,0)),ISNUMBER(MATCH(C17,'Nov 4'!$F$2:$F$300,0))),AND(ISNUMBER(MATCH(D17,'Nov 4'!$H$2:$H$300,0)),(ISNUMBER(MATCH(E17,'Nov 4'!$G$2:$G$300,0))))),"Found","Not Found")</f>
        <v>Not Found</v>
      </c>
      <c r="J17" s="27" t="str">
        <f>IF(OR(OR(ISNUMBER(MATCH(C17,'Nov 5'!$E$2:$E$300,0)),ISNUMBER(MATCH(C17,'Nov 5'!$F$2:$F$300,0))),AND(ISNUMBER(MATCH(D17,'Nov 5'!$H$2:$H$300,0)),(ISNUMBER(MATCH(E17,'Nov 5'!$G$2:$G$300,0))))),"Found","Not Found")</f>
        <v>Not Found</v>
      </c>
      <c r="K17" s="27" t="str">
        <f>IF(OR(OR(ISNUMBER(MATCH(C17,'Nov 6'!$E$2:$E$300,0)),ISNUMBER(MATCH(C17,'Nov 6'!$F$2:$F$300,0))),AND(ISNUMBER(MATCH(D17,'Nov 6'!$H$2:$H$300,0)),(ISNUMBER(MATCH(E17,'Nov 6'!$G$2:$G$300,0))))),"Found","Not Found")</f>
        <v>Not Found</v>
      </c>
      <c r="L17" s="27" t="str">
        <f>IF(OR(OR(ISNUMBER(MATCH(C17,'Nov 7'!$E$2:$E$300,0)),ISNUMBER(MATCH(C17,'Nov 7'!$F$2:$F$300,0))),AND(ISNUMBER(MATCH(D17,'Nov 7'!$H$2:$H$300,0)),(ISNUMBER(MATCH(E17,'Nov 7'!$G$2:$G$300,0))))),"Found","Not Found")</f>
        <v>Not Found</v>
      </c>
      <c r="M17" s="27">
        <f t="shared" si="0"/>
        <v>0</v>
      </c>
      <c r="N17" s="27"/>
      <c r="R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4"/>
      <c r="AJ17" s="27"/>
    </row>
    <row r="18" spans="1:36" ht="15.75" customHeight="1" x14ac:dyDescent="0.2">
      <c r="A18" s="27" t="s">
        <v>1415</v>
      </c>
      <c r="B18" s="32" t="s">
        <v>593</v>
      </c>
      <c r="C18" s="29">
        <v>152</v>
      </c>
      <c r="D18" s="33" t="s">
        <v>594</v>
      </c>
      <c r="E18" s="33" t="s">
        <v>595</v>
      </c>
      <c r="F18" s="34" t="str">
        <f>IF(OR(OR(ISNUMBER(MATCH(C18,'Nov 1'!$E$2:$E$300,0)),ISNUMBER(MATCH(C18,'Nov 1'!$F$2:$F$300,0))),AND(ISNUMBER(MATCH(D18,'Nov 1'!$H$2:$H$300,0)),(ISNUMBER(MATCH(E18,'Nov 1'!$G$2:$G$300,0))))),"Found","Not Found")</f>
        <v>Not Found</v>
      </c>
      <c r="G18" s="57" t="str">
        <f>IF(OR(OR(ISNUMBER(MATCH(C18,'Nov 2'!$E$2:$E$300,0)),ISNUMBER(MATCH(C18,'Nov 2'!$F$2:$F$300,0))),AND(ISNUMBER(MATCH(D18,'Nov 2'!$H$2:$H$300,0)),(ISNUMBER(MATCH(E18,'Nov 2'!$G$2:$G$300,0))))),"Found","Not Found")</f>
        <v>Found</v>
      </c>
      <c r="H18" s="27" t="str">
        <f>IF(OR(OR(ISNUMBER(MATCH(C18,'Nov 3'!$E$2:$E$300,0)),ISNUMBER(MATCH(C18,'Nov 3'!$F$2:$F$300,0))),AND(ISNUMBER(MATCH(D18,'Nov 3'!$H$2:$H$300,0)),(ISNUMBER(MATCH(E18,'Nov 3'!$G$2:$G$300,0))))),"Found","Not Found")</f>
        <v>Found</v>
      </c>
      <c r="I18" s="27" t="str">
        <f>IF(OR(OR(ISNUMBER(MATCH(C18,'Nov 4'!$E$2:$E$300,0)),ISNUMBER(MATCH(C18,'Nov 4'!$F$2:$F$300,0))),AND(ISNUMBER(MATCH(D18,'Nov 4'!$H$2:$H$300,0)),(ISNUMBER(MATCH(E18,'Nov 4'!$G$2:$G$300,0))))),"Found","Not Found")</f>
        <v>Found</v>
      </c>
      <c r="J18" s="27" t="str">
        <f>IF(OR(OR(ISNUMBER(MATCH(C18,'Nov 5'!$E$2:$E$300,0)),ISNUMBER(MATCH(C18,'Nov 5'!$F$2:$F$300,0))),AND(ISNUMBER(MATCH(D18,'Nov 5'!$H$2:$H$300,0)),(ISNUMBER(MATCH(E18,'Nov 5'!$G$2:$G$300,0))))),"Found","Not Found")</f>
        <v>Found</v>
      </c>
      <c r="K18" s="27" t="str">
        <f>IF(OR(OR(ISNUMBER(MATCH(C18,'Nov 6'!$E$2:$E$300,0)),ISNUMBER(MATCH(C18,'Nov 6'!$F$2:$F$300,0))),AND(ISNUMBER(MATCH(D18,'Nov 6'!$H$2:$H$300,0)),(ISNUMBER(MATCH(E18,'Nov 6'!$G$2:$G$300,0))))),"Found","Not Found")</f>
        <v>Found</v>
      </c>
      <c r="L18" s="27" t="str">
        <f>IF(OR(OR(ISNUMBER(MATCH(C18,'Nov 7'!$E$2:$E$300,0)),ISNUMBER(MATCH(C18,'Nov 7'!$F$2:$F$300,0))),AND(ISNUMBER(MATCH(D18,'Nov 7'!$H$2:$H$300,0)),(ISNUMBER(MATCH(E18,'Nov 7'!$G$2:$G$300,0))))),"Found","Not Found")</f>
        <v>Found</v>
      </c>
      <c r="M18" s="27">
        <f t="shared" si="0"/>
        <v>6</v>
      </c>
      <c r="N18" s="27"/>
      <c r="R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34"/>
      <c r="AJ18" s="27"/>
    </row>
    <row r="19" spans="1:36" ht="15.75" customHeight="1" x14ac:dyDescent="0.2">
      <c r="A19" s="27" t="s">
        <v>1416</v>
      </c>
      <c r="B19" s="32" t="s">
        <v>600</v>
      </c>
      <c r="C19" s="29">
        <v>373</v>
      </c>
      <c r="D19" s="33" t="s">
        <v>598</v>
      </c>
      <c r="E19" s="33" t="s">
        <v>599</v>
      </c>
      <c r="F19" s="34" t="str">
        <f>IF(OR(OR(ISNUMBER(MATCH(C19,'Nov 1'!$E$2:$E$300,0)),ISNUMBER(MATCH(C19,'Nov 1'!$F$2:$F$300,0))),AND(ISNUMBER(MATCH(D19,'Nov 1'!$H$2:$H$300,0)),(ISNUMBER(MATCH(E19,'Nov 1'!$G$2:$G$300,0))))),"Found","Not Found")</f>
        <v>Not Found</v>
      </c>
      <c r="G19" s="57" t="str">
        <f>IF(OR(OR(ISNUMBER(MATCH(C19,'Nov 2'!$E$2:$E$300,0)),ISNUMBER(MATCH(C19,'Nov 2'!$F$2:$F$300,0))),AND(ISNUMBER(MATCH(D19,'Nov 2'!$H$2:$H$300,0)),(ISNUMBER(MATCH(E19,'Nov 2'!$G$2:$G$300,0))))),"Found","Not Found")</f>
        <v>Found</v>
      </c>
      <c r="H19" s="27" t="str">
        <f>IF(OR(OR(ISNUMBER(MATCH(C19,'Nov 3'!$E$2:$E$300,0)),ISNUMBER(MATCH(C19,'Nov 3'!$F$2:$F$300,0))),AND(ISNUMBER(MATCH(D19,'Nov 3'!$H$2:$H$300,0)),(ISNUMBER(MATCH(E19,'Nov 3'!$G$2:$G$300,0))))),"Found","Not Found")</f>
        <v>Found</v>
      </c>
      <c r="I19" s="27" t="str">
        <f>IF(OR(OR(ISNUMBER(MATCH(C19,'Nov 4'!$E$2:$E$300,0)),ISNUMBER(MATCH(C19,'Nov 4'!$F$2:$F$300,0))),AND(ISNUMBER(MATCH(D19,'Nov 4'!$H$2:$H$300,0)),(ISNUMBER(MATCH(E19,'Nov 4'!$G$2:$G$300,0))))),"Found","Not Found")</f>
        <v>Found</v>
      </c>
      <c r="J19" s="27" t="str">
        <f>IF(OR(OR(ISNUMBER(MATCH(C19,'Nov 5'!$E$2:$E$300,0)),ISNUMBER(MATCH(C19,'Nov 5'!$F$2:$F$300,0))),AND(ISNUMBER(MATCH(D19,'Nov 5'!$H$2:$H$300,0)),(ISNUMBER(MATCH(E19,'Nov 5'!$G$2:$G$300,0))))),"Found","Not Found")</f>
        <v>Found</v>
      </c>
      <c r="K19" s="27" t="str">
        <f>IF(OR(OR(ISNUMBER(MATCH(C19,'Nov 6'!$E$2:$E$300,0)),ISNUMBER(MATCH(C19,'Nov 6'!$F$2:$F$300,0))),AND(ISNUMBER(MATCH(D19,'Nov 6'!$H$2:$H$300,0)),(ISNUMBER(MATCH(E19,'Nov 6'!$G$2:$G$300,0))))),"Found","Not Found")</f>
        <v>Not Found</v>
      </c>
      <c r="L19" s="27" t="str">
        <f>IF(OR(OR(ISNUMBER(MATCH(C19,'Nov 7'!$E$2:$E$300,0)),ISNUMBER(MATCH(C19,'Nov 7'!$F$2:$F$300,0))),AND(ISNUMBER(MATCH(D19,'Nov 7'!$H$2:$H$300,0)),(ISNUMBER(MATCH(E19,'Nov 7'!$G$2:$G$300,0))))),"Found","Not Found")</f>
        <v>Found</v>
      </c>
      <c r="M19" s="27">
        <f t="shared" si="0"/>
        <v>5</v>
      </c>
      <c r="N19" s="27"/>
      <c r="O19" s="27"/>
      <c r="P19" s="27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34"/>
      <c r="AJ19" s="27"/>
    </row>
    <row r="20" spans="1:36" ht="15.75" customHeight="1" x14ac:dyDescent="0.2">
      <c r="A20" s="27" t="s">
        <v>1417</v>
      </c>
      <c r="B20" s="32" t="s">
        <v>613</v>
      </c>
      <c r="C20" s="29">
        <v>722</v>
      </c>
      <c r="D20" s="33" t="s">
        <v>614</v>
      </c>
      <c r="E20" s="33" t="s">
        <v>615</v>
      </c>
      <c r="F20" s="34" t="str">
        <f>IF(OR(OR(ISNUMBER(MATCH(C20,'Nov 1'!$E$2:$E$300,0)),ISNUMBER(MATCH(C20,'Nov 1'!$F$2:$F$300,0))),AND(ISNUMBER(MATCH(D20,'Nov 1'!$H$2:$H$300,0)),(ISNUMBER(MATCH(E20,'Nov 1'!$G$2:$G$300,0))))),"Found","Not Found")</f>
        <v>Not Found</v>
      </c>
      <c r="G20" s="57" t="str">
        <f>IF(OR(OR(ISNUMBER(MATCH(C20,'Nov 2'!$E$2:$E$300,0)),ISNUMBER(MATCH(C20,'Nov 2'!$F$2:$F$300,0))),AND(ISNUMBER(MATCH(D20,'Nov 2'!$H$2:$H$300,0)),(ISNUMBER(MATCH(E20,'Nov 2'!$G$2:$G$300,0))))),"Found","Not Found")</f>
        <v>Found</v>
      </c>
      <c r="H20" s="27" t="str">
        <f>IF(OR(OR(ISNUMBER(MATCH(C20,'Nov 3'!$E$2:$E$300,0)),ISNUMBER(MATCH(C20,'Nov 3'!$F$2:$F$300,0))),AND(ISNUMBER(MATCH(D20,'Nov 3'!$H$2:$H$300,0)),(ISNUMBER(MATCH(E20,'Nov 3'!$G$2:$G$300,0))))),"Found","Not Found")</f>
        <v>Not Found</v>
      </c>
      <c r="I20" s="27" t="str">
        <f>IF(OR(OR(ISNUMBER(MATCH(C20,'Nov 4'!$E$2:$E$300,0)),ISNUMBER(MATCH(C20,'Nov 4'!$F$2:$F$300,0))),AND(ISNUMBER(MATCH(D20,'Nov 4'!$H$2:$H$300,0)),(ISNUMBER(MATCH(E20,'Nov 4'!$G$2:$G$300,0))))),"Found","Not Found")</f>
        <v>Found</v>
      </c>
      <c r="J20" s="27" t="str">
        <f>IF(OR(OR(ISNUMBER(MATCH(C20,'Nov 5'!$E$2:$E$300,0)),ISNUMBER(MATCH(C20,'Nov 5'!$F$2:$F$300,0))),AND(ISNUMBER(MATCH(D20,'Nov 5'!$H$2:$H$300,0)),(ISNUMBER(MATCH(E20,'Nov 5'!$G$2:$G$300,0))))),"Found","Not Found")</f>
        <v>Found</v>
      </c>
      <c r="K20" s="27" t="str">
        <f>IF(OR(OR(ISNUMBER(MATCH(C20,'Nov 6'!$E$2:$E$300,0)),ISNUMBER(MATCH(C20,'Nov 6'!$F$2:$F$300,0))),AND(ISNUMBER(MATCH(D20,'Nov 6'!$H$2:$H$300,0)),(ISNUMBER(MATCH(E20,'Nov 6'!$G$2:$G$300,0))))),"Found","Not Found")</f>
        <v>Not Found</v>
      </c>
      <c r="L20" s="27" t="str">
        <f>IF(OR(OR(ISNUMBER(MATCH(C20,'Nov 7'!$E$2:$E$300,0)),ISNUMBER(MATCH(C20,'Nov 7'!$F$2:$F$300,0))),AND(ISNUMBER(MATCH(D20,'Nov 7'!$H$2:$H$300,0)),(ISNUMBER(MATCH(E20,'Nov 7'!$G$2:$G$300,0))))),"Found","Not Found")</f>
        <v>Not Found</v>
      </c>
      <c r="M20" s="27">
        <f t="shared" si="0"/>
        <v>3</v>
      </c>
      <c r="N20" s="27"/>
      <c r="O20" s="27"/>
      <c r="P20" s="27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4"/>
      <c r="AJ20" s="27"/>
    </row>
    <row r="21" spans="1:36" ht="15.75" customHeight="1" x14ac:dyDescent="0.2">
      <c r="A21" s="27" t="s">
        <v>1418</v>
      </c>
      <c r="B21" s="32" t="s">
        <v>618</v>
      </c>
      <c r="C21" s="29">
        <v>585</v>
      </c>
      <c r="D21" s="33" t="s">
        <v>82</v>
      </c>
      <c r="E21" s="33" t="s">
        <v>81</v>
      </c>
      <c r="F21" s="34" t="str">
        <f>IF(OR(OR(ISNUMBER(MATCH(C21,'Nov 1'!$E$2:$E$300,0)),ISNUMBER(MATCH(C21,'Nov 1'!$F$2:$F$300,0))),AND(ISNUMBER(MATCH(D21,'Nov 1'!$H$2:$H$300,0)),(ISNUMBER(MATCH(E21,'Nov 1'!$G$2:$G$300,0))))),"Found","Not Found")</f>
        <v>Found</v>
      </c>
      <c r="G21" s="57" t="str">
        <f>IF(OR(OR(ISNUMBER(MATCH(C21,'Nov 2'!$E$2:$E$300,0)),ISNUMBER(MATCH(C21,'Nov 2'!$F$2:$F$300,0))),AND(ISNUMBER(MATCH(D21,'Nov 2'!$H$2:$H$300,0)),(ISNUMBER(MATCH(E21,'Nov 2'!$G$2:$G$300,0))))),"Found","Not Found")</f>
        <v>Found</v>
      </c>
      <c r="H21" s="27" t="str">
        <f>IF(OR(OR(ISNUMBER(MATCH(C21,'Nov 3'!$E$2:$E$300,0)),ISNUMBER(MATCH(C21,'Nov 3'!$F$2:$F$300,0))),AND(ISNUMBER(MATCH(D21,'Nov 3'!$H$2:$H$300,0)),(ISNUMBER(MATCH(E21,'Nov 3'!$G$2:$G$300,0))))),"Found","Not Found")</f>
        <v>Found</v>
      </c>
      <c r="I21" s="27" t="str">
        <f>IF(OR(OR(ISNUMBER(MATCH(C21,'Nov 4'!$E$2:$E$300,0)),ISNUMBER(MATCH(C21,'Nov 4'!$F$2:$F$300,0))),AND(ISNUMBER(MATCH(D21,'Nov 4'!$H$2:$H$300,0)),(ISNUMBER(MATCH(E21,'Nov 4'!$G$2:$G$300,0))))),"Found","Not Found")</f>
        <v>Found</v>
      </c>
      <c r="J21" s="27" t="str">
        <f>IF(OR(OR(ISNUMBER(MATCH(C21,'Nov 5'!$E$2:$E$300,0)),ISNUMBER(MATCH(C21,'Nov 5'!$F$2:$F$300,0))),AND(ISNUMBER(MATCH(D21,'Nov 5'!$H$2:$H$300,0)),(ISNUMBER(MATCH(E21,'Nov 5'!$G$2:$G$300,0))))),"Found","Not Found")</f>
        <v>Not Found</v>
      </c>
      <c r="K21" s="27" t="str">
        <f>IF(OR(OR(ISNUMBER(MATCH(C21,'Nov 6'!$E$2:$E$300,0)),ISNUMBER(MATCH(C21,'Nov 6'!$F$2:$F$300,0))),AND(ISNUMBER(MATCH(D21,'Nov 6'!$H$2:$H$300,0)),(ISNUMBER(MATCH(E21,'Nov 6'!$G$2:$G$300,0))))),"Found","Not Found")</f>
        <v>Found</v>
      </c>
      <c r="L21" s="27" t="str">
        <f>IF(OR(OR(ISNUMBER(MATCH(C21,'Nov 7'!$E$2:$E$300,0)),ISNUMBER(MATCH(C21,'Nov 7'!$F$2:$F$300,0))),AND(ISNUMBER(MATCH(D21,'Nov 7'!$H$2:$H$300,0)),(ISNUMBER(MATCH(E21,'Nov 7'!$G$2:$G$300,0))))),"Found","Not Found")</f>
        <v>Found</v>
      </c>
      <c r="M21" s="27">
        <f t="shared" si="0"/>
        <v>6</v>
      </c>
      <c r="N21" s="27"/>
      <c r="O21" s="27"/>
      <c r="P21" s="27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34"/>
      <c r="AJ21" s="27"/>
    </row>
    <row r="22" spans="1:36" ht="15.75" customHeight="1" x14ac:dyDescent="0.2">
      <c r="A22" s="27" t="s">
        <v>1419</v>
      </c>
      <c r="B22" s="32" t="s">
        <v>624</v>
      </c>
      <c r="C22" s="29">
        <v>663</v>
      </c>
      <c r="D22" s="33" t="s">
        <v>625</v>
      </c>
      <c r="E22" s="33" t="s">
        <v>626</v>
      </c>
      <c r="F22" s="34" t="str">
        <f>IF(OR(OR(ISNUMBER(MATCH(C22,'Nov 1'!$E$2:$E$300,0)),ISNUMBER(MATCH(C22,'Nov 1'!$F$2:$F$300,0))),AND(ISNUMBER(MATCH(D22,'Nov 1'!$H$2:$H$300,0)),(ISNUMBER(MATCH(E22,'Nov 1'!$G$2:$G$300,0))))),"Found","Not Found")</f>
        <v>Not Found</v>
      </c>
      <c r="G22" s="57" t="str">
        <f>IF(OR(OR(ISNUMBER(MATCH(C22,'Nov 2'!$E$2:$E$300,0)),ISNUMBER(MATCH(C22,'Nov 2'!$F$2:$F$300,0))),AND(ISNUMBER(MATCH(D22,'Nov 2'!$H$2:$H$300,0)),(ISNUMBER(MATCH(E22,'Nov 2'!$G$2:$G$300,0))))),"Found","Not Found")</f>
        <v>Found</v>
      </c>
      <c r="H22" s="27" t="str">
        <f>IF(OR(OR(ISNUMBER(MATCH(C22,'Nov 3'!$E$2:$E$300,0)),ISNUMBER(MATCH(C22,'Nov 3'!$F$2:$F$300,0))),AND(ISNUMBER(MATCH(D22,'Nov 3'!$H$2:$H$300,0)),(ISNUMBER(MATCH(E22,'Nov 3'!$G$2:$G$300,0))))),"Found","Not Found")</f>
        <v>Found</v>
      </c>
      <c r="I22" s="27" t="str">
        <f>IF(OR(OR(ISNUMBER(MATCH(C22,'Nov 4'!$E$2:$E$300,0)),ISNUMBER(MATCH(C22,'Nov 4'!$F$2:$F$300,0))),AND(ISNUMBER(MATCH(D22,'Nov 4'!$H$2:$H$300,0)),(ISNUMBER(MATCH(E22,'Nov 4'!$G$2:$G$300,0))))),"Found","Not Found")</f>
        <v>Found</v>
      </c>
      <c r="J22" s="27" t="str">
        <f>IF(OR(OR(ISNUMBER(MATCH(C22,'Nov 5'!$E$2:$E$300,0)),ISNUMBER(MATCH(C22,'Nov 5'!$F$2:$F$300,0))),AND(ISNUMBER(MATCH(D22,'Nov 5'!$H$2:$H$300,0)),(ISNUMBER(MATCH(E22,'Nov 5'!$G$2:$G$300,0))))),"Found","Not Found")</f>
        <v>Not Found</v>
      </c>
      <c r="K22" s="27" t="str">
        <f>IF(OR(OR(ISNUMBER(MATCH(C22,'Nov 6'!$E$2:$E$300,0)),ISNUMBER(MATCH(C22,'Nov 6'!$F$2:$F$300,0))),AND(ISNUMBER(MATCH(D22,'Nov 6'!$H$2:$H$300,0)),(ISNUMBER(MATCH(E22,'Nov 6'!$G$2:$G$300,0))))),"Found","Not Found")</f>
        <v>Not Found</v>
      </c>
      <c r="L22" s="27" t="str">
        <f>IF(OR(OR(ISNUMBER(MATCH(C22,'Nov 7'!$E$2:$E$300,0)),ISNUMBER(MATCH(C22,'Nov 7'!$F$2:$F$300,0))),AND(ISNUMBER(MATCH(D22,'Nov 7'!$H$2:$H$300,0)),(ISNUMBER(MATCH(E22,'Nov 7'!$G$2:$G$300,0))))),"Found","Not Found")</f>
        <v>Not Found</v>
      </c>
      <c r="M22" s="27">
        <f t="shared" si="0"/>
        <v>3</v>
      </c>
      <c r="N22" s="27"/>
      <c r="O22" s="27"/>
      <c r="P22" s="27"/>
      <c r="Q22" s="27"/>
      <c r="R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34"/>
      <c r="AJ22" s="27"/>
    </row>
    <row r="23" spans="1:36" ht="15.75" customHeight="1" x14ac:dyDescent="0.2">
      <c r="A23" s="27" t="s">
        <v>1420</v>
      </c>
      <c r="B23" s="32" t="s">
        <v>638</v>
      </c>
      <c r="C23" s="29">
        <v>248</v>
      </c>
      <c r="D23" s="33" t="s">
        <v>632</v>
      </c>
      <c r="E23" s="33" t="s">
        <v>639</v>
      </c>
      <c r="F23" s="34" t="str">
        <f>IF(OR(OR(ISNUMBER(MATCH(C23,'Nov 1'!$E$2:$E$300,0)),ISNUMBER(MATCH(C23,'Nov 1'!$F$2:$F$300,0))),AND(ISNUMBER(MATCH(D23,'Nov 1'!$H$2:$H$300,0)),(ISNUMBER(MATCH(E23,'Nov 1'!$G$2:$G$300,0))))),"Found","Not Found")</f>
        <v>Found</v>
      </c>
      <c r="G23" s="57" t="str">
        <f>IF(OR(OR(ISNUMBER(MATCH(C23,'Nov 2'!$E$2:$E$300,0)),ISNUMBER(MATCH(C23,'Nov 2'!$F$2:$F$300,0))),AND(ISNUMBER(MATCH(D23,'Nov 2'!$H$2:$H$300,0)),(ISNUMBER(MATCH(E23,'Nov 2'!$G$2:$G$300,0))))),"Found","Not Found")</f>
        <v>Found</v>
      </c>
      <c r="H23" s="27" t="str">
        <f>IF(OR(OR(ISNUMBER(MATCH(C23,'Nov 3'!$E$2:$E$300,0)),ISNUMBER(MATCH(C23,'Nov 3'!$F$2:$F$300,0))),AND(ISNUMBER(MATCH(D23,'Nov 3'!$H$2:$H$300,0)),(ISNUMBER(MATCH(E23,'Nov 3'!$G$2:$G$300,0))))),"Found","Not Found")</f>
        <v>Found</v>
      </c>
      <c r="I23" s="27" t="str">
        <f>IF(OR(OR(ISNUMBER(MATCH(C23,'Nov 4'!$E$2:$E$300,0)),ISNUMBER(MATCH(C23,'Nov 4'!$F$2:$F$300,0))),AND(ISNUMBER(MATCH(D23,'Nov 4'!$H$2:$H$300,0)),(ISNUMBER(MATCH(E23,'Nov 4'!$G$2:$G$300,0))))),"Found","Not Found")</f>
        <v>Found</v>
      </c>
      <c r="J23" s="27" t="str">
        <f>IF(OR(OR(ISNUMBER(MATCH(C23,'Nov 5'!$E$2:$E$300,0)),ISNUMBER(MATCH(C23,'Nov 5'!$F$2:$F$300,0))),AND(ISNUMBER(MATCH(D23,'Nov 5'!$H$2:$H$300,0)),(ISNUMBER(MATCH(E23,'Nov 5'!$G$2:$G$300,0))))),"Found","Not Found")</f>
        <v>Found</v>
      </c>
      <c r="K23" s="27" t="str">
        <f>IF(OR(OR(ISNUMBER(MATCH(C23,'Nov 6'!$E$2:$E$300,0)),ISNUMBER(MATCH(C23,'Nov 6'!$F$2:$F$300,0))),AND(ISNUMBER(MATCH(D23,'Nov 6'!$H$2:$H$300,0)),(ISNUMBER(MATCH(E23,'Nov 6'!$G$2:$G$300,0))))),"Found","Not Found")</f>
        <v>Found</v>
      </c>
      <c r="L23" s="27" t="str">
        <f>IF(OR(OR(ISNUMBER(MATCH(C23,'Nov 7'!$E$2:$E$300,0)),ISNUMBER(MATCH(C23,'Nov 7'!$F$2:$F$300,0))),AND(ISNUMBER(MATCH(D23,'Nov 7'!$H$2:$H$300,0)),(ISNUMBER(MATCH(E23,'Nov 7'!$G$2:$G$300,0))))),"Found","Not Found")</f>
        <v>Not Found</v>
      </c>
      <c r="M23" s="27">
        <f t="shared" si="0"/>
        <v>6</v>
      </c>
      <c r="N23" s="27"/>
      <c r="O23" s="27"/>
      <c r="P23" s="27"/>
      <c r="Q23" s="27"/>
      <c r="R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34"/>
      <c r="AJ23" s="27"/>
    </row>
    <row r="24" spans="1:36" ht="15.75" customHeight="1" x14ac:dyDescent="0.2">
      <c r="A24" s="27" t="s">
        <v>1421</v>
      </c>
      <c r="B24" s="32" t="s">
        <v>635</v>
      </c>
      <c r="C24" s="29">
        <v>638</v>
      </c>
      <c r="D24" s="33" t="s">
        <v>632</v>
      </c>
      <c r="E24" s="33" t="s">
        <v>636</v>
      </c>
      <c r="F24" s="34" t="str">
        <f>IF(OR(OR(ISNUMBER(MATCH(C24,'Nov 1'!$E$2:$E$300,0)),ISNUMBER(MATCH(C24,'Nov 1'!$F$2:$F$300,0))),AND(ISNUMBER(MATCH(D24,'Nov 1'!$H$2:$H$300,0)),(ISNUMBER(MATCH(E24,'Nov 1'!$G$2:$G$300,0))))),"Found","Not Found")</f>
        <v>Not Found</v>
      </c>
      <c r="G24" s="57" t="str">
        <f>IF(OR(OR(ISNUMBER(MATCH(C24,'Nov 2'!$E$2:$E$300,0)),ISNUMBER(MATCH(C24,'Nov 2'!$F$2:$F$300,0))),AND(ISNUMBER(MATCH(D24,'Nov 2'!$H$2:$H$300,0)),(ISNUMBER(MATCH(E24,'Nov 2'!$G$2:$G$300,0))))),"Found","Not Found")</f>
        <v>Not Found</v>
      </c>
      <c r="H24" s="27" t="str">
        <f>IF(OR(OR(ISNUMBER(MATCH(C24,'Nov 3'!$E$2:$E$300,0)),ISNUMBER(MATCH(C24,'Nov 3'!$F$2:$F$300,0))),AND(ISNUMBER(MATCH(D24,'Nov 3'!$H$2:$H$300,0)),(ISNUMBER(MATCH(E24,'Nov 3'!$G$2:$G$300,0))))),"Found","Not Found")</f>
        <v>Not Found</v>
      </c>
      <c r="I24" s="27" t="str">
        <f>IF(OR(OR(ISNUMBER(MATCH(C24,'Nov 4'!$E$2:$E$300,0)),ISNUMBER(MATCH(C24,'Nov 4'!$F$2:$F$300,0))),AND(ISNUMBER(MATCH(D24,'Nov 4'!$H$2:$H$300,0)),(ISNUMBER(MATCH(E24,'Nov 4'!$G$2:$G$300,0))))),"Found","Not Found")</f>
        <v>Not Found</v>
      </c>
      <c r="J24" s="27" t="str">
        <f>IF(OR(OR(ISNUMBER(MATCH(C24,'Nov 5'!$E$2:$E$300,0)),ISNUMBER(MATCH(C24,'Nov 5'!$F$2:$F$300,0))),AND(ISNUMBER(MATCH(D24,'Nov 5'!$H$2:$H$300,0)),(ISNUMBER(MATCH(E24,'Nov 5'!$G$2:$G$300,0))))),"Found","Not Found")</f>
        <v>Not Found</v>
      </c>
      <c r="K24" s="27" t="str">
        <f>IF(OR(OR(ISNUMBER(MATCH(C24,'Nov 6'!$E$2:$E$300,0)),ISNUMBER(MATCH(C24,'Nov 6'!$F$2:$F$300,0))),AND(ISNUMBER(MATCH(D24,'Nov 6'!$H$2:$H$300,0)),(ISNUMBER(MATCH(E24,'Nov 6'!$G$2:$G$300,0))))),"Found","Not Found")</f>
        <v>Not Found</v>
      </c>
      <c r="L24" s="27" t="str">
        <f>IF(OR(OR(ISNUMBER(MATCH(C24,'Nov 7'!$E$2:$E$300,0)),ISNUMBER(MATCH(C24,'Nov 7'!$F$2:$F$300,0))),AND(ISNUMBER(MATCH(D24,'Nov 7'!$H$2:$H$300,0)),(ISNUMBER(MATCH(E24,'Nov 7'!$G$2:$G$300,0))))),"Found","Not Found")</f>
        <v>Not Found</v>
      </c>
      <c r="M24" s="27">
        <f t="shared" si="0"/>
        <v>0</v>
      </c>
      <c r="N24" s="27"/>
      <c r="O24" s="27"/>
      <c r="P24" s="27"/>
      <c r="Q24" s="27"/>
      <c r="R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34"/>
      <c r="AJ24" s="27"/>
    </row>
    <row r="25" spans="1:36" ht="15.75" customHeight="1" x14ac:dyDescent="0.2">
      <c r="A25" s="27" t="s">
        <v>1422</v>
      </c>
      <c r="B25" s="32" t="s">
        <v>631</v>
      </c>
      <c r="C25" s="29">
        <v>546</v>
      </c>
      <c r="D25" s="33" t="s">
        <v>632</v>
      </c>
      <c r="E25" s="33" t="s">
        <v>633</v>
      </c>
      <c r="F25" s="34" t="str">
        <f>IF(OR(OR(ISNUMBER(MATCH(C25,'Nov 1'!$E$2:$E$300,0)),ISNUMBER(MATCH(C25,'Nov 1'!$F$2:$F$300,0))),AND(ISNUMBER(MATCH(D25,'Nov 1'!$H$2:$H$300,0)),(ISNUMBER(MATCH(E25,'Nov 1'!$G$2:$G$300,0))))),"Found","Not Found")</f>
        <v>Found</v>
      </c>
      <c r="G25" s="57" t="str">
        <f>IF(OR(OR(ISNUMBER(MATCH(C25,'Nov 2'!$E$2:$E$300,0)),ISNUMBER(MATCH(C25,'Nov 2'!$F$2:$F$300,0))),AND(ISNUMBER(MATCH(D25,'Nov 2'!$H$2:$H$300,0)),(ISNUMBER(MATCH(E25,'Nov 2'!$G$2:$G$300,0))))),"Found","Not Found")</f>
        <v>Found</v>
      </c>
      <c r="H25" s="27" t="str">
        <f>IF(OR(OR(ISNUMBER(MATCH(C25,'Nov 3'!$E$2:$E$300,0)),ISNUMBER(MATCH(C25,'Nov 3'!$F$2:$F$300,0))),AND(ISNUMBER(MATCH(D25,'Nov 3'!$H$2:$H$300,0)),(ISNUMBER(MATCH(E25,'Nov 3'!$G$2:$G$300,0))))),"Found","Not Found")</f>
        <v>Found</v>
      </c>
      <c r="I25" s="27" t="str">
        <f>IF(OR(OR(ISNUMBER(MATCH(C25,'Nov 4'!$E$2:$E$300,0)),ISNUMBER(MATCH(C25,'Nov 4'!$F$2:$F$300,0))),AND(ISNUMBER(MATCH(D25,'Nov 4'!$H$2:$H$300,0)),(ISNUMBER(MATCH(E25,'Nov 4'!$G$2:$G$300,0))))),"Found","Not Found")</f>
        <v>Found</v>
      </c>
      <c r="J25" s="27" t="str">
        <f>IF(OR(OR(ISNUMBER(MATCH(C25,'Nov 5'!$E$2:$E$300,0)),ISNUMBER(MATCH(C25,'Nov 5'!$F$2:$F$300,0))),AND(ISNUMBER(MATCH(D25,'Nov 5'!$H$2:$H$300,0)),(ISNUMBER(MATCH(E25,'Nov 5'!$G$2:$G$300,0))))),"Found","Not Found")</f>
        <v>Found</v>
      </c>
      <c r="K25" s="27" t="str">
        <f>IF(OR(OR(ISNUMBER(MATCH(C25,'Nov 6'!$E$2:$E$300,0)),ISNUMBER(MATCH(C25,'Nov 6'!$F$2:$F$300,0))),AND(ISNUMBER(MATCH(D25,'Nov 6'!$H$2:$H$300,0)),(ISNUMBER(MATCH(E25,'Nov 6'!$G$2:$G$300,0))))),"Found","Not Found")</f>
        <v>Found</v>
      </c>
      <c r="L25" s="27" t="str">
        <f>IF(OR(OR(ISNUMBER(MATCH(C25,'Nov 7'!$E$2:$E$300,0)),ISNUMBER(MATCH(C25,'Nov 7'!$F$2:$F$300,0))),AND(ISNUMBER(MATCH(D25,'Nov 7'!$H$2:$H$300,0)),(ISNUMBER(MATCH(E25,'Nov 7'!$G$2:$G$300,0))))),"Found","Not Found")</f>
        <v>Found</v>
      </c>
      <c r="M25" s="27">
        <f t="shared" si="0"/>
        <v>7</v>
      </c>
      <c r="N25" s="27"/>
      <c r="O25" s="27"/>
      <c r="P25" s="27"/>
      <c r="Q25" s="27"/>
      <c r="R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34"/>
      <c r="AJ25" s="27"/>
    </row>
    <row r="26" spans="1:36" ht="15.75" customHeight="1" x14ac:dyDescent="0.2">
      <c r="A26" s="27" t="s">
        <v>1423</v>
      </c>
      <c r="B26" s="32" t="s">
        <v>645</v>
      </c>
      <c r="C26" s="29">
        <v>719</v>
      </c>
      <c r="D26" s="33" t="s">
        <v>646</v>
      </c>
      <c r="E26" s="33" t="s">
        <v>647</v>
      </c>
      <c r="F26" s="34" t="str">
        <f>IF(OR(OR(ISNUMBER(MATCH(C26,'Nov 1'!$E$2:$E$300,0)),ISNUMBER(MATCH(C26,'Nov 1'!$F$2:$F$300,0))),AND(ISNUMBER(MATCH(D26,'Nov 1'!$H$2:$H$300,0)),(ISNUMBER(MATCH(E26,'Nov 1'!$G$2:$G$300,0))))),"Found","Not Found")</f>
        <v>Not Found</v>
      </c>
      <c r="G26" s="57" t="str">
        <f>IF(OR(OR(ISNUMBER(MATCH(C26,'Nov 2'!$E$2:$E$300,0)),ISNUMBER(MATCH(C26,'Nov 2'!$F$2:$F$300,0))),AND(ISNUMBER(MATCH(D26,'Nov 2'!$H$2:$H$300,0)),(ISNUMBER(MATCH(E26,'Nov 2'!$G$2:$G$300,0))))),"Found","Not Found")</f>
        <v>Found</v>
      </c>
      <c r="H26" s="27" t="str">
        <f>IF(OR(OR(ISNUMBER(MATCH(C26,'Nov 3'!$E$2:$E$300,0)),ISNUMBER(MATCH(C26,'Nov 3'!$F$2:$F$300,0))),AND(ISNUMBER(MATCH(D26,'Nov 3'!$H$2:$H$300,0)),(ISNUMBER(MATCH(E26,'Nov 3'!$G$2:$G$300,0))))),"Found","Not Found")</f>
        <v>Not Found</v>
      </c>
      <c r="I26" s="27" t="str">
        <f>IF(OR(OR(ISNUMBER(MATCH(C26,'Nov 4'!$E$2:$E$300,0)),ISNUMBER(MATCH(C26,'Nov 4'!$F$2:$F$300,0))),AND(ISNUMBER(MATCH(D26,'Nov 4'!$H$2:$H$300,0)),(ISNUMBER(MATCH(E26,'Nov 4'!$G$2:$G$300,0))))),"Found","Not Found")</f>
        <v>Found</v>
      </c>
      <c r="J26" s="27" t="str">
        <f>IF(OR(OR(ISNUMBER(MATCH(C26,'Nov 5'!$E$2:$E$300,0)),ISNUMBER(MATCH(C26,'Nov 5'!$F$2:$F$300,0))),AND(ISNUMBER(MATCH(D26,'Nov 5'!$H$2:$H$300,0)),(ISNUMBER(MATCH(E26,'Nov 5'!$G$2:$G$300,0))))),"Found","Not Found")</f>
        <v>Found</v>
      </c>
      <c r="K26" s="27" t="str">
        <f>IF(OR(OR(ISNUMBER(MATCH(C26,'Nov 6'!$E$2:$E$300,0)),ISNUMBER(MATCH(C26,'Nov 6'!$F$2:$F$300,0))),AND(ISNUMBER(MATCH(D26,'Nov 6'!$H$2:$H$300,0)),(ISNUMBER(MATCH(E26,'Nov 6'!$G$2:$G$300,0))))),"Found","Not Found")</f>
        <v>Not Found</v>
      </c>
      <c r="L26" s="27" t="str">
        <f>IF(OR(OR(ISNUMBER(MATCH(C26,'Nov 7'!$E$2:$E$300,0)),ISNUMBER(MATCH(C26,'Nov 7'!$F$2:$F$300,0))),AND(ISNUMBER(MATCH(D26,'Nov 7'!$H$2:$H$300,0)),(ISNUMBER(MATCH(E26,'Nov 7'!$G$2:$G$300,0))))),"Found","Not Found")</f>
        <v>Not Found</v>
      </c>
      <c r="M26" s="27">
        <f t="shared" si="0"/>
        <v>3</v>
      </c>
      <c r="N26" s="27"/>
      <c r="O26" s="27"/>
      <c r="P26" s="27"/>
      <c r="Q26" s="27"/>
      <c r="R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34"/>
      <c r="AJ26" s="27"/>
    </row>
    <row r="27" spans="1:36" ht="15.75" customHeight="1" x14ac:dyDescent="0.2">
      <c r="A27" s="27" t="s">
        <v>1424</v>
      </c>
      <c r="B27" s="32" t="s">
        <v>650</v>
      </c>
      <c r="C27" s="29">
        <v>696</v>
      </c>
      <c r="D27" s="33" t="s">
        <v>651</v>
      </c>
      <c r="E27" s="33" t="s">
        <v>633</v>
      </c>
      <c r="F27" s="34" t="str">
        <f>IF(OR(OR(ISNUMBER(MATCH(C27,'Nov 1'!$E$2:$E$300,0)),ISNUMBER(MATCH(C27,'Nov 1'!$F$2:$F$300,0))),AND(ISNUMBER(MATCH(D27,'Nov 1'!$H$2:$H$300,0)),(ISNUMBER(MATCH(E27,'Nov 1'!$G$2:$G$300,0))))),"Found","Not Found")</f>
        <v>Found</v>
      </c>
      <c r="G27" s="57" t="str">
        <f>IF(OR(OR(ISNUMBER(MATCH(C27,'Nov 2'!$E$2:$E$300,0)),ISNUMBER(MATCH(C27,'Nov 2'!$F$2:$F$300,0))),AND(ISNUMBER(MATCH(D27,'Nov 2'!$H$2:$H$300,0)),(ISNUMBER(MATCH(E27,'Nov 2'!$G$2:$G$300,0))))),"Found","Not Found")</f>
        <v>Found</v>
      </c>
      <c r="H27" s="27" t="str">
        <f>IF(OR(OR(ISNUMBER(MATCH(C27,'Nov 3'!$E$2:$E$300,0)),ISNUMBER(MATCH(C27,'Nov 3'!$F$2:$F$300,0))),AND(ISNUMBER(MATCH(D27,'Nov 3'!$H$2:$H$300,0)),(ISNUMBER(MATCH(E27,'Nov 3'!$G$2:$G$300,0))))),"Found","Not Found")</f>
        <v>Found</v>
      </c>
      <c r="I27" s="27" t="str">
        <f>IF(OR(OR(ISNUMBER(MATCH(C27,'Nov 4'!$E$2:$E$300,0)),ISNUMBER(MATCH(C27,'Nov 4'!$F$2:$F$300,0))),AND(ISNUMBER(MATCH(D27,'Nov 4'!$H$2:$H$300,0)),(ISNUMBER(MATCH(E27,'Nov 4'!$G$2:$G$300,0))))),"Found","Not Found")</f>
        <v>Found</v>
      </c>
      <c r="J27" s="27" t="str">
        <f>IF(OR(OR(ISNUMBER(MATCH(C27,'Nov 5'!$E$2:$E$300,0)),ISNUMBER(MATCH(C27,'Nov 5'!$F$2:$F$300,0))),AND(ISNUMBER(MATCH(D27,'Nov 5'!$H$2:$H$300,0)),(ISNUMBER(MATCH(E27,'Nov 5'!$G$2:$G$300,0))))),"Found","Not Found")</f>
        <v>Found</v>
      </c>
      <c r="K27" s="27" t="str">
        <f>IF(OR(OR(ISNUMBER(MATCH(C27,'Nov 6'!$E$2:$E$300,0)),ISNUMBER(MATCH(C27,'Nov 6'!$F$2:$F$300,0))),AND(ISNUMBER(MATCH(D27,'Nov 6'!$H$2:$H$300,0)),(ISNUMBER(MATCH(E27,'Nov 6'!$G$2:$G$300,0))))),"Found","Not Found")</f>
        <v>Found</v>
      </c>
      <c r="L27" s="27" t="str">
        <f>IF(OR(OR(ISNUMBER(MATCH(C27,'Nov 7'!$E$2:$E$300,0)),ISNUMBER(MATCH(C27,'Nov 7'!$F$2:$F$300,0))),AND(ISNUMBER(MATCH(D27,'Nov 7'!$H$2:$H$300,0)),(ISNUMBER(MATCH(E27,'Nov 7'!$G$2:$G$300,0))))),"Found","Not Found")</f>
        <v>Found</v>
      </c>
      <c r="M27" s="27">
        <f t="shared" si="0"/>
        <v>7</v>
      </c>
      <c r="N27" s="27"/>
      <c r="O27" s="27"/>
      <c r="P27" s="27"/>
      <c r="Q27" s="27"/>
      <c r="R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34"/>
      <c r="AJ27" s="27"/>
    </row>
    <row r="28" spans="1:36" ht="15.75" customHeight="1" x14ac:dyDescent="0.2">
      <c r="A28" s="27" t="s">
        <v>1425</v>
      </c>
      <c r="B28" s="32" t="s">
        <v>654</v>
      </c>
      <c r="C28" s="29">
        <v>721</v>
      </c>
      <c r="D28" s="33" t="s">
        <v>655</v>
      </c>
      <c r="E28" s="33" t="s">
        <v>656</v>
      </c>
      <c r="F28" s="34" t="str">
        <f>IF(OR(OR(ISNUMBER(MATCH(C28,'Nov 1'!$E$2:$E$300,0)),ISNUMBER(MATCH(C28,'Nov 1'!$F$2:$F$300,0))),AND(ISNUMBER(MATCH(D28,'Nov 1'!$H$2:$H$300,0)),(ISNUMBER(MATCH(E28,'Nov 1'!$G$2:$G$300,0))))),"Found","Not Found")</f>
        <v>Found</v>
      </c>
      <c r="G28" s="57" t="str">
        <f>IF(OR(OR(ISNUMBER(MATCH(C28,'Nov 2'!$E$2:$E$300,0)),ISNUMBER(MATCH(C28,'Nov 2'!$F$2:$F$300,0))),AND(ISNUMBER(MATCH(D28,'Nov 2'!$H$2:$H$300,0)),(ISNUMBER(MATCH(E28,'Nov 2'!$G$2:$G$300,0))))),"Found","Not Found")</f>
        <v>Found</v>
      </c>
      <c r="H28" s="27" t="str">
        <f>IF(OR(OR(ISNUMBER(MATCH(C28,'Nov 3'!$E$2:$E$300,0)),ISNUMBER(MATCH(C28,'Nov 3'!$F$2:$F$300,0))),AND(ISNUMBER(MATCH(D28,'Nov 3'!$H$2:$H$300,0)),(ISNUMBER(MATCH(E28,'Nov 3'!$G$2:$G$300,0))))),"Found","Not Found")</f>
        <v>Found</v>
      </c>
      <c r="I28" s="27" t="str">
        <f>IF(OR(OR(ISNUMBER(MATCH(C28,'Nov 4'!$E$2:$E$300,0)),ISNUMBER(MATCH(C28,'Nov 4'!$F$2:$F$300,0))),AND(ISNUMBER(MATCH(D28,'Nov 4'!$H$2:$H$300,0)),(ISNUMBER(MATCH(E28,'Nov 4'!$G$2:$G$300,0))))),"Found","Not Found")</f>
        <v>Found</v>
      </c>
      <c r="J28" s="27" t="str">
        <f>IF(OR(OR(ISNUMBER(MATCH(C28,'Nov 5'!$E$2:$E$300,0)),ISNUMBER(MATCH(C28,'Nov 5'!$F$2:$F$300,0))),AND(ISNUMBER(MATCH(D28,'Nov 5'!$H$2:$H$300,0)),(ISNUMBER(MATCH(E28,'Nov 5'!$G$2:$G$300,0))))),"Found","Not Found")</f>
        <v>Found</v>
      </c>
      <c r="K28" s="27" t="str">
        <f>IF(OR(OR(ISNUMBER(MATCH(C28,'Nov 6'!$E$2:$E$300,0)),ISNUMBER(MATCH(C28,'Nov 6'!$F$2:$F$300,0))),AND(ISNUMBER(MATCH(D28,'Nov 6'!$H$2:$H$300,0)),(ISNUMBER(MATCH(E28,'Nov 6'!$G$2:$G$300,0))))),"Found","Not Found")</f>
        <v>Found</v>
      </c>
      <c r="L28" s="27" t="str">
        <f>IF(OR(OR(ISNUMBER(MATCH(C28,'Nov 7'!$E$2:$E$300,0)),ISNUMBER(MATCH(C28,'Nov 7'!$F$2:$F$300,0))),AND(ISNUMBER(MATCH(D28,'Nov 7'!$H$2:$H$300,0)),(ISNUMBER(MATCH(E28,'Nov 7'!$G$2:$G$300,0))))),"Found","Not Found")</f>
        <v>Found</v>
      </c>
      <c r="M28" s="27">
        <f t="shared" si="0"/>
        <v>7</v>
      </c>
      <c r="N28" s="27"/>
      <c r="O28" s="27"/>
      <c r="P28" s="27"/>
      <c r="Q28" s="27"/>
      <c r="R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34"/>
      <c r="AJ28" s="27"/>
    </row>
    <row r="29" spans="1:36" ht="15.75" customHeight="1" x14ac:dyDescent="0.2">
      <c r="A29" s="27" t="s">
        <v>1426</v>
      </c>
      <c r="B29" s="32" t="s">
        <v>662</v>
      </c>
      <c r="C29" s="29">
        <v>724</v>
      </c>
      <c r="D29" s="33" t="s">
        <v>663</v>
      </c>
      <c r="E29" s="33" t="s">
        <v>664</v>
      </c>
      <c r="F29" s="34" t="str">
        <f>IF(OR(OR(ISNUMBER(MATCH(C29,'Nov 1'!$E$2:$E$300,0)),ISNUMBER(MATCH(C29,'Nov 1'!$F$2:$F$300,0))),AND(ISNUMBER(MATCH(D29,'Nov 1'!$H$2:$H$300,0)),(ISNUMBER(MATCH(E29,'Nov 1'!$G$2:$G$300,0))))),"Found","Not Found")</f>
        <v>Not Found</v>
      </c>
      <c r="G29" s="57" t="str">
        <f>IF(OR(OR(ISNUMBER(MATCH(C29,'Nov 2'!$E$2:$E$300,0)),ISNUMBER(MATCH(C29,'Nov 2'!$F$2:$F$300,0))),AND(ISNUMBER(MATCH(D29,'Nov 2'!$H$2:$H$300,0)),(ISNUMBER(MATCH(E29,'Nov 2'!$G$2:$G$300,0))))),"Found","Not Found")</f>
        <v>Found</v>
      </c>
      <c r="H29" s="27" t="str">
        <f>IF(OR(OR(ISNUMBER(MATCH(C29,'Nov 3'!$E$2:$E$300,0)),ISNUMBER(MATCH(C29,'Nov 3'!$F$2:$F$300,0))),AND(ISNUMBER(MATCH(D29,'Nov 3'!$H$2:$H$300,0)),(ISNUMBER(MATCH(E29,'Nov 3'!$G$2:$G$300,0))))),"Found","Not Found")</f>
        <v>Found</v>
      </c>
      <c r="I29" s="27" t="str">
        <f>IF(OR(OR(ISNUMBER(MATCH(C29,'Nov 4'!$E$2:$E$300,0)),ISNUMBER(MATCH(C29,'Nov 4'!$F$2:$F$300,0))),AND(ISNUMBER(MATCH(D29,'Nov 4'!$H$2:$H$300,0)),(ISNUMBER(MATCH(E29,'Nov 4'!$G$2:$G$300,0))))),"Found","Not Found")</f>
        <v>Found</v>
      </c>
      <c r="J29" s="27" t="str">
        <f>IF(OR(OR(ISNUMBER(MATCH(C29,'Nov 5'!$E$2:$E$300,0)),ISNUMBER(MATCH(C29,'Nov 5'!$F$2:$F$300,0))),AND(ISNUMBER(MATCH(D29,'Nov 5'!$H$2:$H$300,0)),(ISNUMBER(MATCH(E29,'Nov 5'!$G$2:$G$300,0))))),"Found","Not Found")</f>
        <v>Found</v>
      </c>
      <c r="K29" s="27" t="str">
        <f>IF(OR(OR(ISNUMBER(MATCH(C29,'Nov 6'!$E$2:$E$300,0)),ISNUMBER(MATCH(C29,'Nov 6'!$F$2:$F$300,0))),AND(ISNUMBER(MATCH(D29,'Nov 6'!$H$2:$H$300,0)),(ISNUMBER(MATCH(E29,'Nov 6'!$G$2:$G$300,0))))),"Found","Not Found")</f>
        <v>Found</v>
      </c>
      <c r="L29" s="27" t="str">
        <f>IF(OR(OR(ISNUMBER(MATCH(C29,'Nov 7'!$E$2:$E$300,0)),ISNUMBER(MATCH(C29,'Nov 7'!$F$2:$F$300,0))),AND(ISNUMBER(MATCH(D29,'Nov 7'!$H$2:$H$300,0)),(ISNUMBER(MATCH(E29,'Nov 7'!$G$2:$G$300,0))))),"Found","Not Found")</f>
        <v>Found</v>
      </c>
      <c r="M29" s="27">
        <f t="shared" si="0"/>
        <v>6</v>
      </c>
      <c r="N29" s="27"/>
      <c r="O29" s="27"/>
      <c r="P29" s="27"/>
      <c r="Q29" s="27"/>
      <c r="R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4"/>
      <c r="AJ29" s="27"/>
    </row>
    <row r="30" spans="1:36" ht="15.75" customHeight="1" x14ac:dyDescent="0.2">
      <c r="A30" s="27" t="s">
        <v>1427</v>
      </c>
      <c r="B30" s="32" t="s">
        <v>680</v>
      </c>
      <c r="C30" s="29">
        <v>766</v>
      </c>
      <c r="D30" s="33" t="s">
        <v>681</v>
      </c>
      <c r="E30" s="33" t="s">
        <v>682</v>
      </c>
      <c r="F30" s="34" t="str">
        <f>IF(OR(OR(ISNUMBER(MATCH(C30,'Nov 1'!$E$2:$E$300,0)),ISNUMBER(MATCH(C30,'Nov 1'!$F$2:$F$300,0))),AND(ISNUMBER(MATCH(D30,'Nov 1'!$H$2:$H$300,0)),(ISNUMBER(MATCH(E30,'Nov 1'!$G$2:$G$300,0))))),"Found","Not Found")</f>
        <v>Not Found</v>
      </c>
      <c r="G30" s="57" t="str">
        <f>IF(OR(OR(ISNUMBER(MATCH(C30,'Nov 2'!$E$2:$E$300,0)),ISNUMBER(MATCH(C30,'Nov 2'!$F$2:$F$300,0))),AND(ISNUMBER(MATCH(D30,'Nov 2'!$H$2:$H$300,0)),(ISNUMBER(MATCH(E30,'Nov 2'!$G$2:$G$300,0))))),"Found","Not Found")</f>
        <v>Not Found</v>
      </c>
      <c r="H30" s="27" t="str">
        <f>IF(OR(OR(ISNUMBER(MATCH(C30,'Nov 3'!$E$2:$E$300,0)),ISNUMBER(MATCH(C30,'Nov 3'!$F$2:$F$300,0))),AND(ISNUMBER(MATCH(D30,'Nov 3'!$H$2:$H$300,0)),(ISNUMBER(MATCH(E30,'Nov 3'!$G$2:$G$300,0))))),"Found","Not Found")</f>
        <v>Not Found</v>
      </c>
      <c r="I30" s="27" t="str">
        <f>IF(OR(OR(ISNUMBER(MATCH(C30,'Nov 4'!$E$2:$E$300,0)),ISNUMBER(MATCH(C30,'Nov 4'!$F$2:$F$300,0))),AND(ISNUMBER(MATCH(D30,'Nov 4'!$H$2:$H$300,0)),(ISNUMBER(MATCH(E30,'Nov 4'!$G$2:$G$300,0))))),"Found","Not Found")</f>
        <v>Not Found</v>
      </c>
      <c r="J30" s="27" t="str">
        <f>IF(OR(OR(ISNUMBER(MATCH(C30,'Nov 5'!$E$2:$E$300,0)),ISNUMBER(MATCH(C30,'Nov 5'!$F$2:$F$300,0))),AND(ISNUMBER(MATCH(D30,'Nov 5'!$H$2:$H$300,0)),(ISNUMBER(MATCH(E30,'Nov 5'!$G$2:$G$300,0))))),"Found","Not Found")</f>
        <v>Not Found</v>
      </c>
      <c r="K30" s="27" t="str">
        <f>IF(OR(OR(ISNUMBER(MATCH(C30,'Nov 6'!$E$2:$E$300,0)),ISNUMBER(MATCH(C30,'Nov 6'!$F$2:$F$300,0))),AND(ISNUMBER(MATCH(D30,'Nov 6'!$H$2:$H$300,0)),(ISNUMBER(MATCH(E30,'Nov 6'!$G$2:$G$300,0))))),"Found","Not Found")</f>
        <v>Not Found</v>
      </c>
      <c r="L30" s="27" t="str">
        <f>IF(OR(OR(ISNUMBER(MATCH(C30,'Nov 7'!$E$2:$E$300,0)),ISNUMBER(MATCH(C30,'Nov 7'!$F$2:$F$300,0))),AND(ISNUMBER(MATCH(D30,'Nov 7'!$H$2:$H$300,0)),(ISNUMBER(MATCH(E30,'Nov 7'!$G$2:$G$300,0))))),"Found","Not Found")</f>
        <v>Not Found</v>
      </c>
      <c r="M30" s="27">
        <f t="shared" si="0"/>
        <v>0</v>
      </c>
      <c r="N30" s="27"/>
      <c r="O30" s="27"/>
      <c r="P30" s="27"/>
      <c r="Q30" s="27"/>
      <c r="R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4"/>
      <c r="AJ30" s="27"/>
    </row>
    <row r="31" spans="1:36" ht="15.75" customHeight="1" x14ac:dyDescent="0.2">
      <c r="A31" s="27" t="s">
        <v>1428</v>
      </c>
      <c r="B31" s="32" t="s">
        <v>684</v>
      </c>
      <c r="C31" s="29">
        <v>144</v>
      </c>
      <c r="D31" s="33" t="s">
        <v>685</v>
      </c>
      <c r="E31" s="33" t="s">
        <v>686</v>
      </c>
      <c r="F31" s="34" t="str">
        <f>IF(OR(OR(ISNUMBER(MATCH(C31,'Nov 1'!$E$2:$E$300,0)),ISNUMBER(MATCH(C31,'Nov 1'!$F$2:$F$300,0))),AND(ISNUMBER(MATCH(D31,'Nov 1'!$H$2:$H$300,0)),(ISNUMBER(MATCH(E31,'Nov 1'!$G$2:$G$300,0))))),"Found","Not Found")</f>
        <v>Not Found</v>
      </c>
      <c r="G31" s="57" t="str">
        <f>IF(OR(OR(ISNUMBER(MATCH(C31,'Nov 2'!$E$2:$E$300,0)),ISNUMBER(MATCH(C31,'Nov 2'!$F$2:$F$300,0))),AND(ISNUMBER(MATCH(D31,'Nov 2'!$H$2:$H$300,0)),(ISNUMBER(MATCH(E31,'Nov 2'!$G$2:$G$300,0))))),"Found","Not Found")</f>
        <v>Found</v>
      </c>
      <c r="H31" s="27" t="str">
        <f>IF(OR(OR(ISNUMBER(MATCH(C31,'Nov 3'!$E$2:$E$300,0)),ISNUMBER(MATCH(C31,'Nov 3'!$F$2:$F$300,0))),AND(ISNUMBER(MATCH(D31,'Nov 3'!$H$2:$H$300,0)),(ISNUMBER(MATCH(E31,'Nov 3'!$G$2:$G$300,0))))),"Found","Not Found")</f>
        <v>Not Found</v>
      </c>
      <c r="I31" s="27" t="str">
        <f>IF(OR(OR(ISNUMBER(MATCH(C31,'Nov 4'!$E$2:$E$300,0)),ISNUMBER(MATCH(C31,'Nov 4'!$F$2:$F$300,0))),AND(ISNUMBER(MATCH(D31,'Nov 4'!$H$2:$H$300,0)),(ISNUMBER(MATCH(E31,'Nov 4'!$G$2:$G$300,0))))),"Found","Not Found")</f>
        <v>Found</v>
      </c>
      <c r="J31" s="27" t="str">
        <f>IF(OR(OR(ISNUMBER(MATCH(C31,'Nov 5'!$E$2:$E$300,0)),ISNUMBER(MATCH(C31,'Nov 5'!$F$2:$F$300,0))),AND(ISNUMBER(MATCH(D31,'Nov 5'!$H$2:$H$300,0)),(ISNUMBER(MATCH(E31,'Nov 5'!$G$2:$G$300,0))))),"Found","Not Found")</f>
        <v>Found</v>
      </c>
      <c r="K31" s="27" t="str">
        <f>IF(OR(OR(ISNUMBER(MATCH(C31,'Nov 6'!$E$2:$E$300,0)),ISNUMBER(MATCH(C31,'Nov 6'!$F$2:$F$300,0))),AND(ISNUMBER(MATCH(D31,'Nov 6'!$H$2:$H$300,0)),(ISNUMBER(MATCH(E31,'Nov 6'!$G$2:$G$300,0))))),"Found","Not Found")</f>
        <v>Not Found</v>
      </c>
      <c r="L31" s="27" t="str">
        <f>IF(OR(OR(ISNUMBER(MATCH(C31,'Nov 7'!$E$2:$E$300,0)),ISNUMBER(MATCH(C31,'Nov 7'!$F$2:$F$300,0))),AND(ISNUMBER(MATCH(D31,'Nov 7'!$H$2:$H$300,0)),(ISNUMBER(MATCH(E31,'Nov 7'!$G$2:$G$300,0))))),"Found","Not Found")</f>
        <v>Not Found</v>
      </c>
      <c r="M31" s="27">
        <f t="shared" si="0"/>
        <v>3</v>
      </c>
      <c r="N31" s="27"/>
      <c r="O31" s="27"/>
      <c r="P31" s="27"/>
      <c r="Q31" s="27"/>
      <c r="R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4"/>
      <c r="AJ31" s="27"/>
    </row>
    <row r="32" spans="1:36" ht="15.75" customHeight="1" x14ac:dyDescent="0.2">
      <c r="A32" s="27" t="s">
        <v>1429</v>
      </c>
      <c r="B32" s="32" t="s">
        <v>687</v>
      </c>
      <c r="C32" s="29">
        <v>749</v>
      </c>
      <c r="D32" s="33" t="s">
        <v>688</v>
      </c>
      <c r="E32" s="33" t="s">
        <v>689</v>
      </c>
      <c r="F32" s="34" t="str">
        <f>IF(OR(OR(ISNUMBER(MATCH(C32,'Nov 1'!$E$2:$E$300,0)),ISNUMBER(MATCH(C32,'Nov 1'!$F$2:$F$300,0))),AND(ISNUMBER(MATCH(D32,'Nov 1'!$H$2:$H$300,0)),(ISNUMBER(MATCH(E32,'Nov 1'!$G$2:$G$300,0))))),"Found","Not Found")</f>
        <v>Not Found</v>
      </c>
      <c r="G32" s="57" t="str">
        <f>IF(OR(OR(ISNUMBER(MATCH(C32,'Nov 2'!$E$2:$E$300,0)),ISNUMBER(MATCH(C32,'Nov 2'!$F$2:$F$300,0))),AND(ISNUMBER(MATCH(D32,'Nov 2'!$H$2:$H$300,0)),(ISNUMBER(MATCH(E32,'Nov 2'!$G$2:$G$300,0))))),"Found","Not Found")</f>
        <v>Found</v>
      </c>
      <c r="H32" s="27" t="str">
        <f>IF(OR(OR(ISNUMBER(MATCH(C32,'Nov 3'!$E$2:$E$300,0)),ISNUMBER(MATCH(C32,'Nov 3'!$F$2:$F$300,0))),AND(ISNUMBER(MATCH(D32,'Nov 3'!$H$2:$H$300,0)),(ISNUMBER(MATCH(E32,'Nov 3'!$G$2:$G$300,0))))),"Found","Not Found")</f>
        <v>Found</v>
      </c>
      <c r="I32" s="27" t="str">
        <f>IF(OR(OR(ISNUMBER(MATCH(C32,'Nov 4'!$E$2:$E$300,0)),ISNUMBER(MATCH(C32,'Nov 4'!$F$2:$F$300,0))),AND(ISNUMBER(MATCH(D32,'Nov 4'!$H$2:$H$300,0)),(ISNUMBER(MATCH(E32,'Nov 4'!$G$2:$G$300,0))))),"Found","Not Found")</f>
        <v>Found</v>
      </c>
      <c r="J32" s="27" t="str">
        <f>IF(OR(OR(ISNUMBER(MATCH(C32,'Nov 5'!$E$2:$E$300,0)),ISNUMBER(MATCH(C32,'Nov 5'!$F$2:$F$300,0))),AND(ISNUMBER(MATCH(D32,'Nov 5'!$H$2:$H$300,0)),(ISNUMBER(MATCH(E32,'Nov 5'!$G$2:$G$300,0))))),"Found","Not Found")</f>
        <v>Found</v>
      </c>
      <c r="K32" s="27" t="str">
        <f>IF(OR(OR(ISNUMBER(MATCH(C32,'Nov 6'!$E$2:$E$300,0)),ISNUMBER(MATCH(C32,'Nov 6'!$F$2:$F$300,0))),AND(ISNUMBER(MATCH(D32,'Nov 6'!$H$2:$H$300,0)),(ISNUMBER(MATCH(E32,'Nov 6'!$G$2:$G$300,0))))),"Found","Not Found")</f>
        <v>Not Found</v>
      </c>
      <c r="L32" s="27" t="str">
        <f>IF(OR(OR(ISNUMBER(MATCH(C32,'Nov 7'!$E$2:$E$300,0)),ISNUMBER(MATCH(C32,'Nov 7'!$F$2:$F$300,0))),AND(ISNUMBER(MATCH(D32,'Nov 7'!$H$2:$H$300,0)),(ISNUMBER(MATCH(E32,'Nov 7'!$G$2:$G$300,0))))),"Found","Not Found")</f>
        <v>Not Found</v>
      </c>
      <c r="M32" s="27">
        <f t="shared" si="0"/>
        <v>4</v>
      </c>
      <c r="N32" s="27"/>
      <c r="O32" s="27"/>
      <c r="P32" s="27"/>
      <c r="Q32" s="27"/>
      <c r="R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34"/>
      <c r="AJ32" s="27"/>
    </row>
    <row r="33" spans="1:36" ht="15.75" customHeight="1" x14ac:dyDescent="0.2">
      <c r="A33" s="27" t="s">
        <v>1430</v>
      </c>
      <c r="B33" s="32" t="s">
        <v>699</v>
      </c>
      <c r="C33" s="29">
        <v>768</v>
      </c>
      <c r="D33" s="33" t="s">
        <v>700</v>
      </c>
      <c r="E33" s="33" t="s">
        <v>701</v>
      </c>
      <c r="F33" s="34" t="str">
        <f>IF(OR(OR(ISNUMBER(MATCH(C33,'Nov 1'!$E$2:$E$300,0)),ISNUMBER(MATCH(C33,'Nov 1'!$F$2:$F$300,0))),AND(ISNUMBER(MATCH(D33,'Nov 1'!$H$2:$H$300,0)),(ISNUMBER(MATCH(E33,'Nov 1'!$G$2:$G$300,0))))),"Found","Not Found")</f>
        <v>Not Found</v>
      </c>
      <c r="G33" s="57" t="str">
        <f>IF(OR(OR(ISNUMBER(MATCH(C33,'Nov 2'!$E$2:$E$300,0)),ISNUMBER(MATCH(C33,'Nov 2'!$F$2:$F$300,0))),AND(ISNUMBER(MATCH(D33,'Nov 2'!$H$2:$H$300,0)),(ISNUMBER(MATCH(E33,'Nov 2'!$G$2:$G$300,0))))),"Found","Not Found")</f>
        <v>Found</v>
      </c>
      <c r="H33" s="27" t="str">
        <f>IF(OR(OR(ISNUMBER(MATCH(C33,'Nov 3'!$E$2:$E$300,0)),ISNUMBER(MATCH(C33,'Nov 3'!$F$2:$F$300,0))),AND(ISNUMBER(MATCH(D33,'Nov 3'!$H$2:$H$300,0)),(ISNUMBER(MATCH(E33,'Nov 3'!$G$2:$G$300,0))))),"Found","Not Found")</f>
        <v>Found</v>
      </c>
      <c r="I33" s="27" t="str">
        <f>IF(OR(OR(ISNUMBER(MATCH(C33,'Nov 4'!$E$2:$E$300,0)),ISNUMBER(MATCH(C33,'Nov 4'!$F$2:$F$300,0))),AND(ISNUMBER(MATCH(D33,'Nov 4'!$H$2:$H$300,0)),(ISNUMBER(MATCH(E33,'Nov 4'!$G$2:$G$300,0))))),"Found","Not Found")</f>
        <v>Found</v>
      </c>
      <c r="J33" s="27" t="str">
        <f>IF(OR(OR(ISNUMBER(MATCH(C33,'Nov 5'!$E$2:$E$300,0)),ISNUMBER(MATCH(C33,'Nov 5'!$F$2:$F$300,0))),AND(ISNUMBER(MATCH(D33,'Nov 5'!$H$2:$H$300,0)),(ISNUMBER(MATCH(E33,'Nov 5'!$G$2:$G$300,0))))),"Found","Not Found")</f>
        <v>Found</v>
      </c>
      <c r="K33" s="27" t="str">
        <f>IF(OR(OR(ISNUMBER(MATCH(C33,'Nov 6'!$E$2:$E$300,0)),ISNUMBER(MATCH(C33,'Nov 6'!$F$2:$F$300,0))),AND(ISNUMBER(MATCH(D33,'Nov 6'!$H$2:$H$300,0)),(ISNUMBER(MATCH(E33,'Nov 6'!$G$2:$G$300,0))))),"Found","Not Found")</f>
        <v>Found</v>
      </c>
      <c r="L33" s="27" t="str">
        <f>IF(OR(OR(ISNUMBER(MATCH(C33,'Nov 7'!$E$2:$E$300,0)),ISNUMBER(MATCH(C33,'Nov 7'!$F$2:$F$300,0))),AND(ISNUMBER(MATCH(D33,'Nov 7'!$H$2:$H$300,0)),(ISNUMBER(MATCH(E33,'Nov 7'!$G$2:$G$300,0))))),"Found","Not Found")</f>
        <v>Not Found</v>
      </c>
      <c r="M33" s="27">
        <f t="shared" si="0"/>
        <v>5</v>
      </c>
      <c r="N33" s="27"/>
      <c r="O33" s="27"/>
      <c r="P33" s="27"/>
      <c r="Q33" s="27"/>
      <c r="R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34"/>
      <c r="AJ33" s="27"/>
    </row>
    <row r="34" spans="1:36" ht="15.75" customHeight="1" x14ac:dyDescent="0.2">
      <c r="A34" s="27" t="s">
        <v>1431</v>
      </c>
      <c r="B34" s="32" t="s">
        <v>708</v>
      </c>
      <c r="C34" s="29">
        <v>311</v>
      </c>
      <c r="D34" s="33" t="s">
        <v>709</v>
      </c>
      <c r="E34" s="33" t="s">
        <v>710</v>
      </c>
      <c r="F34" s="34" t="str">
        <f>IF(OR(OR(ISNUMBER(MATCH(C34,'Nov 1'!$E$2:$E$300,0)),ISNUMBER(MATCH(C34,'Nov 1'!$F$2:$F$300,0))),AND(ISNUMBER(MATCH(D34,'Nov 1'!$H$2:$H$300,0)),(ISNUMBER(MATCH(E34,'Nov 1'!$G$2:$G$300,0))))),"Found","Not Found")</f>
        <v>Not Found</v>
      </c>
      <c r="G34" s="57" t="str">
        <f>IF(OR(OR(ISNUMBER(MATCH(C34,'Nov 2'!$E$2:$E$300,0)),ISNUMBER(MATCH(C34,'Nov 2'!$F$2:$F$300,0))),AND(ISNUMBER(MATCH(D34,'Nov 2'!$H$2:$H$300,0)),(ISNUMBER(MATCH(E34,'Nov 2'!$G$2:$G$300,0))))),"Found","Not Found")</f>
        <v>Found</v>
      </c>
      <c r="H34" s="27" t="str">
        <f>IF(OR(OR(ISNUMBER(MATCH(C34,'Nov 3'!$E$2:$E$300,0)),ISNUMBER(MATCH(C34,'Nov 3'!$F$2:$F$300,0))),AND(ISNUMBER(MATCH(D34,'Nov 3'!$H$2:$H$300,0)),(ISNUMBER(MATCH(E34,'Nov 3'!$G$2:$G$300,0))))),"Found","Not Found")</f>
        <v>Not Found</v>
      </c>
      <c r="I34" s="27" t="str">
        <f>IF(OR(OR(ISNUMBER(MATCH(C34,'Nov 4'!$E$2:$E$300,0)),ISNUMBER(MATCH(C34,'Nov 4'!$F$2:$F$300,0))),AND(ISNUMBER(MATCH(D34,'Nov 4'!$H$2:$H$300,0)),(ISNUMBER(MATCH(E34,'Nov 4'!$G$2:$G$300,0))))),"Found","Not Found")</f>
        <v>Found</v>
      </c>
      <c r="J34" s="27" t="str">
        <f>IF(OR(OR(ISNUMBER(MATCH(C34,'Nov 5'!$E$2:$E$300,0)),ISNUMBER(MATCH(C34,'Nov 5'!$F$2:$F$300,0))),AND(ISNUMBER(MATCH(D34,'Nov 5'!$H$2:$H$300,0)),(ISNUMBER(MATCH(E34,'Nov 5'!$G$2:$G$300,0))))),"Found","Not Found")</f>
        <v>Found</v>
      </c>
      <c r="K34" s="27" t="str">
        <f>IF(OR(OR(ISNUMBER(MATCH(C34,'Nov 6'!$E$2:$E$300,0)),ISNUMBER(MATCH(C34,'Nov 6'!$F$2:$F$300,0))),AND(ISNUMBER(MATCH(D34,'Nov 6'!$H$2:$H$300,0)),(ISNUMBER(MATCH(E34,'Nov 6'!$G$2:$G$300,0))))),"Found","Not Found")</f>
        <v>Not Found</v>
      </c>
      <c r="L34" s="27" t="str">
        <f>IF(OR(OR(ISNUMBER(MATCH(C34,'Nov 7'!$E$2:$E$300,0)),ISNUMBER(MATCH(C34,'Nov 7'!$F$2:$F$300,0))),AND(ISNUMBER(MATCH(D34,'Nov 7'!$H$2:$H$300,0)),(ISNUMBER(MATCH(E34,'Nov 7'!$G$2:$G$300,0))))),"Found","Not Found")</f>
        <v>Not Found</v>
      </c>
      <c r="M34" s="27">
        <f t="shared" si="0"/>
        <v>3</v>
      </c>
      <c r="N34" s="27"/>
      <c r="O34" s="27"/>
      <c r="P34" s="27"/>
      <c r="Q34" s="27"/>
      <c r="R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34"/>
      <c r="AJ34" s="27"/>
    </row>
    <row r="35" spans="1:36" ht="15.75" customHeight="1" x14ac:dyDescent="0.2">
      <c r="A35" s="27" t="s">
        <v>1432</v>
      </c>
      <c r="B35" s="32" t="s">
        <v>717</v>
      </c>
      <c r="C35" s="29">
        <v>750</v>
      </c>
      <c r="D35" s="33" t="s">
        <v>715</v>
      </c>
      <c r="E35" s="33" t="s">
        <v>716</v>
      </c>
      <c r="F35" s="34" t="str">
        <f>IF(OR(OR(ISNUMBER(MATCH(C35,'Nov 1'!$E$2:$E$300,0)),ISNUMBER(MATCH(C35,'Nov 1'!$F$2:$F$300,0))),AND(ISNUMBER(MATCH(D35,'Nov 1'!$H$2:$H$300,0)),(ISNUMBER(MATCH(E35,'Nov 1'!$G$2:$G$300,0))))),"Found","Not Found")</f>
        <v>Not Found</v>
      </c>
      <c r="G35" s="57" t="str">
        <f>IF(OR(OR(ISNUMBER(MATCH(C35,'Nov 2'!$E$2:$E$300,0)),ISNUMBER(MATCH(C35,'Nov 2'!$F$2:$F$300,0))),AND(ISNUMBER(MATCH(D35,'Nov 2'!$H$2:$H$300,0)),(ISNUMBER(MATCH(E35,'Nov 2'!$G$2:$G$300,0))))),"Found","Not Found")</f>
        <v>Not Found</v>
      </c>
      <c r="H35" s="27" t="str">
        <f>IF(OR(OR(ISNUMBER(MATCH(C35,'Nov 3'!$E$2:$E$300,0)),ISNUMBER(MATCH(C35,'Nov 3'!$F$2:$F$300,0))),AND(ISNUMBER(MATCH(D35,'Nov 3'!$H$2:$H$300,0)),(ISNUMBER(MATCH(E35,'Nov 3'!$G$2:$G$300,0))))),"Found","Not Found")</f>
        <v>Found</v>
      </c>
      <c r="I35" s="27" t="str">
        <f>IF(OR(OR(ISNUMBER(MATCH(C35,'Nov 4'!$E$2:$E$300,0)),ISNUMBER(MATCH(C35,'Nov 4'!$F$2:$F$300,0))),AND(ISNUMBER(MATCH(D35,'Nov 4'!$H$2:$H$300,0)),(ISNUMBER(MATCH(E35,'Nov 4'!$G$2:$G$300,0))))),"Found","Not Found")</f>
        <v>Found</v>
      </c>
      <c r="J35" s="27" t="str">
        <f>IF(OR(OR(ISNUMBER(MATCH(C35,'Nov 5'!$E$2:$E$300,0)),ISNUMBER(MATCH(C35,'Nov 5'!$F$2:$F$300,0))),AND(ISNUMBER(MATCH(D35,'Nov 5'!$H$2:$H$300,0)),(ISNUMBER(MATCH(E35,'Nov 5'!$G$2:$G$300,0))))),"Found","Not Found")</f>
        <v>Found</v>
      </c>
      <c r="K35" s="27" t="str">
        <f>IF(OR(OR(ISNUMBER(MATCH(C35,'Nov 6'!$E$2:$E$300,0)),ISNUMBER(MATCH(C35,'Nov 6'!$F$2:$F$300,0))),AND(ISNUMBER(MATCH(D35,'Nov 6'!$H$2:$H$300,0)),(ISNUMBER(MATCH(E35,'Nov 6'!$G$2:$G$300,0))))),"Found","Not Found")</f>
        <v>Found</v>
      </c>
      <c r="L35" s="27" t="str">
        <f>IF(OR(OR(ISNUMBER(MATCH(C35,'Nov 7'!$E$2:$E$300,0)),ISNUMBER(MATCH(C35,'Nov 7'!$F$2:$F$300,0))),AND(ISNUMBER(MATCH(D35,'Nov 7'!$H$2:$H$300,0)),(ISNUMBER(MATCH(E35,'Nov 7'!$G$2:$G$300,0))))),"Found","Not Found")</f>
        <v>Not Found</v>
      </c>
      <c r="M35" s="27">
        <f t="shared" si="0"/>
        <v>4</v>
      </c>
      <c r="N35" s="27"/>
      <c r="O35" s="27"/>
      <c r="P35" s="27"/>
      <c r="Q35" s="27"/>
      <c r="R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34"/>
      <c r="AJ35" s="27"/>
    </row>
    <row r="36" spans="1:36" ht="15.75" customHeight="1" x14ac:dyDescent="0.2">
      <c r="A36" s="27" t="s">
        <v>1433</v>
      </c>
      <c r="B36" s="32" t="s">
        <v>728</v>
      </c>
      <c r="C36" s="29">
        <v>734</v>
      </c>
      <c r="D36" s="33" t="s">
        <v>729</v>
      </c>
      <c r="E36" s="33" t="s">
        <v>730</v>
      </c>
      <c r="F36" s="34" t="str">
        <f>IF(OR(OR(ISNUMBER(MATCH(C36,'Nov 1'!$E$2:$E$300,0)),ISNUMBER(MATCH(C36,'Nov 1'!$F$2:$F$300,0))),AND(ISNUMBER(MATCH(D36,'Nov 1'!$H$2:$H$300,0)),(ISNUMBER(MATCH(E36,'Nov 1'!$G$2:$G$300,0))))),"Found","Not Found")</f>
        <v>Not Found</v>
      </c>
      <c r="G36" s="57" t="str">
        <f>IF(OR(OR(ISNUMBER(MATCH(C36,'Nov 2'!$E$2:$E$300,0)),ISNUMBER(MATCH(C36,'Nov 2'!$F$2:$F$300,0))),AND(ISNUMBER(MATCH(D36,'Nov 2'!$H$2:$H$300,0)),(ISNUMBER(MATCH(E36,'Nov 2'!$G$2:$G$300,0))))),"Found","Not Found")</f>
        <v>Not Found</v>
      </c>
      <c r="H36" s="27" t="str">
        <f>IF(OR(OR(ISNUMBER(MATCH(C36,'Nov 3'!$E$2:$E$300,0)),ISNUMBER(MATCH(C36,'Nov 3'!$F$2:$F$300,0))),AND(ISNUMBER(MATCH(D36,'Nov 3'!$H$2:$H$300,0)),(ISNUMBER(MATCH(E36,'Nov 3'!$G$2:$G$300,0))))),"Found","Not Found")</f>
        <v>Not Found</v>
      </c>
      <c r="I36" s="27" t="str">
        <f>IF(OR(OR(ISNUMBER(MATCH(C36,'Nov 4'!$E$2:$E$300,0)),ISNUMBER(MATCH(C36,'Nov 4'!$F$2:$F$300,0))),AND(ISNUMBER(MATCH(D36,'Nov 4'!$H$2:$H$300,0)),(ISNUMBER(MATCH(E36,'Nov 4'!$G$2:$G$300,0))))),"Found","Not Found")</f>
        <v>Not Found</v>
      </c>
      <c r="J36" s="27" t="str">
        <f>IF(OR(OR(ISNUMBER(MATCH(C36,'Nov 5'!$E$2:$E$300,0)),ISNUMBER(MATCH(C36,'Nov 5'!$F$2:$F$300,0))),AND(ISNUMBER(MATCH(D36,'Nov 5'!$H$2:$H$300,0)),(ISNUMBER(MATCH(E36,'Nov 5'!$G$2:$G$300,0))))),"Found","Not Found")</f>
        <v>Not Found</v>
      </c>
      <c r="K36" s="27" t="str">
        <f>IF(OR(OR(ISNUMBER(MATCH(C36,'Nov 6'!$E$2:$E$300,0)),ISNUMBER(MATCH(C36,'Nov 6'!$F$2:$F$300,0))),AND(ISNUMBER(MATCH(D36,'Nov 6'!$H$2:$H$300,0)),(ISNUMBER(MATCH(E36,'Nov 6'!$G$2:$G$300,0))))),"Found","Not Found")</f>
        <v>Not Found</v>
      </c>
      <c r="L36" s="27" t="str">
        <f>IF(OR(OR(ISNUMBER(MATCH(C36,'Nov 7'!$E$2:$E$300,0)),ISNUMBER(MATCH(C36,'Nov 7'!$F$2:$F$300,0))),AND(ISNUMBER(MATCH(D36,'Nov 7'!$H$2:$H$300,0)),(ISNUMBER(MATCH(E36,'Nov 7'!$G$2:$G$300,0))))),"Found","Not Found")</f>
        <v>Not Found</v>
      </c>
      <c r="M36" s="27">
        <f t="shared" si="0"/>
        <v>0</v>
      </c>
      <c r="N36" s="27"/>
      <c r="O36" s="27"/>
      <c r="P36" s="27"/>
      <c r="Q36" s="27"/>
      <c r="R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34"/>
      <c r="AJ36" s="27"/>
    </row>
    <row r="37" spans="1:36" ht="15.75" customHeight="1" x14ac:dyDescent="0.2">
      <c r="A37" s="27" t="s">
        <v>1434</v>
      </c>
      <c r="B37" s="32" t="s">
        <v>744</v>
      </c>
      <c r="C37" s="29">
        <v>552</v>
      </c>
      <c r="D37" s="33" t="s">
        <v>317</v>
      </c>
      <c r="E37" s="33" t="s">
        <v>745</v>
      </c>
      <c r="F37" s="34" t="str">
        <f>IF(OR(OR(ISNUMBER(MATCH(C37,'Nov 1'!$E$2:$E$300,0)),ISNUMBER(MATCH(C37,'Nov 1'!$F$2:$F$300,0))),AND(ISNUMBER(MATCH(D37,'Nov 1'!$H$2:$H$300,0)),(ISNUMBER(MATCH(E37,'Nov 1'!$G$2:$G$300,0))))),"Found","Not Found")</f>
        <v>Not Found</v>
      </c>
      <c r="G37" s="57" t="str">
        <f>IF(OR(OR(ISNUMBER(MATCH(C37,'Nov 2'!$E$2:$E$300,0)),ISNUMBER(MATCH(C37,'Nov 2'!$F$2:$F$300,0))),AND(ISNUMBER(MATCH(D37,'Nov 2'!$H$2:$H$300,0)),(ISNUMBER(MATCH(E37,'Nov 2'!$G$2:$G$300,0))))),"Found","Not Found")</f>
        <v>Found</v>
      </c>
      <c r="H37" s="27" t="str">
        <f>IF(OR(OR(ISNUMBER(MATCH(C37,'Nov 3'!$E$2:$E$300,0)),ISNUMBER(MATCH(C37,'Nov 3'!$F$2:$F$300,0))),AND(ISNUMBER(MATCH(D37,'Nov 3'!$H$2:$H$300,0)),(ISNUMBER(MATCH(E37,'Nov 3'!$G$2:$G$300,0))))),"Found","Not Found")</f>
        <v>Found</v>
      </c>
      <c r="I37" s="27" t="str">
        <f>IF(OR(OR(ISNUMBER(MATCH(C37,'Nov 4'!$E$2:$E$300,0)),ISNUMBER(MATCH(C37,'Nov 4'!$F$2:$F$300,0))),AND(ISNUMBER(MATCH(D37,'Nov 4'!$H$2:$H$300,0)),(ISNUMBER(MATCH(E37,'Nov 4'!$G$2:$G$300,0))))),"Found","Not Found")</f>
        <v>Found</v>
      </c>
      <c r="J37" s="27" t="str">
        <f>IF(OR(OR(ISNUMBER(MATCH(C37,'Nov 5'!$E$2:$E$300,0)),ISNUMBER(MATCH(C37,'Nov 5'!$F$2:$F$300,0))),AND(ISNUMBER(MATCH(D37,'Nov 5'!$H$2:$H$300,0)),(ISNUMBER(MATCH(E37,'Nov 5'!$G$2:$G$300,0))))),"Found","Not Found")</f>
        <v>Found</v>
      </c>
      <c r="K37" s="27" t="str">
        <f>IF(OR(OR(ISNUMBER(MATCH(C37,'Nov 6'!$E$2:$E$300,0)),ISNUMBER(MATCH(C37,'Nov 6'!$F$2:$F$300,0))),AND(ISNUMBER(MATCH(D37,'Nov 6'!$H$2:$H$300,0)),(ISNUMBER(MATCH(E37,'Nov 6'!$G$2:$G$300,0))))),"Found","Not Found")</f>
        <v>Not Found</v>
      </c>
      <c r="L37" s="27" t="str">
        <f>IF(OR(OR(ISNUMBER(MATCH(C37,'Nov 7'!$E$2:$E$300,0)),ISNUMBER(MATCH(C37,'Nov 7'!$F$2:$F$300,0))),AND(ISNUMBER(MATCH(D37,'Nov 7'!$H$2:$H$300,0)),(ISNUMBER(MATCH(E37,'Nov 7'!$G$2:$G$300,0))))),"Found","Not Found")</f>
        <v>Found</v>
      </c>
      <c r="M37" s="27">
        <f t="shared" si="0"/>
        <v>5</v>
      </c>
      <c r="N37" s="27"/>
      <c r="O37" s="27"/>
      <c r="P37" s="27"/>
      <c r="Q37" s="27"/>
      <c r="R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34"/>
      <c r="AJ37" s="27"/>
    </row>
    <row r="38" spans="1:36" ht="15.75" customHeight="1" x14ac:dyDescent="0.2">
      <c r="A38" s="27" t="s">
        <v>1435</v>
      </c>
      <c r="B38" s="32" t="s">
        <v>754</v>
      </c>
      <c r="C38" s="29">
        <v>422</v>
      </c>
      <c r="D38" s="33" t="s">
        <v>755</v>
      </c>
      <c r="E38" s="33" t="s">
        <v>756</v>
      </c>
      <c r="F38" s="34" t="str">
        <f>IF(OR(OR(ISNUMBER(MATCH(C38,'Nov 1'!$E$2:$E$300,0)),ISNUMBER(MATCH(C38,'Nov 1'!$F$2:$F$300,0))),AND(ISNUMBER(MATCH(D38,'Nov 1'!$H$2:$H$300,0)),(ISNUMBER(MATCH(E38,'Nov 1'!$G$2:$G$300,0))))),"Found","Not Found")</f>
        <v>Found</v>
      </c>
      <c r="G38" s="57" t="str">
        <f>IF(OR(OR(ISNUMBER(MATCH(C38,'Nov 2'!$E$2:$E$300,0)),ISNUMBER(MATCH(C38,'Nov 2'!$F$2:$F$300,0))),AND(ISNUMBER(MATCH(D38,'Nov 2'!$H$2:$H$300,0)),(ISNUMBER(MATCH(E38,'Nov 2'!$G$2:$G$300,0))))),"Found","Not Found")</f>
        <v>Found</v>
      </c>
      <c r="H38" s="27" t="str">
        <f>IF(OR(OR(ISNUMBER(MATCH(C38,'Nov 3'!$E$2:$E$300,0)),ISNUMBER(MATCH(C38,'Nov 3'!$F$2:$F$300,0))),AND(ISNUMBER(MATCH(D38,'Nov 3'!$H$2:$H$300,0)),(ISNUMBER(MATCH(E38,'Nov 3'!$G$2:$G$300,0))))),"Found","Not Found")</f>
        <v>Found</v>
      </c>
      <c r="I38" s="27" t="str">
        <f>IF(OR(OR(ISNUMBER(MATCH(C38,'Nov 4'!$E$2:$E$300,0)),ISNUMBER(MATCH(C38,'Nov 4'!$F$2:$F$300,0))),AND(ISNUMBER(MATCH(D38,'Nov 4'!$H$2:$H$300,0)),(ISNUMBER(MATCH(E38,'Nov 4'!$G$2:$G$300,0))))),"Found","Not Found")</f>
        <v>Found</v>
      </c>
      <c r="J38" s="27" t="str">
        <f>IF(OR(OR(ISNUMBER(MATCH(C38,'Nov 5'!$E$2:$E$300,0)),ISNUMBER(MATCH(C38,'Nov 5'!$F$2:$F$300,0))),AND(ISNUMBER(MATCH(D38,'Nov 5'!$H$2:$H$300,0)),(ISNUMBER(MATCH(E38,'Nov 5'!$G$2:$G$300,0))))),"Found","Not Found")</f>
        <v>Found</v>
      </c>
      <c r="K38" s="27" t="str">
        <f>IF(OR(OR(ISNUMBER(MATCH(C38,'Nov 6'!$E$2:$E$300,0)),ISNUMBER(MATCH(C38,'Nov 6'!$F$2:$F$300,0))),AND(ISNUMBER(MATCH(D38,'Nov 6'!$H$2:$H$300,0)),(ISNUMBER(MATCH(E38,'Nov 6'!$G$2:$G$300,0))))),"Found","Not Found")</f>
        <v>Found</v>
      </c>
      <c r="L38" s="27" t="str">
        <f>IF(OR(OR(ISNUMBER(MATCH(C38,'Nov 7'!$E$2:$E$300,0)),ISNUMBER(MATCH(C38,'Nov 7'!$F$2:$F$300,0))),AND(ISNUMBER(MATCH(D38,'Nov 7'!$H$2:$H$300,0)),(ISNUMBER(MATCH(E38,'Nov 7'!$G$2:$G$300,0))))),"Found","Not Found")</f>
        <v>Found</v>
      </c>
      <c r="M38" s="27">
        <f t="shared" si="0"/>
        <v>7</v>
      </c>
      <c r="N38" s="27"/>
      <c r="O38" s="27"/>
      <c r="P38" s="27"/>
      <c r="Q38" s="27"/>
      <c r="R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34"/>
      <c r="AJ38" s="27"/>
    </row>
    <row r="39" spans="1:36" ht="15.75" customHeight="1" x14ac:dyDescent="0.2">
      <c r="A39" s="27" t="s">
        <v>1436</v>
      </c>
      <c r="B39" s="32" t="s">
        <v>767</v>
      </c>
      <c r="C39" s="29">
        <v>678</v>
      </c>
      <c r="D39" s="33" t="s">
        <v>765</v>
      </c>
      <c r="E39" s="33" t="s">
        <v>766</v>
      </c>
      <c r="F39" s="34" t="str">
        <f>IF(OR(OR(ISNUMBER(MATCH(C39,'Nov 1'!$E$2:$E$300,0)),ISNUMBER(MATCH(C39,'Nov 1'!$F$2:$F$300,0))),AND(ISNUMBER(MATCH(D39,'Nov 1'!$H$2:$H$300,0)),(ISNUMBER(MATCH(E39,'Nov 1'!$G$2:$G$300,0))))),"Found","Not Found")</f>
        <v>Found</v>
      </c>
      <c r="G39" s="57" t="str">
        <f>IF(OR(OR(ISNUMBER(MATCH(C39,'Nov 2'!$E$2:$E$300,0)),ISNUMBER(MATCH(C39,'Nov 2'!$F$2:$F$300,0))),AND(ISNUMBER(MATCH(D39,'Nov 2'!$H$2:$H$300,0)),(ISNUMBER(MATCH(E39,'Nov 2'!$G$2:$G$300,0))))),"Found","Not Found")</f>
        <v>Found</v>
      </c>
      <c r="H39" s="27" t="str">
        <f>IF(OR(OR(ISNUMBER(MATCH(C39,'Nov 3'!$E$2:$E$300,0)),ISNUMBER(MATCH(C39,'Nov 3'!$F$2:$F$300,0))),AND(ISNUMBER(MATCH(D39,'Nov 3'!$H$2:$H$300,0)),(ISNUMBER(MATCH(E39,'Nov 3'!$G$2:$G$300,0))))),"Found","Not Found")</f>
        <v>Found</v>
      </c>
      <c r="I39" s="27" t="str">
        <f>IF(OR(OR(ISNUMBER(MATCH(C39,'Nov 4'!$E$2:$E$300,0)),ISNUMBER(MATCH(C39,'Nov 4'!$F$2:$F$300,0))),AND(ISNUMBER(MATCH(D39,'Nov 4'!$H$2:$H$300,0)),(ISNUMBER(MATCH(E39,'Nov 4'!$G$2:$G$300,0))))),"Found","Not Found")</f>
        <v>Found</v>
      </c>
      <c r="J39" s="27" t="str">
        <f>IF(OR(OR(ISNUMBER(MATCH(C39,'Nov 5'!$E$2:$E$300,0)),ISNUMBER(MATCH(C39,'Nov 5'!$F$2:$F$300,0))),AND(ISNUMBER(MATCH(D39,'Nov 5'!$H$2:$H$300,0)),(ISNUMBER(MATCH(E39,'Nov 5'!$G$2:$G$300,0))))),"Found","Not Found")</f>
        <v>Found</v>
      </c>
      <c r="K39" s="27" t="str">
        <f>IF(OR(OR(ISNUMBER(MATCH(C39,'Nov 6'!$E$2:$E$300,0)),ISNUMBER(MATCH(C39,'Nov 6'!$F$2:$F$300,0))),AND(ISNUMBER(MATCH(D39,'Nov 6'!$H$2:$H$300,0)),(ISNUMBER(MATCH(E39,'Nov 6'!$G$2:$G$300,0))))),"Found","Not Found")</f>
        <v>Found</v>
      </c>
      <c r="L39" s="27" t="str">
        <f>IF(OR(OR(ISNUMBER(MATCH(C39,'Nov 7'!$E$2:$E$300,0)),ISNUMBER(MATCH(C39,'Nov 7'!$F$2:$F$300,0))),AND(ISNUMBER(MATCH(D39,'Nov 7'!$H$2:$H$300,0)),(ISNUMBER(MATCH(E39,'Nov 7'!$G$2:$G$300,0))))),"Found","Not Found")</f>
        <v>Found</v>
      </c>
      <c r="M39" s="27">
        <f t="shared" si="0"/>
        <v>7</v>
      </c>
      <c r="N39" s="27"/>
      <c r="O39" s="27"/>
      <c r="P39" s="27"/>
      <c r="Q39" s="27"/>
      <c r="R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34"/>
      <c r="AJ39" s="27"/>
    </row>
    <row r="40" spans="1:36" ht="15.75" customHeight="1" x14ac:dyDescent="0.2">
      <c r="A40" s="27" t="s">
        <v>1437</v>
      </c>
      <c r="B40" s="32" t="s">
        <v>771</v>
      </c>
      <c r="C40" s="29">
        <v>668</v>
      </c>
      <c r="D40" s="33" t="s">
        <v>772</v>
      </c>
      <c r="E40" s="33" t="s">
        <v>773</v>
      </c>
      <c r="F40" s="34" t="str">
        <f>IF(OR(OR(ISNUMBER(MATCH(C40,'Nov 1'!$E$2:$E$300,0)),ISNUMBER(MATCH(C40,'Nov 1'!$F$2:$F$300,0))),AND(ISNUMBER(MATCH(D40,'Nov 1'!$H$2:$H$300,0)),(ISNUMBER(MATCH(E40,'Nov 1'!$G$2:$G$300,0))))),"Found","Not Found")</f>
        <v>Found</v>
      </c>
      <c r="G40" s="57" t="str">
        <f>IF(OR(OR(ISNUMBER(MATCH(C40,'Nov 2'!$E$2:$E$300,0)),ISNUMBER(MATCH(C40,'Nov 2'!$F$2:$F$300,0))),AND(ISNUMBER(MATCH(D40,'Nov 2'!$H$2:$H$300,0)),(ISNUMBER(MATCH(E40,'Nov 2'!$G$2:$G$300,0))))),"Found","Not Found")</f>
        <v>Found</v>
      </c>
      <c r="H40" s="27" t="str">
        <f>IF(OR(OR(ISNUMBER(MATCH(C40,'Nov 3'!$E$2:$E$300,0)),ISNUMBER(MATCH(C40,'Nov 3'!$F$2:$F$300,0))),AND(ISNUMBER(MATCH(D40,'Nov 3'!$H$2:$H$300,0)),(ISNUMBER(MATCH(E40,'Nov 3'!$G$2:$G$300,0))))),"Found","Not Found")</f>
        <v>Found</v>
      </c>
      <c r="I40" s="27" t="str">
        <f>IF(OR(OR(ISNUMBER(MATCH(C40,'Nov 4'!$E$2:$E$300,0)),ISNUMBER(MATCH(C40,'Nov 4'!$F$2:$F$300,0))),AND(ISNUMBER(MATCH(D40,'Nov 4'!$H$2:$H$300,0)),(ISNUMBER(MATCH(E40,'Nov 4'!$G$2:$G$300,0))))),"Found","Not Found")</f>
        <v>Found</v>
      </c>
      <c r="J40" s="27" t="str">
        <f>IF(OR(OR(ISNUMBER(MATCH(C40,'Nov 5'!$E$2:$E$300,0)),ISNUMBER(MATCH(C40,'Nov 5'!$F$2:$F$300,0))),AND(ISNUMBER(MATCH(D40,'Nov 5'!$H$2:$H$300,0)),(ISNUMBER(MATCH(E40,'Nov 5'!$G$2:$G$300,0))))),"Found","Not Found")</f>
        <v>Found</v>
      </c>
      <c r="K40" s="27" t="str">
        <f>IF(OR(OR(ISNUMBER(MATCH(C40,'Nov 6'!$E$2:$E$300,0)),ISNUMBER(MATCH(C40,'Nov 6'!$F$2:$F$300,0))),AND(ISNUMBER(MATCH(D40,'Nov 6'!$H$2:$H$300,0)),(ISNUMBER(MATCH(E40,'Nov 6'!$G$2:$G$300,0))))),"Found","Not Found")</f>
        <v>Found</v>
      </c>
      <c r="L40" s="27" t="str">
        <f>IF(OR(OR(ISNUMBER(MATCH(C40,'Nov 7'!$E$2:$E$300,0)),ISNUMBER(MATCH(C40,'Nov 7'!$F$2:$F$300,0))),AND(ISNUMBER(MATCH(D40,'Nov 7'!$H$2:$H$300,0)),(ISNUMBER(MATCH(E40,'Nov 7'!$G$2:$G$300,0))))),"Found","Not Found")</f>
        <v>Found</v>
      </c>
      <c r="M40" s="27">
        <f t="shared" si="0"/>
        <v>7</v>
      </c>
      <c r="N40" s="27"/>
      <c r="O40" s="27"/>
      <c r="P40" s="27"/>
      <c r="Q40" s="27"/>
      <c r="R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34"/>
      <c r="AJ40" s="27"/>
    </row>
    <row r="41" spans="1:36" ht="15.75" customHeight="1" x14ac:dyDescent="0.2">
      <c r="A41" s="27" t="s">
        <v>1438</v>
      </c>
      <c r="B41" s="32" t="s">
        <v>813</v>
      </c>
      <c r="C41" s="29">
        <v>762</v>
      </c>
      <c r="D41" s="33" t="s">
        <v>814</v>
      </c>
      <c r="E41" s="33" t="s">
        <v>815</v>
      </c>
      <c r="F41" s="34" t="str">
        <f>IF(OR(OR(ISNUMBER(MATCH(C41,'Nov 1'!$E$2:$E$300,0)),ISNUMBER(MATCH(C41,'Nov 1'!$F$2:$F$300,0))),AND(ISNUMBER(MATCH(D41,'Nov 1'!$H$2:$H$300,0)),(ISNUMBER(MATCH(E41,'Nov 1'!$G$2:$G$300,0))))),"Found","Not Found")</f>
        <v>Not Found</v>
      </c>
      <c r="G41" s="57" t="str">
        <f>IF(OR(OR(ISNUMBER(MATCH(C41,'Nov 2'!$E$2:$E$300,0)),ISNUMBER(MATCH(C41,'Nov 2'!$F$2:$F$300,0))),AND(ISNUMBER(MATCH(D41,'Nov 2'!$H$2:$H$300,0)),(ISNUMBER(MATCH(E41,'Nov 2'!$G$2:$G$300,0))))),"Found","Not Found")</f>
        <v>Found</v>
      </c>
      <c r="H41" s="27" t="str">
        <f>IF(OR(OR(ISNUMBER(MATCH(C41,'Nov 3'!$E$2:$E$300,0)),ISNUMBER(MATCH(C41,'Nov 3'!$F$2:$F$300,0))),AND(ISNUMBER(MATCH(D41,'Nov 3'!$H$2:$H$300,0)),(ISNUMBER(MATCH(E41,'Nov 3'!$G$2:$G$300,0))))),"Found","Not Found")</f>
        <v>Found</v>
      </c>
      <c r="I41" s="27" t="str">
        <f>IF(OR(OR(ISNUMBER(MATCH(C41,'Nov 4'!$E$2:$E$300,0)),ISNUMBER(MATCH(C41,'Nov 4'!$F$2:$F$300,0))),AND(ISNUMBER(MATCH(D41,'Nov 4'!$H$2:$H$300,0)),(ISNUMBER(MATCH(E41,'Nov 4'!$G$2:$G$300,0))))),"Found","Not Found")</f>
        <v>Found</v>
      </c>
      <c r="J41" s="27" t="str">
        <f>IF(OR(OR(ISNUMBER(MATCH(C41,'Nov 5'!$E$2:$E$300,0)),ISNUMBER(MATCH(C41,'Nov 5'!$F$2:$F$300,0))),AND(ISNUMBER(MATCH(D41,'Nov 5'!$H$2:$H$300,0)),(ISNUMBER(MATCH(E41,'Nov 5'!$G$2:$G$300,0))))),"Found","Not Found")</f>
        <v>Found</v>
      </c>
      <c r="K41" s="27" t="str">
        <f>IF(OR(OR(ISNUMBER(MATCH(C41,'Nov 6'!$E$2:$E$300,0)),ISNUMBER(MATCH(C41,'Nov 6'!$F$2:$F$300,0))),AND(ISNUMBER(MATCH(D41,'Nov 6'!$H$2:$H$300,0)),(ISNUMBER(MATCH(E41,'Nov 6'!$G$2:$G$300,0))))),"Found","Not Found")</f>
        <v>Not Found</v>
      </c>
      <c r="L41" s="27" t="str">
        <f>IF(OR(OR(ISNUMBER(MATCH(C41,'Nov 7'!$E$2:$E$300,0)),ISNUMBER(MATCH(C41,'Nov 7'!$F$2:$F$300,0))),AND(ISNUMBER(MATCH(D41,'Nov 7'!$H$2:$H$300,0)),(ISNUMBER(MATCH(E41,'Nov 7'!$G$2:$G$300,0))))),"Found","Not Found")</f>
        <v>Not Found</v>
      </c>
      <c r="M41" s="27">
        <f t="shared" si="0"/>
        <v>4</v>
      </c>
      <c r="N41" s="27"/>
      <c r="O41" s="27"/>
      <c r="P41" s="27"/>
      <c r="Q41" s="27"/>
      <c r="R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4"/>
      <c r="AJ41" s="27"/>
    </row>
    <row r="42" spans="1:36" ht="15.75" customHeight="1" x14ac:dyDescent="0.2">
      <c r="A42" s="27" t="s">
        <v>1439</v>
      </c>
      <c r="B42" s="32" t="s">
        <v>838</v>
      </c>
      <c r="C42" s="29">
        <v>764</v>
      </c>
      <c r="D42" s="33" t="s">
        <v>839</v>
      </c>
      <c r="E42" s="33" t="s">
        <v>840</v>
      </c>
      <c r="F42" s="34" t="str">
        <f>IF(OR(OR(ISNUMBER(MATCH(C42,'Nov 1'!$E$2:$E$300,0)),ISNUMBER(MATCH(C42,'Nov 1'!$F$2:$F$300,0))),AND(ISNUMBER(MATCH(D42,'Nov 1'!$H$2:$H$300,0)),(ISNUMBER(MATCH(E42,'Nov 1'!$G$2:$G$300,0))))),"Found","Not Found")</f>
        <v>Not Found</v>
      </c>
      <c r="G42" s="57" t="str">
        <f>IF(OR(OR(ISNUMBER(MATCH(C42,'Nov 2'!$E$2:$E$300,0)),ISNUMBER(MATCH(C42,'Nov 2'!$F$2:$F$300,0))),AND(ISNUMBER(MATCH(D42,'Nov 2'!$H$2:$H$300,0)),(ISNUMBER(MATCH(E42,'Nov 2'!$G$2:$G$300,0))))),"Found","Not Found")</f>
        <v>Found</v>
      </c>
      <c r="H42" s="27" t="str">
        <f>IF(OR(OR(ISNUMBER(MATCH(C42,'Nov 3'!$E$2:$E$300,0)),ISNUMBER(MATCH(C42,'Nov 3'!$F$2:$F$300,0))),AND(ISNUMBER(MATCH(D42,'Nov 3'!$H$2:$H$300,0)),(ISNUMBER(MATCH(E42,'Nov 3'!$G$2:$G$300,0))))),"Found","Not Found")</f>
        <v>Found</v>
      </c>
      <c r="I42" s="27" t="str">
        <f>IF(OR(OR(ISNUMBER(MATCH(C42,'Nov 4'!$E$2:$E$300,0)),ISNUMBER(MATCH(C42,'Nov 4'!$F$2:$F$300,0))),AND(ISNUMBER(MATCH(D42,'Nov 4'!$H$2:$H$300,0)),(ISNUMBER(MATCH(E42,'Nov 4'!$G$2:$G$300,0))))),"Found","Not Found")</f>
        <v>Not Found</v>
      </c>
      <c r="J42" s="27" t="str">
        <f>IF(OR(OR(ISNUMBER(MATCH(C42,'Nov 5'!$E$2:$E$300,0)),ISNUMBER(MATCH(C42,'Nov 5'!$F$2:$F$300,0))),AND(ISNUMBER(MATCH(D42,'Nov 5'!$H$2:$H$300,0)),(ISNUMBER(MATCH(E42,'Nov 5'!$G$2:$G$300,0))))),"Found","Not Found")</f>
        <v>Not Found</v>
      </c>
      <c r="K42" s="27" t="str">
        <f>IF(OR(OR(ISNUMBER(MATCH(C42,'Nov 6'!$E$2:$E$300,0)),ISNUMBER(MATCH(C42,'Nov 6'!$F$2:$F$300,0))),AND(ISNUMBER(MATCH(D42,'Nov 6'!$H$2:$H$300,0)),(ISNUMBER(MATCH(E42,'Nov 6'!$G$2:$G$300,0))))),"Found","Not Found")</f>
        <v>Not Found</v>
      </c>
      <c r="L42" s="27" t="str">
        <f>IF(OR(OR(ISNUMBER(MATCH(C42,'Nov 7'!$E$2:$E$300,0)),ISNUMBER(MATCH(C42,'Nov 7'!$F$2:$F$300,0))),AND(ISNUMBER(MATCH(D42,'Nov 7'!$H$2:$H$300,0)),(ISNUMBER(MATCH(E42,'Nov 7'!$G$2:$G$300,0))))),"Found","Not Found")</f>
        <v>Not Found</v>
      </c>
      <c r="M42" s="27">
        <f t="shared" si="0"/>
        <v>2</v>
      </c>
      <c r="N42" s="27"/>
      <c r="O42" s="27"/>
      <c r="P42" s="27"/>
      <c r="Q42" s="27"/>
      <c r="R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34"/>
      <c r="AJ42" s="27"/>
    </row>
    <row r="43" spans="1:36" ht="15.75" customHeight="1" x14ac:dyDescent="0.2">
      <c r="A43" s="27" t="s">
        <v>1440</v>
      </c>
      <c r="B43" s="32" t="s">
        <v>842</v>
      </c>
      <c r="C43" s="29">
        <v>676</v>
      </c>
      <c r="D43" s="33" t="s">
        <v>843</v>
      </c>
      <c r="E43" s="33" t="s">
        <v>844</v>
      </c>
      <c r="F43" s="34" t="str">
        <f>IF(OR(OR(ISNUMBER(MATCH(C43,'Nov 1'!$E$2:$E$300,0)),ISNUMBER(MATCH(C43,'Nov 1'!$F$2:$F$300,0))),AND(ISNUMBER(MATCH(D43,'Nov 1'!$H$2:$H$300,0)),(ISNUMBER(MATCH(E43,'Nov 1'!$G$2:$G$300,0))))),"Found","Not Found")</f>
        <v>Not Found</v>
      </c>
      <c r="G43" s="57" t="str">
        <f>IF(OR(OR(ISNUMBER(MATCH(C43,'Nov 2'!$E$2:$E$300,0)),ISNUMBER(MATCH(C43,'Nov 2'!$F$2:$F$300,0))),AND(ISNUMBER(MATCH(D43,'Nov 2'!$H$2:$H$300,0)),(ISNUMBER(MATCH(E43,'Nov 2'!$G$2:$G$300,0))))),"Found","Not Found")</f>
        <v>Found</v>
      </c>
      <c r="H43" s="27" t="str">
        <f>IF(OR(OR(ISNUMBER(MATCH(C43,'Nov 3'!$E$2:$E$300,0)),ISNUMBER(MATCH(C43,'Nov 3'!$F$2:$F$300,0))),AND(ISNUMBER(MATCH(D43,'Nov 3'!$H$2:$H$300,0)),(ISNUMBER(MATCH(E43,'Nov 3'!$G$2:$G$300,0))))),"Found","Not Found")</f>
        <v>Found</v>
      </c>
      <c r="I43" s="27" t="str">
        <f>IF(OR(OR(ISNUMBER(MATCH(C43,'Nov 4'!$E$2:$E$300,0)),ISNUMBER(MATCH(C43,'Nov 4'!$F$2:$F$300,0))),AND(ISNUMBER(MATCH(D43,'Nov 4'!$H$2:$H$300,0)),(ISNUMBER(MATCH(E43,'Nov 4'!$G$2:$G$300,0))))),"Found","Not Found")</f>
        <v>Not Found</v>
      </c>
      <c r="J43" s="27" t="str">
        <f>IF(OR(OR(ISNUMBER(MATCH(C43,'Nov 5'!$E$2:$E$300,0)),ISNUMBER(MATCH(C43,'Nov 5'!$F$2:$F$300,0))),AND(ISNUMBER(MATCH(D43,'Nov 5'!$H$2:$H$300,0)),(ISNUMBER(MATCH(E43,'Nov 5'!$G$2:$G$300,0))))),"Found","Not Found")</f>
        <v>Found</v>
      </c>
      <c r="K43" s="27" t="str">
        <f>IF(OR(OR(ISNUMBER(MATCH(C43,'Nov 6'!$E$2:$E$300,0)),ISNUMBER(MATCH(C43,'Nov 6'!$F$2:$F$300,0))),AND(ISNUMBER(MATCH(D43,'Nov 6'!$H$2:$H$300,0)),(ISNUMBER(MATCH(E43,'Nov 6'!$G$2:$G$300,0))))),"Found","Not Found")</f>
        <v>Found</v>
      </c>
      <c r="L43" s="27" t="str">
        <f>IF(OR(OR(ISNUMBER(MATCH(C43,'Nov 7'!$E$2:$E$300,0)),ISNUMBER(MATCH(C43,'Nov 7'!$F$2:$F$300,0))),AND(ISNUMBER(MATCH(D43,'Nov 7'!$H$2:$H$300,0)),(ISNUMBER(MATCH(E43,'Nov 7'!$G$2:$G$300,0))))),"Found","Not Found")</f>
        <v>Found</v>
      </c>
      <c r="M43" s="27">
        <f t="shared" si="0"/>
        <v>5</v>
      </c>
      <c r="N43" s="27"/>
      <c r="O43" s="27"/>
      <c r="P43" s="27"/>
      <c r="Q43" s="27"/>
      <c r="R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34"/>
      <c r="AJ43" s="27"/>
    </row>
    <row r="44" spans="1:36" ht="15.75" hidden="1" customHeight="1" x14ac:dyDescent="0.2">
      <c r="A44" s="27" t="s">
        <v>1441</v>
      </c>
      <c r="B44" s="32" t="s">
        <v>854</v>
      </c>
      <c r="C44" s="29">
        <v>571</v>
      </c>
      <c r="D44" s="33" t="s">
        <v>852</v>
      </c>
      <c r="E44" s="33" t="s">
        <v>853</v>
      </c>
      <c r="F44" s="34" t="str">
        <f>IF(OR(OR(ISNUMBER(MATCH(C44,'Nov 1'!$E$2:$E$300,0)),ISNUMBER(MATCH(C44,'Nov 1'!$F$2:$F$300,0))),AND(ISNUMBER(MATCH(D44,'Nov 1'!$H$2:$H$300,0)),(ISNUMBER(MATCH(E44,'Nov 1'!$G$2:$G$300,0))))),"Found","Not Found")</f>
        <v>Not Found</v>
      </c>
      <c r="G44" s="57" t="str">
        <f>IF(OR(OR(ISNUMBER(MATCH(C44,'Nov 2'!$E$2:$E$300,0)),ISNUMBER(MATCH(C44,'Nov 2'!$F$2:$F$300,0))),AND(ISNUMBER(MATCH(D44,'Nov 2'!$H$2:$H$300,0)),(ISNUMBER(MATCH(E44,'Nov 2'!$G$2:$G$300,0))))),"Found","Not Found")</f>
        <v>Not Found</v>
      </c>
      <c r="H44" s="27" t="str">
        <f>IF(OR(OR(ISNUMBER(MATCH(C44,'Nov 3'!$E$2:$E$300,0)),ISNUMBER(MATCH(C44,'Nov 3'!$F$2:$F$300,0))),AND(ISNUMBER(MATCH(D44,'Nov 3'!$H$2:$H$300,0)),(ISNUMBER(MATCH(E44,'Nov 3'!$G$2:$G$300,0))))),"Found","Not Found")</f>
        <v>Not Found</v>
      </c>
      <c r="I44" s="27" t="str">
        <f>IF(OR(OR(ISNUMBER(MATCH(C44,'Nov 4'!$E$2:$E$300,0)),ISNUMBER(MATCH(C44,'Nov 4'!$F$2:$F$300,0))),AND(ISNUMBER(MATCH(D44,'Nov 4'!$H$2:$H$300,0)),(ISNUMBER(MATCH(E44,'Nov 4'!$G$2:$G$300,0))))),"Found","Not Found")</f>
        <v>Not Found</v>
      </c>
      <c r="J44" s="27" t="str">
        <f>IF(OR(OR(ISNUMBER(MATCH(C44,'Nov 5'!$E$2:$E$300,0)),ISNUMBER(MATCH(C44,'Nov 5'!$F$2:$F$300,0))),AND(ISNUMBER(MATCH(D44,'Nov 5'!$H$2:$H$300,0)),(ISNUMBER(MATCH(E44,'Nov 5'!$G$2:$G$300,0))))),"Found","Not Found")</f>
        <v>Not Found</v>
      </c>
      <c r="K44" s="27" t="str">
        <f>IF(OR(OR(ISNUMBER(MATCH(C44,'Nov 6'!$E$2:$E$300,0)),ISNUMBER(MATCH(C44,'Nov 6'!$F$2:$F$300,0))),AND(ISNUMBER(MATCH(D44,'Nov 6'!$H$2:$H$300,0)),(ISNUMBER(MATCH(E44,'Nov 6'!$G$2:$G$300,0))))),"Found","Not Found")</f>
        <v>Not Found</v>
      </c>
      <c r="L44" s="27" t="str">
        <f>IF(OR(OR(ISNUMBER(MATCH(C44,'Nov 7'!$E$2:$E$300,0)),ISNUMBER(MATCH(C44,'Nov 7'!$F$2:$F$300,0))),AND(ISNUMBER(MATCH(D44,'Nov 7'!$H$2:$H$300,0)),(ISNUMBER(MATCH(E44,'Nov 7'!$G$2:$G$300,0))))),"Found","Not Found")</f>
        <v>Not Found</v>
      </c>
      <c r="M44" s="27">
        <f t="shared" si="0"/>
        <v>0</v>
      </c>
      <c r="N44" s="27"/>
      <c r="O44" s="27"/>
      <c r="P44" s="27"/>
      <c r="Q44" s="27"/>
      <c r="R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34"/>
      <c r="AJ44" s="27"/>
    </row>
    <row r="45" spans="1:36" ht="15.75" hidden="1" customHeight="1" x14ac:dyDescent="0.2">
      <c r="A45" s="27" t="s">
        <v>1442</v>
      </c>
      <c r="B45" s="32" t="s">
        <v>884</v>
      </c>
      <c r="C45" s="29">
        <v>619</v>
      </c>
      <c r="D45" s="33" t="s">
        <v>882</v>
      </c>
      <c r="E45" s="33" t="s">
        <v>883</v>
      </c>
      <c r="F45" s="34" t="str">
        <f>IF(OR(OR(ISNUMBER(MATCH(C45,'Nov 1'!$E$2:$E$300,0)),ISNUMBER(MATCH(C45,'Nov 1'!$F$2:$F$300,0))),AND(ISNUMBER(MATCH(D45,'Nov 1'!$H$2:$H$300,0)),(ISNUMBER(MATCH(E45,'Nov 1'!$G$2:$G$300,0))))),"Found","Not Found")</f>
        <v>Not Found</v>
      </c>
      <c r="G45" s="57" t="str">
        <f>IF(OR(OR(ISNUMBER(MATCH(C45,'Nov 2'!$E$2:$E$300,0)),ISNUMBER(MATCH(C45,'Nov 2'!$F$2:$F$300,0))),AND(ISNUMBER(MATCH(D45,'Nov 2'!$H$2:$H$300,0)),(ISNUMBER(MATCH(E45,'Nov 2'!$G$2:$G$300,0))))),"Found","Not Found")</f>
        <v>Not Found</v>
      </c>
      <c r="H45" s="27" t="str">
        <f>IF(OR(OR(ISNUMBER(MATCH(C45,'Nov 3'!$E$2:$E$300,0)),ISNUMBER(MATCH(C45,'Nov 3'!$F$2:$F$300,0))),AND(ISNUMBER(MATCH(D45,'Nov 3'!$H$2:$H$300,0)),(ISNUMBER(MATCH(E45,'Nov 3'!$G$2:$G$300,0))))),"Found","Not Found")</f>
        <v>Not Found</v>
      </c>
      <c r="I45" s="27" t="str">
        <f>IF(OR(OR(ISNUMBER(MATCH(C45,'Nov 4'!$E$2:$E$300,0)),ISNUMBER(MATCH(C45,'Nov 4'!$F$2:$F$300,0))),AND(ISNUMBER(MATCH(D45,'Nov 4'!$H$2:$H$300,0)),(ISNUMBER(MATCH(E45,'Nov 4'!$G$2:$G$300,0))))),"Found","Not Found")</f>
        <v>Not Found</v>
      </c>
      <c r="J45" s="27" t="str">
        <f>IF(OR(OR(ISNUMBER(MATCH(C45,'Nov 5'!$E$2:$E$300,0)),ISNUMBER(MATCH(C45,'Nov 5'!$F$2:$F$300,0))),AND(ISNUMBER(MATCH(D45,'Nov 5'!$H$2:$H$300,0)),(ISNUMBER(MATCH(E45,'Nov 5'!$G$2:$G$300,0))))),"Found","Not Found")</f>
        <v>Not Found</v>
      </c>
      <c r="K45" s="27" t="str">
        <f>IF(OR(OR(ISNUMBER(MATCH(C45,'Nov 6'!$E$2:$E$300,0)),ISNUMBER(MATCH(C45,'Nov 6'!$F$2:$F$300,0))),AND(ISNUMBER(MATCH(D45,'Nov 6'!$H$2:$H$300,0)),(ISNUMBER(MATCH(E45,'Nov 6'!$G$2:$G$300,0))))),"Found","Not Found")</f>
        <v>Not Found</v>
      </c>
      <c r="L45" s="27" t="str">
        <f>IF(OR(OR(ISNUMBER(MATCH(C45,'Nov 7'!$E$2:$E$300,0)),ISNUMBER(MATCH(C45,'Nov 7'!$F$2:$F$300,0))),AND(ISNUMBER(MATCH(D45,'Nov 7'!$H$2:$H$300,0)),(ISNUMBER(MATCH(E45,'Nov 7'!$G$2:$G$300,0))))),"Found","Not Found")</f>
        <v>Not Found</v>
      </c>
      <c r="M45" s="27">
        <f t="shared" si="0"/>
        <v>0</v>
      </c>
      <c r="N45" s="27"/>
      <c r="O45" s="27"/>
      <c r="P45" s="27"/>
      <c r="Q45" s="27"/>
      <c r="R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34"/>
      <c r="AJ45" s="27"/>
    </row>
    <row r="46" spans="1:36" ht="15.75" customHeight="1" x14ac:dyDescent="0.2">
      <c r="A46" s="27" t="s">
        <v>1443</v>
      </c>
      <c r="B46" s="32" t="s">
        <v>885</v>
      </c>
      <c r="C46" s="29">
        <v>325</v>
      </c>
      <c r="D46" s="33" t="s">
        <v>886</v>
      </c>
      <c r="E46" s="33" t="s">
        <v>887</v>
      </c>
      <c r="F46" s="34" t="str">
        <f>IF(OR(OR(ISNUMBER(MATCH(C46,'Nov 1'!$E$2:$E$300,0)),ISNUMBER(MATCH(C46,'Nov 1'!$F$2:$F$300,0))),AND(ISNUMBER(MATCH(D46,'Nov 1'!$H$2:$H$300,0)),(ISNUMBER(MATCH(E46,'Nov 1'!$G$2:$G$300,0))))),"Found","Not Found")</f>
        <v>Found</v>
      </c>
      <c r="G46" s="57" t="str">
        <f>IF(OR(OR(ISNUMBER(MATCH(C46,'Nov 2'!$E$2:$E$300,0)),ISNUMBER(MATCH(C46,'Nov 2'!$F$2:$F$300,0))),AND(ISNUMBER(MATCH(D46,'Nov 2'!$H$2:$H$300,0)),(ISNUMBER(MATCH(E46,'Nov 2'!$G$2:$G$300,0))))),"Found","Not Found")</f>
        <v>Found</v>
      </c>
      <c r="H46" s="27" t="str">
        <f>IF(OR(OR(ISNUMBER(MATCH(C46,'Nov 3'!$E$2:$E$300,0)),ISNUMBER(MATCH(C46,'Nov 3'!$F$2:$F$300,0))),AND(ISNUMBER(MATCH(D46,'Nov 3'!$H$2:$H$300,0)),(ISNUMBER(MATCH(E46,'Nov 3'!$G$2:$G$300,0))))),"Found","Not Found")</f>
        <v>Found</v>
      </c>
      <c r="I46" s="27" t="str">
        <f>IF(OR(OR(ISNUMBER(MATCH(C46,'Nov 4'!$E$2:$E$300,0)),ISNUMBER(MATCH(C46,'Nov 4'!$F$2:$F$300,0))),AND(ISNUMBER(MATCH(D46,'Nov 4'!$H$2:$H$300,0)),(ISNUMBER(MATCH(E46,'Nov 4'!$G$2:$G$300,0))))),"Found","Not Found")</f>
        <v>Found</v>
      </c>
      <c r="J46" s="27" t="str">
        <f>IF(OR(OR(ISNUMBER(MATCH(C46,'Nov 5'!$E$2:$E$300,0)),ISNUMBER(MATCH(C46,'Nov 5'!$F$2:$F$300,0))),AND(ISNUMBER(MATCH(D46,'Nov 5'!$H$2:$H$300,0)),(ISNUMBER(MATCH(E46,'Nov 5'!$G$2:$G$300,0))))),"Found","Not Found")</f>
        <v>Found</v>
      </c>
      <c r="K46" s="27" t="str">
        <f>IF(OR(OR(ISNUMBER(MATCH(C46,'Nov 6'!$E$2:$E$300,0)),ISNUMBER(MATCH(C46,'Nov 6'!$F$2:$F$300,0))),AND(ISNUMBER(MATCH(D46,'Nov 6'!$H$2:$H$300,0)),(ISNUMBER(MATCH(E46,'Nov 6'!$G$2:$G$300,0))))),"Found","Not Found")</f>
        <v>Found</v>
      </c>
      <c r="L46" s="27" t="str">
        <f>IF(OR(OR(ISNUMBER(MATCH(C46,'Nov 7'!$E$2:$E$300,0)),ISNUMBER(MATCH(C46,'Nov 7'!$F$2:$F$300,0))),AND(ISNUMBER(MATCH(D46,'Nov 7'!$H$2:$H$300,0)),(ISNUMBER(MATCH(E46,'Nov 7'!$G$2:$G$300,0))))),"Found","Not Found")</f>
        <v>Found</v>
      </c>
      <c r="M46" s="27">
        <f t="shared" si="0"/>
        <v>7</v>
      </c>
      <c r="N46" s="27"/>
      <c r="O46" s="27"/>
      <c r="P46" s="27"/>
      <c r="Q46" s="27"/>
      <c r="R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34"/>
      <c r="AJ46" s="27"/>
    </row>
    <row r="47" spans="1:36" ht="15.75" customHeight="1" x14ac:dyDescent="0.2">
      <c r="A47" s="27" t="s">
        <v>1444</v>
      </c>
      <c r="B47" s="32" t="s">
        <v>901</v>
      </c>
      <c r="C47" s="29">
        <v>657</v>
      </c>
      <c r="D47" s="33" t="s">
        <v>902</v>
      </c>
      <c r="E47" s="33" t="s">
        <v>903</v>
      </c>
      <c r="F47" s="34" t="str">
        <f>IF(OR(OR(ISNUMBER(MATCH(C47,'Nov 1'!$E$2:$E$300,0)),ISNUMBER(MATCH(C47,'Nov 1'!$F$2:$F$300,0))),AND(ISNUMBER(MATCH(D47,'Nov 1'!$H$2:$H$300,0)),(ISNUMBER(MATCH(E47,'Nov 1'!$G$2:$G$300,0))))),"Found","Not Found")</f>
        <v>Not Found</v>
      </c>
      <c r="G47" s="57" t="str">
        <f>IF(OR(OR(ISNUMBER(MATCH(C47,'Nov 2'!$E$2:$E$300,0)),ISNUMBER(MATCH(C47,'Nov 2'!$F$2:$F$300,0))),AND(ISNUMBER(MATCH(D47,'Nov 2'!$H$2:$H$300,0)),(ISNUMBER(MATCH(E47,'Nov 2'!$G$2:$G$300,0))))),"Found","Not Found")</f>
        <v>Found</v>
      </c>
      <c r="H47" s="27" t="str">
        <f>IF(OR(OR(ISNUMBER(MATCH(C47,'Nov 3'!$E$2:$E$300,0)),ISNUMBER(MATCH(C47,'Nov 3'!$F$2:$F$300,0))),AND(ISNUMBER(MATCH(D47,'Nov 3'!$H$2:$H$300,0)),(ISNUMBER(MATCH(E47,'Nov 3'!$G$2:$G$300,0))))),"Found","Not Found")</f>
        <v>Found</v>
      </c>
      <c r="I47" s="27" t="str">
        <f>IF(OR(OR(ISNUMBER(MATCH(C47,'Nov 4'!$E$2:$E$300,0)),ISNUMBER(MATCH(C47,'Nov 4'!$F$2:$F$300,0))),AND(ISNUMBER(MATCH(D47,'Nov 4'!$H$2:$H$300,0)),(ISNUMBER(MATCH(E47,'Nov 4'!$G$2:$G$300,0))))),"Found","Not Found")</f>
        <v>Found</v>
      </c>
      <c r="J47" s="27" t="str">
        <f>IF(OR(OR(ISNUMBER(MATCH(C47,'Nov 5'!$E$2:$E$300,0)),ISNUMBER(MATCH(C47,'Nov 5'!$F$2:$F$300,0))),AND(ISNUMBER(MATCH(D47,'Nov 5'!$H$2:$H$300,0)),(ISNUMBER(MATCH(E47,'Nov 5'!$G$2:$G$300,0))))),"Found","Not Found")</f>
        <v>Found</v>
      </c>
      <c r="K47" s="27" t="str">
        <f>IF(OR(OR(ISNUMBER(MATCH(C47,'Nov 6'!$E$2:$E$300,0)),ISNUMBER(MATCH(C47,'Nov 6'!$F$2:$F$300,0))),AND(ISNUMBER(MATCH(D47,'Nov 6'!$H$2:$H$300,0)),(ISNUMBER(MATCH(E47,'Nov 6'!$G$2:$G$300,0))))),"Found","Not Found")</f>
        <v>Found</v>
      </c>
      <c r="L47" s="27" t="str">
        <f>IF(OR(OR(ISNUMBER(MATCH(C47,'Nov 7'!$E$2:$E$300,0)),ISNUMBER(MATCH(C47,'Nov 7'!$F$2:$F$300,0))),AND(ISNUMBER(MATCH(D47,'Nov 7'!$H$2:$H$300,0)),(ISNUMBER(MATCH(E47,'Nov 7'!$G$2:$G$300,0))))),"Found","Not Found")</f>
        <v>Not Found</v>
      </c>
      <c r="M47" s="27">
        <f t="shared" si="0"/>
        <v>5</v>
      </c>
      <c r="N47" s="27"/>
      <c r="O47" s="27"/>
      <c r="P47" s="27"/>
      <c r="Q47" s="27"/>
      <c r="R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34"/>
      <c r="AJ47" s="27"/>
    </row>
    <row r="48" spans="1:36" ht="15.75" customHeight="1" x14ac:dyDescent="0.2">
      <c r="A48" s="27" t="s">
        <v>1445</v>
      </c>
      <c r="B48" s="32" t="s">
        <v>909</v>
      </c>
      <c r="C48" s="29">
        <v>578</v>
      </c>
      <c r="D48" s="33" t="s">
        <v>51</v>
      </c>
      <c r="E48" s="33" t="s">
        <v>50</v>
      </c>
      <c r="F48" s="34" t="str">
        <f>IF(OR(OR(ISNUMBER(MATCH(C48,'Nov 1'!$E$2:$E$300,0)),ISNUMBER(MATCH(C48,'Nov 1'!$F$2:$F$300,0))),AND(ISNUMBER(MATCH(D48,'Nov 1'!$H$2:$H$300,0)),(ISNUMBER(MATCH(E48,'Nov 1'!$G$2:$G$300,0))))),"Found","Not Found")</f>
        <v>Found</v>
      </c>
      <c r="G48" s="57" t="str">
        <f>IF(OR(OR(ISNUMBER(MATCH(C48,'Nov 2'!$E$2:$E$300,0)),ISNUMBER(MATCH(C48,'Nov 2'!$F$2:$F$300,0))),AND(ISNUMBER(MATCH(D48,'Nov 2'!$H$2:$H$300,0)),(ISNUMBER(MATCH(E48,'Nov 2'!$G$2:$G$300,0))))),"Found","Not Found")</f>
        <v>Found</v>
      </c>
      <c r="H48" s="27" t="str">
        <f>IF(OR(OR(ISNUMBER(MATCH(C48,'Nov 3'!$E$2:$E$300,0)),ISNUMBER(MATCH(C48,'Nov 3'!$F$2:$F$300,0))),AND(ISNUMBER(MATCH(D48,'Nov 3'!$H$2:$H$300,0)),(ISNUMBER(MATCH(E48,'Nov 3'!$G$2:$G$300,0))))),"Found","Not Found")</f>
        <v>Found</v>
      </c>
      <c r="I48" s="27" t="str">
        <f>IF(OR(OR(ISNUMBER(MATCH(C48,'Nov 4'!$E$2:$E$300,0)),ISNUMBER(MATCH(C48,'Nov 4'!$F$2:$F$300,0))),AND(ISNUMBER(MATCH(D48,'Nov 4'!$H$2:$H$300,0)),(ISNUMBER(MATCH(E48,'Nov 4'!$G$2:$G$300,0))))),"Found","Not Found")</f>
        <v>Found</v>
      </c>
      <c r="J48" s="27" t="str">
        <f>IF(OR(OR(ISNUMBER(MATCH(C48,'Nov 5'!$E$2:$E$300,0)),ISNUMBER(MATCH(C48,'Nov 5'!$F$2:$F$300,0))),AND(ISNUMBER(MATCH(D48,'Nov 5'!$H$2:$H$300,0)),(ISNUMBER(MATCH(E48,'Nov 5'!$G$2:$G$300,0))))),"Found","Not Found")</f>
        <v>Found</v>
      </c>
      <c r="K48" s="27" t="str">
        <f>IF(OR(OR(ISNUMBER(MATCH(C48,'Nov 6'!$E$2:$E$300,0)),ISNUMBER(MATCH(C48,'Nov 6'!$F$2:$F$300,0))),AND(ISNUMBER(MATCH(D48,'Nov 6'!$H$2:$H$300,0)),(ISNUMBER(MATCH(E48,'Nov 6'!$G$2:$G$300,0))))),"Found","Not Found")</f>
        <v>Found</v>
      </c>
      <c r="L48" s="27" t="str">
        <f>IF(OR(OR(ISNUMBER(MATCH(C48,'Nov 7'!$E$2:$E$300,0)),ISNUMBER(MATCH(C48,'Nov 7'!$F$2:$F$300,0))),AND(ISNUMBER(MATCH(D48,'Nov 7'!$H$2:$H$300,0)),(ISNUMBER(MATCH(E48,'Nov 7'!$G$2:$G$300,0))))),"Found","Not Found")</f>
        <v>Not Found</v>
      </c>
      <c r="M48" s="27">
        <f t="shared" si="0"/>
        <v>6</v>
      </c>
      <c r="N48" s="27"/>
      <c r="O48" s="27"/>
      <c r="P48" s="27"/>
      <c r="Q48" s="27"/>
      <c r="R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34"/>
      <c r="AJ48" s="27"/>
    </row>
    <row r="49" spans="1:36" ht="15.75" customHeight="1" x14ac:dyDescent="0.2">
      <c r="A49" s="27" t="s">
        <v>1446</v>
      </c>
      <c r="B49" s="32" t="s">
        <v>912</v>
      </c>
      <c r="C49" s="29">
        <v>711</v>
      </c>
      <c r="D49" s="33" t="s">
        <v>913</v>
      </c>
      <c r="E49" s="33" t="s">
        <v>914</v>
      </c>
      <c r="F49" s="34" t="str">
        <f>IF(OR(OR(ISNUMBER(MATCH(C49,'Nov 1'!$E$2:$E$300,0)),ISNUMBER(MATCH(C49,'Nov 1'!$F$2:$F$300,0))),AND(ISNUMBER(MATCH(D49,'Nov 1'!$H$2:$H$300,0)),(ISNUMBER(MATCH(E49,'Nov 1'!$G$2:$G$300,0))))),"Found","Not Found")</f>
        <v>Not Found</v>
      </c>
      <c r="G49" s="57" t="str">
        <f>IF(OR(OR(ISNUMBER(MATCH(C49,'Nov 2'!$E$2:$E$300,0)),ISNUMBER(MATCH(C49,'Nov 2'!$F$2:$F$300,0))),AND(ISNUMBER(MATCH(D49,'Nov 2'!$H$2:$H$300,0)),(ISNUMBER(MATCH(E49,'Nov 2'!$G$2:$G$300,0))))),"Found","Not Found")</f>
        <v>Not Found</v>
      </c>
      <c r="H49" s="27" t="str">
        <f>IF(OR(OR(ISNUMBER(MATCH(C49,'Nov 3'!$E$2:$E$300,0)),ISNUMBER(MATCH(C49,'Nov 3'!$F$2:$F$300,0))),AND(ISNUMBER(MATCH(D49,'Nov 3'!$H$2:$H$300,0)),(ISNUMBER(MATCH(E49,'Nov 3'!$G$2:$G$300,0))))),"Found","Not Found")</f>
        <v>Not Found</v>
      </c>
      <c r="I49" s="27" t="str">
        <f>IF(OR(OR(ISNUMBER(MATCH(C49,'Nov 4'!$E$2:$E$300,0)),ISNUMBER(MATCH(C49,'Nov 4'!$F$2:$F$300,0))),AND(ISNUMBER(MATCH(D49,'Nov 4'!$H$2:$H$300,0)),(ISNUMBER(MATCH(E49,'Nov 4'!$G$2:$G$300,0))))),"Found","Not Found")</f>
        <v>Not Found</v>
      </c>
      <c r="J49" s="27" t="str">
        <f>IF(OR(OR(ISNUMBER(MATCH(C49,'Nov 5'!$E$2:$E$300,0)),ISNUMBER(MATCH(C49,'Nov 5'!$F$2:$F$300,0))),AND(ISNUMBER(MATCH(D49,'Nov 5'!$H$2:$H$300,0)),(ISNUMBER(MATCH(E49,'Nov 5'!$G$2:$G$300,0))))),"Found","Not Found")</f>
        <v>Not Found</v>
      </c>
      <c r="K49" s="27" t="str">
        <f>IF(OR(OR(ISNUMBER(MATCH(C49,'Nov 6'!$E$2:$E$300,0)),ISNUMBER(MATCH(C49,'Nov 6'!$F$2:$F$300,0))),AND(ISNUMBER(MATCH(D49,'Nov 6'!$H$2:$H$300,0)),(ISNUMBER(MATCH(E49,'Nov 6'!$G$2:$G$300,0))))),"Found","Not Found")</f>
        <v>Not Found</v>
      </c>
      <c r="L49" s="27" t="str">
        <f>IF(OR(OR(ISNUMBER(MATCH(C49,'Nov 7'!$E$2:$E$300,0)),ISNUMBER(MATCH(C49,'Nov 7'!$F$2:$F$300,0))),AND(ISNUMBER(MATCH(D49,'Nov 7'!$H$2:$H$300,0)),(ISNUMBER(MATCH(E49,'Nov 7'!$G$2:$G$300,0))))),"Found","Not Found")</f>
        <v>Not Found</v>
      </c>
      <c r="M49" s="27">
        <f t="shared" si="0"/>
        <v>0</v>
      </c>
      <c r="N49" s="27"/>
      <c r="O49" s="27"/>
      <c r="P49" s="27"/>
      <c r="Q49" s="27"/>
      <c r="R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34"/>
      <c r="AJ49" s="27"/>
    </row>
    <row r="50" spans="1:36" ht="15.75" customHeight="1" x14ac:dyDescent="0.2">
      <c r="A50" s="27" t="s">
        <v>1447</v>
      </c>
      <c r="B50" s="32" t="s">
        <v>919</v>
      </c>
      <c r="C50" s="29">
        <v>407</v>
      </c>
      <c r="D50" s="33" t="s">
        <v>917</v>
      </c>
      <c r="E50" s="33" t="s">
        <v>920</v>
      </c>
      <c r="F50" s="34" t="str">
        <f>IF(OR(OR(ISNUMBER(MATCH(C50,'Nov 1'!$E$2:$E$300,0)),ISNUMBER(MATCH(C50,'Nov 1'!$F$2:$F$300,0))),AND(ISNUMBER(MATCH(D50,'Nov 1'!$H$2:$H$300,0)),(ISNUMBER(MATCH(E50,'Nov 1'!$G$2:$G$300,0))))),"Found","Not Found")</f>
        <v>Found</v>
      </c>
      <c r="G50" s="57" t="str">
        <f>IF(OR(OR(ISNUMBER(MATCH(C50,'Nov 2'!$E$2:$E$300,0)),ISNUMBER(MATCH(C50,'Nov 2'!$F$2:$F$300,0))),AND(ISNUMBER(MATCH(D50,'Nov 2'!$H$2:$H$300,0)),(ISNUMBER(MATCH(E50,'Nov 2'!$G$2:$G$300,0))))),"Found","Not Found")</f>
        <v>Found</v>
      </c>
      <c r="H50" s="27" t="str">
        <f>IF(OR(OR(ISNUMBER(MATCH(C50,'Nov 3'!$E$2:$E$300,0)),ISNUMBER(MATCH(C50,'Nov 3'!$F$2:$F$300,0))),AND(ISNUMBER(MATCH(D50,'Nov 3'!$H$2:$H$300,0)),(ISNUMBER(MATCH(E50,'Nov 3'!$G$2:$G$300,0))))),"Found","Not Found")</f>
        <v>Found</v>
      </c>
      <c r="I50" s="27" t="str">
        <f>IF(OR(OR(ISNUMBER(MATCH(C50,'Nov 4'!$E$2:$E$300,0)),ISNUMBER(MATCH(C50,'Nov 4'!$F$2:$F$300,0))),AND(ISNUMBER(MATCH(D50,'Nov 4'!$H$2:$H$300,0)),(ISNUMBER(MATCH(E50,'Nov 4'!$G$2:$G$300,0))))),"Found","Not Found")</f>
        <v>Not Found</v>
      </c>
      <c r="J50" s="27" t="str">
        <f>IF(OR(OR(ISNUMBER(MATCH(C50,'Nov 5'!$E$2:$E$300,0)),ISNUMBER(MATCH(C50,'Nov 5'!$F$2:$F$300,0))),AND(ISNUMBER(MATCH(D50,'Nov 5'!$H$2:$H$300,0)),(ISNUMBER(MATCH(E50,'Nov 5'!$G$2:$G$300,0))))),"Found","Not Found")</f>
        <v>Found</v>
      </c>
      <c r="K50" s="27" t="str">
        <f>IF(OR(OR(ISNUMBER(MATCH(C50,'Nov 6'!$E$2:$E$300,0)),ISNUMBER(MATCH(C50,'Nov 6'!$F$2:$F$300,0))),AND(ISNUMBER(MATCH(D50,'Nov 6'!$H$2:$H$300,0)),(ISNUMBER(MATCH(E50,'Nov 6'!$G$2:$G$300,0))))),"Found","Not Found")</f>
        <v>Found</v>
      </c>
      <c r="L50" s="27" t="str">
        <f>IF(OR(OR(ISNUMBER(MATCH(C50,'Nov 7'!$E$2:$E$300,0)),ISNUMBER(MATCH(C50,'Nov 7'!$F$2:$F$300,0))),AND(ISNUMBER(MATCH(D50,'Nov 7'!$H$2:$H$300,0)),(ISNUMBER(MATCH(E50,'Nov 7'!$G$2:$G$300,0))))),"Found","Not Found")</f>
        <v>Not Found</v>
      </c>
      <c r="M50" s="27">
        <f t="shared" si="0"/>
        <v>5</v>
      </c>
      <c r="N50" s="27"/>
      <c r="O50" s="27"/>
      <c r="P50" s="27"/>
      <c r="Q50" s="27"/>
      <c r="R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34"/>
      <c r="AJ50" s="27"/>
    </row>
    <row r="51" spans="1:36" ht="15.75" customHeight="1" x14ac:dyDescent="0.2">
      <c r="A51" s="27" t="s">
        <v>1448</v>
      </c>
      <c r="B51" s="32" t="s">
        <v>916</v>
      </c>
      <c r="C51" s="29">
        <v>597</v>
      </c>
      <c r="D51" s="33" t="s">
        <v>917</v>
      </c>
      <c r="E51" s="33" t="s">
        <v>918</v>
      </c>
      <c r="F51" s="34" t="str">
        <f>IF(OR(OR(ISNUMBER(MATCH(C51,'Nov 1'!$E$2:$E$300,0)),ISNUMBER(MATCH(C51,'Nov 1'!$F$2:$F$300,0))),AND(ISNUMBER(MATCH(D51,'Nov 1'!$H$2:$H$300,0)),(ISNUMBER(MATCH(E51,'Nov 1'!$G$2:$G$300,0))))),"Found","Not Found")</f>
        <v>Not Found</v>
      </c>
      <c r="G51" s="57" t="str">
        <f>IF(OR(OR(ISNUMBER(MATCH(C51,'Nov 2'!$E$2:$E$300,0)),ISNUMBER(MATCH(C51,'Nov 2'!$F$2:$F$300,0))),AND(ISNUMBER(MATCH(D51,'Nov 2'!$H$2:$H$300,0)),(ISNUMBER(MATCH(E51,'Nov 2'!$G$2:$G$300,0))))),"Found","Not Found")</f>
        <v>Not Found</v>
      </c>
      <c r="H51" s="27" t="str">
        <f>IF(OR(OR(ISNUMBER(MATCH(C51,'Nov 3'!$E$2:$E$300,0)),ISNUMBER(MATCH(C51,'Nov 3'!$F$2:$F$300,0))),AND(ISNUMBER(MATCH(D51,'Nov 3'!$H$2:$H$300,0)),(ISNUMBER(MATCH(E51,'Nov 3'!$G$2:$G$300,0))))),"Found","Not Found")</f>
        <v>Not Found</v>
      </c>
      <c r="I51" s="27" t="str">
        <f>IF(OR(OR(ISNUMBER(MATCH(C51,'Nov 4'!$E$2:$E$300,0)),ISNUMBER(MATCH(C51,'Nov 4'!$F$2:$F$300,0))),AND(ISNUMBER(MATCH(D51,'Nov 4'!$H$2:$H$300,0)),(ISNUMBER(MATCH(E51,'Nov 4'!$G$2:$G$300,0))))),"Found","Not Found")</f>
        <v>Not Found</v>
      </c>
      <c r="J51" s="27" t="str">
        <f>IF(OR(OR(ISNUMBER(MATCH(C51,'Nov 5'!$E$2:$E$300,0)),ISNUMBER(MATCH(C51,'Nov 5'!$F$2:$F$300,0))),AND(ISNUMBER(MATCH(D51,'Nov 5'!$H$2:$H$300,0)),(ISNUMBER(MATCH(E51,'Nov 5'!$G$2:$G$300,0))))),"Found","Not Found")</f>
        <v>Not Found</v>
      </c>
      <c r="K51" s="27" t="str">
        <f>IF(OR(OR(ISNUMBER(MATCH(C51,'Nov 6'!$E$2:$E$300,0)),ISNUMBER(MATCH(C51,'Nov 6'!$F$2:$F$300,0))),AND(ISNUMBER(MATCH(D51,'Nov 6'!$H$2:$H$300,0)),(ISNUMBER(MATCH(E51,'Nov 6'!$G$2:$G$300,0))))),"Found","Not Found")</f>
        <v>Not Found</v>
      </c>
      <c r="L51" s="27" t="str">
        <f>IF(OR(OR(ISNUMBER(MATCH(C51,'Nov 7'!$E$2:$E$300,0)),ISNUMBER(MATCH(C51,'Nov 7'!$F$2:$F$300,0))),AND(ISNUMBER(MATCH(D51,'Nov 7'!$H$2:$H$300,0)),(ISNUMBER(MATCH(E51,'Nov 7'!$G$2:$G$300,0))))),"Found","Not Found")</f>
        <v>Not Found</v>
      </c>
      <c r="M51" s="27">
        <f t="shared" si="0"/>
        <v>0</v>
      </c>
      <c r="N51" s="27"/>
      <c r="O51" s="27"/>
      <c r="P51" s="27"/>
      <c r="Q51" s="27"/>
      <c r="R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34"/>
      <c r="AJ51" s="27"/>
    </row>
    <row r="52" spans="1:36" ht="15.75" customHeight="1" x14ac:dyDescent="0.2">
      <c r="A52" s="27" t="s">
        <v>1449</v>
      </c>
      <c r="B52" s="32" t="s">
        <v>922</v>
      </c>
      <c r="C52" s="29">
        <v>443</v>
      </c>
      <c r="D52" s="33" t="s">
        <v>923</v>
      </c>
      <c r="E52" s="33" t="s">
        <v>924</v>
      </c>
      <c r="F52" s="34" t="str">
        <f>IF(OR(OR(ISNUMBER(MATCH(C52,'Nov 1'!$E$2:$E$300,0)),ISNUMBER(MATCH(C52,'Nov 1'!$F$2:$F$300,0))),AND(ISNUMBER(MATCH(D52,'Nov 1'!$H$2:$H$300,0)),(ISNUMBER(MATCH(E52,'Nov 1'!$G$2:$G$300,0))))),"Found","Not Found")</f>
        <v>Found</v>
      </c>
      <c r="G52" s="57" t="str">
        <f>IF(OR(OR(ISNUMBER(MATCH(C52,'Nov 2'!$E$2:$E$300,0)),ISNUMBER(MATCH(C52,'Nov 2'!$F$2:$F$300,0))),AND(ISNUMBER(MATCH(D52,'Nov 2'!$H$2:$H$300,0)),(ISNUMBER(MATCH(E52,'Nov 2'!$G$2:$G$300,0))))),"Found","Not Found")</f>
        <v>Found</v>
      </c>
      <c r="H52" s="27" t="str">
        <f>IF(OR(OR(ISNUMBER(MATCH(C52,'Nov 3'!$E$2:$E$300,0)),ISNUMBER(MATCH(C52,'Nov 3'!$F$2:$F$300,0))),AND(ISNUMBER(MATCH(D52,'Nov 3'!$H$2:$H$300,0)),(ISNUMBER(MATCH(E52,'Nov 3'!$G$2:$G$300,0))))),"Found","Not Found")</f>
        <v>Found</v>
      </c>
      <c r="I52" s="27" t="str">
        <f>IF(OR(OR(ISNUMBER(MATCH(C52,'Nov 4'!$E$2:$E$300,0)),ISNUMBER(MATCH(C52,'Nov 4'!$F$2:$F$300,0))),AND(ISNUMBER(MATCH(D52,'Nov 4'!$H$2:$H$300,0)),(ISNUMBER(MATCH(E52,'Nov 4'!$G$2:$G$300,0))))),"Found","Not Found")</f>
        <v>Found</v>
      </c>
      <c r="J52" s="27" t="str">
        <f>IF(OR(OR(ISNUMBER(MATCH(C52,'Nov 5'!$E$2:$E$300,0)),ISNUMBER(MATCH(C52,'Nov 5'!$F$2:$F$300,0))),AND(ISNUMBER(MATCH(D52,'Nov 5'!$H$2:$H$300,0)),(ISNUMBER(MATCH(E52,'Nov 5'!$G$2:$G$300,0))))),"Found","Not Found")</f>
        <v>Found</v>
      </c>
      <c r="K52" s="27" t="str">
        <f>IF(OR(OR(ISNUMBER(MATCH(C52,'Nov 6'!$E$2:$E$300,0)),ISNUMBER(MATCH(C52,'Nov 6'!$F$2:$F$300,0))),AND(ISNUMBER(MATCH(D52,'Nov 6'!$H$2:$H$300,0)),(ISNUMBER(MATCH(E52,'Nov 6'!$G$2:$G$300,0))))),"Found","Not Found")</f>
        <v>Found</v>
      </c>
      <c r="L52" s="27" t="str">
        <f>IF(OR(OR(ISNUMBER(MATCH(C52,'Nov 7'!$E$2:$E$300,0)),ISNUMBER(MATCH(C52,'Nov 7'!$F$2:$F$300,0))),AND(ISNUMBER(MATCH(D52,'Nov 7'!$H$2:$H$300,0)),(ISNUMBER(MATCH(E52,'Nov 7'!$G$2:$G$300,0))))),"Found","Not Found")</f>
        <v>Found</v>
      </c>
      <c r="M52" s="27">
        <f t="shared" si="0"/>
        <v>7</v>
      </c>
      <c r="N52" s="27"/>
      <c r="O52" s="27"/>
      <c r="P52" s="27"/>
      <c r="Q52" s="27"/>
      <c r="R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34"/>
      <c r="AJ52" s="27"/>
    </row>
    <row r="53" spans="1:36" ht="15.75" customHeight="1" x14ac:dyDescent="0.2">
      <c r="A53" s="27" t="s">
        <v>1450</v>
      </c>
      <c r="B53" s="32" t="s">
        <v>931</v>
      </c>
      <c r="C53" s="29">
        <v>612</v>
      </c>
      <c r="D53" s="33" t="s">
        <v>219</v>
      </c>
      <c r="E53" s="33" t="s">
        <v>932</v>
      </c>
      <c r="F53" s="34" t="str">
        <f>IF(OR(OR(ISNUMBER(MATCH(C53,'Nov 1'!$E$2:$E$300,0)),ISNUMBER(MATCH(C53,'Nov 1'!$F$2:$F$300,0))),AND(ISNUMBER(MATCH(D53,'Nov 1'!$H$2:$H$300,0)),(ISNUMBER(MATCH(E53,'Nov 1'!$G$2:$G$300,0))))),"Found","Not Found")</f>
        <v>Not Found</v>
      </c>
      <c r="G53" s="57" t="str">
        <f>IF(OR(OR(ISNUMBER(MATCH(C53,'Nov 2'!$E$2:$E$300,0)),ISNUMBER(MATCH(C53,'Nov 2'!$F$2:$F$300,0))),AND(ISNUMBER(MATCH(D53,'Nov 2'!$H$2:$H$300,0)),(ISNUMBER(MATCH(E53,'Nov 2'!$G$2:$G$300,0))))),"Found","Not Found")</f>
        <v>Found</v>
      </c>
      <c r="H53" s="27" t="str">
        <f>IF(OR(OR(ISNUMBER(MATCH(C53,'Nov 3'!$E$2:$E$300,0)),ISNUMBER(MATCH(C53,'Nov 3'!$F$2:$F$300,0))),AND(ISNUMBER(MATCH(D53,'Nov 3'!$H$2:$H$300,0)),(ISNUMBER(MATCH(E53,'Nov 3'!$G$2:$G$300,0))))),"Found","Not Found")</f>
        <v>Found</v>
      </c>
      <c r="I53" s="27" t="str">
        <f>IF(OR(OR(ISNUMBER(MATCH(C53,'Nov 4'!$E$2:$E$300,0)),ISNUMBER(MATCH(C53,'Nov 4'!$F$2:$F$300,0))),AND(ISNUMBER(MATCH(D53,'Nov 4'!$H$2:$H$300,0)),(ISNUMBER(MATCH(E53,'Nov 4'!$G$2:$G$300,0))))),"Found","Not Found")</f>
        <v>Found</v>
      </c>
      <c r="J53" s="27" t="str">
        <f>IF(OR(OR(ISNUMBER(MATCH(C53,'Nov 5'!$E$2:$E$300,0)),ISNUMBER(MATCH(C53,'Nov 5'!$F$2:$F$300,0))),AND(ISNUMBER(MATCH(D53,'Nov 5'!$H$2:$H$300,0)),(ISNUMBER(MATCH(E53,'Nov 5'!$G$2:$G$300,0))))),"Found","Not Found")</f>
        <v>Found</v>
      </c>
      <c r="K53" s="27" t="str">
        <f>IF(OR(OR(ISNUMBER(MATCH(C53,'Nov 6'!$E$2:$E$300,0)),ISNUMBER(MATCH(C53,'Nov 6'!$F$2:$F$300,0))),AND(ISNUMBER(MATCH(D53,'Nov 6'!$H$2:$H$300,0)),(ISNUMBER(MATCH(E53,'Nov 6'!$G$2:$G$300,0))))),"Found","Not Found")</f>
        <v>Not Found</v>
      </c>
      <c r="L53" s="27" t="str">
        <f>IF(OR(OR(ISNUMBER(MATCH(C53,'Nov 7'!$E$2:$E$300,0)),ISNUMBER(MATCH(C53,'Nov 7'!$F$2:$F$300,0))),AND(ISNUMBER(MATCH(D53,'Nov 7'!$H$2:$H$300,0)),(ISNUMBER(MATCH(E53,'Nov 7'!$G$2:$G$300,0))))),"Found","Not Found")</f>
        <v>Not Found</v>
      </c>
      <c r="M53" s="27">
        <f t="shared" si="0"/>
        <v>4</v>
      </c>
      <c r="N53" s="27"/>
      <c r="O53" s="27"/>
      <c r="P53" s="27"/>
      <c r="Q53" s="27"/>
      <c r="R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34"/>
      <c r="AJ53" s="27"/>
    </row>
    <row r="54" spans="1:36" ht="15.75" customHeight="1" x14ac:dyDescent="0.2">
      <c r="A54" s="27" t="s">
        <v>1451</v>
      </c>
      <c r="B54" s="32" t="s">
        <v>934</v>
      </c>
      <c r="C54" s="29">
        <v>445</v>
      </c>
      <c r="D54" s="33" t="s">
        <v>935</v>
      </c>
      <c r="E54" s="33" t="s">
        <v>936</v>
      </c>
      <c r="F54" s="34" t="str">
        <f>IF(OR(OR(ISNUMBER(MATCH(C54,'Nov 1'!$E$2:$E$300,0)),ISNUMBER(MATCH(C54,'Nov 1'!$F$2:$F$300,0))),AND(ISNUMBER(MATCH(D54,'Nov 1'!$H$2:$H$300,0)),(ISNUMBER(MATCH(E54,'Nov 1'!$G$2:$G$300,0))))),"Found","Not Found")</f>
        <v>Found</v>
      </c>
      <c r="G54" s="57" t="str">
        <f>IF(OR(OR(ISNUMBER(MATCH(C54,'Nov 2'!$E$2:$E$300,0)),ISNUMBER(MATCH(C54,'Nov 2'!$F$2:$F$300,0))),AND(ISNUMBER(MATCH(D54,'Nov 2'!$H$2:$H$300,0)),(ISNUMBER(MATCH(E54,'Nov 2'!$G$2:$G$300,0))))),"Found","Not Found")</f>
        <v>Found</v>
      </c>
      <c r="H54" s="27" t="str">
        <f>IF(OR(OR(ISNUMBER(MATCH(C54,'Nov 3'!$E$2:$E$300,0)),ISNUMBER(MATCH(C54,'Nov 3'!$F$2:$F$300,0))),AND(ISNUMBER(MATCH(D54,'Nov 3'!$H$2:$H$300,0)),(ISNUMBER(MATCH(E54,'Nov 3'!$G$2:$G$300,0))))),"Found","Not Found")</f>
        <v>Found</v>
      </c>
      <c r="I54" s="27" t="str">
        <f>IF(OR(OR(ISNUMBER(MATCH(C54,'Nov 4'!$E$2:$E$300,0)),ISNUMBER(MATCH(C54,'Nov 4'!$F$2:$F$300,0))),AND(ISNUMBER(MATCH(D54,'Nov 4'!$H$2:$H$300,0)),(ISNUMBER(MATCH(E54,'Nov 4'!$G$2:$G$300,0))))),"Found","Not Found")</f>
        <v>Found</v>
      </c>
      <c r="J54" s="27" t="str">
        <f>IF(OR(OR(ISNUMBER(MATCH(C54,'Nov 5'!$E$2:$E$300,0)),ISNUMBER(MATCH(C54,'Nov 5'!$F$2:$F$300,0))),AND(ISNUMBER(MATCH(D54,'Nov 5'!$H$2:$H$300,0)),(ISNUMBER(MATCH(E54,'Nov 5'!$G$2:$G$300,0))))),"Found","Not Found")</f>
        <v>Found</v>
      </c>
      <c r="K54" s="27" t="str">
        <f>IF(OR(OR(ISNUMBER(MATCH(C54,'Nov 6'!$E$2:$E$300,0)),ISNUMBER(MATCH(C54,'Nov 6'!$F$2:$F$300,0))),AND(ISNUMBER(MATCH(D54,'Nov 6'!$H$2:$H$300,0)),(ISNUMBER(MATCH(E54,'Nov 6'!$G$2:$G$300,0))))),"Found","Not Found")</f>
        <v>Found</v>
      </c>
      <c r="L54" s="27" t="str">
        <f>IF(OR(OR(ISNUMBER(MATCH(C54,'Nov 7'!$E$2:$E$300,0)),ISNUMBER(MATCH(C54,'Nov 7'!$F$2:$F$300,0))),AND(ISNUMBER(MATCH(D54,'Nov 7'!$H$2:$H$300,0)),(ISNUMBER(MATCH(E54,'Nov 7'!$G$2:$G$300,0))))),"Found","Not Found")</f>
        <v>Found</v>
      </c>
      <c r="M54" s="27">
        <f t="shared" si="0"/>
        <v>7</v>
      </c>
      <c r="N54" s="27"/>
      <c r="O54" s="27"/>
      <c r="P54" s="27"/>
      <c r="Q54" s="27"/>
      <c r="R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34"/>
      <c r="AJ54" s="27"/>
    </row>
    <row r="55" spans="1:36" ht="15.75" customHeight="1" x14ac:dyDescent="0.2">
      <c r="A55" s="27" t="s">
        <v>1452</v>
      </c>
      <c r="B55" s="32" t="s">
        <v>961</v>
      </c>
      <c r="C55" s="29">
        <v>709</v>
      </c>
      <c r="D55" s="33" t="s">
        <v>962</v>
      </c>
      <c r="E55" s="33" t="s">
        <v>963</v>
      </c>
      <c r="F55" s="34" t="str">
        <f>IF(OR(OR(ISNUMBER(MATCH(C55,'Nov 1'!$E$2:$E$300,0)),ISNUMBER(MATCH(C55,'Nov 1'!$F$2:$F$300,0))),AND(ISNUMBER(MATCH(D55,'Nov 1'!$H$2:$H$300,0)),(ISNUMBER(MATCH(E55,'Nov 1'!$G$2:$G$300,0))))),"Found","Not Found")</f>
        <v>Not Found</v>
      </c>
      <c r="G55" s="57" t="str">
        <f>IF(OR(OR(ISNUMBER(MATCH(C55,'Nov 2'!$E$2:$E$300,0)),ISNUMBER(MATCH(C55,'Nov 2'!$F$2:$F$300,0))),AND(ISNUMBER(MATCH(D55,'Nov 2'!$H$2:$H$300,0)),(ISNUMBER(MATCH(E55,'Nov 2'!$G$2:$G$300,0))))),"Found","Not Found")</f>
        <v>Not Found</v>
      </c>
      <c r="H55" s="27" t="str">
        <f>IF(OR(OR(ISNUMBER(MATCH(C55,'Nov 3'!$E$2:$E$300,0)),ISNUMBER(MATCH(C55,'Nov 3'!$F$2:$F$300,0))),AND(ISNUMBER(MATCH(D55,'Nov 3'!$H$2:$H$300,0)),(ISNUMBER(MATCH(E55,'Nov 3'!$G$2:$G$300,0))))),"Found","Not Found")</f>
        <v>Found</v>
      </c>
      <c r="I55" s="27" t="str">
        <f>IF(OR(OR(ISNUMBER(MATCH(C55,'Nov 4'!$E$2:$E$300,0)),ISNUMBER(MATCH(C55,'Nov 4'!$F$2:$F$300,0))),AND(ISNUMBER(MATCH(D55,'Nov 4'!$H$2:$H$300,0)),(ISNUMBER(MATCH(E55,'Nov 4'!$G$2:$G$300,0))))),"Found","Not Found")</f>
        <v>Found</v>
      </c>
      <c r="J55" s="27" t="str">
        <f>IF(OR(OR(ISNUMBER(MATCH(C55,'Nov 5'!$E$2:$E$300,0)),ISNUMBER(MATCH(C55,'Nov 5'!$F$2:$F$300,0))),AND(ISNUMBER(MATCH(D55,'Nov 5'!$H$2:$H$300,0)),(ISNUMBER(MATCH(E55,'Nov 5'!$G$2:$G$300,0))))),"Found","Not Found")</f>
        <v>Found</v>
      </c>
      <c r="K55" s="27" t="str">
        <f>IF(OR(OR(ISNUMBER(MATCH(C55,'Nov 6'!$E$2:$E$300,0)),ISNUMBER(MATCH(C55,'Nov 6'!$F$2:$F$300,0))),AND(ISNUMBER(MATCH(D55,'Nov 6'!$H$2:$H$300,0)),(ISNUMBER(MATCH(E55,'Nov 6'!$G$2:$G$300,0))))),"Found","Not Found")</f>
        <v>Not Found</v>
      </c>
      <c r="L55" s="27" t="str">
        <f>IF(OR(OR(ISNUMBER(MATCH(C55,'Nov 7'!$E$2:$E$300,0)),ISNUMBER(MATCH(C55,'Nov 7'!$F$2:$F$300,0))),AND(ISNUMBER(MATCH(D55,'Nov 7'!$H$2:$H$300,0)),(ISNUMBER(MATCH(E55,'Nov 7'!$G$2:$G$300,0))))),"Found","Not Found")</f>
        <v>Not Found</v>
      </c>
      <c r="M55" s="27">
        <f t="shared" si="0"/>
        <v>3</v>
      </c>
      <c r="N55" s="27"/>
      <c r="O55" s="27"/>
      <c r="P55" s="27"/>
      <c r="Q55" s="27"/>
      <c r="R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34"/>
      <c r="AJ55" s="27"/>
    </row>
    <row r="56" spans="1:36" ht="15.75" customHeight="1" x14ac:dyDescent="0.2">
      <c r="A56" s="27" t="s">
        <v>1453</v>
      </c>
      <c r="B56" s="32" t="s">
        <v>973</v>
      </c>
      <c r="C56" s="29">
        <v>695</v>
      </c>
      <c r="D56" s="33" t="s">
        <v>971</v>
      </c>
      <c r="E56" s="33" t="s">
        <v>972</v>
      </c>
      <c r="F56" s="34" t="str">
        <f>IF(OR(OR(ISNUMBER(MATCH(C56,'Nov 1'!$E$2:$E$300,0)),ISNUMBER(MATCH(C56,'Nov 1'!$F$2:$F$300,0))),AND(ISNUMBER(MATCH(D56,'Nov 1'!$H$2:$H$300,0)),(ISNUMBER(MATCH(E56,'Nov 1'!$G$2:$G$300,0))))),"Found","Not Found")</f>
        <v>Not Found</v>
      </c>
      <c r="G56" s="57" t="str">
        <f>IF(OR(OR(ISNUMBER(MATCH(C56,'Nov 2'!$E$2:$E$300,0)),ISNUMBER(MATCH(C56,'Nov 2'!$F$2:$F$300,0))),AND(ISNUMBER(MATCH(D56,'Nov 2'!$H$2:$H$300,0)),(ISNUMBER(MATCH(E56,'Nov 2'!$G$2:$G$300,0))))),"Found","Not Found")</f>
        <v>Not Found</v>
      </c>
      <c r="H56" s="27" t="str">
        <f>IF(OR(OR(ISNUMBER(MATCH(C56,'Nov 3'!$E$2:$E$300,0)),ISNUMBER(MATCH(C56,'Nov 3'!$F$2:$F$300,0))),AND(ISNUMBER(MATCH(D56,'Nov 3'!$H$2:$H$300,0)),(ISNUMBER(MATCH(E56,'Nov 3'!$G$2:$G$300,0))))),"Found","Not Found")</f>
        <v>Found</v>
      </c>
      <c r="I56" s="27" t="str">
        <f>IF(OR(OR(ISNUMBER(MATCH(C56,'Nov 4'!$E$2:$E$300,0)),ISNUMBER(MATCH(C56,'Nov 4'!$F$2:$F$300,0))),AND(ISNUMBER(MATCH(D56,'Nov 4'!$H$2:$H$300,0)),(ISNUMBER(MATCH(E56,'Nov 4'!$G$2:$G$300,0))))),"Found","Not Found")</f>
        <v>Found</v>
      </c>
      <c r="J56" s="27" t="str">
        <f>IF(OR(OR(ISNUMBER(MATCH(C56,'Nov 5'!$E$2:$E$300,0)),ISNUMBER(MATCH(C56,'Nov 5'!$F$2:$F$300,0))),AND(ISNUMBER(MATCH(D56,'Nov 5'!$H$2:$H$300,0)),(ISNUMBER(MATCH(E56,'Nov 5'!$G$2:$G$300,0))))),"Found","Not Found")</f>
        <v>Not Found</v>
      </c>
      <c r="K56" s="27" t="str">
        <f>IF(OR(OR(ISNUMBER(MATCH(C56,'Nov 6'!$E$2:$E$300,0)),ISNUMBER(MATCH(C56,'Nov 6'!$F$2:$F$300,0))),AND(ISNUMBER(MATCH(D56,'Nov 6'!$H$2:$H$300,0)),(ISNUMBER(MATCH(E56,'Nov 6'!$G$2:$G$300,0))))),"Found","Not Found")</f>
        <v>Found</v>
      </c>
      <c r="L56" s="27" t="str">
        <f>IF(OR(OR(ISNUMBER(MATCH(C56,'Nov 7'!$E$2:$E$300,0)),ISNUMBER(MATCH(C56,'Nov 7'!$F$2:$F$300,0))),AND(ISNUMBER(MATCH(D56,'Nov 7'!$H$2:$H$300,0)),(ISNUMBER(MATCH(E56,'Nov 7'!$G$2:$G$300,0))))),"Found","Not Found")</f>
        <v>Not Found</v>
      </c>
      <c r="M56" s="27">
        <f t="shared" si="0"/>
        <v>3</v>
      </c>
      <c r="N56" s="27"/>
      <c r="O56" s="27"/>
      <c r="P56" s="27"/>
      <c r="Q56" s="27"/>
      <c r="R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34"/>
      <c r="AJ56" s="27"/>
    </row>
    <row r="57" spans="1:36" ht="15.75" customHeight="1" x14ac:dyDescent="0.2">
      <c r="A57" s="27" t="s">
        <v>1454</v>
      </c>
      <c r="B57" s="32" t="s">
        <v>974</v>
      </c>
      <c r="C57" s="29">
        <v>596</v>
      </c>
      <c r="D57" s="33" t="s">
        <v>975</v>
      </c>
      <c r="E57" s="33" t="s">
        <v>976</v>
      </c>
      <c r="F57" s="34" t="str">
        <f>IF(OR(OR(ISNUMBER(MATCH(C57,'Nov 1'!$E$2:$E$300,0)),ISNUMBER(MATCH(C57,'Nov 1'!$F$2:$F$300,0))),AND(ISNUMBER(MATCH(D57,'Nov 1'!$H$2:$H$300,0)),(ISNUMBER(MATCH(E57,'Nov 1'!$G$2:$G$300,0))))),"Found","Not Found")</f>
        <v>Not Found</v>
      </c>
      <c r="G57" s="57" t="str">
        <f>IF(OR(OR(ISNUMBER(MATCH(C57,'Nov 2'!$E$2:$E$300,0)),ISNUMBER(MATCH(C57,'Nov 2'!$F$2:$F$300,0))),AND(ISNUMBER(MATCH(D57,'Nov 2'!$H$2:$H$300,0)),(ISNUMBER(MATCH(E57,'Nov 2'!$G$2:$G$300,0))))),"Found","Not Found")</f>
        <v>Not Found</v>
      </c>
      <c r="H57" s="27" t="str">
        <f>IF(OR(OR(ISNUMBER(MATCH(C57,'Nov 3'!$E$2:$E$300,0)),ISNUMBER(MATCH(C57,'Nov 3'!$F$2:$F$300,0))),AND(ISNUMBER(MATCH(D57,'Nov 3'!$H$2:$H$300,0)),(ISNUMBER(MATCH(E57,'Nov 3'!$G$2:$G$300,0))))),"Found","Not Found")</f>
        <v>Not Found</v>
      </c>
      <c r="I57" s="27" t="str">
        <f>IF(OR(OR(ISNUMBER(MATCH(C57,'Nov 4'!$E$2:$E$300,0)),ISNUMBER(MATCH(C57,'Nov 4'!$F$2:$F$300,0))),AND(ISNUMBER(MATCH(D57,'Nov 4'!$H$2:$H$300,0)),(ISNUMBER(MATCH(E57,'Nov 4'!$G$2:$G$300,0))))),"Found","Not Found")</f>
        <v>Not Found</v>
      </c>
      <c r="J57" s="27" t="str">
        <f>IF(OR(OR(ISNUMBER(MATCH(C57,'Nov 5'!$E$2:$E$300,0)),ISNUMBER(MATCH(C57,'Nov 5'!$F$2:$F$300,0))),AND(ISNUMBER(MATCH(D57,'Nov 5'!$H$2:$H$300,0)),(ISNUMBER(MATCH(E57,'Nov 5'!$G$2:$G$300,0))))),"Found","Not Found")</f>
        <v>Not Found</v>
      </c>
      <c r="K57" s="27" t="str">
        <f>IF(OR(OR(ISNUMBER(MATCH(C57,'Nov 6'!$E$2:$E$300,0)),ISNUMBER(MATCH(C57,'Nov 6'!$F$2:$F$300,0))),AND(ISNUMBER(MATCH(D57,'Nov 6'!$H$2:$H$300,0)),(ISNUMBER(MATCH(E57,'Nov 6'!$G$2:$G$300,0))))),"Found","Not Found")</f>
        <v>Not Found</v>
      </c>
      <c r="L57" s="27" t="str">
        <f>IF(OR(OR(ISNUMBER(MATCH(C57,'Nov 7'!$E$2:$E$300,0)),ISNUMBER(MATCH(C57,'Nov 7'!$F$2:$F$300,0))),AND(ISNUMBER(MATCH(D57,'Nov 7'!$H$2:$H$300,0)),(ISNUMBER(MATCH(E57,'Nov 7'!$G$2:$G$300,0))))),"Found","Not Found")</f>
        <v>Not Found</v>
      </c>
      <c r="M57" s="27">
        <f t="shared" si="0"/>
        <v>0</v>
      </c>
      <c r="N57" s="27"/>
      <c r="O57" s="27"/>
      <c r="P57" s="27"/>
      <c r="Q57" s="27"/>
      <c r="R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4"/>
      <c r="AJ57" s="27"/>
    </row>
    <row r="58" spans="1:36" ht="15.75" customHeight="1" x14ac:dyDescent="0.2">
      <c r="A58" s="27" t="s">
        <v>1455</v>
      </c>
      <c r="B58" s="32" t="s">
        <v>978</v>
      </c>
      <c r="C58" s="29">
        <v>671</v>
      </c>
      <c r="D58" s="33" t="s">
        <v>979</v>
      </c>
      <c r="E58" s="33" t="s">
        <v>980</v>
      </c>
      <c r="F58" s="34" t="str">
        <f>IF(OR(OR(ISNUMBER(MATCH(C58,'Nov 1'!$E$2:$E$300,0)),ISNUMBER(MATCH(C58,'Nov 1'!$F$2:$F$300,0))),AND(ISNUMBER(MATCH(D58,'Nov 1'!$H$2:$H$300,0)),(ISNUMBER(MATCH(E58,'Nov 1'!$G$2:$G$300,0))))),"Found","Not Found")</f>
        <v>Not Found</v>
      </c>
      <c r="G58" s="57" t="str">
        <f>IF(OR(OR(ISNUMBER(MATCH(C58,'Nov 2'!$E$2:$E$300,0)),ISNUMBER(MATCH(C58,'Nov 2'!$F$2:$F$300,0))),AND(ISNUMBER(MATCH(D58,'Nov 2'!$H$2:$H$300,0)),(ISNUMBER(MATCH(E58,'Nov 2'!$G$2:$G$300,0))))),"Found","Not Found")</f>
        <v>Found</v>
      </c>
      <c r="H58" s="27" t="str">
        <f>IF(OR(OR(ISNUMBER(MATCH(C58,'Nov 3'!$E$2:$E$300,0)),ISNUMBER(MATCH(C58,'Nov 3'!$F$2:$F$300,0))),AND(ISNUMBER(MATCH(D58,'Nov 3'!$H$2:$H$300,0)),(ISNUMBER(MATCH(E58,'Nov 3'!$G$2:$G$300,0))))),"Found","Not Found")</f>
        <v>Found</v>
      </c>
      <c r="I58" s="27" t="str">
        <f>IF(OR(OR(ISNUMBER(MATCH(C58,'Nov 4'!$E$2:$E$300,0)),ISNUMBER(MATCH(C58,'Nov 4'!$F$2:$F$300,0))),AND(ISNUMBER(MATCH(D58,'Nov 4'!$H$2:$H$300,0)),(ISNUMBER(MATCH(E58,'Nov 4'!$G$2:$G$300,0))))),"Found","Not Found")</f>
        <v>Found</v>
      </c>
      <c r="J58" s="27" t="str">
        <f>IF(OR(OR(ISNUMBER(MATCH(C58,'Nov 5'!$E$2:$E$300,0)),ISNUMBER(MATCH(C58,'Nov 5'!$F$2:$F$300,0))),AND(ISNUMBER(MATCH(D58,'Nov 5'!$H$2:$H$300,0)),(ISNUMBER(MATCH(E58,'Nov 5'!$G$2:$G$300,0))))),"Found","Not Found")</f>
        <v>Found</v>
      </c>
      <c r="K58" s="27" t="str">
        <f>IF(OR(OR(ISNUMBER(MATCH(C58,'Nov 6'!$E$2:$E$300,0)),ISNUMBER(MATCH(C58,'Nov 6'!$F$2:$F$300,0))),AND(ISNUMBER(MATCH(D58,'Nov 6'!$H$2:$H$300,0)),(ISNUMBER(MATCH(E58,'Nov 6'!$G$2:$G$300,0))))),"Found","Not Found")</f>
        <v>Found</v>
      </c>
      <c r="L58" s="27" t="str">
        <f>IF(OR(OR(ISNUMBER(MATCH(C58,'Nov 7'!$E$2:$E$300,0)),ISNUMBER(MATCH(C58,'Nov 7'!$F$2:$F$300,0))),AND(ISNUMBER(MATCH(D58,'Nov 7'!$H$2:$H$300,0)),(ISNUMBER(MATCH(E58,'Nov 7'!$G$2:$G$300,0))))),"Found","Not Found")</f>
        <v>Not Found</v>
      </c>
      <c r="M58" s="27">
        <f t="shared" si="0"/>
        <v>5</v>
      </c>
      <c r="N58" s="27"/>
      <c r="O58" s="27"/>
      <c r="P58" s="27"/>
      <c r="Q58" s="27"/>
      <c r="R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34"/>
      <c r="AJ58" s="27"/>
    </row>
    <row r="59" spans="1:36" ht="15.75" customHeight="1" x14ac:dyDescent="0.2">
      <c r="A59" s="27" t="s">
        <v>1456</v>
      </c>
      <c r="B59" s="32" t="s">
        <v>987</v>
      </c>
      <c r="C59" s="29">
        <v>758</v>
      </c>
      <c r="D59" s="33" t="s">
        <v>988</v>
      </c>
      <c r="E59" s="33" t="s">
        <v>989</v>
      </c>
      <c r="F59" s="34" t="str">
        <f>IF(OR(OR(ISNUMBER(MATCH(C59,'Nov 1'!$E$2:$E$300,0)),ISNUMBER(MATCH(C59,'Nov 1'!$F$2:$F$300,0))),AND(ISNUMBER(MATCH(D59,'Nov 1'!$H$2:$H$300,0)),(ISNUMBER(MATCH(E59,'Nov 1'!$G$2:$G$300,0))))),"Found","Not Found")</f>
        <v>Not Found</v>
      </c>
      <c r="G59" s="57" t="str">
        <f>IF(OR(OR(ISNUMBER(MATCH(C59,'Nov 2'!$E$2:$E$300,0)),ISNUMBER(MATCH(C59,'Nov 2'!$F$2:$F$300,0))),AND(ISNUMBER(MATCH(D59,'Nov 2'!$H$2:$H$300,0)),(ISNUMBER(MATCH(E59,'Nov 2'!$G$2:$G$300,0))))),"Found","Not Found")</f>
        <v>Found</v>
      </c>
      <c r="H59" s="27" t="str">
        <f>IF(OR(OR(ISNUMBER(MATCH(C59,'Nov 3'!$E$2:$E$300,0)),ISNUMBER(MATCH(C59,'Nov 3'!$F$2:$F$300,0))),AND(ISNUMBER(MATCH(D59,'Nov 3'!$H$2:$H$300,0)),(ISNUMBER(MATCH(E59,'Nov 3'!$G$2:$G$300,0))))),"Found","Not Found")</f>
        <v>Found</v>
      </c>
      <c r="I59" s="27" t="str">
        <f>IF(OR(OR(ISNUMBER(MATCH(C59,'Nov 4'!$E$2:$E$300,0)),ISNUMBER(MATCH(C59,'Nov 4'!$F$2:$F$300,0))),AND(ISNUMBER(MATCH(D59,'Nov 4'!$H$2:$H$300,0)),(ISNUMBER(MATCH(E59,'Nov 4'!$G$2:$G$300,0))))),"Found","Not Found")</f>
        <v>Found</v>
      </c>
      <c r="J59" s="27" t="str">
        <f>IF(OR(OR(ISNUMBER(MATCH(C59,'Nov 5'!$E$2:$E$300,0)),ISNUMBER(MATCH(C59,'Nov 5'!$F$2:$F$300,0))),AND(ISNUMBER(MATCH(D59,'Nov 5'!$H$2:$H$300,0)),(ISNUMBER(MATCH(E59,'Nov 5'!$G$2:$G$300,0))))),"Found","Not Found")</f>
        <v>Found</v>
      </c>
      <c r="K59" s="27" t="str">
        <f>IF(OR(OR(ISNUMBER(MATCH(C59,'Nov 6'!$E$2:$E$300,0)),ISNUMBER(MATCH(C59,'Nov 6'!$F$2:$F$300,0))),AND(ISNUMBER(MATCH(D59,'Nov 6'!$H$2:$H$300,0)),(ISNUMBER(MATCH(E59,'Nov 6'!$G$2:$G$300,0))))),"Found","Not Found")</f>
        <v>Found</v>
      </c>
      <c r="L59" s="27" t="str">
        <f>IF(OR(OR(ISNUMBER(MATCH(C59,'Nov 7'!$E$2:$E$300,0)),ISNUMBER(MATCH(C59,'Nov 7'!$F$2:$F$300,0))),AND(ISNUMBER(MATCH(D59,'Nov 7'!$H$2:$H$300,0)),(ISNUMBER(MATCH(E59,'Nov 7'!$G$2:$G$300,0))))),"Found","Not Found")</f>
        <v>Not Found</v>
      </c>
      <c r="M59" s="27">
        <f t="shared" si="0"/>
        <v>5</v>
      </c>
      <c r="N59" s="27"/>
      <c r="O59" s="27"/>
      <c r="P59" s="27"/>
      <c r="Q59" s="27"/>
      <c r="R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34"/>
      <c r="AJ59" s="27"/>
    </row>
    <row r="60" spans="1:36" ht="15.75" customHeight="1" x14ac:dyDescent="0.2">
      <c r="A60" s="27" t="s">
        <v>1457</v>
      </c>
      <c r="B60" s="32" t="s">
        <v>1005</v>
      </c>
      <c r="C60" s="29">
        <v>675</v>
      </c>
      <c r="D60" s="33" t="s">
        <v>1006</v>
      </c>
      <c r="E60" s="33" t="s">
        <v>1007</v>
      </c>
      <c r="F60" s="34" t="str">
        <f>IF(OR(OR(ISNUMBER(MATCH(C60,'Nov 1'!$E$2:$E$300,0)),ISNUMBER(MATCH(C60,'Nov 1'!$F$2:$F$300,0))),AND(ISNUMBER(MATCH(D60,'Nov 1'!$H$2:$H$300,0)),(ISNUMBER(MATCH(E60,'Nov 1'!$G$2:$G$300,0))))),"Found","Not Found")</f>
        <v>Not Found</v>
      </c>
      <c r="G60" s="57" t="str">
        <f>IF(OR(OR(ISNUMBER(MATCH(C60,'Nov 2'!$E$2:$E$300,0)),ISNUMBER(MATCH(C60,'Nov 2'!$F$2:$F$300,0))),AND(ISNUMBER(MATCH(D60,'Nov 2'!$H$2:$H$300,0)),(ISNUMBER(MATCH(E60,'Nov 2'!$G$2:$G$300,0))))),"Found","Not Found")</f>
        <v>Found</v>
      </c>
      <c r="H60" s="27" t="str">
        <f>IF(OR(OR(ISNUMBER(MATCH(C60,'Nov 3'!$E$2:$E$300,0)),ISNUMBER(MATCH(C60,'Nov 3'!$F$2:$F$300,0))),AND(ISNUMBER(MATCH(D60,'Nov 3'!$H$2:$H$300,0)),(ISNUMBER(MATCH(E60,'Nov 3'!$G$2:$G$300,0))))),"Found","Not Found")</f>
        <v>Found</v>
      </c>
      <c r="I60" s="27" t="str">
        <f>IF(OR(OR(ISNUMBER(MATCH(C60,'Nov 4'!$E$2:$E$300,0)),ISNUMBER(MATCH(C60,'Nov 4'!$F$2:$F$300,0))),AND(ISNUMBER(MATCH(D60,'Nov 4'!$H$2:$H$300,0)),(ISNUMBER(MATCH(E60,'Nov 4'!$G$2:$G$300,0))))),"Found","Not Found")</f>
        <v>Found</v>
      </c>
      <c r="J60" s="27" t="str">
        <f>IF(OR(OR(ISNUMBER(MATCH(C60,'Nov 5'!$E$2:$E$300,0)),ISNUMBER(MATCH(C60,'Nov 5'!$F$2:$F$300,0))),AND(ISNUMBER(MATCH(D60,'Nov 5'!$H$2:$H$300,0)),(ISNUMBER(MATCH(E60,'Nov 5'!$G$2:$G$300,0))))),"Found","Not Found")</f>
        <v>Found</v>
      </c>
      <c r="K60" s="27" t="str">
        <f>IF(OR(OR(ISNUMBER(MATCH(C60,'Nov 6'!$E$2:$E$300,0)),ISNUMBER(MATCH(C60,'Nov 6'!$F$2:$F$300,0))),AND(ISNUMBER(MATCH(D60,'Nov 6'!$H$2:$H$300,0)),(ISNUMBER(MATCH(E60,'Nov 6'!$G$2:$G$300,0))))),"Found","Not Found")</f>
        <v>Found</v>
      </c>
      <c r="L60" s="27" t="str">
        <f>IF(OR(OR(ISNUMBER(MATCH(C60,'Nov 7'!$E$2:$E$300,0)),ISNUMBER(MATCH(C60,'Nov 7'!$F$2:$F$300,0))),AND(ISNUMBER(MATCH(D60,'Nov 7'!$H$2:$H$300,0)),(ISNUMBER(MATCH(E60,'Nov 7'!$G$2:$G$300,0))))),"Found","Not Found")</f>
        <v>Found</v>
      </c>
      <c r="M60" s="27">
        <f t="shared" si="0"/>
        <v>6</v>
      </c>
      <c r="N60" s="27"/>
      <c r="O60" s="27"/>
      <c r="P60" s="27"/>
      <c r="Q60" s="27"/>
      <c r="R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34"/>
      <c r="AJ60" s="27"/>
    </row>
    <row r="61" spans="1:36" ht="15.75" hidden="1" customHeight="1" x14ac:dyDescent="0.2">
      <c r="A61" s="27" t="s">
        <v>1458</v>
      </c>
      <c r="B61" s="32" t="s">
        <v>1009</v>
      </c>
      <c r="C61" s="29">
        <v>505</v>
      </c>
      <c r="D61" s="33" t="s">
        <v>1010</v>
      </c>
      <c r="E61" s="33" t="s">
        <v>1011</v>
      </c>
      <c r="F61" s="34" t="str">
        <f>IF(OR(OR(ISNUMBER(MATCH(C61,'Nov 1'!$E$2:$E$300,0)),ISNUMBER(MATCH(C61,'Nov 1'!$F$2:$F$300,0))),AND(ISNUMBER(MATCH(D61,'Nov 1'!$H$2:$H$300,0)),(ISNUMBER(MATCH(E61,'Nov 1'!$G$2:$G$300,0))))),"Found","Not Found")</f>
        <v>Not Found</v>
      </c>
      <c r="G61" s="57" t="str">
        <f>IF(OR(OR(ISNUMBER(MATCH(C61,'Nov 2'!$E$2:$E$300,0)),ISNUMBER(MATCH(C61,'Nov 2'!$F$2:$F$300,0))),AND(ISNUMBER(MATCH(D61,'Nov 2'!$H$2:$H$300,0)),(ISNUMBER(MATCH(E61,'Nov 2'!$G$2:$G$300,0))))),"Found","Not Found")</f>
        <v>Not Found</v>
      </c>
      <c r="H61" s="27" t="str">
        <f>IF(OR(OR(ISNUMBER(MATCH(C61,'Nov 3'!$E$2:$E$300,0)),ISNUMBER(MATCH(C61,'Nov 3'!$F$2:$F$300,0))),AND(ISNUMBER(MATCH(D61,'Nov 3'!$H$2:$H$300,0)),(ISNUMBER(MATCH(E61,'Nov 3'!$G$2:$G$300,0))))),"Found","Not Found")</f>
        <v>Not Found</v>
      </c>
      <c r="I61" s="27" t="str">
        <f>IF(OR(OR(ISNUMBER(MATCH(C61,'Nov 4'!$E$2:$E$300,0)),ISNUMBER(MATCH(C61,'Nov 4'!$F$2:$F$300,0))),AND(ISNUMBER(MATCH(D61,'Nov 4'!$H$2:$H$300,0)),(ISNUMBER(MATCH(E61,'Nov 4'!$G$2:$G$300,0))))),"Found","Not Found")</f>
        <v>Not Found</v>
      </c>
      <c r="J61" s="27" t="str">
        <f>IF(OR(OR(ISNUMBER(MATCH(C61,'Nov 5'!$E$2:$E$300,0)),ISNUMBER(MATCH(C61,'Nov 5'!$F$2:$F$300,0))),AND(ISNUMBER(MATCH(D61,'Nov 5'!$H$2:$H$300,0)),(ISNUMBER(MATCH(E61,'Nov 5'!$G$2:$G$300,0))))),"Found","Not Found")</f>
        <v>Not Found</v>
      </c>
      <c r="K61" s="27" t="str">
        <f>IF(OR(OR(ISNUMBER(MATCH(C61,'Nov 6'!$E$2:$E$300,0)),ISNUMBER(MATCH(C61,'Nov 6'!$F$2:$F$300,0))),AND(ISNUMBER(MATCH(D61,'Nov 6'!$H$2:$H$300,0)),(ISNUMBER(MATCH(E61,'Nov 6'!$G$2:$G$300,0))))),"Found","Not Found")</f>
        <v>Not Found</v>
      </c>
      <c r="L61" s="27" t="str">
        <f>IF(OR(OR(ISNUMBER(MATCH(C61,'Nov 7'!$E$2:$E$300,0)),ISNUMBER(MATCH(C61,'Nov 7'!$F$2:$F$300,0))),AND(ISNUMBER(MATCH(D61,'Nov 7'!$H$2:$H$300,0)),(ISNUMBER(MATCH(E61,'Nov 7'!$G$2:$G$300,0))))),"Found","Not Found")</f>
        <v>Not Found</v>
      </c>
      <c r="M61" s="27">
        <f t="shared" si="0"/>
        <v>0</v>
      </c>
      <c r="N61" s="27"/>
      <c r="O61" s="27"/>
      <c r="P61" s="27"/>
      <c r="Q61" s="27"/>
      <c r="R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34"/>
      <c r="AJ61" s="27"/>
    </row>
    <row r="62" spans="1:36" ht="15.75" customHeight="1" x14ac:dyDescent="0.2">
      <c r="A62" s="27" t="s">
        <v>1459</v>
      </c>
      <c r="B62" s="32" t="s">
        <v>1044</v>
      </c>
      <c r="C62" s="29">
        <v>640</v>
      </c>
      <c r="D62" s="33" t="s">
        <v>1045</v>
      </c>
      <c r="E62" s="33" t="s">
        <v>1046</v>
      </c>
      <c r="F62" s="34" t="str">
        <f>IF(OR(OR(ISNUMBER(MATCH(C62,'Nov 1'!$E$2:$E$300,0)),ISNUMBER(MATCH(C62,'Nov 1'!$F$2:$F$300,0))),AND(ISNUMBER(MATCH(D62,'Nov 1'!$H$2:$H$300,0)),(ISNUMBER(MATCH(E62,'Nov 1'!$G$2:$G$300,0))))),"Found","Not Found")</f>
        <v>Found</v>
      </c>
      <c r="G62" s="57" t="str">
        <f>IF(OR(OR(ISNUMBER(MATCH(C62,'Nov 2'!$E$2:$E$300,0)),ISNUMBER(MATCH(C62,'Nov 2'!$F$2:$F$300,0))),AND(ISNUMBER(MATCH(D62,'Nov 2'!$H$2:$H$300,0)),(ISNUMBER(MATCH(E62,'Nov 2'!$G$2:$G$300,0))))),"Found","Not Found")</f>
        <v>Found</v>
      </c>
      <c r="H62" s="27" t="str">
        <f>IF(OR(OR(ISNUMBER(MATCH(C62,'Nov 3'!$E$2:$E$300,0)),ISNUMBER(MATCH(C62,'Nov 3'!$F$2:$F$300,0))),AND(ISNUMBER(MATCH(D62,'Nov 3'!$H$2:$H$300,0)),(ISNUMBER(MATCH(E62,'Nov 3'!$G$2:$G$300,0))))),"Found","Not Found")</f>
        <v>Found</v>
      </c>
      <c r="I62" s="27" t="str">
        <f>IF(OR(OR(ISNUMBER(MATCH(C62,'Nov 4'!$E$2:$E$300,0)),ISNUMBER(MATCH(C62,'Nov 4'!$F$2:$F$300,0))),AND(ISNUMBER(MATCH(D62,'Nov 4'!$H$2:$H$300,0)),(ISNUMBER(MATCH(E62,'Nov 4'!$G$2:$G$300,0))))),"Found","Not Found")</f>
        <v>Found</v>
      </c>
      <c r="J62" s="27" t="str">
        <f>IF(OR(OR(ISNUMBER(MATCH(C62,'Nov 5'!$E$2:$E$300,0)),ISNUMBER(MATCH(C62,'Nov 5'!$F$2:$F$300,0))),AND(ISNUMBER(MATCH(D62,'Nov 5'!$H$2:$H$300,0)),(ISNUMBER(MATCH(E62,'Nov 5'!$G$2:$G$300,0))))),"Found","Not Found")</f>
        <v>Found</v>
      </c>
      <c r="K62" s="27" t="str">
        <f>IF(OR(OR(ISNUMBER(MATCH(C62,'Nov 6'!$E$2:$E$300,0)),ISNUMBER(MATCH(C62,'Nov 6'!$F$2:$F$300,0))),AND(ISNUMBER(MATCH(D62,'Nov 6'!$H$2:$H$300,0)),(ISNUMBER(MATCH(E62,'Nov 6'!$G$2:$G$300,0))))),"Found","Not Found")</f>
        <v>Found</v>
      </c>
      <c r="L62" s="27" t="str">
        <f>IF(OR(OR(ISNUMBER(MATCH(C62,'Nov 7'!$E$2:$E$300,0)),ISNUMBER(MATCH(C62,'Nov 7'!$F$2:$F$300,0))),AND(ISNUMBER(MATCH(D62,'Nov 7'!$H$2:$H$300,0)),(ISNUMBER(MATCH(E62,'Nov 7'!$G$2:$G$300,0))))),"Found","Not Found")</f>
        <v>Not Found</v>
      </c>
      <c r="M62" s="27">
        <f t="shared" si="0"/>
        <v>6</v>
      </c>
      <c r="N62" s="27"/>
      <c r="O62" s="27"/>
      <c r="P62" s="27"/>
      <c r="Q62" s="27"/>
      <c r="R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34"/>
      <c r="AJ62" s="27"/>
    </row>
    <row r="63" spans="1:36" ht="15.75" customHeight="1" x14ac:dyDescent="0.2">
      <c r="A63" s="27" t="s">
        <v>1460</v>
      </c>
      <c r="B63" s="32" t="s">
        <v>1052</v>
      </c>
      <c r="C63" s="29">
        <v>661</v>
      </c>
      <c r="D63" s="33" t="s">
        <v>1053</v>
      </c>
      <c r="E63" s="33" t="s">
        <v>1054</v>
      </c>
      <c r="F63" s="34" t="str">
        <f>IF(OR(OR(ISNUMBER(MATCH(C63,'Nov 1'!$E$2:$E$300,0)),ISNUMBER(MATCH(C63,'Nov 1'!$F$2:$F$300,0))),AND(ISNUMBER(MATCH(D63,'Nov 1'!$H$2:$H$300,0)),(ISNUMBER(MATCH(E63,'Nov 1'!$G$2:$G$300,0))))),"Found","Not Found")</f>
        <v>Not Found</v>
      </c>
      <c r="G63" s="57" t="str">
        <f>IF(OR(OR(ISNUMBER(MATCH(C63,'Nov 2'!$E$2:$E$300,0)),ISNUMBER(MATCH(C63,'Nov 2'!$F$2:$F$300,0))),AND(ISNUMBER(MATCH(D63,'Nov 2'!$H$2:$H$300,0)),(ISNUMBER(MATCH(E63,'Nov 2'!$G$2:$G$300,0))))),"Found","Not Found")</f>
        <v>Not Found</v>
      </c>
      <c r="H63" s="27" t="str">
        <f>IF(OR(OR(ISNUMBER(MATCH(C63,'Nov 3'!$E$2:$E$300,0)),ISNUMBER(MATCH(C63,'Nov 3'!$F$2:$F$300,0))),AND(ISNUMBER(MATCH(D63,'Nov 3'!$H$2:$H$300,0)),(ISNUMBER(MATCH(E63,'Nov 3'!$G$2:$G$300,0))))),"Found","Not Found")</f>
        <v>Not Found</v>
      </c>
      <c r="I63" s="27" t="str">
        <f>IF(OR(OR(ISNUMBER(MATCH(C63,'Nov 4'!$E$2:$E$300,0)),ISNUMBER(MATCH(C63,'Nov 4'!$F$2:$F$300,0))),AND(ISNUMBER(MATCH(D63,'Nov 4'!$H$2:$H$300,0)),(ISNUMBER(MATCH(E63,'Nov 4'!$G$2:$G$300,0))))),"Found","Not Found")</f>
        <v>Not Found</v>
      </c>
      <c r="J63" s="27" t="str">
        <f>IF(OR(OR(ISNUMBER(MATCH(C63,'Nov 5'!$E$2:$E$300,0)),ISNUMBER(MATCH(C63,'Nov 5'!$F$2:$F$300,0))),AND(ISNUMBER(MATCH(D63,'Nov 5'!$H$2:$H$300,0)),(ISNUMBER(MATCH(E63,'Nov 5'!$G$2:$G$300,0))))),"Found","Not Found")</f>
        <v>Not Found</v>
      </c>
      <c r="K63" s="27" t="str">
        <f>IF(OR(OR(ISNUMBER(MATCH(C63,'Nov 6'!$E$2:$E$300,0)),ISNUMBER(MATCH(C63,'Nov 6'!$F$2:$F$300,0))),AND(ISNUMBER(MATCH(D63,'Nov 6'!$H$2:$H$300,0)),(ISNUMBER(MATCH(E63,'Nov 6'!$G$2:$G$300,0))))),"Found","Not Found")</f>
        <v>Not Found</v>
      </c>
      <c r="L63" s="27" t="str">
        <f>IF(OR(OR(ISNUMBER(MATCH(C63,'Nov 7'!$E$2:$E$300,0)),ISNUMBER(MATCH(C63,'Nov 7'!$F$2:$F$300,0))),AND(ISNUMBER(MATCH(D63,'Nov 7'!$H$2:$H$300,0)),(ISNUMBER(MATCH(E63,'Nov 7'!$G$2:$G$300,0))))),"Found","Not Found")</f>
        <v>Not Found</v>
      </c>
      <c r="M63" s="27">
        <f t="shared" si="0"/>
        <v>0</v>
      </c>
      <c r="N63" s="27"/>
      <c r="O63" s="27"/>
      <c r="P63" s="27"/>
      <c r="Q63" s="27"/>
      <c r="R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34"/>
      <c r="AJ63" s="27"/>
    </row>
    <row r="64" spans="1:36" ht="15.75" customHeight="1" x14ac:dyDescent="0.2">
      <c r="A64" s="27" t="s">
        <v>1461</v>
      </c>
      <c r="B64" s="32" t="s">
        <v>1068</v>
      </c>
      <c r="C64" s="29">
        <v>558</v>
      </c>
      <c r="D64" s="33" t="s">
        <v>1069</v>
      </c>
      <c r="E64" s="33" t="s">
        <v>1070</v>
      </c>
      <c r="F64" s="34" t="str">
        <f>IF(OR(OR(ISNUMBER(MATCH(C64,'Nov 1'!$E$2:$E$300,0)),ISNUMBER(MATCH(C64,'Nov 1'!$F$2:$F$300,0))),AND(ISNUMBER(MATCH(D64,'Nov 1'!$H$2:$H$300,0)),(ISNUMBER(MATCH(E64,'Nov 1'!$G$2:$G$300,0))))),"Found","Not Found")</f>
        <v>Not Found</v>
      </c>
      <c r="G64" s="57" t="str">
        <f>IF(OR(OR(ISNUMBER(MATCH(C64,'Nov 2'!$E$2:$E$300,0)),ISNUMBER(MATCH(C64,'Nov 2'!$F$2:$F$300,0))),AND(ISNUMBER(MATCH(D64,'Nov 2'!$H$2:$H$300,0)),(ISNUMBER(MATCH(E64,'Nov 2'!$G$2:$G$300,0))))),"Found","Not Found")</f>
        <v>Found</v>
      </c>
      <c r="H64" s="27" t="str">
        <f>IF(OR(OR(ISNUMBER(MATCH(C64,'Nov 3'!$E$2:$E$300,0)),ISNUMBER(MATCH(C64,'Nov 3'!$F$2:$F$300,0))),AND(ISNUMBER(MATCH(D64,'Nov 3'!$H$2:$H$300,0)),(ISNUMBER(MATCH(E64,'Nov 3'!$G$2:$G$300,0))))),"Found","Not Found")</f>
        <v>Not Found</v>
      </c>
      <c r="I64" s="27" t="str">
        <f>IF(OR(OR(ISNUMBER(MATCH(C64,'Nov 4'!$E$2:$E$300,0)),ISNUMBER(MATCH(C64,'Nov 4'!$F$2:$F$300,0))),AND(ISNUMBER(MATCH(D64,'Nov 4'!$H$2:$H$300,0)),(ISNUMBER(MATCH(E64,'Nov 4'!$G$2:$G$300,0))))),"Found","Not Found")</f>
        <v>Found</v>
      </c>
      <c r="J64" s="27" t="str">
        <f>IF(OR(OR(ISNUMBER(MATCH(C64,'Nov 5'!$E$2:$E$300,0)),ISNUMBER(MATCH(C64,'Nov 5'!$F$2:$F$300,0))),AND(ISNUMBER(MATCH(D64,'Nov 5'!$H$2:$H$300,0)),(ISNUMBER(MATCH(E64,'Nov 5'!$G$2:$G$300,0))))),"Found","Not Found")</f>
        <v>Not Found</v>
      </c>
      <c r="K64" s="27" t="str">
        <f>IF(OR(OR(ISNUMBER(MATCH(C64,'Nov 6'!$E$2:$E$300,0)),ISNUMBER(MATCH(C64,'Nov 6'!$F$2:$F$300,0))),AND(ISNUMBER(MATCH(D64,'Nov 6'!$H$2:$H$300,0)),(ISNUMBER(MATCH(E64,'Nov 6'!$G$2:$G$300,0))))),"Found","Not Found")</f>
        <v>Not Found</v>
      </c>
      <c r="L64" s="27" t="str">
        <f>IF(OR(OR(ISNUMBER(MATCH(C64,'Nov 7'!$E$2:$E$300,0)),ISNUMBER(MATCH(C64,'Nov 7'!$F$2:$F$300,0))),AND(ISNUMBER(MATCH(D64,'Nov 7'!$H$2:$H$300,0)),(ISNUMBER(MATCH(E64,'Nov 7'!$G$2:$G$300,0))))),"Found","Not Found")</f>
        <v>Not Found</v>
      </c>
      <c r="M64" s="27">
        <f t="shared" si="0"/>
        <v>2</v>
      </c>
      <c r="N64" s="27"/>
      <c r="O64" s="27"/>
      <c r="P64" s="27"/>
      <c r="Q64" s="27"/>
      <c r="R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34"/>
      <c r="AJ64" s="27"/>
    </row>
    <row r="65" spans="1:36" ht="15.75" customHeight="1" x14ac:dyDescent="0.2">
      <c r="A65" s="27" t="s">
        <v>1462</v>
      </c>
      <c r="B65" s="32" t="s">
        <v>1077</v>
      </c>
      <c r="C65" s="29">
        <v>532</v>
      </c>
      <c r="D65" s="33" t="s">
        <v>110</v>
      </c>
      <c r="E65" s="33" t="s">
        <v>109</v>
      </c>
      <c r="F65" s="34" t="str">
        <f>IF(OR(OR(ISNUMBER(MATCH(C65,'Nov 1'!$E$2:$E$300,0)),ISNUMBER(MATCH(C65,'Nov 1'!$F$2:$F$300,0))),AND(ISNUMBER(MATCH(D65,'Nov 1'!$H$2:$H$300,0)),(ISNUMBER(MATCH(E65,'Nov 1'!$G$2:$G$300,0))))),"Found","Not Found")</f>
        <v>Found</v>
      </c>
      <c r="G65" s="57" t="str">
        <f>IF(OR(OR(ISNUMBER(MATCH(C65,'Nov 2'!$E$2:$E$300,0)),ISNUMBER(MATCH(C65,'Nov 2'!$F$2:$F$300,0))),AND(ISNUMBER(MATCH(D65,'Nov 2'!$H$2:$H$300,0)),(ISNUMBER(MATCH(E65,'Nov 2'!$G$2:$G$300,0))))),"Found","Not Found")</f>
        <v>Found</v>
      </c>
      <c r="H65" s="27" t="str">
        <f>IF(OR(OR(ISNUMBER(MATCH(C65,'Nov 3'!$E$2:$E$300,0)),ISNUMBER(MATCH(C65,'Nov 3'!$F$2:$F$300,0))),AND(ISNUMBER(MATCH(D65,'Nov 3'!$H$2:$H$300,0)),(ISNUMBER(MATCH(E65,'Nov 3'!$G$2:$G$300,0))))),"Found","Not Found")</f>
        <v>Found</v>
      </c>
      <c r="I65" s="27" t="str">
        <f>IF(OR(OR(ISNUMBER(MATCH(C65,'Nov 4'!$E$2:$E$300,0)),ISNUMBER(MATCH(C65,'Nov 4'!$F$2:$F$300,0))),AND(ISNUMBER(MATCH(D65,'Nov 4'!$H$2:$H$300,0)),(ISNUMBER(MATCH(E65,'Nov 4'!$G$2:$G$300,0))))),"Found","Not Found")</f>
        <v>Found</v>
      </c>
      <c r="J65" s="27" t="str">
        <f>IF(OR(OR(ISNUMBER(MATCH(C65,'Nov 5'!$E$2:$E$300,0)),ISNUMBER(MATCH(C65,'Nov 5'!$F$2:$F$300,0))),AND(ISNUMBER(MATCH(D65,'Nov 5'!$H$2:$H$300,0)),(ISNUMBER(MATCH(E65,'Nov 5'!$G$2:$G$300,0))))),"Found","Not Found")</f>
        <v>Found</v>
      </c>
      <c r="K65" s="27" t="str">
        <f>IF(OR(OR(ISNUMBER(MATCH(C65,'Nov 6'!$E$2:$E$300,0)),ISNUMBER(MATCH(C65,'Nov 6'!$F$2:$F$300,0))),AND(ISNUMBER(MATCH(D65,'Nov 6'!$H$2:$H$300,0)),(ISNUMBER(MATCH(E65,'Nov 6'!$G$2:$G$300,0))))),"Found","Not Found")</f>
        <v>Found</v>
      </c>
      <c r="L65" s="27" t="str">
        <f>IF(OR(OR(ISNUMBER(MATCH(C65,'Nov 7'!$E$2:$E$300,0)),ISNUMBER(MATCH(C65,'Nov 7'!$F$2:$F$300,0))),AND(ISNUMBER(MATCH(D65,'Nov 7'!$H$2:$H$300,0)),(ISNUMBER(MATCH(E65,'Nov 7'!$G$2:$G$300,0))))),"Found","Not Found")</f>
        <v>Found</v>
      </c>
      <c r="M65" s="27">
        <f t="shared" si="0"/>
        <v>7</v>
      </c>
      <c r="N65" s="27"/>
      <c r="O65" s="27"/>
      <c r="P65" s="27"/>
      <c r="Q65" s="27"/>
      <c r="R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34"/>
      <c r="AJ65" s="27"/>
    </row>
    <row r="66" spans="1:36" ht="15.75" customHeight="1" x14ac:dyDescent="0.2">
      <c r="A66" s="27" t="s">
        <v>1463</v>
      </c>
      <c r="B66" s="32" t="s">
        <v>1086</v>
      </c>
      <c r="C66" s="29">
        <v>580</v>
      </c>
      <c r="D66" s="33" t="s">
        <v>1087</v>
      </c>
      <c r="E66" s="33" t="s">
        <v>1088</v>
      </c>
      <c r="F66" s="34" t="str">
        <f>IF(OR(OR(ISNUMBER(MATCH(C66,'Nov 1'!$E$2:$E$300,0)),ISNUMBER(MATCH(C66,'Nov 1'!$F$2:$F$300,0))),AND(ISNUMBER(MATCH(D66,'Nov 1'!$H$2:$H$300,0)),(ISNUMBER(MATCH(E66,'Nov 1'!$G$2:$G$300,0))))),"Found","Not Found")</f>
        <v>Found</v>
      </c>
      <c r="G66" s="57" t="str">
        <f>IF(OR(OR(ISNUMBER(MATCH(C66,'Nov 2'!$E$2:$E$300,0)),ISNUMBER(MATCH(C66,'Nov 2'!$F$2:$F$300,0))),AND(ISNUMBER(MATCH(D66,'Nov 2'!$H$2:$H$300,0)),(ISNUMBER(MATCH(E66,'Nov 2'!$G$2:$G$300,0))))),"Found","Not Found")</f>
        <v>Found</v>
      </c>
      <c r="H66" s="27" t="str">
        <f>IF(OR(OR(ISNUMBER(MATCH(C66,'Nov 3'!$E$2:$E$300,0)),ISNUMBER(MATCH(C66,'Nov 3'!$F$2:$F$300,0))),AND(ISNUMBER(MATCH(D66,'Nov 3'!$H$2:$H$300,0)),(ISNUMBER(MATCH(E66,'Nov 3'!$G$2:$G$300,0))))),"Found","Not Found")</f>
        <v>Found</v>
      </c>
      <c r="I66" s="27" t="str">
        <f>IF(OR(OR(ISNUMBER(MATCH(C66,'Nov 4'!$E$2:$E$300,0)),ISNUMBER(MATCH(C66,'Nov 4'!$F$2:$F$300,0))),AND(ISNUMBER(MATCH(D66,'Nov 4'!$H$2:$H$300,0)),(ISNUMBER(MATCH(E66,'Nov 4'!$G$2:$G$300,0))))),"Found","Not Found")</f>
        <v>Found</v>
      </c>
      <c r="J66" s="27" t="str">
        <f>IF(OR(OR(ISNUMBER(MATCH(C66,'Nov 5'!$E$2:$E$300,0)),ISNUMBER(MATCH(C66,'Nov 5'!$F$2:$F$300,0))),AND(ISNUMBER(MATCH(D66,'Nov 5'!$H$2:$H$300,0)),(ISNUMBER(MATCH(E66,'Nov 5'!$G$2:$G$300,0))))),"Found","Not Found")</f>
        <v>Found</v>
      </c>
      <c r="K66" s="27" t="str">
        <f>IF(OR(OR(ISNUMBER(MATCH(C66,'Nov 6'!$E$2:$E$300,0)),ISNUMBER(MATCH(C66,'Nov 6'!$F$2:$F$300,0))),AND(ISNUMBER(MATCH(D66,'Nov 6'!$H$2:$H$300,0)),(ISNUMBER(MATCH(E66,'Nov 6'!$G$2:$G$300,0))))),"Found","Not Found")</f>
        <v>Not Found</v>
      </c>
      <c r="L66" s="27" t="str">
        <f>IF(OR(OR(ISNUMBER(MATCH(C66,'Nov 7'!$E$2:$E$300,0)),ISNUMBER(MATCH(C66,'Nov 7'!$F$2:$F$300,0))),AND(ISNUMBER(MATCH(D66,'Nov 7'!$H$2:$H$300,0)),(ISNUMBER(MATCH(E66,'Nov 7'!$G$2:$G$300,0))))),"Found","Not Found")</f>
        <v>Not Found</v>
      </c>
      <c r="M66" s="27">
        <f t="shared" ref="M66:M78" si="1">COUNTIF(F66:L66,"Found")</f>
        <v>5</v>
      </c>
      <c r="N66" s="27"/>
      <c r="O66" s="27"/>
      <c r="P66" s="27"/>
      <c r="Q66" s="27"/>
      <c r="R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34"/>
      <c r="AJ66" s="27"/>
    </row>
    <row r="67" spans="1:36" ht="15.75" customHeight="1" x14ac:dyDescent="0.2">
      <c r="A67" s="27" t="s">
        <v>1464</v>
      </c>
      <c r="B67" s="32" t="s">
        <v>1094</v>
      </c>
      <c r="C67" s="29">
        <v>189</v>
      </c>
      <c r="D67" s="33" t="s">
        <v>1095</v>
      </c>
      <c r="E67" s="33" t="s">
        <v>1096</v>
      </c>
      <c r="F67" s="34" t="str">
        <f>IF(OR(OR(ISNUMBER(MATCH(C67,'Nov 1'!$E$2:$E$300,0)),ISNUMBER(MATCH(C67,'Nov 1'!$F$2:$F$300,0))),AND(ISNUMBER(MATCH(D67,'Nov 1'!$H$2:$H$300,0)),(ISNUMBER(MATCH(E67,'Nov 1'!$G$2:$G$300,0))))),"Found","Not Found")</f>
        <v>Not Found</v>
      </c>
      <c r="G67" s="57" t="str">
        <f>IF(OR(OR(ISNUMBER(MATCH(C67,'Nov 2'!$E$2:$E$300,0)),ISNUMBER(MATCH(C67,'Nov 2'!$F$2:$F$300,0))),AND(ISNUMBER(MATCH(D67,'Nov 2'!$H$2:$H$300,0)),(ISNUMBER(MATCH(E67,'Nov 2'!$G$2:$G$300,0))))),"Found","Not Found")</f>
        <v>Not Found</v>
      </c>
      <c r="H67" s="27" t="str">
        <f>IF(OR(OR(ISNUMBER(MATCH(C67,'Nov 3'!$E$2:$E$300,0)),ISNUMBER(MATCH(C67,'Nov 3'!$F$2:$F$300,0))),AND(ISNUMBER(MATCH(D67,'Nov 3'!$H$2:$H$300,0)),(ISNUMBER(MATCH(E67,'Nov 3'!$G$2:$G$300,0))))),"Found","Not Found")</f>
        <v>Found</v>
      </c>
      <c r="I67" s="27" t="str">
        <f>IF(OR(OR(ISNUMBER(MATCH(C67,'Nov 4'!$E$2:$E$300,0)),ISNUMBER(MATCH(C67,'Nov 4'!$F$2:$F$300,0))),AND(ISNUMBER(MATCH(D67,'Nov 4'!$H$2:$H$300,0)),(ISNUMBER(MATCH(E67,'Nov 4'!$G$2:$G$300,0))))),"Found","Not Found")</f>
        <v>Not Found</v>
      </c>
      <c r="J67" s="27" t="str">
        <f>IF(OR(OR(ISNUMBER(MATCH(C67,'Nov 5'!$E$2:$E$300,0)),ISNUMBER(MATCH(C67,'Nov 5'!$F$2:$F$300,0))),AND(ISNUMBER(MATCH(D67,'Nov 5'!$H$2:$H$300,0)),(ISNUMBER(MATCH(E67,'Nov 5'!$G$2:$G$300,0))))),"Found","Not Found")</f>
        <v>Not Found</v>
      </c>
      <c r="K67" s="27" t="str">
        <f>IF(OR(OR(ISNUMBER(MATCH(C67,'Nov 6'!$E$2:$E$300,0)),ISNUMBER(MATCH(C67,'Nov 6'!$F$2:$F$300,0))),AND(ISNUMBER(MATCH(D67,'Nov 6'!$H$2:$H$300,0)),(ISNUMBER(MATCH(E67,'Nov 6'!$G$2:$G$300,0))))),"Found","Not Found")</f>
        <v>Not Found</v>
      </c>
      <c r="L67" s="27" t="str">
        <f>IF(OR(OR(ISNUMBER(MATCH(C67,'Nov 7'!$E$2:$E$300,0)),ISNUMBER(MATCH(C67,'Nov 7'!$F$2:$F$300,0))),AND(ISNUMBER(MATCH(D67,'Nov 7'!$H$2:$H$300,0)),(ISNUMBER(MATCH(E67,'Nov 7'!$G$2:$G$300,0))))),"Found","Not Found")</f>
        <v>Not Found</v>
      </c>
      <c r="M67" s="27">
        <f t="shared" si="1"/>
        <v>1</v>
      </c>
      <c r="N67" s="27"/>
      <c r="O67" s="27"/>
      <c r="P67" s="27"/>
      <c r="Q67" s="27"/>
      <c r="R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34"/>
      <c r="AJ67" s="27"/>
    </row>
    <row r="68" spans="1:36" ht="15.75" customHeight="1" x14ac:dyDescent="0.2">
      <c r="A68" s="27" t="s">
        <v>1465</v>
      </c>
      <c r="B68" s="32" t="s">
        <v>1097</v>
      </c>
      <c r="C68" s="29">
        <v>773</v>
      </c>
      <c r="D68" s="33" t="s">
        <v>1098</v>
      </c>
      <c r="E68" s="33" t="s">
        <v>1099</v>
      </c>
      <c r="F68" s="34" t="str">
        <f>IF(OR(OR(ISNUMBER(MATCH(C68,'Nov 1'!$E$2:$E$300,0)),ISNUMBER(MATCH(C68,'Nov 1'!$F$2:$F$300,0))),AND(ISNUMBER(MATCH(D68,'Nov 1'!$H$2:$H$300,0)),(ISNUMBER(MATCH(E68,'Nov 1'!$G$2:$G$300,0))))),"Found","Not Found")</f>
        <v>Not Found</v>
      </c>
      <c r="G68" s="57" t="str">
        <f>IF(OR(OR(ISNUMBER(MATCH(C68,'Nov 2'!$E$2:$E$300,0)),ISNUMBER(MATCH(C68,'Nov 2'!$F$2:$F$300,0))),AND(ISNUMBER(MATCH(D68,'Nov 2'!$H$2:$H$300,0)),(ISNUMBER(MATCH(E68,'Nov 2'!$G$2:$G$300,0))))),"Found","Not Found")</f>
        <v>Not Found</v>
      </c>
      <c r="H68" s="27" t="str">
        <f>IF(OR(OR(ISNUMBER(MATCH(C68,'Nov 3'!$E$2:$E$300,0)),ISNUMBER(MATCH(C68,'Nov 3'!$F$2:$F$300,0))),AND(ISNUMBER(MATCH(D68,'Nov 3'!$H$2:$H$300,0)),(ISNUMBER(MATCH(E68,'Nov 3'!$G$2:$G$300,0))))),"Found","Not Found")</f>
        <v>Found</v>
      </c>
      <c r="I68" s="27" t="str">
        <f>IF(OR(OR(ISNUMBER(MATCH(C68,'Nov 4'!$E$2:$E$300,0)),ISNUMBER(MATCH(C68,'Nov 4'!$F$2:$F$300,0))),AND(ISNUMBER(MATCH(D68,'Nov 4'!$H$2:$H$300,0)),(ISNUMBER(MATCH(E68,'Nov 4'!$G$2:$G$300,0))))),"Found","Not Found")</f>
        <v>Not Found</v>
      </c>
      <c r="J68" s="27" t="str">
        <f>IF(OR(OR(ISNUMBER(MATCH(C68,'Nov 5'!$E$2:$E$300,0)),ISNUMBER(MATCH(C68,'Nov 5'!$F$2:$F$300,0))),AND(ISNUMBER(MATCH(D68,'Nov 5'!$H$2:$H$300,0)),(ISNUMBER(MATCH(E68,'Nov 5'!$G$2:$G$300,0))))),"Found","Not Found")</f>
        <v>Found</v>
      </c>
      <c r="K68" s="27" t="str">
        <f>IF(OR(OR(ISNUMBER(MATCH(C68,'Nov 6'!$E$2:$E$300,0)),ISNUMBER(MATCH(C68,'Nov 6'!$F$2:$F$300,0))),AND(ISNUMBER(MATCH(D68,'Nov 6'!$H$2:$H$300,0)),(ISNUMBER(MATCH(E68,'Nov 6'!$G$2:$G$300,0))))),"Found","Not Found")</f>
        <v>Not Found</v>
      </c>
      <c r="L68" s="27" t="str">
        <f>IF(OR(OR(ISNUMBER(MATCH(C68,'Nov 7'!$E$2:$E$300,0)),ISNUMBER(MATCH(C68,'Nov 7'!$F$2:$F$300,0))),AND(ISNUMBER(MATCH(D68,'Nov 7'!$H$2:$H$300,0)),(ISNUMBER(MATCH(E68,'Nov 7'!$G$2:$G$300,0))))),"Found","Not Found")</f>
        <v>Not Found</v>
      </c>
      <c r="M68" s="27">
        <f t="shared" si="1"/>
        <v>2</v>
      </c>
      <c r="N68" s="27"/>
      <c r="O68" s="27"/>
      <c r="P68" s="27"/>
      <c r="Q68" s="27"/>
      <c r="R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34"/>
      <c r="AJ68" s="27"/>
    </row>
    <row r="69" spans="1:36" ht="15.75" customHeight="1" x14ac:dyDescent="0.2">
      <c r="A69" s="27" t="s">
        <v>1466</v>
      </c>
      <c r="B69" s="32" t="s">
        <v>1105</v>
      </c>
      <c r="C69" s="29">
        <v>667</v>
      </c>
      <c r="D69" s="33" t="s">
        <v>1106</v>
      </c>
      <c r="E69" s="33" t="s">
        <v>1107</v>
      </c>
      <c r="F69" s="34" t="str">
        <f>IF(OR(OR(ISNUMBER(MATCH(C69,'Nov 1'!$E$2:$E$300,0)),ISNUMBER(MATCH(C69,'Nov 1'!$F$2:$F$300,0))),AND(ISNUMBER(MATCH(D69,'Nov 1'!$H$2:$H$300,0)),(ISNUMBER(MATCH(E69,'Nov 1'!$G$2:$G$300,0))))),"Found","Not Found")</f>
        <v>Found</v>
      </c>
      <c r="G69" s="57" t="str">
        <f>IF(OR(OR(ISNUMBER(MATCH(C69,'Nov 2'!$E$2:$E$300,0)),ISNUMBER(MATCH(C69,'Nov 2'!$F$2:$F$300,0))),AND(ISNUMBER(MATCH(D69,'Nov 2'!$H$2:$H$300,0)),(ISNUMBER(MATCH(E69,'Nov 2'!$G$2:$G$300,0))))),"Found","Not Found")</f>
        <v>Found</v>
      </c>
      <c r="H69" s="27" t="str">
        <f>IF(OR(OR(ISNUMBER(MATCH(C69,'Nov 3'!$E$2:$E$300,0)),ISNUMBER(MATCH(C69,'Nov 3'!$F$2:$F$300,0))),AND(ISNUMBER(MATCH(D69,'Nov 3'!$H$2:$H$300,0)),(ISNUMBER(MATCH(E69,'Nov 3'!$G$2:$G$300,0))))),"Found","Not Found")</f>
        <v>Found</v>
      </c>
      <c r="I69" s="27" t="str">
        <f>IF(OR(OR(ISNUMBER(MATCH(C69,'Nov 4'!$E$2:$E$300,0)),ISNUMBER(MATCH(C69,'Nov 4'!$F$2:$F$300,0))),AND(ISNUMBER(MATCH(D69,'Nov 4'!$H$2:$H$300,0)),(ISNUMBER(MATCH(E69,'Nov 4'!$G$2:$G$300,0))))),"Found","Not Found")</f>
        <v>Found</v>
      </c>
      <c r="J69" s="27" t="str">
        <f>IF(OR(OR(ISNUMBER(MATCH(C69,'Nov 5'!$E$2:$E$300,0)),ISNUMBER(MATCH(C69,'Nov 5'!$F$2:$F$300,0))),AND(ISNUMBER(MATCH(D69,'Nov 5'!$H$2:$H$300,0)),(ISNUMBER(MATCH(E69,'Nov 5'!$G$2:$G$300,0))))),"Found","Not Found")</f>
        <v>Found</v>
      </c>
      <c r="K69" s="27" t="str">
        <f>IF(OR(OR(ISNUMBER(MATCH(C69,'Nov 6'!$E$2:$E$300,0)),ISNUMBER(MATCH(C69,'Nov 6'!$F$2:$F$300,0))),AND(ISNUMBER(MATCH(D69,'Nov 6'!$H$2:$H$300,0)),(ISNUMBER(MATCH(E69,'Nov 6'!$G$2:$G$300,0))))),"Found","Not Found")</f>
        <v>Not Found</v>
      </c>
      <c r="L69" s="27" t="str">
        <f>IF(OR(OR(ISNUMBER(MATCH(C69,'Nov 7'!$E$2:$E$300,0)),ISNUMBER(MATCH(C69,'Nov 7'!$F$2:$F$300,0))),AND(ISNUMBER(MATCH(D69,'Nov 7'!$H$2:$H$300,0)),(ISNUMBER(MATCH(E69,'Nov 7'!$G$2:$G$300,0))))),"Found","Not Found")</f>
        <v>Found</v>
      </c>
      <c r="M69" s="27">
        <f t="shared" si="1"/>
        <v>6</v>
      </c>
      <c r="N69" s="27"/>
      <c r="O69" s="27"/>
      <c r="P69" s="27"/>
      <c r="Q69" s="27"/>
      <c r="R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4"/>
      <c r="AJ69" s="27"/>
    </row>
    <row r="70" spans="1:36" ht="15.75" customHeight="1" x14ac:dyDescent="0.2">
      <c r="A70" s="27" t="s">
        <v>1467</v>
      </c>
      <c r="B70" s="32" t="s">
        <v>1131</v>
      </c>
      <c r="C70" s="29">
        <v>700</v>
      </c>
      <c r="D70" s="33" t="s">
        <v>1132</v>
      </c>
      <c r="E70" s="33" t="s">
        <v>1133</v>
      </c>
      <c r="F70" s="34" t="str">
        <f>IF(OR(OR(ISNUMBER(MATCH(C70,'Nov 1'!$E$2:$E$300,0)),ISNUMBER(MATCH(C70,'Nov 1'!$F$2:$F$300,0))),AND(ISNUMBER(MATCH(D70,'Nov 1'!$H$2:$H$300,0)),(ISNUMBER(MATCH(E70,'Nov 1'!$G$2:$G$300,0))))),"Found","Not Found")</f>
        <v>Found</v>
      </c>
      <c r="G70" s="57" t="str">
        <f>IF(OR(OR(ISNUMBER(MATCH(C70,'Nov 2'!$E$2:$E$300,0)),ISNUMBER(MATCH(C70,'Nov 2'!$F$2:$F$300,0))),AND(ISNUMBER(MATCH(D70,'Nov 2'!$H$2:$H$300,0)),(ISNUMBER(MATCH(E70,'Nov 2'!$G$2:$G$300,0))))),"Found","Not Found")</f>
        <v>Found</v>
      </c>
      <c r="H70" s="27" t="str">
        <f>IF(OR(OR(ISNUMBER(MATCH(C70,'Nov 3'!$E$2:$E$300,0)),ISNUMBER(MATCH(C70,'Nov 3'!$F$2:$F$300,0))),AND(ISNUMBER(MATCH(D70,'Nov 3'!$H$2:$H$300,0)),(ISNUMBER(MATCH(E70,'Nov 3'!$G$2:$G$300,0))))),"Found","Not Found")</f>
        <v>Found</v>
      </c>
      <c r="I70" s="27" t="str">
        <f>IF(OR(OR(ISNUMBER(MATCH(C70,'Nov 4'!$E$2:$E$300,0)),ISNUMBER(MATCH(C70,'Nov 4'!$F$2:$F$300,0))),AND(ISNUMBER(MATCH(D70,'Nov 4'!$H$2:$H$300,0)),(ISNUMBER(MATCH(E70,'Nov 4'!$G$2:$G$300,0))))),"Found","Not Found")</f>
        <v>Found</v>
      </c>
      <c r="J70" s="27" t="str">
        <f>IF(OR(OR(ISNUMBER(MATCH(C70,'Nov 5'!$E$2:$E$300,0)),ISNUMBER(MATCH(C70,'Nov 5'!$F$2:$F$300,0))),AND(ISNUMBER(MATCH(D70,'Nov 5'!$H$2:$H$300,0)),(ISNUMBER(MATCH(E70,'Nov 5'!$G$2:$G$300,0))))),"Found","Not Found")</f>
        <v>Not Found</v>
      </c>
      <c r="K70" s="27" t="str">
        <f>IF(OR(OR(ISNUMBER(MATCH(C70,'Nov 6'!$E$2:$E$300,0)),ISNUMBER(MATCH(C70,'Nov 6'!$F$2:$F$300,0))),AND(ISNUMBER(MATCH(D70,'Nov 6'!$H$2:$H$300,0)),(ISNUMBER(MATCH(E70,'Nov 6'!$G$2:$G$300,0))))),"Found","Not Found")</f>
        <v>Not Found</v>
      </c>
      <c r="L70" s="27" t="str">
        <f>IF(OR(OR(ISNUMBER(MATCH(C70,'Nov 7'!$E$2:$E$300,0)),ISNUMBER(MATCH(C70,'Nov 7'!$F$2:$F$300,0))),AND(ISNUMBER(MATCH(D70,'Nov 7'!$H$2:$H$300,0)),(ISNUMBER(MATCH(E70,'Nov 7'!$G$2:$G$300,0))))),"Found","Not Found")</f>
        <v>Found</v>
      </c>
      <c r="M70" s="27">
        <f t="shared" si="1"/>
        <v>5</v>
      </c>
      <c r="N70" s="27"/>
      <c r="O70" s="27"/>
      <c r="P70" s="27"/>
      <c r="Q70" s="27"/>
      <c r="R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34"/>
      <c r="AJ70" s="27"/>
    </row>
    <row r="71" spans="1:36" ht="15.75" customHeight="1" x14ac:dyDescent="0.2">
      <c r="A71" s="27" t="s">
        <v>1468</v>
      </c>
      <c r="B71" s="32" t="s">
        <v>1135</v>
      </c>
      <c r="C71" s="29">
        <v>544</v>
      </c>
      <c r="D71" s="33" t="s">
        <v>1136</v>
      </c>
      <c r="E71" s="33" t="s">
        <v>92</v>
      </c>
      <c r="F71" s="34" t="str">
        <f>IF(OR(OR(ISNUMBER(MATCH(C71,'Nov 1'!$E$2:$E$300,0)),ISNUMBER(MATCH(C71,'Nov 1'!$F$2:$F$300,0))),AND(ISNUMBER(MATCH(D71,'Nov 1'!$H$2:$H$300,0)),(ISNUMBER(MATCH(E71,'Nov 1'!$G$2:$G$300,0))))),"Found","Not Found")</f>
        <v>Not Found</v>
      </c>
      <c r="G71" s="57" t="str">
        <f>IF(OR(OR(ISNUMBER(MATCH(C71,'Nov 2'!$E$2:$E$300,0)),ISNUMBER(MATCH(C71,'Nov 2'!$F$2:$F$300,0))),AND(ISNUMBER(MATCH(D71,'Nov 2'!$H$2:$H$300,0)),(ISNUMBER(MATCH(E71,'Nov 2'!$G$2:$G$300,0))))),"Found","Not Found")</f>
        <v>Not Found</v>
      </c>
      <c r="H71" s="27" t="str">
        <f>IF(OR(OR(ISNUMBER(MATCH(C71,'Nov 3'!$E$2:$E$300,0)),ISNUMBER(MATCH(C71,'Nov 3'!$F$2:$F$300,0))),AND(ISNUMBER(MATCH(D71,'Nov 3'!$H$2:$H$300,0)),(ISNUMBER(MATCH(E71,'Nov 3'!$G$2:$G$300,0))))),"Found","Not Found")</f>
        <v>Found</v>
      </c>
      <c r="I71" s="27" t="str">
        <f>IF(OR(OR(ISNUMBER(MATCH(C71,'Nov 4'!$E$2:$E$300,0)),ISNUMBER(MATCH(C71,'Nov 4'!$F$2:$F$300,0))),AND(ISNUMBER(MATCH(D71,'Nov 4'!$H$2:$H$300,0)),(ISNUMBER(MATCH(E71,'Nov 4'!$G$2:$G$300,0))))),"Found","Not Found")</f>
        <v>Not Found</v>
      </c>
      <c r="J71" s="27" t="str">
        <f>IF(OR(OR(ISNUMBER(MATCH(C71,'Nov 5'!$E$2:$E$300,0)),ISNUMBER(MATCH(C71,'Nov 5'!$F$2:$F$300,0))),AND(ISNUMBER(MATCH(D71,'Nov 5'!$H$2:$H$300,0)),(ISNUMBER(MATCH(E71,'Nov 5'!$G$2:$G$300,0))))),"Found","Not Found")</f>
        <v>Found</v>
      </c>
      <c r="K71" s="27" t="str">
        <f>IF(OR(OR(ISNUMBER(MATCH(C71,'Nov 6'!$E$2:$E$300,0)),ISNUMBER(MATCH(C71,'Nov 6'!$F$2:$F$300,0))),AND(ISNUMBER(MATCH(D71,'Nov 6'!$H$2:$H$300,0)),(ISNUMBER(MATCH(E71,'Nov 6'!$G$2:$G$300,0))))),"Found","Not Found")</f>
        <v>Not Found</v>
      </c>
      <c r="L71" s="27" t="str">
        <f>IF(OR(OR(ISNUMBER(MATCH(C71,'Nov 7'!$E$2:$E$300,0)),ISNUMBER(MATCH(C71,'Nov 7'!$F$2:$F$300,0))),AND(ISNUMBER(MATCH(D71,'Nov 7'!$H$2:$H$300,0)),(ISNUMBER(MATCH(E71,'Nov 7'!$G$2:$G$300,0))))),"Found","Not Found")</f>
        <v>Not Found</v>
      </c>
      <c r="M71" s="27">
        <f t="shared" si="1"/>
        <v>2</v>
      </c>
      <c r="N71" s="27"/>
      <c r="O71" s="27"/>
      <c r="P71" s="27"/>
      <c r="Q71" s="27"/>
      <c r="R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34"/>
      <c r="AJ71" s="27"/>
    </row>
    <row r="72" spans="1:36" ht="15.75" customHeight="1" x14ac:dyDescent="0.2">
      <c r="A72" s="27" t="s">
        <v>1469</v>
      </c>
      <c r="B72" s="32" t="s">
        <v>1138</v>
      </c>
      <c r="C72" s="29">
        <v>731</v>
      </c>
      <c r="D72" s="33" t="s">
        <v>1139</v>
      </c>
      <c r="E72" s="33" t="s">
        <v>1140</v>
      </c>
      <c r="F72" s="34" t="str">
        <f>IF(OR(OR(ISNUMBER(MATCH(C72,'Nov 1'!$E$2:$E$300,0)),ISNUMBER(MATCH(C72,'Nov 1'!$F$2:$F$300,0))),AND(ISNUMBER(MATCH(D72,'Nov 1'!$H$2:$H$300,0)),(ISNUMBER(MATCH(E72,'Nov 1'!$G$2:$G$300,0))))),"Found","Not Found")</f>
        <v>Not Found</v>
      </c>
      <c r="G72" s="57" t="str">
        <f>IF(OR(OR(ISNUMBER(MATCH(C72,'Nov 2'!$E$2:$E$300,0)),ISNUMBER(MATCH(C72,'Nov 2'!$F$2:$F$300,0))),AND(ISNUMBER(MATCH(D72,'Nov 2'!$H$2:$H$300,0)),(ISNUMBER(MATCH(E72,'Nov 2'!$G$2:$G$300,0))))),"Found","Not Found")</f>
        <v>Not Found</v>
      </c>
      <c r="H72" s="27" t="str">
        <f>IF(OR(OR(ISNUMBER(MATCH(C72,'Nov 3'!$E$2:$E$300,0)),ISNUMBER(MATCH(C72,'Nov 3'!$F$2:$F$300,0))),AND(ISNUMBER(MATCH(D72,'Nov 3'!$H$2:$H$300,0)),(ISNUMBER(MATCH(E72,'Nov 3'!$G$2:$G$300,0))))),"Found","Not Found")</f>
        <v>Not Found</v>
      </c>
      <c r="I72" s="27" t="str">
        <f>IF(OR(OR(ISNUMBER(MATCH(C72,'Nov 4'!$E$2:$E$300,0)),ISNUMBER(MATCH(C72,'Nov 4'!$F$2:$F$300,0))),AND(ISNUMBER(MATCH(D72,'Nov 4'!$H$2:$H$300,0)),(ISNUMBER(MATCH(E72,'Nov 4'!$G$2:$G$300,0))))),"Found","Not Found")</f>
        <v>Not Found</v>
      </c>
      <c r="J72" s="27" t="str">
        <f>IF(OR(OR(ISNUMBER(MATCH(C72,'Nov 5'!$E$2:$E$300,0)),ISNUMBER(MATCH(C72,'Nov 5'!$F$2:$F$300,0))),AND(ISNUMBER(MATCH(D72,'Nov 5'!$H$2:$H$300,0)),(ISNUMBER(MATCH(E72,'Nov 5'!$G$2:$G$300,0))))),"Found","Not Found")</f>
        <v>Not Found</v>
      </c>
      <c r="K72" s="27" t="str">
        <f>IF(OR(OR(ISNUMBER(MATCH(C72,'Nov 6'!$E$2:$E$300,0)),ISNUMBER(MATCH(C72,'Nov 6'!$F$2:$F$300,0))),AND(ISNUMBER(MATCH(D72,'Nov 6'!$H$2:$H$300,0)),(ISNUMBER(MATCH(E72,'Nov 6'!$G$2:$G$300,0))))),"Found","Not Found")</f>
        <v>Not Found</v>
      </c>
      <c r="L72" s="27" t="str">
        <f>IF(OR(OR(ISNUMBER(MATCH(C72,'Nov 7'!$E$2:$E$300,0)),ISNUMBER(MATCH(C72,'Nov 7'!$F$2:$F$300,0))),AND(ISNUMBER(MATCH(D72,'Nov 7'!$H$2:$H$300,0)),(ISNUMBER(MATCH(E72,'Nov 7'!$G$2:$G$300,0))))),"Found","Not Found")</f>
        <v>Not Found</v>
      </c>
      <c r="M72" s="27">
        <f t="shared" si="1"/>
        <v>0</v>
      </c>
      <c r="N72" s="27"/>
      <c r="O72" s="27"/>
      <c r="P72" s="27"/>
      <c r="Q72" s="27"/>
      <c r="R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34"/>
      <c r="AJ72" s="27"/>
    </row>
    <row r="73" spans="1:36" ht="15.75" customHeight="1" x14ac:dyDescent="0.2">
      <c r="A73" s="27" t="s">
        <v>1470</v>
      </c>
      <c r="B73" s="32" t="s">
        <v>1159</v>
      </c>
      <c r="C73" s="29">
        <v>765</v>
      </c>
      <c r="D73" s="33" t="s">
        <v>1158</v>
      </c>
      <c r="E73" s="33" t="s">
        <v>1160</v>
      </c>
      <c r="F73" s="34" t="str">
        <f>IF(OR(OR(ISNUMBER(MATCH(C73,'Nov 1'!$E$2:$E$300,0)),ISNUMBER(MATCH(C73,'Nov 1'!$F$2:$F$300,0))),AND(ISNUMBER(MATCH(D73,'Nov 1'!$H$2:$H$300,0)),(ISNUMBER(MATCH(E73,'Nov 1'!$G$2:$G$300,0))))),"Found","Not Found")</f>
        <v>Not Found</v>
      </c>
      <c r="G73" s="57" t="str">
        <f>IF(OR(OR(ISNUMBER(MATCH(C73,'Nov 2'!$E$2:$E$300,0)),ISNUMBER(MATCH(C73,'Nov 2'!$F$2:$F$300,0))),AND(ISNUMBER(MATCH(D73,'Nov 2'!$H$2:$H$300,0)),(ISNUMBER(MATCH(E73,'Nov 2'!$G$2:$G$300,0))))),"Found","Not Found")</f>
        <v>Found</v>
      </c>
      <c r="H73" s="27" t="str">
        <f>IF(OR(OR(ISNUMBER(MATCH(C73,'Nov 3'!$E$2:$E$300,0)),ISNUMBER(MATCH(C73,'Nov 3'!$F$2:$F$300,0))),AND(ISNUMBER(MATCH(D73,'Nov 3'!$H$2:$H$300,0)),(ISNUMBER(MATCH(E73,'Nov 3'!$G$2:$G$300,0))))),"Found","Not Found")</f>
        <v>Found</v>
      </c>
      <c r="I73" s="27" t="str">
        <f>IF(OR(OR(ISNUMBER(MATCH(C73,'Nov 4'!$E$2:$E$300,0)),ISNUMBER(MATCH(C73,'Nov 4'!$F$2:$F$300,0))),AND(ISNUMBER(MATCH(D73,'Nov 4'!$H$2:$H$300,0)),(ISNUMBER(MATCH(E73,'Nov 4'!$G$2:$G$300,0))))),"Found","Not Found")</f>
        <v>Found</v>
      </c>
      <c r="J73" s="27" t="str">
        <f>IF(OR(OR(ISNUMBER(MATCH(C73,'Nov 5'!$E$2:$E$300,0)),ISNUMBER(MATCH(C73,'Nov 5'!$F$2:$F$300,0))),AND(ISNUMBER(MATCH(D73,'Nov 5'!$H$2:$H$300,0)),(ISNUMBER(MATCH(E73,'Nov 5'!$G$2:$G$300,0))))),"Found","Not Found")</f>
        <v>Not Found</v>
      </c>
      <c r="K73" s="27" t="str">
        <f>IF(OR(OR(ISNUMBER(MATCH(C73,'Nov 6'!$E$2:$E$300,0)),ISNUMBER(MATCH(C73,'Nov 6'!$F$2:$F$300,0))),AND(ISNUMBER(MATCH(D73,'Nov 6'!$H$2:$H$300,0)),(ISNUMBER(MATCH(E73,'Nov 6'!$G$2:$G$300,0))))),"Found","Not Found")</f>
        <v>Not Found</v>
      </c>
      <c r="L73" s="27" t="str">
        <f>IF(OR(OR(ISNUMBER(MATCH(C73,'Nov 7'!$E$2:$E$300,0)),ISNUMBER(MATCH(C73,'Nov 7'!$F$2:$F$300,0))),AND(ISNUMBER(MATCH(D73,'Nov 7'!$H$2:$H$300,0)),(ISNUMBER(MATCH(E73,'Nov 7'!$G$2:$G$300,0))))),"Found","Not Found")</f>
        <v>Not Found</v>
      </c>
      <c r="M73" s="27">
        <f t="shared" si="1"/>
        <v>3</v>
      </c>
      <c r="N73" s="27"/>
      <c r="O73" s="27"/>
      <c r="P73" s="27"/>
      <c r="Q73" s="27"/>
      <c r="R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34"/>
      <c r="AJ73" s="27"/>
    </row>
    <row r="74" spans="1:36" ht="15.75" customHeight="1" x14ac:dyDescent="0.2">
      <c r="A74" s="27" t="s">
        <v>1471</v>
      </c>
      <c r="B74" s="32" t="s">
        <v>1166</v>
      </c>
      <c r="C74" s="29">
        <v>733</v>
      </c>
      <c r="D74" s="33" t="s">
        <v>1163</v>
      </c>
      <c r="E74" s="33" t="s">
        <v>1167</v>
      </c>
      <c r="F74" s="34" t="str">
        <f>IF(OR(OR(ISNUMBER(MATCH(C74,'Nov 1'!$E$2:$E$300,0)),ISNUMBER(MATCH(C74,'Nov 1'!$F$2:$F$300,0))),AND(ISNUMBER(MATCH(D74,'Nov 1'!$H$2:$H$300,0)),(ISNUMBER(MATCH(E74,'Nov 1'!$G$2:$G$300,0))))),"Found","Not Found")</f>
        <v>Not Found</v>
      </c>
      <c r="G74" s="57" t="str">
        <f>IF(OR(OR(ISNUMBER(MATCH(C74,'Nov 2'!$E$2:$E$300,0)),ISNUMBER(MATCH(C74,'Nov 2'!$F$2:$F$300,0))),AND(ISNUMBER(MATCH(D74,'Nov 2'!$H$2:$H$300,0)),(ISNUMBER(MATCH(E74,'Nov 2'!$G$2:$G$300,0))))),"Found","Not Found")</f>
        <v>Found</v>
      </c>
      <c r="H74" s="27" t="str">
        <f>IF(OR(OR(ISNUMBER(MATCH(C74,'Nov 3'!$E$2:$E$300,0)),ISNUMBER(MATCH(C74,'Nov 3'!$F$2:$F$300,0))),AND(ISNUMBER(MATCH(D74,'Nov 3'!$H$2:$H$300,0)),(ISNUMBER(MATCH(E74,'Nov 3'!$G$2:$G$300,0))))),"Found","Not Found")</f>
        <v>Found</v>
      </c>
      <c r="I74" s="27" t="str">
        <f>IF(OR(OR(ISNUMBER(MATCH(C74,'Nov 4'!$E$2:$E$300,0)),ISNUMBER(MATCH(C74,'Nov 4'!$F$2:$F$300,0))),AND(ISNUMBER(MATCH(D74,'Nov 4'!$H$2:$H$300,0)),(ISNUMBER(MATCH(E74,'Nov 4'!$G$2:$G$300,0))))),"Found","Not Found")</f>
        <v>Found</v>
      </c>
      <c r="J74" s="27" t="str">
        <f>IF(OR(OR(ISNUMBER(MATCH(C74,'Nov 5'!$E$2:$E$300,0)),ISNUMBER(MATCH(C74,'Nov 5'!$F$2:$F$300,0))),AND(ISNUMBER(MATCH(D74,'Nov 5'!$H$2:$H$300,0)),(ISNUMBER(MATCH(E74,'Nov 5'!$G$2:$G$300,0))))),"Found","Not Found")</f>
        <v>Found</v>
      </c>
      <c r="K74" s="27" t="str">
        <f>IF(OR(OR(ISNUMBER(MATCH(C74,'Nov 6'!$E$2:$E$300,0)),ISNUMBER(MATCH(C74,'Nov 6'!$F$2:$F$300,0))),AND(ISNUMBER(MATCH(D74,'Nov 6'!$H$2:$H$300,0)),(ISNUMBER(MATCH(E74,'Nov 6'!$G$2:$G$300,0))))),"Found","Not Found")</f>
        <v>Found</v>
      </c>
      <c r="L74" s="27" t="str">
        <f>IF(OR(OR(ISNUMBER(MATCH(C74,'Nov 7'!$E$2:$E$300,0)),ISNUMBER(MATCH(C74,'Nov 7'!$F$2:$F$300,0))),AND(ISNUMBER(MATCH(D74,'Nov 7'!$H$2:$H$300,0)),(ISNUMBER(MATCH(E74,'Nov 7'!$G$2:$G$300,0))))),"Found","Not Found")</f>
        <v>Not Found</v>
      </c>
      <c r="M74" s="27">
        <f t="shared" si="1"/>
        <v>5</v>
      </c>
      <c r="N74" s="27"/>
      <c r="O74" s="27"/>
      <c r="P74" s="27"/>
      <c r="Q74" s="27"/>
      <c r="R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34"/>
      <c r="AJ74" s="27"/>
    </row>
    <row r="75" spans="1:36" ht="15.75" customHeight="1" x14ac:dyDescent="0.2">
      <c r="A75" s="27" t="s">
        <v>1472</v>
      </c>
      <c r="B75" s="32" t="s">
        <v>1169</v>
      </c>
      <c r="C75" s="29">
        <v>775</v>
      </c>
      <c r="D75" s="33" t="s">
        <v>1163</v>
      </c>
      <c r="E75" s="33" t="s">
        <v>1170</v>
      </c>
      <c r="F75" s="34" t="str">
        <f>IF(OR(OR(ISNUMBER(MATCH(C75,'Nov 1'!$E$2:$E$300,0)),ISNUMBER(MATCH(C75,'Nov 1'!$F$2:$F$300,0))),AND(ISNUMBER(MATCH(D75,'Nov 1'!$H$2:$H$300,0)),(ISNUMBER(MATCH(E75,'Nov 1'!$G$2:$G$300,0))))),"Found","Not Found")</f>
        <v>Not Found</v>
      </c>
      <c r="G75" s="57" t="str">
        <f>IF(OR(OR(ISNUMBER(MATCH(C75,'Nov 2'!$E$2:$E$300,0)),ISNUMBER(MATCH(C75,'Nov 2'!$F$2:$F$300,0))),AND(ISNUMBER(MATCH(D75,'Nov 2'!$H$2:$H$300,0)),(ISNUMBER(MATCH(E75,'Nov 2'!$G$2:$G$300,0))))),"Found","Not Found")</f>
        <v>Found</v>
      </c>
      <c r="H75" s="27" t="str">
        <f>IF(OR(OR(ISNUMBER(MATCH(C75,'Nov 3'!$E$2:$E$300,0)),ISNUMBER(MATCH(C75,'Nov 3'!$F$2:$F$300,0))),AND(ISNUMBER(MATCH(D75,'Nov 3'!$H$2:$H$300,0)),(ISNUMBER(MATCH(E75,'Nov 3'!$G$2:$G$300,0))))),"Found","Not Found")</f>
        <v>Found</v>
      </c>
      <c r="I75" s="27" t="str">
        <f>IF(OR(OR(ISNUMBER(MATCH(C75,'Nov 4'!$E$2:$E$300,0)),ISNUMBER(MATCH(C75,'Nov 4'!$F$2:$F$300,0))),AND(ISNUMBER(MATCH(D75,'Nov 4'!$H$2:$H$300,0)),(ISNUMBER(MATCH(E75,'Nov 4'!$G$2:$G$300,0))))),"Found","Not Found")</f>
        <v>Not Found</v>
      </c>
      <c r="J75" s="27" t="str">
        <f>IF(OR(OR(ISNUMBER(MATCH(C75,'Nov 5'!$E$2:$E$300,0)),ISNUMBER(MATCH(C75,'Nov 5'!$F$2:$F$300,0))),AND(ISNUMBER(MATCH(D75,'Nov 5'!$H$2:$H$300,0)),(ISNUMBER(MATCH(E75,'Nov 5'!$G$2:$G$300,0))))),"Found","Not Found")</f>
        <v>Not Found</v>
      </c>
      <c r="K75" s="27" t="str">
        <f>IF(OR(OR(ISNUMBER(MATCH(C75,'Nov 6'!$E$2:$E$300,0)),ISNUMBER(MATCH(C75,'Nov 6'!$F$2:$F$300,0))),AND(ISNUMBER(MATCH(D75,'Nov 6'!$H$2:$H$300,0)),(ISNUMBER(MATCH(E75,'Nov 6'!$G$2:$G$300,0))))),"Found","Not Found")</f>
        <v>Not Found</v>
      </c>
      <c r="L75" s="27" t="str">
        <f>IF(OR(OR(ISNUMBER(MATCH(C75,'Nov 7'!$E$2:$E$300,0)),ISNUMBER(MATCH(C75,'Nov 7'!$F$2:$F$300,0))),AND(ISNUMBER(MATCH(D75,'Nov 7'!$H$2:$H$300,0)),(ISNUMBER(MATCH(E75,'Nov 7'!$G$2:$G$300,0))))),"Found","Not Found")</f>
        <v>Not Found</v>
      </c>
      <c r="M75" s="27">
        <f t="shared" si="1"/>
        <v>2</v>
      </c>
      <c r="N75" s="27"/>
      <c r="O75" s="27"/>
      <c r="P75" s="27"/>
      <c r="Q75" s="27"/>
      <c r="R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34"/>
      <c r="AJ75" s="27"/>
    </row>
    <row r="76" spans="1:36" ht="15.75" customHeight="1" x14ac:dyDescent="0.2">
      <c r="A76" s="27" t="s">
        <v>1473</v>
      </c>
      <c r="B76" s="32" t="s">
        <v>1195</v>
      </c>
      <c r="C76" s="29">
        <v>685</v>
      </c>
      <c r="D76" s="33" t="s">
        <v>1196</v>
      </c>
      <c r="E76" s="33" t="s">
        <v>1197</v>
      </c>
      <c r="F76" s="34" t="str">
        <f>IF(OR(OR(ISNUMBER(MATCH(C76,'Nov 1'!$E$2:$E$300,0)),ISNUMBER(MATCH(C76,'Nov 1'!$F$2:$F$300,0))),AND(ISNUMBER(MATCH(D76,'Nov 1'!$H$2:$H$300,0)),(ISNUMBER(MATCH(E76,'Nov 1'!$G$2:$G$300,0))))),"Found","Not Found")</f>
        <v>Not Found</v>
      </c>
      <c r="G76" s="57" t="str">
        <f>IF(OR(OR(ISNUMBER(MATCH(C76,'Nov 2'!$E$2:$E$300,0)),ISNUMBER(MATCH(C76,'Nov 2'!$F$2:$F$300,0))),AND(ISNUMBER(MATCH(D76,'Nov 2'!$H$2:$H$300,0)),(ISNUMBER(MATCH(E76,'Nov 2'!$G$2:$G$300,0))))),"Found","Not Found")</f>
        <v>Found</v>
      </c>
      <c r="H76" s="27" t="str">
        <f>IF(OR(OR(ISNUMBER(MATCH(C76,'Nov 3'!$E$2:$E$300,0)),ISNUMBER(MATCH(C76,'Nov 3'!$F$2:$F$300,0))),AND(ISNUMBER(MATCH(D76,'Nov 3'!$H$2:$H$300,0)),(ISNUMBER(MATCH(E76,'Nov 3'!$G$2:$G$300,0))))),"Found","Not Found")</f>
        <v>Not Found</v>
      </c>
      <c r="I76" s="27" t="str">
        <f>IF(OR(OR(ISNUMBER(MATCH(C76,'Nov 4'!$E$2:$E$300,0)),ISNUMBER(MATCH(C76,'Nov 4'!$F$2:$F$300,0))),AND(ISNUMBER(MATCH(D76,'Nov 4'!$H$2:$H$300,0)),(ISNUMBER(MATCH(E76,'Nov 4'!$G$2:$G$300,0))))),"Found","Not Found")</f>
        <v>Found</v>
      </c>
      <c r="J76" s="27" t="str">
        <f>IF(OR(OR(ISNUMBER(MATCH(C76,'Nov 5'!$E$2:$E$300,0)),ISNUMBER(MATCH(C76,'Nov 5'!$F$2:$F$300,0))),AND(ISNUMBER(MATCH(D76,'Nov 5'!$H$2:$H$300,0)),(ISNUMBER(MATCH(E76,'Nov 5'!$G$2:$G$300,0))))),"Found","Not Found")</f>
        <v>Not Found</v>
      </c>
      <c r="K76" s="27" t="str">
        <f>IF(OR(OR(ISNUMBER(MATCH(C76,'Nov 6'!$E$2:$E$300,0)),ISNUMBER(MATCH(C76,'Nov 6'!$F$2:$F$300,0))),AND(ISNUMBER(MATCH(D76,'Nov 6'!$H$2:$H$300,0)),(ISNUMBER(MATCH(E76,'Nov 6'!$G$2:$G$300,0))))),"Found","Not Found")</f>
        <v>Not Found</v>
      </c>
      <c r="L76" s="27" t="str">
        <f>IF(OR(OR(ISNUMBER(MATCH(C76,'Nov 7'!$E$2:$E$300,0)),ISNUMBER(MATCH(C76,'Nov 7'!$F$2:$F$300,0))),AND(ISNUMBER(MATCH(D76,'Nov 7'!$H$2:$H$300,0)),(ISNUMBER(MATCH(E76,'Nov 7'!$G$2:$G$300,0))))),"Found","Not Found")</f>
        <v>Not Found</v>
      </c>
      <c r="M76" s="27">
        <f t="shared" si="1"/>
        <v>2</v>
      </c>
      <c r="N76" s="27"/>
      <c r="O76" s="27"/>
      <c r="P76" s="27"/>
      <c r="Q76" s="27"/>
      <c r="R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34"/>
      <c r="AJ76" s="27"/>
    </row>
    <row r="77" spans="1:36" ht="15.75" customHeight="1" x14ac:dyDescent="0.2">
      <c r="A77" s="27" t="s">
        <v>1474</v>
      </c>
      <c r="B77" s="32" t="s">
        <v>1230</v>
      </c>
      <c r="C77" s="29">
        <v>483</v>
      </c>
      <c r="D77" s="33" t="s">
        <v>1228</v>
      </c>
      <c r="E77" s="33" t="s">
        <v>1229</v>
      </c>
      <c r="F77" s="34" t="str">
        <f>IF(OR(OR(ISNUMBER(MATCH(C77,'Nov 1'!$E$2:$E$300,0)),ISNUMBER(MATCH(C77,'Nov 1'!$F$2:$F$300,0))),AND(ISNUMBER(MATCH(D77,'Nov 1'!$H$2:$H$300,0)),(ISNUMBER(MATCH(E77,'Nov 1'!$G$2:$G$300,0))))),"Found","Not Found")</f>
        <v>Not Found</v>
      </c>
      <c r="G77" s="57" t="str">
        <f>IF(OR(OR(ISNUMBER(MATCH(C77,'Nov 2'!$E$2:$E$300,0)),ISNUMBER(MATCH(C77,'Nov 2'!$F$2:$F$300,0))),AND(ISNUMBER(MATCH(D77,'Nov 2'!$H$2:$H$300,0)),(ISNUMBER(MATCH(E77,'Nov 2'!$G$2:$G$300,0))))),"Found","Not Found")</f>
        <v>Not Found</v>
      </c>
      <c r="H77" s="27" t="str">
        <f>IF(OR(OR(ISNUMBER(MATCH(C77,'Nov 3'!$E$2:$E$300,0)),ISNUMBER(MATCH(C77,'Nov 3'!$F$2:$F$300,0))),AND(ISNUMBER(MATCH(D77,'Nov 3'!$H$2:$H$300,0)),(ISNUMBER(MATCH(E77,'Nov 3'!$G$2:$G$300,0))))),"Found","Not Found")</f>
        <v>Not Found</v>
      </c>
      <c r="I77" s="27" t="str">
        <f>IF(OR(OR(ISNUMBER(MATCH(C77,'Nov 4'!$E$2:$E$300,0)),ISNUMBER(MATCH(C77,'Nov 4'!$F$2:$F$300,0))),AND(ISNUMBER(MATCH(D77,'Nov 4'!$H$2:$H$300,0)),(ISNUMBER(MATCH(E77,'Nov 4'!$G$2:$G$300,0))))),"Found","Not Found")</f>
        <v>Not Found</v>
      </c>
      <c r="J77" s="27" t="str">
        <f>IF(OR(OR(ISNUMBER(MATCH(C77,'Nov 5'!$E$2:$E$300,0)),ISNUMBER(MATCH(C77,'Nov 5'!$F$2:$F$300,0))),AND(ISNUMBER(MATCH(D77,'Nov 5'!$H$2:$H$300,0)),(ISNUMBER(MATCH(E77,'Nov 5'!$G$2:$G$300,0))))),"Found","Not Found")</f>
        <v>Not Found</v>
      </c>
      <c r="K77" s="27" t="str">
        <f>IF(OR(OR(ISNUMBER(MATCH(C77,'Nov 6'!$E$2:$E$300,0)),ISNUMBER(MATCH(C77,'Nov 6'!$F$2:$F$300,0))),AND(ISNUMBER(MATCH(D77,'Nov 6'!$H$2:$H$300,0)),(ISNUMBER(MATCH(E77,'Nov 6'!$G$2:$G$300,0))))),"Found","Not Found")</f>
        <v>Not Found</v>
      </c>
      <c r="L77" s="27" t="str">
        <f>IF(OR(OR(ISNUMBER(MATCH(C77,'Nov 7'!$E$2:$E$300,0)),ISNUMBER(MATCH(C77,'Nov 7'!$F$2:$F$300,0))),AND(ISNUMBER(MATCH(D77,'Nov 7'!$H$2:$H$300,0)),(ISNUMBER(MATCH(E77,'Nov 7'!$G$2:$G$300,0))))),"Found","Not Found")</f>
        <v>Not Found</v>
      </c>
      <c r="M77" s="27">
        <f t="shared" si="1"/>
        <v>0</v>
      </c>
      <c r="N77" s="27"/>
      <c r="O77" s="27"/>
      <c r="P77" s="27"/>
      <c r="Q77" s="27"/>
      <c r="R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34"/>
      <c r="AJ77" s="27"/>
    </row>
    <row r="78" spans="1:36" ht="15.75" customHeight="1" x14ac:dyDescent="0.2">
      <c r="A78" s="27" t="s">
        <v>1475</v>
      </c>
      <c r="B78" s="32" t="s">
        <v>1234</v>
      </c>
      <c r="C78" s="29">
        <v>774</v>
      </c>
      <c r="D78" s="33" t="s">
        <v>1235</v>
      </c>
      <c r="E78" s="33" t="s">
        <v>1236</v>
      </c>
      <c r="F78" s="34" t="str">
        <f>IF(OR(OR(ISNUMBER(MATCH(C78,'Nov 1'!$E$2:$E$300,0)),ISNUMBER(MATCH(C78,'Nov 1'!$F$2:$F$300,0))),AND(ISNUMBER(MATCH(D78,'Nov 1'!$H$2:$H$300,0)),(ISNUMBER(MATCH(E78,'Nov 1'!$G$2:$G$300,0))))),"Found","Not Found")</f>
        <v>Found</v>
      </c>
      <c r="G78" s="57" t="str">
        <f>IF(OR(OR(ISNUMBER(MATCH(C78,'Nov 2'!$E$2:$E$300,0)),ISNUMBER(MATCH(C78,'Nov 2'!$F$2:$F$300,0))),AND(ISNUMBER(MATCH(D78,'Nov 2'!$H$2:$H$300,0)),(ISNUMBER(MATCH(E78,'Nov 2'!$G$2:$G$300,0))))),"Found","Not Found")</f>
        <v>Found</v>
      </c>
      <c r="H78" s="27" t="str">
        <f>IF(OR(OR(ISNUMBER(MATCH(C78,'Nov 3'!$E$2:$E$300,0)),ISNUMBER(MATCH(C78,'Nov 3'!$F$2:$F$300,0))),AND(ISNUMBER(MATCH(D78,'Nov 3'!$H$2:$H$300,0)),(ISNUMBER(MATCH(E78,'Nov 3'!$G$2:$G$300,0))))),"Found","Not Found")</f>
        <v>Found</v>
      </c>
      <c r="I78" s="27" t="str">
        <f>IF(OR(OR(ISNUMBER(MATCH(C78,'Nov 4'!$E$2:$E$300,0)),ISNUMBER(MATCH(C78,'Nov 4'!$F$2:$F$300,0))),AND(ISNUMBER(MATCH(D78,'Nov 4'!$H$2:$H$300,0)),(ISNUMBER(MATCH(E78,'Nov 4'!$G$2:$G$300,0))))),"Found","Not Found")</f>
        <v>Found</v>
      </c>
      <c r="J78" s="27" t="str">
        <f>IF(OR(OR(ISNUMBER(MATCH(C78,'Nov 5'!$E$2:$E$300,0)),ISNUMBER(MATCH(C78,'Nov 5'!$F$2:$F$300,0))),AND(ISNUMBER(MATCH(D78,'Nov 5'!$H$2:$H$300,0)),(ISNUMBER(MATCH(E78,'Nov 5'!$G$2:$G$300,0))))),"Found","Not Found")</f>
        <v>Not Found</v>
      </c>
      <c r="K78" s="27" t="str">
        <f>IF(OR(OR(ISNUMBER(MATCH(C78,'Nov 6'!$E$2:$E$300,0)),ISNUMBER(MATCH(C78,'Nov 6'!$F$2:$F$300,0))),AND(ISNUMBER(MATCH(D78,'Nov 6'!$H$2:$H$300,0)),(ISNUMBER(MATCH(E78,'Nov 6'!$G$2:$G$300,0))))),"Found","Not Found")</f>
        <v>Found</v>
      </c>
      <c r="L78" s="27" t="str">
        <f>IF(OR(OR(ISNUMBER(MATCH(C78,'Nov 7'!$E$2:$E$300,0)),ISNUMBER(MATCH(C78,'Nov 7'!$F$2:$F$300,0))),AND(ISNUMBER(MATCH(D78,'Nov 7'!$H$2:$H$300,0)),(ISNUMBER(MATCH(E78,'Nov 7'!$G$2:$G$300,0))))),"Found","Not Found")</f>
        <v>Found</v>
      </c>
      <c r="M78" s="27">
        <f t="shared" si="1"/>
        <v>6</v>
      </c>
      <c r="N78" s="27"/>
      <c r="O78" s="27"/>
      <c r="P78" s="27"/>
      <c r="Q78" s="27"/>
      <c r="R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34"/>
      <c r="AJ78" s="27"/>
    </row>
    <row r="79" spans="1:36" ht="14.25" x14ac:dyDescent="0.2">
      <c r="A79" s="27" t="s">
        <v>1476</v>
      </c>
      <c r="B79" s="32" t="s">
        <v>1248</v>
      </c>
      <c r="C79" s="29">
        <v>757</v>
      </c>
      <c r="D79" s="33" t="s">
        <v>1249</v>
      </c>
      <c r="E79" s="33" t="s">
        <v>1183</v>
      </c>
      <c r="F79" s="34" t="str">
        <f>IF(OR(OR(ISNUMBER(MATCH(C79,'Nov 1'!$E$2:$E$300,0)),ISNUMBER(MATCH(C79,'Nov 1'!$F$2:$F$300,0))),AND(ISNUMBER(MATCH(D79,'Nov 1'!$H$2:$H$300,0)),(ISNUMBER(MATCH(E79,'Nov 1'!$G$2:$G$300,0))))),"Found","Not Found")</f>
        <v>Not Found</v>
      </c>
      <c r="G79" s="57" t="str">
        <f>IF(OR(OR(ISNUMBER(MATCH(C79,'Nov 2'!$E$2:$E$300,0)),ISNUMBER(MATCH(C79,'Nov 2'!$F$2:$F$300,0))),AND(ISNUMBER(MATCH(D79,'Nov 2'!$H$2:$H$300,0)),(ISNUMBER(MATCH(E79,'Nov 2'!$G$2:$G$300,0))))),"Found","Not Found")</f>
        <v>Found</v>
      </c>
      <c r="H79" s="27" t="str">
        <f>IF(OR(OR(ISNUMBER(MATCH(C79,'Nov 3'!$E$2:$E$300,0)),ISNUMBER(MATCH(C79,'Nov 3'!$F$2:$F$300,0))),AND(ISNUMBER(MATCH(D79,'Nov 3'!$H$2:$H$300,0)),(ISNUMBER(MATCH(E79,'Nov 3'!$G$2:$G$300,0))))),"Found","Not Found")</f>
        <v>Found</v>
      </c>
      <c r="I79" s="27" t="str">
        <f>IF(OR(OR(ISNUMBER(MATCH(C79,'Nov 4'!$E$2:$E$300,0)),ISNUMBER(MATCH(C79,'Nov 4'!$F$2:$F$300,0))),AND(ISNUMBER(MATCH(D79,'Nov 4'!$H$2:$H$300,0)),(ISNUMBER(MATCH(E79,'Nov 4'!$G$2:$G$300,0))))),"Found","Not Found")</f>
        <v>Found</v>
      </c>
      <c r="J79" s="27" t="str">
        <f>IF(OR(OR(ISNUMBER(MATCH(C79,'Nov 5'!$E$2:$E$300,0)),ISNUMBER(MATCH(C79,'Nov 5'!$F$2:$F$300,0))),AND(ISNUMBER(MATCH(D79,'Nov 5'!$H$2:$H$300,0)),(ISNUMBER(MATCH(E79,'Nov 5'!$G$2:$G$300,0))))),"Found","Not Found")</f>
        <v>Found</v>
      </c>
      <c r="K79" s="27" t="str">
        <f>IF(OR(OR(ISNUMBER(MATCH(C79,'Nov 6'!$E$2:$E$300,0)),ISNUMBER(MATCH(C79,'Nov 6'!$F$2:$F$300,0))),AND(ISNUMBER(MATCH(D79,'Nov 6'!$H$2:$H$300,0)),(ISNUMBER(MATCH(E79,'Nov 6'!$G$2:$G$300,0))))),"Found","Not Found")</f>
        <v>Not Found</v>
      </c>
      <c r="L79" s="27" t="str">
        <f>IF(OR(OR(ISNUMBER(MATCH(C79,'Nov 7'!$E$2:$E$300,0)),ISNUMBER(MATCH(C79,'Nov 7'!$F$2:$F$300,0))),AND(ISNUMBER(MATCH(D79,'Nov 7'!$H$2:$H$300,0)),(ISNUMBER(MATCH(E79,'Nov 7'!$G$2:$G$300,0))))),"Found","Not Found")</f>
        <v>Found</v>
      </c>
      <c r="M79" s="27"/>
      <c r="N79" s="27"/>
      <c r="O79" s="27"/>
      <c r="P79" s="27"/>
      <c r="Q79" s="27"/>
      <c r="R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34"/>
      <c r="AJ79" s="27"/>
    </row>
    <row r="80" spans="1:36" ht="15.75" customHeight="1" x14ac:dyDescent="0.2">
      <c r="A80" s="27" t="s">
        <v>1477</v>
      </c>
      <c r="B80" s="32" t="s">
        <v>1251</v>
      </c>
      <c r="C80" s="29">
        <v>268</v>
      </c>
      <c r="D80" s="33" t="s">
        <v>1252</v>
      </c>
      <c r="E80" s="33" t="s">
        <v>1253</v>
      </c>
      <c r="F80" s="34" t="str">
        <f>IF(OR(OR(ISNUMBER(MATCH(C80,'Nov 1'!$E$2:$E$300,0)),ISNUMBER(MATCH(C80,'Nov 1'!$F$2:$F$300,0))),AND(ISNUMBER(MATCH(D80,'Nov 1'!$H$2:$H$300,0)),(ISNUMBER(MATCH(E80,'Nov 1'!$G$2:$G$300,0))))),"Found","Not Found")</f>
        <v>Found</v>
      </c>
      <c r="G80" s="57" t="str">
        <f>IF(OR(OR(ISNUMBER(MATCH(C80,'Nov 2'!$E$2:$E$300,0)),ISNUMBER(MATCH(C80,'Nov 2'!$F$2:$F$300,0))),AND(ISNUMBER(MATCH(D80,'Nov 2'!$H$2:$H$300,0)),(ISNUMBER(MATCH(E80,'Nov 2'!$G$2:$G$300,0))))),"Found","Not Found")</f>
        <v>Found</v>
      </c>
      <c r="H80" s="27" t="str">
        <f>IF(OR(OR(ISNUMBER(MATCH(C80,'Nov 3'!$E$2:$E$300,0)),ISNUMBER(MATCH(C80,'Nov 3'!$F$2:$F$300,0))),AND(ISNUMBER(MATCH(D80,'Nov 3'!$H$2:$H$300,0)),(ISNUMBER(MATCH(E80,'Nov 3'!$G$2:$G$300,0))))),"Found","Not Found")</f>
        <v>Found</v>
      </c>
      <c r="I80" s="27" t="str">
        <f>IF(OR(OR(ISNUMBER(MATCH(C80,'Nov 4'!$E$2:$E$300,0)),ISNUMBER(MATCH(C80,'Nov 4'!$F$2:$F$300,0))),AND(ISNUMBER(MATCH(D80,'Nov 4'!$H$2:$H$300,0)),(ISNUMBER(MATCH(E80,'Nov 4'!$G$2:$G$300,0))))),"Found","Not Found")</f>
        <v>Found</v>
      </c>
      <c r="J80" s="27" t="str">
        <f>IF(OR(OR(ISNUMBER(MATCH(C80,'Nov 5'!$E$2:$E$300,0)),ISNUMBER(MATCH(C80,'Nov 5'!$F$2:$F$300,0))),AND(ISNUMBER(MATCH(D80,'Nov 5'!$H$2:$H$300,0)),(ISNUMBER(MATCH(E80,'Nov 5'!$G$2:$G$300,0))))),"Found","Not Found")</f>
        <v>Found</v>
      </c>
      <c r="K80" s="27" t="str">
        <f>IF(OR(OR(ISNUMBER(MATCH(C80,'Nov 6'!$E$2:$E$300,0)),ISNUMBER(MATCH(C80,'Nov 6'!$F$2:$F$300,0))),AND(ISNUMBER(MATCH(D80,'Nov 6'!$H$2:$H$300,0)),(ISNUMBER(MATCH(E80,'Nov 6'!$G$2:$G$300,0))))),"Found","Not Found")</f>
        <v>Found</v>
      </c>
      <c r="L80" s="27" t="str">
        <f>IF(OR(OR(ISNUMBER(MATCH(C80,'Nov 7'!$E$2:$E$300,0)),ISNUMBER(MATCH(C80,'Nov 7'!$F$2:$F$300,0))),AND(ISNUMBER(MATCH(D80,'Nov 7'!$H$2:$H$300,0)),(ISNUMBER(MATCH(E80,'Nov 7'!$G$2:$G$300,0))))),"Found","Not Found")</f>
        <v>Found</v>
      </c>
      <c r="M80" s="27">
        <f t="shared" ref="M80:M143" si="2">COUNTIF(F80:L80,"Found")</f>
        <v>7</v>
      </c>
      <c r="N80" s="27"/>
      <c r="O80" s="27"/>
      <c r="P80" s="27"/>
      <c r="Q80" s="27"/>
      <c r="R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34"/>
      <c r="AJ80" s="27"/>
    </row>
    <row r="81" spans="1:36" ht="15.75" customHeight="1" x14ac:dyDescent="0.2">
      <c r="A81" s="27" t="s">
        <v>1478</v>
      </c>
      <c r="B81" s="32" t="s">
        <v>1265</v>
      </c>
      <c r="C81" s="29">
        <v>153</v>
      </c>
      <c r="D81" s="33" t="s">
        <v>1263</v>
      </c>
      <c r="E81" s="33" t="s">
        <v>1266</v>
      </c>
      <c r="F81" s="34" t="str">
        <f>IF(OR(OR(ISNUMBER(MATCH(C81,'Nov 1'!$E$2:$E$300,0)),ISNUMBER(MATCH(C81,'Nov 1'!$F$2:$F$300,0))),AND(ISNUMBER(MATCH(D81,'Nov 1'!$H$2:$H$300,0)),(ISNUMBER(MATCH(E81,'Nov 1'!$G$2:$G$300,0))))),"Found","Not Found")</f>
        <v>Not Found</v>
      </c>
      <c r="G81" s="57" t="str">
        <f>IF(OR(OR(ISNUMBER(MATCH(C81,'Nov 2'!$E$2:$E$300,0)),ISNUMBER(MATCH(C81,'Nov 2'!$F$2:$F$300,0))),AND(ISNUMBER(MATCH(D81,'Nov 2'!$H$2:$H$300,0)),(ISNUMBER(MATCH(E81,'Nov 2'!$G$2:$G$300,0))))),"Found","Not Found")</f>
        <v>Found</v>
      </c>
      <c r="H81" s="27" t="str">
        <f>IF(OR(OR(ISNUMBER(MATCH(C81,'Nov 3'!$E$2:$E$300,0)),ISNUMBER(MATCH(C81,'Nov 3'!$F$2:$F$300,0))),AND(ISNUMBER(MATCH(D81,'Nov 3'!$H$2:$H$300,0)),(ISNUMBER(MATCH(E81,'Nov 3'!$G$2:$G$300,0))))),"Found","Not Found")</f>
        <v>Found</v>
      </c>
      <c r="I81" s="27" t="str">
        <f>IF(OR(OR(ISNUMBER(MATCH(C81,'Nov 4'!$E$2:$E$300,0)),ISNUMBER(MATCH(C81,'Nov 4'!$F$2:$F$300,0))),AND(ISNUMBER(MATCH(D81,'Nov 4'!$H$2:$H$300,0)),(ISNUMBER(MATCH(E81,'Nov 4'!$G$2:$G$300,0))))),"Found","Not Found")</f>
        <v>Found</v>
      </c>
      <c r="J81" s="27" t="str">
        <f>IF(OR(OR(ISNUMBER(MATCH(C81,'Nov 5'!$E$2:$E$300,0)),ISNUMBER(MATCH(C81,'Nov 5'!$F$2:$F$300,0))),AND(ISNUMBER(MATCH(D81,'Nov 5'!$H$2:$H$300,0)),(ISNUMBER(MATCH(E81,'Nov 5'!$G$2:$G$300,0))))),"Found","Not Found")</f>
        <v>Found</v>
      </c>
      <c r="K81" s="27" t="str">
        <f>IF(OR(OR(ISNUMBER(MATCH(C81,'Nov 6'!$E$2:$E$300,0)),ISNUMBER(MATCH(C81,'Nov 6'!$F$2:$F$300,0))),AND(ISNUMBER(MATCH(D81,'Nov 6'!$H$2:$H$300,0)),(ISNUMBER(MATCH(E81,'Nov 6'!$G$2:$G$300,0))))),"Found","Not Found")</f>
        <v>Found</v>
      </c>
      <c r="L81" s="27" t="str">
        <f>IF(OR(OR(ISNUMBER(MATCH(C81,'Nov 7'!$E$2:$E$300,0)),ISNUMBER(MATCH(C81,'Nov 7'!$F$2:$F$300,0))),AND(ISNUMBER(MATCH(D81,'Nov 7'!$H$2:$H$300,0)),(ISNUMBER(MATCH(E81,'Nov 7'!$G$2:$G$300,0))))),"Found","Not Found")</f>
        <v>Not Found</v>
      </c>
      <c r="M81" s="27">
        <f t="shared" si="2"/>
        <v>5</v>
      </c>
      <c r="N81" s="27"/>
      <c r="O81" s="27"/>
      <c r="P81" s="27"/>
      <c r="Q81" s="27"/>
      <c r="R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34"/>
      <c r="AJ81" s="27"/>
    </row>
    <row r="82" spans="1:36" ht="15.75" customHeight="1" x14ac:dyDescent="0.2">
      <c r="A82" s="27" t="s">
        <v>1479</v>
      </c>
      <c r="B82" s="32" t="s">
        <v>1270</v>
      </c>
      <c r="C82" s="29">
        <v>480</v>
      </c>
      <c r="D82" s="33" t="s">
        <v>1268</v>
      </c>
      <c r="E82" s="33" t="s">
        <v>1269</v>
      </c>
      <c r="F82" s="34" t="str">
        <f>IF(OR(OR(ISNUMBER(MATCH(C82,'Nov 1'!$E$2:$E$300,0)),ISNUMBER(MATCH(C82,'Nov 1'!$F$2:$F$300,0))),AND(ISNUMBER(MATCH(D82,'Nov 1'!$H$2:$H$300,0)),(ISNUMBER(MATCH(E82,'Nov 1'!$G$2:$G$300,0))))),"Found","Not Found")</f>
        <v>Not Found</v>
      </c>
      <c r="G82" s="57" t="str">
        <f>IF(OR(OR(ISNUMBER(MATCH(C82,'Nov 2'!$E$2:$E$300,0)),ISNUMBER(MATCH(C82,'Nov 2'!$F$2:$F$300,0))),AND(ISNUMBER(MATCH(D82,'Nov 2'!$H$2:$H$300,0)),(ISNUMBER(MATCH(E82,'Nov 2'!$G$2:$G$300,0))))),"Found","Not Found")</f>
        <v>Not Found</v>
      </c>
      <c r="H82" s="27" t="str">
        <f>IF(OR(OR(ISNUMBER(MATCH(C82,'Nov 3'!$E$2:$E$300,0)),ISNUMBER(MATCH(C82,'Nov 3'!$F$2:$F$300,0))),AND(ISNUMBER(MATCH(D82,'Nov 3'!$H$2:$H$300,0)),(ISNUMBER(MATCH(E82,'Nov 3'!$G$2:$G$300,0))))),"Found","Not Found")</f>
        <v>Not Found</v>
      </c>
      <c r="I82" s="27" t="str">
        <f>IF(OR(OR(ISNUMBER(MATCH(C82,'Nov 4'!$E$2:$E$300,0)),ISNUMBER(MATCH(C82,'Nov 4'!$F$2:$F$300,0))),AND(ISNUMBER(MATCH(D82,'Nov 4'!$H$2:$H$300,0)),(ISNUMBER(MATCH(E82,'Nov 4'!$G$2:$G$300,0))))),"Found","Not Found")</f>
        <v>Not Found</v>
      </c>
      <c r="J82" s="27" t="str">
        <f>IF(OR(OR(ISNUMBER(MATCH(C82,'Nov 5'!$E$2:$E$300,0)),ISNUMBER(MATCH(C82,'Nov 5'!$F$2:$F$300,0))),AND(ISNUMBER(MATCH(D82,'Nov 5'!$H$2:$H$300,0)),(ISNUMBER(MATCH(E82,'Nov 5'!$G$2:$G$300,0))))),"Found","Not Found")</f>
        <v>Not Found</v>
      </c>
      <c r="K82" s="27" t="str">
        <f>IF(OR(OR(ISNUMBER(MATCH(C82,'Nov 6'!$E$2:$E$300,0)),ISNUMBER(MATCH(C82,'Nov 6'!$F$2:$F$300,0))),AND(ISNUMBER(MATCH(D82,'Nov 6'!$H$2:$H$300,0)),(ISNUMBER(MATCH(E82,'Nov 6'!$G$2:$G$300,0))))),"Found","Not Found")</f>
        <v>Not Found</v>
      </c>
      <c r="L82" s="27" t="str">
        <f>IF(OR(OR(ISNUMBER(MATCH(C82,'Nov 7'!$E$2:$E$300,0)),ISNUMBER(MATCH(C82,'Nov 7'!$F$2:$F$300,0))),AND(ISNUMBER(MATCH(D82,'Nov 7'!$H$2:$H$300,0)),(ISNUMBER(MATCH(E82,'Nov 7'!$G$2:$G$300,0))))),"Found","Not Found")</f>
        <v>Not Found</v>
      </c>
      <c r="M82" s="27">
        <f t="shared" si="2"/>
        <v>0</v>
      </c>
      <c r="N82" s="27"/>
      <c r="O82" s="27"/>
      <c r="P82" s="27"/>
      <c r="Q82" s="27"/>
      <c r="R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34"/>
      <c r="AJ82" s="27"/>
    </row>
    <row r="83" spans="1:36" ht="15.75" customHeight="1" x14ac:dyDescent="0.2">
      <c r="A83" s="27" t="s">
        <v>1480</v>
      </c>
      <c r="B83" s="32" t="s">
        <v>1275</v>
      </c>
      <c r="C83" s="29">
        <v>647</v>
      </c>
      <c r="D83" s="33" t="s">
        <v>1276</v>
      </c>
      <c r="E83" s="33" t="s">
        <v>1277</v>
      </c>
      <c r="F83" s="34" t="str">
        <f>IF(OR(OR(ISNUMBER(MATCH(C83,'Nov 1'!$E$2:$E$300,0)),ISNUMBER(MATCH(C83,'Nov 1'!$F$2:$F$300,0))),AND(ISNUMBER(MATCH(D83,'Nov 1'!$H$2:$H$300,0)),(ISNUMBER(MATCH(E83,'Nov 1'!$G$2:$G$300,0))))),"Found","Not Found")</f>
        <v>Not Found</v>
      </c>
      <c r="G83" s="57" t="str">
        <f>IF(OR(OR(ISNUMBER(MATCH(C83,'Nov 2'!$E$2:$E$300,0)),ISNUMBER(MATCH(C83,'Nov 2'!$F$2:$F$300,0))),AND(ISNUMBER(MATCH(D83,'Nov 2'!$H$2:$H$300,0)),(ISNUMBER(MATCH(E83,'Nov 2'!$G$2:$G$300,0))))),"Found","Not Found")</f>
        <v>Found</v>
      </c>
      <c r="H83" s="27" t="str">
        <f>IF(OR(OR(ISNUMBER(MATCH(C83,'Nov 3'!$E$2:$E$300,0)),ISNUMBER(MATCH(C83,'Nov 3'!$F$2:$F$300,0))),AND(ISNUMBER(MATCH(D83,'Nov 3'!$H$2:$H$300,0)),(ISNUMBER(MATCH(E83,'Nov 3'!$G$2:$G$300,0))))),"Found","Not Found")</f>
        <v>Not Found</v>
      </c>
      <c r="I83" s="27" t="str">
        <f>IF(OR(OR(ISNUMBER(MATCH(C83,'Nov 4'!$E$2:$E$300,0)),ISNUMBER(MATCH(C83,'Nov 4'!$F$2:$F$300,0))),AND(ISNUMBER(MATCH(D83,'Nov 4'!$H$2:$H$300,0)),(ISNUMBER(MATCH(E83,'Nov 4'!$G$2:$G$300,0))))),"Found","Not Found")</f>
        <v>Found</v>
      </c>
      <c r="J83" s="27" t="str">
        <f>IF(OR(OR(ISNUMBER(MATCH(C83,'Nov 5'!$E$2:$E$300,0)),ISNUMBER(MATCH(C83,'Nov 5'!$F$2:$F$300,0))),AND(ISNUMBER(MATCH(D83,'Nov 5'!$H$2:$H$300,0)),(ISNUMBER(MATCH(E83,'Nov 5'!$G$2:$G$300,0))))),"Found","Not Found")</f>
        <v>Not Found</v>
      </c>
      <c r="K83" s="27" t="str">
        <f>IF(OR(OR(ISNUMBER(MATCH(C83,'Nov 6'!$E$2:$E$300,0)),ISNUMBER(MATCH(C83,'Nov 6'!$F$2:$F$300,0))),AND(ISNUMBER(MATCH(D83,'Nov 6'!$H$2:$H$300,0)),(ISNUMBER(MATCH(E83,'Nov 6'!$G$2:$G$300,0))))),"Found","Not Found")</f>
        <v>Not Found</v>
      </c>
      <c r="L83" s="27" t="str">
        <f>IF(OR(OR(ISNUMBER(MATCH(C83,'Nov 7'!$E$2:$E$300,0)),ISNUMBER(MATCH(C83,'Nov 7'!$F$2:$F$300,0))),AND(ISNUMBER(MATCH(D83,'Nov 7'!$H$2:$H$300,0)),(ISNUMBER(MATCH(E83,'Nov 7'!$G$2:$G$300,0))))),"Found","Not Found")</f>
        <v>Not Found</v>
      </c>
      <c r="M83" s="27">
        <f t="shared" si="2"/>
        <v>2</v>
      </c>
      <c r="N83" s="27"/>
      <c r="O83" s="27"/>
      <c r="P83" s="27"/>
      <c r="Q83" s="27"/>
      <c r="R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34"/>
      <c r="AJ83" s="27"/>
    </row>
    <row r="84" spans="1:36" ht="15.75" customHeight="1" x14ac:dyDescent="0.2">
      <c r="A84" s="27" t="s">
        <v>1481</v>
      </c>
      <c r="B84" s="32" t="s">
        <v>1289</v>
      </c>
      <c r="C84" s="29">
        <v>727</v>
      </c>
      <c r="D84" s="33" t="s">
        <v>1290</v>
      </c>
      <c r="E84" s="33" t="s">
        <v>1291</v>
      </c>
      <c r="F84" s="34" t="str">
        <f>IF(OR(OR(ISNUMBER(MATCH(C84,'Nov 1'!$E$2:$E$300,0)),ISNUMBER(MATCH(C84,'Nov 1'!$F$2:$F$300,0))),AND(ISNUMBER(MATCH(D84,'Nov 1'!$H$2:$H$300,0)),(ISNUMBER(MATCH(E84,'Nov 1'!$G$2:$G$300,0))))),"Found","Not Found")</f>
        <v>Not Found</v>
      </c>
      <c r="G84" s="57" t="str">
        <f>IF(OR(OR(ISNUMBER(MATCH(C84,'Nov 2'!$E$2:$E$300,0)),ISNUMBER(MATCH(C84,'Nov 2'!$F$2:$F$300,0))),AND(ISNUMBER(MATCH(D84,'Nov 2'!$H$2:$H$300,0)),(ISNUMBER(MATCH(E84,'Nov 2'!$G$2:$G$300,0))))),"Found","Not Found")</f>
        <v>Found</v>
      </c>
      <c r="H84" s="27" t="str">
        <f>IF(OR(OR(ISNUMBER(MATCH(C84,'Nov 3'!$E$2:$E$300,0)),ISNUMBER(MATCH(C84,'Nov 3'!$F$2:$F$300,0))),AND(ISNUMBER(MATCH(D84,'Nov 3'!$H$2:$H$300,0)),(ISNUMBER(MATCH(E84,'Nov 3'!$G$2:$G$300,0))))),"Found","Not Found")</f>
        <v>Found</v>
      </c>
      <c r="I84" s="27" t="str">
        <f>IF(OR(OR(ISNUMBER(MATCH(C84,'Nov 4'!$E$2:$E$300,0)),ISNUMBER(MATCH(C84,'Nov 4'!$F$2:$F$300,0))),AND(ISNUMBER(MATCH(D84,'Nov 4'!$H$2:$H$300,0)),(ISNUMBER(MATCH(E84,'Nov 4'!$G$2:$G$300,0))))),"Found","Not Found")</f>
        <v>Found</v>
      </c>
      <c r="J84" s="27" t="str">
        <f>IF(OR(OR(ISNUMBER(MATCH(C84,'Nov 5'!$E$2:$E$300,0)),ISNUMBER(MATCH(C84,'Nov 5'!$F$2:$F$300,0))),AND(ISNUMBER(MATCH(D84,'Nov 5'!$H$2:$H$300,0)),(ISNUMBER(MATCH(E84,'Nov 5'!$G$2:$G$300,0))))),"Found","Not Found")</f>
        <v>Found</v>
      </c>
      <c r="K84" s="27" t="str">
        <f>IF(OR(OR(ISNUMBER(MATCH(C84,'Nov 6'!$E$2:$E$300,0)),ISNUMBER(MATCH(C84,'Nov 6'!$F$2:$F$300,0))),AND(ISNUMBER(MATCH(D84,'Nov 6'!$H$2:$H$300,0)),(ISNUMBER(MATCH(E84,'Nov 6'!$G$2:$G$300,0))))),"Found","Not Found")</f>
        <v>Not Found</v>
      </c>
      <c r="L84" s="27" t="str">
        <f>IF(OR(OR(ISNUMBER(MATCH(C84,'Nov 7'!$E$2:$E$300,0)),ISNUMBER(MATCH(C84,'Nov 7'!$F$2:$F$300,0))),AND(ISNUMBER(MATCH(D84,'Nov 7'!$H$2:$H$300,0)),(ISNUMBER(MATCH(E84,'Nov 7'!$G$2:$G$300,0))))),"Found","Not Found")</f>
        <v>Not Found</v>
      </c>
      <c r="M84" s="27">
        <f t="shared" si="2"/>
        <v>4</v>
      </c>
      <c r="N84" s="27"/>
      <c r="O84" s="27"/>
      <c r="P84" s="27"/>
      <c r="Q84" s="27"/>
      <c r="R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34"/>
      <c r="AJ84" s="27"/>
    </row>
    <row r="85" spans="1:36" ht="15.75" customHeight="1" x14ac:dyDescent="0.2">
      <c r="A85" s="27" t="s">
        <v>1482</v>
      </c>
      <c r="B85" s="32" t="s">
        <v>1306</v>
      </c>
      <c r="C85" s="29">
        <v>635</v>
      </c>
      <c r="D85" s="33" t="s">
        <v>1307</v>
      </c>
      <c r="E85" s="33" t="s">
        <v>1308</v>
      </c>
      <c r="F85" s="34" t="str">
        <f>IF(OR(OR(ISNUMBER(MATCH(C85,'Nov 1'!$E$2:$E$300,0)),ISNUMBER(MATCH(C85,'Nov 1'!$F$2:$F$300,0))),AND(ISNUMBER(MATCH(D85,'Nov 1'!$H$2:$H$300,0)),(ISNUMBER(MATCH(E85,'Nov 1'!$G$2:$G$300,0))))),"Found","Not Found")</f>
        <v>Found</v>
      </c>
      <c r="G85" s="57" t="str">
        <f>IF(OR(OR(ISNUMBER(MATCH(C85,'Nov 2'!$E$2:$E$300,0)),ISNUMBER(MATCH(C85,'Nov 2'!$F$2:$F$300,0))),AND(ISNUMBER(MATCH(D85,'Nov 2'!$H$2:$H$300,0)),(ISNUMBER(MATCH(E85,'Nov 2'!$G$2:$G$300,0))))),"Found","Not Found")</f>
        <v>Not Found</v>
      </c>
      <c r="H85" s="27" t="str">
        <f>IF(OR(OR(ISNUMBER(MATCH(C85,'Nov 3'!$E$2:$E$300,0)),ISNUMBER(MATCH(C85,'Nov 3'!$F$2:$F$300,0))),AND(ISNUMBER(MATCH(D85,'Nov 3'!$H$2:$H$300,0)),(ISNUMBER(MATCH(E85,'Nov 3'!$G$2:$G$300,0))))),"Found","Not Found")</f>
        <v>Found</v>
      </c>
      <c r="I85" s="27" t="str">
        <f>IF(OR(OR(ISNUMBER(MATCH(C85,'Nov 4'!$E$2:$E$300,0)),ISNUMBER(MATCH(C85,'Nov 4'!$F$2:$F$300,0))),AND(ISNUMBER(MATCH(D85,'Nov 4'!$H$2:$H$300,0)),(ISNUMBER(MATCH(E85,'Nov 4'!$G$2:$G$300,0))))),"Found","Not Found")</f>
        <v>Found</v>
      </c>
      <c r="J85" s="27" t="str">
        <f>IF(OR(OR(ISNUMBER(MATCH(C85,'Nov 5'!$E$2:$E$300,0)),ISNUMBER(MATCH(C85,'Nov 5'!$F$2:$F$300,0))),AND(ISNUMBER(MATCH(D85,'Nov 5'!$H$2:$H$300,0)),(ISNUMBER(MATCH(E85,'Nov 5'!$G$2:$G$300,0))))),"Found","Not Found")</f>
        <v>Found</v>
      </c>
      <c r="K85" s="27" t="str">
        <f>IF(OR(OR(ISNUMBER(MATCH(C85,'Nov 6'!$E$2:$E$300,0)),ISNUMBER(MATCH(C85,'Nov 6'!$F$2:$F$300,0))),AND(ISNUMBER(MATCH(D85,'Nov 6'!$H$2:$H$300,0)),(ISNUMBER(MATCH(E85,'Nov 6'!$G$2:$G$300,0))))),"Found","Not Found")</f>
        <v>Found</v>
      </c>
      <c r="L85" s="27" t="str">
        <f>IF(OR(OR(ISNUMBER(MATCH(C85,'Nov 7'!$E$2:$E$300,0)),ISNUMBER(MATCH(C85,'Nov 7'!$F$2:$F$300,0))),AND(ISNUMBER(MATCH(D85,'Nov 7'!$H$2:$H$300,0)),(ISNUMBER(MATCH(E85,'Nov 7'!$G$2:$G$300,0))))),"Found","Not Found")</f>
        <v>Found</v>
      </c>
      <c r="M85" s="27">
        <f t="shared" si="2"/>
        <v>6</v>
      </c>
      <c r="N85" s="27"/>
      <c r="O85" s="27"/>
      <c r="P85" s="27"/>
      <c r="Q85" s="27"/>
      <c r="R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34"/>
      <c r="AJ85" s="27"/>
    </row>
    <row r="86" spans="1:36" ht="15.75" customHeight="1" x14ac:dyDescent="0.2">
      <c r="A86" s="27" t="s">
        <v>1483</v>
      </c>
      <c r="B86" s="32" t="s">
        <v>1317</v>
      </c>
      <c r="C86" s="29">
        <v>756</v>
      </c>
      <c r="D86" s="33" t="s">
        <v>1318</v>
      </c>
      <c r="E86" s="33" t="s">
        <v>1319</v>
      </c>
      <c r="F86" s="34" t="str">
        <f>IF(OR(OR(ISNUMBER(MATCH(C86,'Nov 1'!$E$2:$E$300,0)),ISNUMBER(MATCH(C86,'Nov 1'!$F$2:$F$300,0))),AND(ISNUMBER(MATCH(D86,'Nov 1'!$H$2:$H$300,0)),(ISNUMBER(MATCH(E86,'Nov 1'!$G$2:$G$300,0))))),"Found","Not Found")</f>
        <v>Not Found</v>
      </c>
      <c r="G86" s="57" t="str">
        <f>IF(OR(OR(ISNUMBER(MATCH(C86,'Nov 2'!$E$2:$E$300,0)),ISNUMBER(MATCH(C86,'Nov 2'!$F$2:$F$300,0))),AND(ISNUMBER(MATCH(D86,'Nov 2'!$H$2:$H$300,0)),(ISNUMBER(MATCH(E86,'Nov 2'!$G$2:$G$300,0))))),"Found","Not Found")</f>
        <v>Found</v>
      </c>
      <c r="H86" s="27" t="str">
        <f>IF(OR(OR(ISNUMBER(MATCH(C86,'Nov 3'!$E$2:$E$300,0)),ISNUMBER(MATCH(C86,'Nov 3'!$F$2:$F$300,0))),AND(ISNUMBER(MATCH(D86,'Nov 3'!$H$2:$H$300,0)),(ISNUMBER(MATCH(E86,'Nov 3'!$G$2:$G$300,0))))),"Found","Not Found")</f>
        <v>Not Found</v>
      </c>
      <c r="I86" s="27" t="str">
        <f>IF(OR(OR(ISNUMBER(MATCH(C86,'Nov 4'!$E$2:$E$300,0)),ISNUMBER(MATCH(C86,'Nov 4'!$F$2:$F$300,0))),AND(ISNUMBER(MATCH(D86,'Nov 4'!$H$2:$H$300,0)),(ISNUMBER(MATCH(E86,'Nov 4'!$G$2:$G$300,0))))),"Found","Not Found")</f>
        <v>Found</v>
      </c>
      <c r="J86" s="27" t="str">
        <f>IF(OR(OR(ISNUMBER(MATCH(C86,'Nov 5'!$E$2:$E$300,0)),ISNUMBER(MATCH(C86,'Nov 5'!$F$2:$F$300,0))),AND(ISNUMBER(MATCH(D86,'Nov 5'!$H$2:$H$300,0)),(ISNUMBER(MATCH(E86,'Nov 5'!$G$2:$G$300,0))))),"Found","Not Found")</f>
        <v>Not Found</v>
      </c>
      <c r="K86" s="27" t="str">
        <f>IF(OR(OR(ISNUMBER(MATCH(C86,'Nov 6'!$E$2:$E$300,0)),ISNUMBER(MATCH(C86,'Nov 6'!$F$2:$F$300,0))),AND(ISNUMBER(MATCH(D86,'Nov 6'!$H$2:$H$300,0)),(ISNUMBER(MATCH(E86,'Nov 6'!$G$2:$G$300,0))))),"Found","Not Found")</f>
        <v>Not Found</v>
      </c>
      <c r="L86" s="27" t="str">
        <f>IF(OR(OR(ISNUMBER(MATCH(C86,'Nov 7'!$E$2:$E$300,0)),ISNUMBER(MATCH(C86,'Nov 7'!$F$2:$F$300,0))),AND(ISNUMBER(MATCH(D86,'Nov 7'!$H$2:$H$300,0)),(ISNUMBER(MATCH(E86,'Nov 7'!$G$2:$G$300,0))))),"Found","Not Found")</f>
        <v>Found</v>
      </c>
      <c r="M86" s="27">
        <f t="shared" si="2"/>
        <v>3</v>
      </c>
      <c r="N86" s="27"/>
      <c r="O86" s="27"/>
      <c r="P86" s="27"/>
      <c r="Q86" s="27"/>
      <c r="R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34"/>
      <c r="AJ86" s="27"/>
    </row>
    <row r="87" spans="1:36" ht="15.75" customHeight="1" x14ac:dyDescent="0.2">
      <c r="A87" s="27" t="s">
        <v>1484</v>
      </c>
      <c r="B87" s="32" t="s">
        <v>1331</v>
      </c>
      <c r="C87" s="29">
        <v>554</v>
      </c>
      <c r="D87" s="33" t="s">
        <v>1269</v>
      </c>
      <c r="E87" s="33" t="s">
        <v>1332</v>
      </c>
      <c r="F87" s="34" t="str">
        <f>IF(OR(OR(ISNUMBER(MATCH(C87,'Nov 1'!$E$2:$E$300,0)),ISNUMBER(MATCH(C87,'Nov 1'!$F$2:$F$300,0))),AND(ISNUMBER(MATCH(D87,'Nov 1'!$H$2:$H$300,0)),(ISNUMBER(MATCH(E87,'Nov 1'!$G$2:$G$300,0))))),"Found","Not Found")</f>
        <v>Not Found</v>
      </c>
      <c r="G87" s="57" t="str">
        <f>IF(OR(OR(ISNUMBER(MATCH(C87,'Nov 2'!$E$2:$E$300,0)),ISNUMBER(MATCH(C87,'Nov 2'!$F$2:$F$300,0))),AND(ISNUMBER(MATCH(D87,'Nov 2'!$H$2:$H$300,0)),(ISNUMBER(MATCH(E87,'Nov 2'!$G$2:$G$300,0))))),"Found","Not Found")</f>
        <v>Not Found</v>
      </c>
      <c r="H87" s="27" t="str">
        <f>IF(OR(OR(ISNUMBER(MATCH(C87,'Nov 3'!$E$2:$E$300,0)),ISNUMBER(MATCH(C87,'Nov 3'!$F$2:$F$300,0))),AND(ISNUMBER(MATCH(D87,'Nov 3'!$H$2:$H$300,0)),(ISNUMBER(MATCH(E87,'Nov 3'!$G$2:$G$300,0))))),"Found","Not Found")</f>
        <v>Found</v>
      </c>
      <c r="I87" s="27" t="str">
        <f>IF(OR(OR(ISNUMBER(MATCH(C87,'Nov 4'!$E$2:$E$300,0)),ISNUMBER(MATCH(C87,'Nov 4'!$F$2:$F$300,0))),AND(ISNUMBER(MATCH(D87,'Nov 4'!$H$2:$H$300,0)),(ISNUMBER(MATCH(E87,'Nov 4'!$G$2:$G$300,0))))),"Found","Not Found")</f>
        <v>Found</v>
      </c>
      <c r="J87" s="27" t="str">
        <f>IF(OR(OR(ISNUMBER(MATCH(C87,'Nov 5'!$E$2:$E$300,0)),ISNUMBER(MATCH(C87,'Nov 5'!$F$2:$F$300,0))),AND(ISNUMBER(MATCH(D87,'Nov 5'!$H$2:$H$300,0)),(ISNUMBER(MATCH(E87,'Nov 5'!$G$2:$G$300,0))))),"Found","Not Found")</f>
        <v>Found</v>
      </c>
      <c r="K87" s="27" t="str">
        <f>IF(OR(OR(ISNUMBER(MATCH(C87,'Nov 6'!$E$2:$E$300,0)),ISNUMBER(MATCH(C87,'Nov 6'!$F$2:$F$300,0))),AND(ISNUMBER(MATCH(D87,'Nov 6'!$H$2:$H$300,0)),(ISNUMBER(MATCH(E87,'Nov 6'!$G$2:$G$300,0))))),"Found","Not Found")</f>
        <v>Not Found</v>
      </c>
      <c r="L87" s="27" t="str">
        <f>IF(OR(OR(ISNUMBER(MATCH(C87,'Nov 7'!$E$2:$E$300,0)),ISNUMBER(MATCH(C87,'Nov 7'!$F$2:$F$300,0))),AND(ISNUMBER(MATCH(D87,'Nov 7'!$H$2:$H$300,0)),(ISNUMBER(MATCH(E87,'Nov 7'!$G$2:$G$300,0))))),"Found","Not Found")</f>
        <v>Not Found</v>
      </c>
      <c r="M87" s="27">
        <f t="shared" si="2"/>
        <v>3</v>
      </c>
      <c r="N87" s="27"/>
      <c r="O87" s="27"/>
      <c r="P87" s="27"/>
      <c r="Q87" s="27"/>
      <c r="R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34"/>
      <c r="AJ87" s="27"/>
    </row>
    <row r="88" spans="1:36" ht="15.75" customHeight="1" x14ac:dyDescent="0.2">
      <c r="A88" s="27" t="s">
        <v>1485</v>
      </c>
      <c r="B88" s="32" t="s">
        <v>1340</v>
      </c>
      <c r="C88" s="29">
        <v>669</v>
      </c>
      <c r="D88" s="33" t="s">
        <v>1341</v>
      </c>
      <c r="E88" s="33" t="s">
        <v>745</v>
      </c>
      <c r="F88" s="34" t="str">
        <f>IF(OR(OR(ISNUMBER(MATCH(C88,'Nov 1'!$E$2:$E$300,0)),ISNUMBER(MATCH(C88,'Nov 1'!$F$2:$F$300,0))),AND(ISNUMBER(MATCH(D88,'Nov 1'!$H$2:$H$300,0)),(ISNUMBER(MATCH(E88,'Nov 1'!$G$2:$G$300,0))))),"Found","Not Found")</f>
        <v>Not Found</v>
      </c>
      <c r="G88" s="57" t="str">
        <f>IF(OR(OR(ISNUMBER(MATCH(C88,'Nov 2'!$E$2:$E$300,0)),ISNUMBER(MATCH(C88,'Nov 2'!$F$2:$F$300,0))),AND(ISNUMBER(MATCH(D88,'Nov 2'!$H$2:$H$300,0)),(ISNUMBER(MATCH(E88,'Nov 2'!$G$2:$G$300,0))))),"Found","Not Found")</f>
        <v>Found</v>
      </c>
      <c r="H88" s="27" t="str">
        <f>IF(OR(OR(ISNUMBER(MATCH(C88,'Nov 3'!$E$2:$E$300,0)),ISNUMBER(MATCH(C88,'Nov 3'!$F$2:$F$300,0))),AND(ISNUMBER(MATCH(D88,'Nov 3'!$H$2:$H$300,0)),(ISNUMBER(MATCH(E88,'Nov 3'!$G$2:$G$300,0))))),"Found","Not Found")</f>
        <v>Found</v>
      </c>
      <c r="I88" s="27" t="str">
        <f>IF(OR(OR(ISNUMBER(MATCH(C88,'Nov 4'!$E$2:$E$300,0)),ISNUMBER(MATCH(C88,'Nov 4'!$F$2:$F$300,0))),AND(ISNUMBER(MATCH(D88,'Nov 4'!$H$2:$H$300,0)),(ISNUMBER(MATCH(E88,'Nov 4'!$G$2:$G$300,0))))),"Found","Not Found")</f>
        <v>Found</v>
      </c>
      <c r="J88" s="27" t="str">
        <f>IF(OR(OR(ISNUMBER(MATCH(C88,'Nov 5'!$E$2:$E$300,0)),ISNUMBER(MATCH(C88,'Nov 5'!$F$2:$F$300,0))),AND(ISNUMBER(MATCH(D88,'Nov 5'!$H$2:$H$300,0)),(ISNUMBER(MATCH(E88,'Nov 5'!$G$2:$G$300,0))))),"Found","Not Found")</f>
        <v>Not Found</v>
      </c>
      <c r="K88" s="27" t="str">
        <f>IF(OR(OR(ISNUMBER(MATCH(C88,'Nov 6'!$E$2:$E$300,0)),ISNUMBER(MATCH(C88,'Nov 6'!$F$2:$F$300,0))),AND(ISNUMBER(MATCH(D88,'Nov 6'!$H$2:$H$300,0)),(ISNUMBER(MATCH(E88,'Nov 6'!$G$2:$G$300,0))))),"Found","Not Found")</f>
        <v>Not Found</v>
      </c>
      <c r="L88" s="27" t="str">
        <f>IF(OR(OR(ISNUMBER(MATCH(C88,'Nov 7'!$E$2:$E$300,0)),ISNUMBER(MATCH(C88,'Nov 7'!$F$2:$F$300,0))),AND(ISNUMBER(MATCH(D88,'Nov 7'!$H$2:$H$300,0)),(ISNUMBER(MATCH(E88,'Nov 7'!$G$2:$G$300,0))))),"Found","Not Found")</f>
        <v>Found</v>
      </c>
      <c r="M88" s="27">
        <f t="shared" si="2"/>
        <v>4</v>
      </c>
      <c r="N88" s="27"/>
      <c r="O88" s="27"/>
      <c r="P88" s="27"/>
      <c r="Q88" s="27"/>
      <c r="R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34"/>
      <c r="AJ88" s="27"/>
    </row>
    <row r="89" spans="1:36" ht="15.75" customHeight="1" x14ac:dyDescent="0.2">
      <c r="A89" s="27" t="s">
        <v>1486</v>
      </c>
      <c r="B89" s="32" t="s">
        <v>1354</v>
      </c>
      <c r="C89" s="29">
        <v>651</v>
      </c>
      <c r="D89" s="33" t="s">
        <v>1355</v>
      </c>
      <c r="E89" s="33" t="s">
        <v>1356</v>
      </c>
      <c r="F89" s="34" t="str">
        <f>IF(OR(OR(ISNUMBER(MATCH(C89,'Nov 1'!$E$2:$E$300,0)),ISNUMBER(MATCH(C89,'Nov 1'!$F$2:$F$300,0))),AND(ISNUMBER(MATCH(D89,'Nov 1'!$H$2:$H$300,0)),(ISNUMBER(MATCH(E89,'Nov 1'!$G$2:$G$300,0))))),"Found","Not Found")</f>
        <v>Found</v>
      </c>
      <c r="G89" s="57" t="str">
        <f>IF(OR(OR(ISNUMBER(MATCH(C89,'Nov 2'!$E$2:$E$300,0)),ISNUMBER(MATCH(C89,'Nov 2'!$F$2:$F$300,0))),AND(ISNUMBER(MATCH(D89,'Nov 2'!$H$2:$H$300,0)),(ISNUMBER(MATCH(E89,'Nov 2'!$G$2:$G$300,0))))),"Found","Not Found")</f>
        <v>Found</v>
      </c>
      <c r="H89" s="27" t="str">
        <f>IF(OR(OR(ISNUMBER(MATCH(C89,'Nov 3'!$E$2:$E$300,0)),ISNUMBER(MATCH(C89,'Nov 3'!$F$2:$F$300,0))),AND(ISNUMBER(MATCH(D89,'Nov 3'!$H$2:$H$300,0)),(ISNUMBER(MATCH(E89,'Nov 3'!$G$2:$G$300,0))))),"Found","Not Found")</f>
        <v>Found</v>
      </c>
      <c r="I89" s="27" t="str">
        <f>IF(OR(OR(ISNUMBER(MATCH(C89,'Nov 4'!$E$2:$E$300,0)),ISNUMBER(MATCH(C89,'Nov 4'!$F$2:$F$300,0))),AND(ISNUMBER(MATCH(D89,'Nov 4'!$H$2:$H$300,0)),(ISNUMBER(MATCH(E89,'Nov 4'!$G$2:$G$300,0))))),"Found","Not Found")</f>
        <v>Not Found</v>
      </c>
      <c r="J89" s="27" t="str">
        <f>IF(OR(OR(ISNUMBER(MATCH(C89,'Nov 5'!$E$2:$E$300,0)),ISNUMBER(MATCH(C89,'Nov 5'!$F$2:$F$300,0))),AND(ISNUMBER(MATCH(D89,'Nov 5'!$H$2:$H$300,0)),(ISNUMBER(MATCH(E89,'Nov 5'!$G$2:$G$300,0))))),"Found","Not Found")</f>
        <v>Not Found</v>
      </c>
      <c r="K89" s="27" t="str">
        <f>IF(OR(OR(ISNUMBER(MATCH(C89,'Nov 6'!$E$2:$E$300,0)),ISNUMBER(MATCH(C89,'Nov 6'!$F$2:$F$300,0))),AND(ISNUMBER(MATCH(D89,'Nov 6'!$H$2:$H$300,0)),(ISNUMBER(MATCH(E89,'Nov 6'!$G$2:$G$300,0))))),"Found","Not Found")</f>
        <v>Not Found</v>
      </c>
      <c r="L89" s="27" t="str">
        <f>IF(OR(OR(ISNUMBER(MATCH(C89,'Nov 7'!$E$2:$E$300,0)),ISNUMBER(MATCH(C89,'Nov 7'!$F$2:$F$300,0))),AND(ISNUMBER(MATCH(D89,'Nov 7'!$H$2:$H$300,0)),(ISNUMBER(MATCH(E89,'Nov 7'!$G$2:$G$300,0))))),"Found","Not Found")</f>
        <v>Not Found</v>
      </c>
      <c r="M89" s="27">
        <f t="shared" si="2"/>
        <v>3</v>
      </c>
      <c r="N89" s="27"/>
      <c r="O89" s="27"/>
      <c r="P89" s="27"/>
      <c r="Q89" s="27"/>
      <c r="R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34"/>
      <c r="AJ89" s="27"/>
    </row>
    <row r="90" spans="1:36" ht="15.75" customHeight="1" x14ac:dyDescent="0.2">
      <c r="A90" s="27" t="s">
        <v>1487</v>
      </c>
      <c r="B90" s="32" t="s">
        <v>1358</v>
      </c>
      <c r="C90" s="29">
        <v>247</v>
      </c>
      <c r="D90" s="33" t="s">
        <v>1359</v>
      </c>
      <c r="E90" s="33" t="s">
        <v>1360</v>
      </c>
      <c r="F90" s="34" t="str">
        <f>IF(OR(OR(ISNUMBER(MATCH(C90,'Nov 1'!$E$2:$E$300,0)),ISNUMBER(MATCH(C90,'Nov 1'!$F$2:$F$300,0))),AND(ISNUMBER(MATCH(D90,'Nov 1'!$H$2:$H$300,0)),(ISNUMBER(MATCH(E90,'Nov 1'!$G$2:$G$300,0))))),"Found","Not Found")</f>
        <v>Not Found</v>
      </c>
      <c r="G90" s="57" t="str">
        <f>IF(OR(OR(ISNUMBER(MATCH(C90,'Nov 2'!$E$2:$E$300,0)),ISNUMBER(MATCH(C90,'Nov 2'!$F$2:$F$300,0))),AND(ISNUMBER(MATCH(D90,'Nov 2'!$H$2:$H$300,0)),(ISNUMBER(MATCH(E90,'Nov 2'!$G$2:$G$300,0))))),"Found","Not Found")</f>
        <v>Not Found</v>
      </c>
      <c r="H90" s="27" t="str">
        <f>IF(OR(OR(ISNUMBER(MATCH(C90,'Nov 3'!$E$2:$E$300,0)),ISNUMBER(MATCH(C90,'Nov 3'!$F$2:$F$300,0))),AND(ISNUMBER(MATCH(D90,'Nov 3'!$H$2:$H$300,0)),(ISNUMBER(MATCH(E90,'Nov 3'!$G$2:$G$300,0))))),"Found","Not Found")</f>
        <v>Not Found</v>
      </c>
      <c r="I90" s="27" t="str">
        <f>IF(OR(OR(ISNUMBER(MATCH(C90,'Nov 4'!$E$2:$E$300,0)),ISNUMBER(MATCH(C90,'Nov 4'!$F$2:$F$300,0))),AND(ISNUMBER(MATCH(D90,'Nov 4'!$H$2:$H$300,0)),(ISNUMBER(MATCH(E90,'Nov 4'!$G$2:$G$300,0))))),"Found","Not Found")</f>
        <v>Not Found</v>
      </c>
      <c r="J90" s="27" t="str">
        <f>IF(OR(OR(ISNUMBER(MATCH(C90,'Nov 5'!$E$2:$E$300,0)),ISNUMBER(MATCH(C90,'Nov 5'!$F$2:$F$300,0))),AND(ISNUMBER(MATCH(D90,'Nov 5'!$H$2:$H$300,0)),(ISNUMBER(MATCH(E90,'Nov 5'!$G$2:$G$300,0))))),"Found","Not Found")</f>
        <v>Not Found</v>
      </c>
      <c r="K90" s="27" t="str">
        <f>IF(OR(OR(ISNUMBER(MATCH(C90,'Nov 6'!$E$2:$E$300,0)),ISNUMBER(MATCH(C90,'Nov 6'!$F$2:$F$300,0))),AND(ISNUMBER(MATCH(D90,'Nov 6'!$H$2:$H$300,0)),(ISNUMBER(MATCH(E90,'Nov 6'!$G$2:$G$300,0))))),"Found","Not Found")</f>
        <v>Not Found</v>
      </c>
      <c r="L90" s="27" t="str">
        <f>IF(OR(OR(ISNUMBER(MATCH(C90,'Nov 7'!$E$2:$E$300,0)),ISNUMBER(MATCH(C90,'Nov 7'!$F$2:$F$300,0))),AND(ISNUMBER(MATCH(D90,'Nov 7'!$H$2:$H$300,0)),(ISNUMBER(MATCH(E90,'Nov 7'!$G$2:$G$300,0))))),"Found","Not Found")</f>
        <v>Not Found</v>
      </c>
      <c r="M90" s="27">
        <f t="shared" si="2"/>
        <v>0</v>
      </c>
      <c r="N90" s="27"/>
      <c r="O90" s="27"/>
      <c r="P90" s="27"/>
      <c r="Q90" s="27"/>
      <c r="R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34"/>
      <c r="AJ90" s="27"/>
    </row>
    <row r="91" spans="1:36" ht="15.75" customHeight="1" x14ac:dyDescent="0.2">
      <c r="A91" s="27" t="s">
        <v>1488</v>
      </c>
      <c r="B91" s="32" t="s">
        <v>1365</v>
      </c>
      <c r="C91" s="29">
        <v>656</v>
      </c>
      <c r="D91" s="33" t="s">
        <v>1366</v>
      </c>
      <c r="E91" s="33" t="s">
        <v>1367</v>
      </c>
      <c r="F91" s="34" t="str">
        <f>IF(OR(OR(ISNUMBER(MATCH(C91,'Nov 1'!$E$2:$E$300,0)),ISNUMBER(MATCH(C91,'Nov 1'!$F$2:$F$300,0))),AND(ISNUMBER(MATCH(D91,'Nov 1'!$H$2:$H$300,0)),(ISNUMBER(MATCH(E91,'Nov 1'!$G$2:$G$300,0))))),"Found","Not Found")</f>
        <v>Not Found</v>
      </c>
      <c r="G91" s="57" t="str">
        <f>IF(OR(OR(ISNUMBER(MATCH(C91,'Nov 2'!$E$2:$E$300,0)),ISNUMBER(MATCH(C91,'Nov 2'!$F$2:$F$300,0))),AND(ISNUMBER(MATCH(D91,'Nov 2'!$H$2:$H$300,0)),(ISNUMBER(MATCH(E91,'Nov 2'!$G$2:$G$300,0))))),"Found","Not Found")</f>
        <v>Not Found</v>
      </c>
      <c r="H91" s="27" t="str">
        <f>IF(OR(OR(ISNUMBER(MATCH(C91,'Nov 3'!$E$2:$E$300,0)),ISNUMBER(MATCH(C91,'Nov 3'!$F$2:$F$300,0))),AND(ISNUMBER(MATCH(D91,'Nov 3'!$H$2:$H$300,0)),(ISNUMBER(MATCH(E91,'Nov 3'!$G$2:$G$300,0))))),"Found","Not Found")</f>
        <v>Found</v>
      </c>
      <c r="I91" s="27" t="str">
        <f>IF(OR(OR(ISNUMBER(MATCH(C91,'Nov 4'!$E$2:$E$300,0)),ISNUMBER(MATCH(C91,'Nov 4'!$F$2:$F$300,0))),AND(ISNUMBER(MATCH(D91,'Nov 4'!$H$2:$H$300,0)),(ISNUMBER(MATCH(E91,'Nov 4'!$G$2:$G$300,0))))),"Found","Not Found")</f>
        <v>Found</v>
      </c>
      <c r="J91" s="27" t="str">
        <f>IF(OR(OR(ISNUMBER(MATCH(C91,'Nov 5'!$E$2:$E$300,0)),ISNUMBER(MATCH(C91,'Nov 5'!$F$2:$F$300,0))),AND(ISNUMBER(MATCH(D91,'Nov 5'!$H$2:$H$300,0)),(ISNUMBER(MATCH(E91,'Nov 5'!$G$2:$G$300,0))))),"Found","Not Found")</f>
        <v>Not Found</v>
      </c>
      <c r="K91" s="27" t="str">
        <f>IF(OR(OR(ISNUMBER(MATCH(C91,'Nov 6'!$E$2:$E$300,0)),ISNUMBER(MATCH(C91,'Nov 6'!$F$2:$F$300,0))),AND(ISNUMBER(MATCH(D91,'Nov 6'!$H$2:$H$300,0)),(ISNUMBER(MATCH(E91,'Nov 6'!$G$2:$G$300,0))))),"Found","Not Found")</f>
        <v>Not Found</v>
      </c>
      <c r="L91" s="27" t="str">
        <f>IF(OR(OR(ISNUMBER(MATCH(C91,'Nov 7'!$E$2:$E$300,0)),ISNUMBER(MATCH(C91,'Nov 7'!$F$2:$F$300,0))),AND(ISNUMBER(MATCH(D91,'Nov 7'!$H$2:$H$300,0)),(ISNUMBER(MATCH(E91,'Nov 7'!$G$2:$G$300,0))))),"Found","Not Found")</f>
        <v>Not Found</v>
      </c>
      <c r="M91" s="27">
        <f t="shared" si="2"/>
        <v>2</v>
      </c>
      <c r="N91" s="27"/>
      <c r="O91" s="27"/>
      <c r="P91" s="27"/>
      <c r="Q91" s="27"/>
      <c r="R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34"/>
      <c r="AJ91" s="27"/>
    </row>
    <row r="92" spans="1:36" ht="15.75" customHeight="1" x14ac:dyDescent="0.2">
      <c r="A92" s="27" t="s">
        <v>1489</v>
      </c>
      <c r="B92" s="32" t="s">
        <v>1369</v>
      </c>
      <c r="C92" s="29">
        <v>662</v>
      </c>
      <c r="D92" s="33" t="s">
        <v>1370</v>
      </c>
      <c r="E92" s="33" t="s">
        <v>1371</v>
      </c>
      <c r="F92" s="34" t="str">
        <f>IF(OR(OR(ISNUMBER(MATCH(C92,'Nov 1'!$E$2:$E$300,0)),ISNUMBER(MATCH(C92,'Nov 1'!$F$2:$F$300,0))),AND(ISNUMBER(MATCH(D92,'Nov 1'!$H$2:$H$300,0)),(ISNUMBER(MATCH(E92,'Nov 1'!$G$2:$G$300,0))))),"Found","Not Found")</f>
        <v>Found</v>
      </c>
      <c r="G92" s="57" t="str">
        <f>IF(OR(OR(ISNUMBER(MATCH(C92,'Nov 2'!$E$2:$E$300,0)),ISNUMBER(MATCH(C92,'Nov 2'!$F$2:$F$300,0))),AND(ISNUMBER(MATCH(D92,'Nov 2'!$H$2:$H$300,0)),(ISNUMBER(MATCH(E92,'Nov 2'!$G$2:$G$300,0))))),"Found","Not Found")</f>
        <v>Found</v>
      </c>
      <c r="H92" s="27" t="str">
        <f>IF(OR(OR(ISNUMBER(MATCH(C92,'Nov 3'!$E$2:$E$300,0)),ISNUMBER(MATCH(C92,'Nov 3'!$F$2:$F$300,0))),AND(ISNUMBER(MATCH(D92,'Nov 3'!$H$2:$H$300,0)),(ISNUMBER(MATCH(E92,'Nov 3'!$G$2:$G$300,0))))),"Found","Not Found")</f>
        <v>Found</v>
      </c>
      <c r="I92" s="27" t="str">
        <f>IF(OR(OR(ISNUMBER(MATCH(C92,'Nov 4'!$E$2:$E$300,0)),ISNUMBER(MATCH(C92,'Nov 4'!$F$2:$F$300,0))),AND(ISNUMBER(MATCH(D92,'Nov 4'!$H$2:$H$300,0)),(ISNUMBER(MATCH(E92,'Nov 4'!$G$2:$G$300,0))))),"Found","Not Found")</f>
        <v>Found</v>
      </c>
      <c r="J92" s="27" t="str">
        <f>IF(OR(OR(ISNUMBER(MATCH(C92,'Nov 5'!$E$2:$E$300,0)),ISNUMBER(MATCH(C92,'Nov 5'!$F$2:$F$300,0))),AND(ISNUMBER(MATCH(D92,'Nov 5'!$H$2:$H$300,0)),(ISNUMBER(MATCH(E92,'Nov 5'!$G$2:$G$300,0))))),"Found","Not Found")</f>
        <v>Not Found</v>
      </c>
      <c r="K92" s="27" t="str">
        <f>IF(OR(OR(ISNUMBER(MATCH(C92,'Nov 6'!$E$2:$E$300,0)),ISNUMBER(MATCH(C92,'Nov 6'!$F$2:$F$300,0))),AND(ISNUMBER(MATCH(D92,'Nov 6'!$H$2:$H$300,0)),(ISNUMBER(MATCH(E92,'Nov 6'!$G$2:$G$300,0))))),"Found","Not Found")</f>
        <v>Not Found</v>
      </c>
      <c r="L92" s="27" t="str">
        <f>IF(OR(OR(ISNUMBER(MATCH(C92,'Nov 7'!$E$2:$E$300,0)),ISNUMBER(MATCH(C92,'Nov 7'!$F$2:$F$300,0))),AND(ISNUMBER(MATCH(D92,'Nov 7'!$H$2:$H$300,0)),(ISNUMBER(MATCH(E92,'Nov 7'!$G$2:$G$300,0))))),"Found","Not Found")</f>
        <v>Not Found</v>
      </c>
      <c r="M92" s="27">
        <f t="shared" si="2"/>
        <v>4</v>
      </c>
      <c r="N92" s="27"/>
      <c r="O92" s="27"/>
      <c r="P92" s="27"/>
      <c r="Q92" s="27"/>
      <c r="R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34"/>
      <c r="AJ92" s="27"/>
    </row>
    <row r="93" spans="1:36" ht="15.75" customHeight="1" x14ac:dyDescent="0.2">
      <c r="A93" s="27" t="s">
        <v>1490</v>
      </c>
      <c r="B93" s="32" t="s">
        <v>1373</v>
      </c>
      <c r="C93" s="29">
        <v>427</v>
      </c>
      <c r="D93" s="33" t="s">
        <v>1374</v>
      </c>
      <c r="E93" s="33" t="s">
        <v>1375</v>
      </c>
      <c r="F93" s="34" t="str">
        <f>IF(OR(OR(ISNUMBER(MATCH(C93,'Nov 1'!$E$2:$E$300,0)),ISNUMBER(MATCH(C93,'Nov 1'!$F$2:$F$300,0))),AND(ISNUMBER(MATCH(D93,'Nov 1'!$H$2:$H$300,0)),(ISNUMBER(MATCH(E93,'Nov 1'!$G$2:$G$300,0))))),"Found","Not Found")</f>
        <v>Found</v>
      </c>
      <c r="G93" s="57" t="str">
        <f>IF(OR(OR(ISNUMBER(MATCH(C93,'Nov 2'!$E$2:$E$300,0)),ISNUMBER(MATCH(C93,'Nov 2'!$F$2:$F$300,0))),AND(ISNUMBER(MATCH(D93,'Nov 2'!$H$2:$H$300,0)),(ISNUMBER(MATCH(E93,'Nov 2'!$G$2:$G$300,0))))),"Found","Not Found")</f>
        <v>Found</v>
      </c>
      <c r="H93" s="27" t="str">
        <f>IF(OR(OR(ISNUMBER(MATCH(C93,'Nov 3'!$E$2:$E$300,0)),ISNUMBER(MATCH(C93,'Nov 3'!$F$2:$F$300,0))),AND(ISNUMBER(MATCH(D93,'Nov 3'!$H$2:$H$300,0)),(ISNUMBER(MATCH(E93,'Nov 3'!$G$2:$G$300,0))))),"Found","Not Found")</f>
        <v>Found</v>
      </c>
      <c r="I93" s="27" t="str">
        <f>IF(OR(OR(ISNUMBER(MATCH(C93,'Nov 4'!$E$2:$E$300,0)),ISNUMBER(MATCH(C93,'Nov 4'!$F$2:$F$300,0))),AND(ISNUMBER(MATCH(D93,'Nov 4'!$H$2:$H$300,0)),(ISNUMBER(MATCH(E93,'Nov 4'!$G$2:$G$300,0))))),"Found","Not Found")</f>
        <v>Found</v>
      </c>
      <c r="J93" s="27" t="str">
        <f>IF(OR(OR(ISNUMBER(MATCH(C93,'Nov 5'!$E$2:$E$300,0)),ISNUMBER(MATCH(C93,'Nov 5'!$F$2:$F$300,0))),AND(ISNUMBER(MATCH(D93,'Nov 5'!$H$2:$H$300,0)),(ISNUMBER(MATCH(E93,'Nov 5'!$G$2:$G$300,0))))),"Found","Not Found")</f>
        <v>Found</v>
      </c>
      <c r="K93" s="27" t="str">
        <f>IF(OR(OR(ISNUMBER(MATCH(C93,'Nov 6'!$E$2:$E$300,0)),ISNUMBER(MATCH(C93,'Nov 6'!$F$2:$F$300,0))),AND(ISNUMBER(MATCH(D93,'Nov 6'!$H$2:$H$300,0)),(ISNUMBER(MATCH(E93,'Nov 6'!$G$2:$G$300,0))))),"Found","Not Found")</f>
        <v>Found</v>
      </c>
      <c r="L93" s="27" t="str">
        <f>IF(OR(OR(ISNUMBER(MATCH(C93,'Nov 7'!$E$2:$E$300,0)),ISNUMBER(MATCH(C93,'Nov 7'!$F$2:$F$300,0))),AND(ISNUMBER(MATCH(D93,'Nov 7'!$H$2:$H$300,0)),(ISNUMBER(MATCH(E93,'Nov 7'!$G$2:$G$300,0))))),"Found","Not Found")</f>
        <v>Found</v>
      </c>
      <c r="M93" s="27">
        <f t="shared" si="2"/>
        <v>7</v>
      </c>
      <c r="N93" s="27"/>
      <c r="O93" s="27"/>
      <c r="P93" s="27"/>
      <c r="Q93" s="27"/>
      <c r="R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34"/>
      <c r="AJ93" s="27"/>
    </row>
    <row r="94" spans="1:36" ht="15.75" customHeight="1" x14ac:dyDescent="0.2">
      <c r="A94" s="27" t="s">
        <v>1491</v>
      </c>
      <c r="B94" s="32" t="s">
        <v>1381</v>
      </c>
      <c r="C94" s="29">
        <v>674</v>
      </c>
      <c r="D94" s="33" t="s">
        <v>1382</v>
      </c>
      <c r="E94" s="33" t="s">
        <v>1383</v>
      </c>
      <c r="F94" s="34" t="str">
        <f>IF(OR(OR(ISNUMBER(MATCH(C94,'Nov 1'!$E$2:$E$300,0)),ISNUMBER(MATCH(C94,'Nov 1'!$F$2:$F$300,0))),AND(ISNUMBER(MATCH(D94,'Nov 1'!$H$2:$H$300,0)),(ISNUMBER(MATCH(E94,'Nov 1'!$G$2:$G$300,0))))),"Found","Not Found")</f>
        <v>Not Found</v>
      </c>
      <c r="G94" s="57" t="str">
        <f>IF(OR(OR(ISNUMBER(MATCH(C94,'Nov 2'!$E$2:$E$300,0)),ISNUMBER(MATCH(C94,'Nov 2'!$F$2:$F$300,0))),AND(ISNUMBER(MATCH(D94,'Nov 2'!$H$2:$H$300,0)),(ISNUMBER(MATCH(E94,'Nov 2'!$G$2:$G$300,0))))),"Found","Not Found")</f>
        <v>Found</v>
      </c>
      <c r="H94" s="27" t="str">
        <f>IF(OR(OR(ISNUMBER(MATCH(C94,'Nov 3'!$E$2:$E$300,0)),ISNUMBER(MATCH(C94,'Nov 3'!$F$2:$F$300,0))),AND(ISNUMBER(MATCH(D94,'Nov 3'!$H$2:$H$300,0)),(ISNUMBER(MATCH(E94,'Nov 3'!$G$2:$G$300,0))))),"Found","Not Found")</f>
        <v>Found</v>
      </c>
      <c r="I94" s="27" t="str">
        <f>IF(OR(OR(ISNUMBER(MATCH(C94,'Nov 4'!$E$2:$E$300,0)),ISNUMBER(MATCH(C94,'Nov 4'!$F$2:$F$300,0))),AND(ISNUMBER(MATCH(D94,'Nov 4'!$H$2:$H$300,0)),(ISNUMBER(MATCH(E94,'Nov 4'!$G$2:$G$300,0))))),"Found","Not Found")</f>
        <v>Found</v>
      </c>
      <c r="J94" s="27" t="str">
        <f>IF(OR(OR(ISNUMBER(MATCH(C94,'Nov 5'!$E$2:$E$300,0)),ISNUMBER(MATCH(C94,'Nov 5'!$F$2:$F$300,0))),AND(ISNUMBER(MATCH(D94,'Nov 5'!$H$2:$H$300,0)),(ISNUMBER(MATCH(E94,'Nov 5'!$G$2:$G$300,0))))),"Found","Not Found")</f>
        <v>Found</v>
      </c>
      <c r="K94" s="27" t="str">
        <f>IF(OR(OR(ISNUMBER(MATCH(C94,'Nov 6'!$E$2:$E$300,0)),ISNUMBER(MATCH(C94,'Nov 6'!$F$2:$F$300,0))),AND(ISNUMBER(MATCH(D94,'Nov 6'!$H$2:$H$300,0)),(ISNUMBER(MATCH(E94,'Nov 6'!$G$2:$G$300,0))))),"Found","Not Found")</f>
        <v>Not Found</v>
      </c>
      <c r="L94" s="27" t="str">
        <f>IF(OR(OR(ISNUMBER(MATCH(C94,'Nov 7'!$E$2:$E$300,0)),ISNUMBER(MATCH(C94,'Nov 7'!$F$2:$F$300,0))),AND(ISNUMBER(MATCH(D94,'Nov 7'!$H$2:$H$300,0)),(ISNUMBER(MATCH(E94,'Nov 7'!$G$2:$G$300,0))))),"Found","Not Found")</f>
        <v>Not Found</v>
      </c>
      <c r="M94" s="27">
        <f t="shared" si="2"/>
        <v>4</v>
      </c>
      <c r="N94" s="27"/>
      <c r="O94" s="27"/>
      <c r="P94" s="27"/>
      <c r="Q94" s="27"/>
      <c r="R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34"/>
      <c r="AJ94" s="27"/>
    </row>
    <row r="95" spans="1:36" ht="15.75" customHeight="1" x14ac:dyDescent="0.2">
      <c r="A95" s="27" t="s">
        <v>1492</v>
      </c>
      <c r="B95" s="32" t="s">
        <v>1385</v>
      </c>
      <c r="C95" s="29">
        <v>279</v>
      </c>
      <c r="D95" s="33" t="s">
        <v>1386</v>
      </c>
      <c r="E95" s="33" t="s">
        <v>1387</v>
      </c>
      <c r="F95" s="34" t="str">
        <f>IF(OR(OR(ISNUMBER(MATCH(C95,'Nov 1'!$E$2:$E$300,0)),ISNUMBER(MATCH(C95,'Nov 1'!$F$2:$F$300,0))),AND(ISNUMBER(MATCH(D95,'Nov 1'!$H$2:$H$300,0)),(ISNUMBER(MATCH(E95,'Nov 1'!$G$2:$G$300,0))))),"Found","Not Found")</f>
        <v>Not Found</v>
      </c>
      <c r="G95" s="57" t="str">
        <f>IF(OR(OR(ISNUMBER(MATCH(C95,'Nov 2'!$E$2:$E$300,0)),ISNUMBER(MATCH(C95,'Nov 2'!$F$2:$F$300,0))),AND(ISNUMBER(MATCH(D95,'Nov 2'!$H$2:$H$300,0)),(ISNUMBER(MATCH(E95,'Nov 2'!$G$2:$G$300,0))))),"Found","Not Found")</f>
        <v>Not Found</v>
      </c>
      <c r="H95" s="27" t="str">
        <f>IF(OR(OR(ISNUMBER(MATCH(C95,'Nov 3'!$E$2:$E$300,0)),ISNUMBER(MATCH(C95,'Nov 3'!$F$2:$F$300,0))),AND(ISNUMBER(MATCH(D95,'Nov 3'!$H$2:$H$300,0)),(ISNUMBER(MATCH(E95,'Nov 3'!$G$2:$G$300,0))))),"Found","Not Found")</f>
        <v>Not Found</v>
      </c>
      <c r="I95" s="27" t="str">
        <f>IF(OR(OR(ISNUMBER(MATCH(C95,'Nov 4'!$E$2:$E$300,0)),ISNUMBER(MATCH(C95,'Nov 4'!$F$2:$F$300,0))),AND(ISNUMBER(MATCH(D95,'Nov 4'!$H$2:$H$300,0)),(ISNUMBER(MATCH(E95,'Nov 4'!$G$2:$G$300,0))))),"Found","Not Found")</f>
        <v>Not Found</v>
      </c>
      <c r="J95" s="27" t="str">
        <f>IF(OR(OR(ISNUMBER(MATCH(C95,'Nov 5'!$E$2:$E$300,0)),ISNUMBER(MATCH(C95,'Nov 5'!$F$2:$F$300,0))),AND(ISNUMBER(MATCH(D95,'Nov 5'!$H$2:$H$300,0)),(ISNUMBER(MATCH(E95,'Nov 5'!$G$2:$G$300,0))))),"Found","Not Found")</f>
        <v>Not Found</v>
      </c>
      <c r="K95" s="27" t="str">
        <f>IF(OR(OR(ISNUMBER(MATCH(C95,'Nov 6'!$E$2:$E$300,0)),ISNUMBER(MATCH(C95,'Nov 6'!$F$2:$F$300,0))),AND(ISNUMBER(MATCH(D95,'Nov 6'!$H$2:$H$300,0)),(ISNUMBER(MATCH(E95,'Nov 6'!$G$2:$G$300,0))))),"Found","Not Found")</f>
        <v>Not Found</v>
      </c>
      <c r="L95" s="27" t="str">
        <f>IF(OR(OR(ISNUMBER(MATCH(C95,'Nov 7'!$E$2:$E$300,0)),ISNUMBER(MATCH(C95,'Nov 7'!$F$2:$F$300,0))),AND(ISNUMBER(MATCH(D95,'Nov 7'!$H$2:$H$300,0)),(ISNUMBER(MATCH(E95,'Nov 7'!$G$2:$G$300,0))))),"Found","Not Found")</f>
        <v>Not Found</v>
      </c>
      <c r="M95" s="27">
        <f t="shared" si="2"/>
        <v>0</v>
      </c>
      <c r="N95" s="27"/>
      <c r="O95" s="27"/>
      <c r="P95" s="27"/>
      <c r="Q95" s="27"/>
      <c r="R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34"/>
      <c r="AJ95" s="27"/>
    </row>
    <row r="96" spans="1:36" ht="15.75" customHeight="1" x14ac:dyDescent="0.2">
      <c r="A96" s="27" t="s">
        <v>1493</v>
      </c>
      <c r="B96" s="32" t="s">
        <v>408</v>
      </c>
      <c r="C96" s="29">
        <v>767</v>
      </c>
      <c r="D96" s="33" t="s">
        <v>122</v>
      </c>
      <c r="E96" s="33" t="s">
        <v>121</v>
      </c>
      <c r="F96" s="34" t="str">
        <f>IF(OR(OR(ISNUMBER(MATCH(C96,'Nov 1'!$E$2:$E$300,0)),ISNUMBER(MATCH(C96,'Nov 1'!$F$2:$F$300,0))),AND(ISNUMBER(MATCH(D96,'Nov 1'!$H$2:$H$300,0)),(ISNUMBER(MATCH(E96,'Nov 1'!$G$2:$G$300,0))))),"Found","Not Found")</f>
        <v>Found</v>
      </c>
      <c r="G96" s="57" t="str">
        <f>IF(OR(OR(ISNUMBER(MATCH(C96,'Nov 2'!$E$2:$E$300,0)),ISNUMBER(MATCH(C96,'Nov 2'!$F$2:$F$300,0))),AND(ISNUMBER(MATCH(D96,'Nov 2'!$H$2:$H$300,0)),(ISNUMBER(MATCH(E96,'Nov 2'!$G$2:$G$300,0))))),"Found","Not Found")</f>
        <v>Found</v>
      </c>
      <c r="H96" s="27" t="str">
        <f>IF(OR(OR(ISNUMBER(MATCH(C96,'Nov 3'!$E$2:$E$300,0)),ISNUMBER(MATCH(C96,'Nov 3'!$F$2:$F$300,0))),AND(ISNUMBER(MATCH(D96,'Nov 3'!$H$2:$H$300,0)),(ISNUMBER(MATCH(E96,'Nov 3'!$G$2:$G$300,0))))),"Found","Not Found")</f>
        <v>Not Found</v>
      </c>
      <c r="I96" s="27" t="str">
        <f>IF(OR(OR(ISNUMBER(MATCH(C96,'Nov 4'!$E$2:$E$300,0)),ISNUMBER(MATCH(C96,'Nov 4'!$F$2:$F$300,0))),AND(ISNUMBER(MATCH(D96,'Nov 4'!$H$2:$H$300,0)),(ISNUMBER(MATCH(E96,'Nov 4'!$G$2:$G$300,0))))),"Found","Not Found")</f>
        <v>Not Found</v>
      </c>
      <c r="J96" s="27" t="str">
        <f>IF(OR(OR(ISNUMBER(MATCH(C96,'Nov 5'!$E$2:$E$300,0)),ISNUMBER(MATCH(C96,'Nov 5'!$F$2:$F$300,0))),AND(ISNUMBER(MATCH(D96,'Nov 5'!$H$2:$H$300,0)),(ISNUMBER(MATCH(E96,'Nov 5'!$G$2:$G$300,0))))),"Found","Not Found")</f>
        <v>Found</v>
      </c>
      <c r="K96" s="27" t="str">
        <f>IF(OR(OR(ISNUMBER(MATCH(C96,'Nov 6'!$E$2:$E$300,0)),ISNUMBER(MATCH(C96,'Nov 6'!$F$2:$F$300,0))),AND(ISNUMBER(MATCH(D96,'Nov 6'!$H$2:$H$300,0)),(ISNUMBER(MATCH(E96,'Nov 6'!$G$2:$G$300,0))))),"Found","Not Found")</f>
        <v>Found</v>
      </c>
      <c r="L96" s="27" t="str">
        <f>IF(OR(OR(ISNUMBER(MATCH(C96,'Nov 7'!$E$2:$E$300,0)),ISNUMBER(MATCH(C96,'Nov 7'!$F$2:$F$300,0))),AND(ISNUMBER(MATCH(D96,'Nov 7'!$H$2:$H$300,0)),(ISNUMBER(MATCH(E96,'Nov 7'!$G$2:$G$300,0))))),"Found","Not Found")</f>
        <v>Not Found</v>
      </c>
      <c r="M96" s="27">
        <f t="shared" si="2"/>
        <v>4</v>
      </c>
      <c r="N96" s="27"/>
      <c r="O96" s="27"/>
      <c r="P96" s="27"/>
      <c r="Q96" s="27"/>
      <c r="R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34"/>
      <c r="AJ96" s="27"/>
    </row>
    <row r="97" spans="1:36" ht="15.75" customHeight="1" x14ac:dyDescent="0.2">
      <c r="A97" s="27" t="s">
        <v>1494</v>
      </c>
      <c r="B97" s="32" t="s">
        <v>480</v>
      </c>
      <c r="C97" s="29">
        <v>771</v>
      </c>
      <c r="D97" s="33" t="s">
        <v>481</v>
      </c>
      <c r="E97" s="33" t="s">
        <v>482</v>
      </c>
      <c r="F97" s="34" t="str">
        <f>IF(OR(OR(ISNUMBER(MATCH(C97,'Nov 1'!$E$2:$E$300,0)),ISNUMBER(MATCH(C97,'Nov 1'!$F$2:$F$300,0))),AND(ISNUMBER(MATCH(D97,'Nov 1'!$H$2:$H$300,0)),(ISNUMBER(MATCH(E97,'Nov 1'!$G$2:$G$300,0))))),"Found","Not Found")</f>
        <v>Found</v>
      </c>
      <c r="G97" s="57" t="str">
        <f>IF(OR(OR(ISNUMBER(MATCH(C97,'Nov 2'!$E$2:$E$300,0)),ISNUMBER(MATCH(C97,'Nov 2'!$F$2:$F$300,0))),AND(ISNUMBER(MATCH(D97,'Nov 2'!$H$2:$H$300,0)),(ISNUMBER(MATCH(E97,'Nov 2'!$G$2:$G$300,0))))),"Found","Not Found")</f>
        <v>Found</v>
      </c>
      <c r="H97" s="27" t="str">
        <f>IF(OR(OR(ISNUMBER(MATCH(C97,'Nov 3'!$E$2:$E$300,0)),ISNUMBER(MATCH(C97,'Nov 3'!$F$2:$F$300,0))),AND(ISNUMBER(MATCH(D97,'Nov 3'!$H$2:$H$300,0)),(ISNUMBER(MATCH(E97,'Nov 3'!$G$2:$G$300,0))))),"Found","Not Found")</f>
        <v>Found</v>
      </c>
      <c r="I97" s="27" t="str">
        <f>IF(OR(OR(ISNUMBER(MATCH(C97,'Nov 4'!$E$2:$E$300,0)),ISNUMBER(MATCH(C97,'Nov 4'!$F$2:$F$300,0))),AND(ISNUMBER(MATCH(D97,'Nov 4'!$H$2:$H$300,0)),(ISNUMBER(MATCH(E97,'Nov 4'!$G$2:$G$300,0))))),"Found","Not Found")</f>
        <v>Found</v>
      </c>
      <c r="J97" s="27" t="str">
        <f>IF(OR(OR(ISNUMBER(MATCH(C97,'Nov 5'!$E$2:$E$300,0)),ISNUMBER(MATCH(C97,'Nov 5'!$F$2:$F$300,0))),AND(ISNUMBER(MATCH(D97,'Nov 5'!$H$2:$H$300,0)),(ISNUMBER(MATCH(E97,'Nov 5'!$G$2:$G$300,0))))),"Found","Not Found")</f>
        <v>Found</v>
      </c>
      <c r="K97" s="27" t="str">
        <f>IF(OR(OR(ISNUMBER(MATCH(C97,'Nov 6'!$E$2:$E$300,0)),ISNUMBER(MATCH(C97,'Nov 6'!$F$2:$F$300,0))),AND(ISNUMBER(MATCH(D97,'Nov 6'!$H$2:$H$300,0)),(ISNUMBER(MATCH(E97,'Nov 6'!$G$2:$G$300,0))))),"Found","Not Found")</f>
        <v>Found</v>
      </c>
      <c r="L97" s="27" t="str">
        <f>IF(OR(OR(ISNUMBER(MATCH(C97,'Nov 7'!$E$2:$E$300,0)),ISNUMBER(MATCH(C97,'Nov 7'!$F$2:$F$300,0))),AND(ISNUMBER(MATCH(D97,'Nov 7'!$H$2:$H$300,0)),(ISNUMBER(MATCH(E97,'Nov 7'!$G$2:$G$300,0))))),"Found","Not Found")</f>
        <v>Not Found</v>
      </c>
      <c r="M97" s="27">
        <f t="shared" si="2"/>
        <v>6</v>
      </c>
      <c r="N97" s="27"/>
      <c r="O97" s="27"/>
      <c r="P97" s="27"/>
      <c r="Q97" s="27"/>
      <c r="R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34"/>
      <c r="AJ97" s="27"/>
    </row>
    <row r="98" spans="1:36" ht="15.75" customHeight="1" x14ac:dyDescent="0.2">
      <c r="A98" s="27" t="s">
        <v>1495</v>
      </c>
      <c r="B98" s="32" t="s">
        <v>741</v>
      </c>
      <c r="C98" s="29">
        <v>779</v>
      </c>
      <c r="D98" s="33" t="s">
        <v>371</v>
      </c>
      <c r="E98" s="33" t="s">
        <v>742</v>
      </c>
      <c r="F98" s="34" t="str">
        <f>IF(OR(OR(ISNUMBER(MATCH(C98,'Nov 1'!$E$2:$E$300,0)),ISNUMBER(MATCH(C98,'Nov 1'!$F$2:$F$300,0))),AND(ISNUMBER(MATCH(D98,'Nov 1'!$H$2:$H$300,0)),(ISNUMBER(MATCH(E98,'Nov 1'!$G$2:$G$300,0))))),"Found","Not Found")</f>
        <v>Found</v>
      </c>
      <c r="G98" s="57" t="str">
        <f>IF(OR(OR(ISNUMBER(MATCH(C98,'Nov 2'!$E$2:$E$300,0)),ISNUMBER(MATCH(C98,'Nov 2'!$F$2:$F$300,0))),AND(ISNUMBER(MATCH(D98,'Nov 2'!$H$2:$H$300,0)),(ISNUMBER(MATCH(E98,'Nov 2'!$G$2:$G$300,0))))),"Found","Not Found")</f>
        <v>Found</v>
      </c>
      <c r="H98" s="27" t="str">
        <f>IF(OR(OR(ISNUMBER(MATCH(C98,'Nov 3'!$E$2:$E$300,0)),ISNUMBER(MATCH(C98,'Nov 3'!$F$2:$F$300,0))),AND(ISNUMBER(MATCH(D98,'Nov 3'!$H$2:$H$300,0)),(ISNUMBER(MATCH(E98,'Nov 3'!$G$2:$G$300,0))))),"Found","Not Found")</f>
        <v>Found</v>
      </c>
      <c r="I98" s="27" t="str">
        <f>IF(OR(OR(ISNUMBER(MATCH(C98,'Nov 4'!$E$2:$E$300,0)),ISNUMBER(MATCH(C98,'Nov 4'!$F$2:$F$300,0))),AND(ISNUMBER(MATCH(D98,'Nov 4'!$H$2:$H$300,0)),(ISNUMBER(MATCH(E98,'Nov 4'!$G$2:$G$300,0))))),"Found","Not Found")</f>
        <v>Found</v>
      </c>
      <c r="J98" s="27" t="str">
        <f>IF(OR(OR(ISNUMBER(MATCH(C98,'Nov 5'!$E$2:$E$300,0)),ISNUMBER(MATCH(C98,'Nov 5'!$F$2:$F$300,0))),AND(ISNUMBER(MATCH(D98,'Nov 5'!$H$2:$H$300,0)),(ISNUMBER(MATCH(E98,'Nov 5'!$G$2:$G$300,0))))),"Found","Not Found")</f>
        <v>Found</v>
      </c>
      <c r="K98" s="27" t="str">
        <f>IF(OR(OR(ISNUMBER(MATCH(C98,'Nov 6'!$E$2:$E$300,0)),ISNUMBER(MATCH(C98,'Nov 6'!$F$2:$F$300,0))),AND(ISNUMBER(MATCH(D98,'Nov 6'!$H$2:$H$300,0)),(ISNUMBER(MATCH(E98,'Nov 6'!$G$2:$G$300,0))))),"Found","Not Found")</f>
        <v>Not Found</v>
      </c>
      <c r="L98" s="27" t="str">
        <f>IF(OR(OR(ISNUMBER(MATCH(C98,'Nov 7'!$E$2:$E$300,0)),ISNUMBER(MATCH(C98,'Nov 7'!$F$2:$F$300,0))),AND(ISNUMBER(MATCH(D98,'Nov 7'!$H$2:$H$300,0)),(ISNUMBER(MATCH(E98,'Nov 7'!$G$2:$G$300,0))))),"Found","Not Found")</f>
        <v>Found</v>
      </c>
      <c r="M98" s="27">
        <f t="shared" si="2"/>
        <v>6</v>
      </c>
      <c r="N98" s="27"/>
      <c r="O98" s="27"/>
      <c r="P98" s="27"/>
      <c r="Q98" s="27"/>
      <c r="R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34"/>
      <c r="AJ98" s="27"/>
    </row>
    <row r="99" spans="1:36" ht="15.75" customHeight="1" x14ac:dyDescent="0.2">
      <c r="A99" s="27" t="s">
        <v>1496</v>
      </c>
      <c r="B99" s="32" t="s">
        <v>832</v>
      </c>
      <c r="C99" s="29">
        <v>778</v>
      </c>
      <c r="D99" s="33" t="s">
        <v>830</v>
      </c>
      <c r="E99" s="33" t="s">
        <v>833</v>
      </c>
      <c r="F99" s="34" t="str">
        <f>IF(OR(OR(ISNUMBER(MATCH(C99,'Nov 1'!$E$2:$E$300,0)),ISNUMBER(MATCH(C99,'Nov 1'!$F$2:$F$300,0))),AND(ISNUMBER(MATCH(D99,'Nov 1'!$H$2:$H$300,0)),(ISNUMBER(MATCH(E99,'Nov 1'!$G$2:$G$300,0))))),"Found","Not Found")</f>
        <v>Found</v>
      </c>
      <c r="G99" s="57" t="str">
        <f>IF(OR(OR(ISNUMBER(MATCH(C99,'Nov 2'!$E$2:$E$300,0)),ISNUMBER(MATCH(C99,'Nov 2'!$F$2:$F$300,0))),AND(ISNUMBER(MATCH(D99,'Nov 2'!$H$2:$H$300,0)),(ISNUMBER(MATCH(E99,'Nov 2'!$G$2:$G$300,0))))),"Found","Not Found")</f>
        <v>Found</v>
      </c>
      <c r="H99" s="27" t="str">
        <f>IF(OR(OR(ISNUMBER(MATCH(C99,'Nov 3'!$E$2:$E$300,0)),ISNUMBER(MATCH(C99,'Nov 3'!$F$2:$F$300,0))),AND(ISNUMBER(MATCH(D99,'Nov 3'!$H$2:$H$300,0)),(ISNUMBER(MATCH(E99,'Nov 3'!$G$2:$G$300,0))))),"Found","Not Found")</f>
        <v>Found</v>
      </c>
      <c r="I99" s="27" t="str">
        <f>IF(OR(OR(ISNUMBER(MATCH(C99,'Nov 4'!$E$2:$E$300,0)),ISNUMBER(MATCH(C99,'Nov 4'!$F$2:$F$300,0))),AND(ISNUMBER(MATCH(D99,'Nov 4'!$H$2:$H$300,0)),(ISNUMBER(MATCH(E99,'Nov 4'!$G$2:$G$300,0))))),"Found","Not Found")</f>
        <v>Found</v>
      </c>
      <c r="J99" s="27" t="str">
        <f>IF(OR(OR(ISNUMBER(MATCH(C99,'Nov 5'!$E$2:$E$300,0)),ISNUMBER(MATCH(C99,'Nov 5'!$F$2:$F$300,0))),AND(ISNUMBER(MATCH(D99,'Nov 5'!$H$2:$H$300,0)),(ISNUMBER(MATCH(E99,'Nov 5'!$G$2:$G$300,0))))),"Found","Not Found")</f>
        <v>Not Found</v>
      </c>
      <c r="K99" s="27" t="str">
        <f>IF(OR(OR(ISNUMBER(MATCH(C99,'Nov 6'!$E$2:$E$300,0)),ISNUMBER(MATCH(C99,'Nov 6'!$F$2:$F$300,0))),AND(ISNUMBER(MATCH(D99,'Nov 6'!$H$2:$H$300,0)),(ISNUMBER(MATCH(E99,'Nov 6'!$G$2:$G$300,0))))),"Found","Not Found")</f>
        <v>Found</v>
      </c>
      <c r="L99" s="27" t="str">
        <f>IF(OR(OR(ISNUMBER(MATCH(C99,'Nov 7'!$E$2:$E$300,0)),ISNUMBER(MATCH(C99,'Nov 7'!$F$2:$F$300,0))),AND(ISNUMBER(MATCH(D99,'Nov 7'!$H$2:$H$300,0)),(ISNUMBER(MATCH(E99,'Nov 7'!$G$2:$G$300,0))))),"Found","Not Found")</f>
        <v>Found</v>
      </c>
      <c r="M99" s="27">
        <f t="shared" si="2"/>
        <v>6</v>
      </c>
      <c r="N99" s="27"/>
      <c r="O99" s="27"/>
      <c r="P99" s="27"/>
      <c r="Q99" s="27"/>
      <c r="R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34"/>
      <c r="AJ99" s="27"/>
    </row>
    <row r="100" spans="1:36" ht="15.75" customHeight="1" x14ac:dyDescent="0.2">
      <c r="A100" s="27" t="s">
        <v>1497</v>
      </c>
      <c r="B100" s="32" t="s">
        <v>968</v>
      </c>
      <c r="C100" s="29">
        <v>777</v>
      </c>
      <c r="D100" s="33" t="s">
        <v>336</v>
      </c>
      <c r="E100" s="33" t="s">
        <v>335</v>
      </c>
      <c r="F100" s="34" t="str">
        <f>IF(OR(OR(ISNUMBER(MATCH(C100,'Nov 1'!$E$2:$E$300,0)),ISNUMBER(MATCH(C100,'Nov 1'!$F$2:$F$300,0))),AND(ISNUMBER(MATCH(D100,'Nov 1'!$H$2:$H$300,0)),(ISNUMBER(MATCH(E100,'Nov 1'!$G$2:$G$300,0))))),"Found","Not Found")</f>
        <v>Found</v>
      </c>
      <c r="G100" s="57" t="str">
        <f>IF(OR(OR(ISNUMBER(MATCH(C100,'Nov 2'!$E$2:$E$300,0)),ISNUMBER(MATCH(C100,'Nov 2'!$F$2:$F$300,0))),AND(ISNUMBER(MATCH(D100,'Nov 2'!$H$2:$H$300,0)),(ISNUMBER(MATCH(E100,'Nov 2'!$G$2:$G$300,0))))),"Found","Not Found")</f>
        <v>Found</v>
      </c>
      <c r="H100" s="27" t="str">
        <f>IF(OR(OR(ISNUMBER(MATCH(C100,'Nov 3'!$E$2:$E$300,0)),ISNUMBER(MATCH(C100,'Nov 3'!$F$2:$F$300,0))),AND(ISNUMBER(MATCH(D100,'Nov 3'!$H$2:$H$300,0)),(ISNUMBER(MATCH(E100,'Nov 3'!$G$2:$G$300,0))))),"Found","Not Found")</f>
        <v>Found</v>
      </c>
      <c r="I100" s="27" t="str">
        <f>IF(OR(OR(ISNUMBER(MATCH(C100,'Nov 4'!$E$2:$E$300,0)),ISNUMBER(MATCH(C100,'Nov 4'!$F$2:$F$300,0))),AND(ISNUMBER(MATCH(D100,'Nov 4'!$H$2:$H$300,0)),(ISNUMBER(MATCH(E100,'Nov 4'!$G$2:$G$300,0))))),"Found","Not Found")</f>
        <v>Found</v>
      </c>
      <c r="J100" s="27" t="str">
        <f>IF(OR(OR(ISNUMBER(MATCH(C100,'Nov 5'!$E$2:$E$300,0)),ISNUMBER(MATCH(C100,'Nov 5'!$F$2:$F$300,0))),AND(ISNUMBER(MATCH(D100,'Nov 5'!$H$2:$H$300,0)),(ISNUMBER(MATCH(E100,'Nov 5'!$G$2:$G$300,0))))),"Found","Not Found")</f>
        <v>Found</v>
      </c>
      <c r="K100" s="27" t="str">
        <f>IF(OR(OR(ISNUMBER(MATCH(C100,'Nov 6'!$E$2:$E$300,0)),ISNUMBER(MATCH(C100,'Nov 6'!$F$2:$F$300,0))),AND(ISNUMBER(MATCH(D100,'Nov 6'!$H$2:$H$300,0)),(ISNUMBER(MATCH(E100,'Nov 6'!$G$2:$G$300,0))))),"Found","Not Found")</f>
        <v>Found</v>
      </c>
      <c r="L100" s="27" t="str">
        <f>IF(OR(OR(ISNUMBER(MATCH(C100,'Nov 7'!$E$2:$E$300,0)),ISNUMBER(MATCH(C100,'Nov 7'!$F$2:$F$300,0))),AND(ISNUMBER(MATCH(D100,'Nov 7'!$H$2:$H$300,0)),(ISNUMBER(MATCH(E100,'Nov 7'!$G$2:$G$300,0))))),"Found","Not Found")</f>
        <v>Found</v>
      </c>
      <c r="M100" s="27">
        <f t="shared" si="2"/>
        <v>7</v>
      </c>
      <c r="N100" s="27"/>
      <c r="O100" s="27"/>
      <c r="P100" s="27"/>
      <c r="Q100" s="27"/>
      <c r="R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34"/>
      <c r="AJ100" s="27"/>
    </row>
    <row r="101" spans="1:36" ht="15.75" customHeight="1" x14ac:dyDescent="0.2">
      <c r="A101" s="27" t="s">
        <v>1498</v>
      </c>
      <c r="B101" s="32" t="s">
        <v>495</v>
      </c>
      <c r="C101" s="29">
        <v>763</v>
      </c>
      <c r="D101" s="33" t="s">
        <v>496</v>
      </c>
      <c r="E101" s="33" t="s">
        <v>497</v>
      </c>
      <c r="F101" s="34" t="str">
        <f>IF(OR(OR(ISNUMBER(MATCH(C101,'Nov 1'!$E$2:$E$300,0)),ISNUMBER(MATCH(C101,'Nov 1'!$F$2:$F$300,0))),AND(ISNUMBER(MATCH(D101,'Nov 1'!$H$2:$H$300,0)),(ISNUMBER(MATCH(E101,'Nov 1'!$G$2:$G$300,0))))),"Found","Not Found")</f>
        <v>Not Found</v>
      </c>
      <c r="G101" s="57" t="str">
        <f>IF(OR(OR(ISNUMBER(MATCH(C101,'Nov 2'!$E$2:$E$300,0)),ISNUMBER(MATCH(C101,'Nov 2'!$F$2:$F$300,0))),AND(ISNUMBER(MATCH(D101,'Nov 2'!$H$2:$H$300,0)),(ISNUMBER(MATCH(E101,'Nov 2'!$G$2:$G$300,0))))),"Found","Not Found")</f>
        <v>Not Found</v>
      </c>
      <c r="H101" s="27" t="str">
        <f>IF(OR(OR(ISNUMBER(MATCH(C101,'Nov 3'!$E$2:$E$300,0)),ISNUMBER(MATCH(C101,'Nov 3'!$F$2:$F$300,0))),AND(ISNUMBER(MATCH(D101,'Nov 3'!$H$2:$H$300,0)),(ISNUMBER(MATCH(E101,'Nov 3'!$G$2:$G$300,0))))),"Found","Not Found")</f>
        <v>Not Found</v>
      </c>
      <c r="I101" s="27" t="str">
        <f>IF(OR(OR(ISNUMBER(MATCH(C101,'Nov 4'!$E$2:$E$300,0)),ISNUMBER(MATCH(C101,'Nov 4'!$F$2:$F$300,0))),AND(ISNUMBER(MATCH(D101,'Nov 4'!$H$2:$H$300,0)),(ISNUMBER(MATCH(E101,'Nov 4'!$G$2:$G$300,0))))),"Found","Not Found")</f>
        <v>Found</v>
      </c>
      <c r="J101" s="27" t="str">
        <f>IF(OR(OR(ISNUMBER(MATCH(C101,'Nov 5'!$E$2:$E$300,0)),ISNUMBER(MATCH(C101,'Nov 5'!$F$2:$F$300,0))),AND(ISNUMBER(MATCH(D101,'Nov 5'!$H$2:$H$300,0)),(ISNUMBER(MATCH(E101,'Nov 5'!$G$2:$G$300,0))))),"Found","Not Found")</f>
        <v>Not Found</v>
      </c>
      <c r="K101" s="27" t="str">
        <f>IF(OR(OR(ISNUMBER(MATCH(C101,'Nov 6'!$E$2:$E$300,0)),ISNUMBER(MATCH(C101,'Nov 6'!$F$2:$F$300,0))),AND(ISNUMBER(MATCH(D101,'Nov 6'!$H$2:$H$300,0)),(ISNUMBER(MATCH(E101,'Nov 6'!$G$2:$G$300,0))))),"Found","Not Found")</f>
        <v>Not Found</v>
      </c>
      <c r="L101" s="27" t="str">
        <f>IF(OR(OR(ISNUMBER(MATCH(C101,'Nov 7'!$E$2:$E$300,0)),ISNUMBER(MATCH(C101,'Nov 7'!$F$2:$F$300,0))),AND(ISNUMBER(MATCH(D101,'Nov 7'!$H$2:$H$300,0)),(ISNUMBER(MATCH(E101,'Nov 7'!$G$2:$G$300,0))))),"Found","Not Found")</f>
        <v>Not Found</v>
      </c>
      <c r="M101" s="27">
        <f t="shared" si="2"/>
        <v>1</v>
      </c>
      <c r="N101" s="27"/>
      <c r="O101" s="27"/>
      <c r="P101" s="27"/>
      <c r="Q101" s="27"/>
      <c r="R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34"/>
      <c r="AJ101" s="27"/>
    </row>
    <row r="102" spans="1:36" ht="15.75" customHeight="1" x14ac:dyDescent="0.2">
      <c r="A102" s="27" t="s">
        <v>1499</v>
      </c>
      <c r="B102" s="32" t="s">
        <v>498</v>
      </c>
      <c r="C102" s="29">
        <v>772</v>
      </c>
      <c r="D102" s="33" t="s">
        <v>499</v>
      </c>
      <c r="E102" s="33" t="s">
        <v>500</v>
      </c>
      <c r="F102" s="34" t="str">
        <f>IF(OR(OR(ISNUMBER(MATCH(C102,'Nov 1'!$E$2:$E$300,0)),ISNUMBER(MATCH(C102,'Nov 1'!$F$2:$F$300,0))),AND(ISNUMBER(MATCH(D102,'Nov 1'!$H$2:$H$300,0)),(ISNUMBER(MATCH(E102,'Nov 1'!$G$2:$G$300,0))))),"Found","Not Found")</f>
        <v>Not Found</v>
      </c>
      <c r="G102" s="57" t="str">
        <f>IF(OR(OR(ISNUMBER(MATCH(C102,'Nov 2'!$E$2:$E$300,0)),ISNUMBER(MATCH(C102,'Nov 2'!$F$2:$F$300,0))),AND(ISNUMBER(MATCH(D102,'Nov 2'!$H$2:$H$300,0)),(ISNUMBER(MATCH(E102,'Nov 2'!$G$2:$G$300,0))))),"Found","Not Found")</f>
        <v>Not Found</v>
      </c>
      <c r="H102" s="27" t="str">
        <f>IF(OR(OR(ISNUMBER(MATCH(C102,'Nov 3'!$E$2:$E$300,0)),ISNUMBER(MATCH(C102,'Nov 3'!$F$2:$F$300,0))),AND(ISNUMBER(MATCH(D102,'Nov 3'!$H$2:$H$300,0)),(ISNUMBER(MATCH(E102,'Nov 3'!$G$2:$G$300,0))))),"Found","Not Found")</f>
        <v>Not Found</v>
      </c>
      <c r="I102" s="27" t="str">
        <f>IF(OR(OR(ISNUMBER(MATCH(C102,'Nov 4'!$E$2:$E$300,0)),ISNUMBER(MATCH(C102,'Nov 4'!$F$2:$F$300,0))),AND(ISNUMBER(MATCH(D102,'Nov 4'!$H$2:$H$300,0)),(ISNUMBER(MATCH(E102,'Nov 4'!$G$2:$G$300,0))))),"Found","Not Found")</f>
        <v>Not Found</v>
      </c>
      <c r="J102" s="27" t="str">
        <f>IF(OR(OR(ISNUMBER(MATCH(C102,'Nov 5'!$E$2:$E$300,0)),ISNUMBER(MATCH(C102,'Nov 5'!$F$2:$F$300,0))),AND(ISNUMBER(MATCH(D102,'Nov 5'!$H$2:$H$300,0)),(ISNUMBER(MATCH(E102,'Nov 5'!$G$2:$G$300,0))))),"Found","Not Found")</f>
        <v>Not Found</v>
      </c>
      <c r="K102" s="27" t="str">
        <f>IF(OR(OR(ISNUMBER(MATCH(C102,'Nov 6'!$E$2:$E$300,0)),ISNUMBER(MATCH(C102,'Nov 6'!$F$2:$F$300,0))),AND(ISNUMBER(MATCH(D102,'Nov 6'!$H$2:$H$300,0)),(ISNUMBER(MATCH(E102,'Nov 6'!$G$2:$G$300,0))))),"Found","Not Found")</f>
        <v>Not Found</v>
      </c>
      <c r="L102" s="27" t="str">
        <f>IF(OR(OR(ISNUMBER(MATCH(C102,'Nov 7'!$E$2:$E$300,0)),ISNUMBER(MATCH(C102,'Nov 7'!$F$2:$F$300,0))),AND(ISNUMBER(MATCH(D102,'Nov 7'!$H$2:$H$300,0)),(ISNUMBER(MATCH(E102,'Nov 7'!$G$2:$G$300,0))))),"Found","Not Found")</f>
        <v>Not Found</v>
      </c>
      <c r="M102" s="27">
        <f t="shared" si="2"/>
        <v>0</v>
      </c>
      <c r="N102" s="27"/>
      <c r="O102" s="27"/>
      <c r="P102" s="27"/>
      <c r="Q102" s="27"/>
      <c r="R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34"/>
      <c r="AJ102" s="27"/>
    </row>
    <row r="103" spans="1:36" ht="15.75" customHeight="1" x14ac:dyDescent="0.2">
      <c r="A103" s="27" t="s">
        <v>1500</v>
      </c>
      <c r="B103" s="32" t="s">
        <v>513</v>
      </c>
      <c r="C103" s="29" t="s">
        <v>510</v>
      </c>
      <c r="D103" s="33" t="s">
        <v>511</v>
      </c>
      <c r="E103" s="33" t="s">
        <v>512</v>
      </c>
      <c r="F103" s="34" t="str">
        <f>IF(OR(OR(ISNUMBER(MATCH(C103,'Nov 1'!$E$2:$E$300,0)),ISNUMBER(MATCH(C103,'Nov 1'!$F$2:$F$300,0))),AND(ISNUMBER(MATCH(D103,'Nov 1'!$H$2:$H$300,0)),(ISNUMBER(MATCH(E103,'Nov 1'!$G$2:$G$300,0))))),"Found","Not Found")</f>
        <v>Not Found</v>
      </c>
      <c r="G103" s="57" t="str">
        <f>IF(OR(OR(ISNUMBER(MATCH(C103,'Nov 2'!$E$2:$E$300,0)),ISNUMBER(MATCH(C103,'Nov 2'!$F$2:$F$300,0))),AND(ISNUMBER(MATCH(D103,'Nov 2'!$H$2:$H$300,0)),(ISNUMBER(MATCH(E103,'Nov 2'!$G$2:$G$300,0))))),"Found","Not Found")</f>
        <v>Not Found</v>
      </c>
      <c r="H103" s="27" t="str">
        <f>IF(OR(OR(ISNUMBER(MATCH(C103,'Nov 3'!$E$2:$E$300,0)),ISNUMBER(MATCH(C103,'Nov 3'!$F$2:$F$300,0))),AND(ISNUMBER(MATCH(D103,'Nov 3'!$H$2:$H$300,0)),(ISNUMBER(MATCH(E103,'Nov 3'!$G$2:$G$300,0))))),"Found","Not Found")</f>
        <v>Not Found</v>
      </c>
      <c r="I103" s="27" t="str">
        <f>IF(OR(OR(ISNUMBER(MATCH(C103,'Nov 4'!$E$2:$E$300,0)),ISNUMBER(MATCH(C103,'Nov 4'!$F$2:$F$300,0))),AND(ISNUMBER(MATCH(D103,'Nov 4'!$H$2:$H$300,0)),(ISNUMBER(MATCH(E103,'Nov 4'!$G$2:$G$300,0))))),"Found","Not Found")</f>
        <v>Not Found</v>
      </c>
      <c r="J103" s="27" t="str">
        <f>IF(OR(OR(ISNUMBER(MATCH(C103,'Nov 5'!$E$2:$E$300,0)),ISNUMBER(MATCH(C103,'Nov 5'!$F$2:$F$300,0))),AND(ISNUMBER(MATCH(D103,'Nov 5'!$H$2:$H$300,0)),(ISNUMBER(MATCH(E103,'Nov 5'!$G$2:$G$300,0))))),"Found","Not Found")</f>
        <v>Not Found</v>
      </c>
      <c r="K103" s="27" t="str">
        <f>IF(OR(OR(ISNUMBER(MATCH(C103,'Nov 6'!$E$2:$E$300,0)),ISNUMBER(MATCH(C103,'Nov 6'!$F$2:$F$300,0))),AND(ISNUMBER(MATCH(D103,'Nov 6'!$H$2:$H$300,0)),(ISNUMBER(MATCH(E103,'Nov 6'!$G$2:$G$300,0))))),"Found","Not Found")</f>
        <v>Not Found</v>
      </c>
      <c r="L103" s="27" t="str">
        <f>IF(OR(OR(ISNUMBER(MATCH(C103,'Nov 7'!$E$2:$E$300,0)),ISNUMBER(MATCH(C103,'Nov 7'!$F$2:$F$300,0))),AND(ISNUMBER(MATCH(D103,'Nov 7'!$H$2:$H$300,0)),(ISNUMBER(MATCH(E103,'Nov 7'!$G$2:$G$300,0))))),"Found","Not Found")</f>
        <v>Not Found</v>
      </c>
      <c r="M103" s="27">
        <f t="shared" si="2"/>
        <v>0</v>
      </c>
      <c r="N103" s="27"/>
      <c r="O103" s="27"/>
      <c r="P103" s="27"/>
      <c r="Q103" s="27"/>
      <c r="R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34"/>
      <c r="AJ103" s="27"/>
    </row>
    <row r="104" spans="1:36" ht="15.75" customHeight="1" x14ac:dyDescent="0.2">
      <c r="A104" s="27" t="s">
        <v>1501</v>
      </c>
      <c r="B104" s="32" t="s">
        <v>1502</v>
      </c>
      <c r="C104" s="29">
        <v>780</v>
      </c>
      <c r="D104" s="33" t="s">
        <v>1503</v>
      </c>
      <c r="E104" s="33" t="s">
        <v>1504</v>
      </c>
      <c r="F104" s="34" t="str">
        <f>IF(OR(OR(ISNUMBER(MATCH(C104,'Nov 1'!$E$2:$E$300,0)),ISNUMBER(MATCH(C104,'Nov 1'!$F$2:$F$300,0))),AND(ISNUMBER(MATCH(D104,'Nov 1'!$H$2:$H$300,0)),(ISNUMBER(MATCH(E104,'Nov 1'!$G$2:$G$300,0))))),"Found","Not Found")</f>
        <v>Not Found</v>
      </c>
      <c r="G104" s="57" t="str">
        <f>IF(OR(OR(ISNUMBER(MATCH(C104,'Nov 2'!$E$2:$E$300,0)),ISNUMBER(MATCH(C104,'Nov 2'!$F$2:$F$300,0))),AND(ISNUMBER(MATCH(D104,'Nov 2'!$H$2:$H$300,0)),(ISNUMBER(MATCH(E104,'Nov 2'!$G$2:$G$300,0))))),"Found","Not Found")</f>
        <v>Not Found</v>
      </c>
      <c r="H104" s="27" t="str">
        <f>IF(OR(OR(ISNUMBER(MATCH(C104,'Nov 3'!$E$2:$E$300,0)),ISNUMBER(MATCH(C104,'Nov 3'!$F$2:$F$300,0))),AND(ISNUMBER(MATCH(D104,'Nov 3'!$H$2:$H$300,0)),(ISNUMBER(MATCH(E104,'Nov 3'!$G$2:$G$300,0))))),"Found","Not Found")</f>
        <v>Not Found</v>
      </c>
      <c r="I104" s="27" t="str">
        <f>IF(OR(OR(ISNUMBER(MATCH(C104,'Nov 4'!$E$2:$E$300,0)),ISNUMBER(MATCH(C104,'Nov 4'!$F$2:$F$300,0))),AND(ISNUMBER(MATCH(D104,'Nov 4'!$H$2:$H$300,0)),(ISNUMBER(MATCH(E104,'Nov 4'!$G$2:$G$300,0))))),"Found","Not Found")</f>
        <v>Not Found</v>
      </c>
      <c r="J104" s="27" t="str">
        <f>IF(OR(OR(ISNUMBER(MATCH(C104,'Nov 5'!$E$2:$E$300,0)),ISNUMBER(MATCH(C104,'Nov 5'!$F$2:$F$300,0))),AND(ISNUMBER(MATCH(D104,'Nov 5'!$H$2:$H$300,0)),(ISNUMBER(MATCH(E104,'Nov 5'!$G$2:$G$300,0))))),"Found","Not Found")</f>
        <v>Not Found</v>
      </c>
      <c r="K104" s="27" t="str">
        <f>IF(OR(OR(ISNUMBER(MATCH(C104,'Nov 6'!$E$2:$E$300,0)),ISNUMBER(MATCH(C104,'Nov 6'!$F$2:$F$300,0))),AND(ISNUMBER(MATCH(D104,'Nov 6'!$H$2:$H$300,0)),(ISNUMBER(MATCH(E104,'Nov 6'!$G$2:$G$300,0))))),"Found","Not Found")</f>
        <v>Not Found</v>
      </c>
      <c r="L104" s="27" t="str">
        <f>IF(OR(OR(ISNUMBER(MATCH(C104,'Nov 7'!$E$2:$E$300,0)),ISNUMBER(MATCH(C104,'Nov 7'!$F$2:$F$300,0))),AND(ISNUMBER(MATCH(D104,'Nov 7'!$H$2:$H$300,0)),(ISNUMBER(MATCH(E104,'Nov 7'!$G$2:$G$300,0))))),"Found","Not Found")</f>
        <v>Not Found</v>
      </c>
      <c r="M104" s="27">
        <f t="shared" si="2"/>
        <v>0</v>
      </c>
      <c r="N104" s="27"/>
      <c r="O104" s="27"/>
      <c r="P104" s="27"/>
      <c r="Q104" s="27"/>
      <c r="R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34"/>
      <c r="AJ104" s="27"/>
    </row>
    <row r="105" spans="1:36" ht="15.75" customHeight="1" x14ac:dyDescent="0.2">
      <c r="A105" s="27" t="s">
        <v>1505</v>
      </c>
      <c r="B105" s="32" t="s">
        <v>581</v>
      </c>
      <c r="C105" s="29">
        <v>673</v>
      </c>
      <c r="D105" s="33" t="s">
        <v>582</v>
      </c>
      <c r="E105" s="33" t="s">
        <v>583</v>
      </c>
      <c r="F105" s="34" t="str">
        <f>IF(OR(OR(ISNUMBER(MATCH(C105,'Nov 1'!$E$2:$E$300,0)),ISNUMBER(MATCH(C105,'Nov 1'!$F$2:$F$300,0))),AND(ISNUMBER(MATCH(D105,'Nov 1'!$H$2:$H$300,0)),(ISNUMBER(MATCH(E105,'Nov 1'!$G$2:$G$300,0))))),"Found","Not Found")</f>
        <v>Found</v>
      </c>
      <c r="G105" s="57" t="str">
        <f>IF(OR(OR(ISNUMBER(MATCH(C105,'Nov 2'!$E$2:$E$300,0)),ISNUMBER(MATCH(C105,'Nov 2'!$F$2:$F$300,0))),AND(ISNUMBER(MATCH(D105,'Nov 2'!$H$2:$H$300,0)),(ISNUMBER(MATCH(E105,'Nov 2'!$G$2:$G$300,0))))),"Found","Not Found")</f>
        <v>Found</v>
      </c>
      <c r="H105" s="27" t="str">
        <f>IF(OR(OR(ISNUMBER(MATCH(C105,'Nov 3'!$E$2:$E$300,0)),ISNUMBER(MATCH(C105,'Nov 3'!$F$2:$F$300,0))),AND(ISNUMBER(MATCH(D105,'Nov 3'!$H$2:$H$300,0)),(ISNUMBER(MATCH(E105,'Nov 3'!$G$2:$G$300,0))))),"Found","Not Found")</f>
        <v>Found</v>
      </c>
      <c r="I105" s="27" t="str">
        <f>IF(OR(OR(ISNUMBER(MATCH(C105,'Nov 4'!$E$2:$E$300,0)),ISNUMBER(MATCH(C105,'Nov 4'!$F$2:$F$300,0))),AND(ISNUMBER(MATCH(D105,'Nov 4'!$H$2:$H$300,0)),(ISNUMBER(MATCH(E105,'Nov 4'!$G$2:$G$300,0))))),"Found","Not Found")</f>
        <v>Found</v>
      </c>
      <c r="J105" s="27" t="str">
        <f>IF(OR(OR(ISNUMBER(MATCH(C105,'Nov 5'!$E$2:$E$300,0)),ISNUMBER(MATCH(C105,'Nov 5'!$F$2:$F$300,0))),AND(ISNUMBER(MATCH(D105,'Nov 5'!$H$2:$H$300,0)),(ISNUMBER(MATCH(E105,'Nov 5'!$G$2:$G$300,0))))),"Found","Not Found")</f>
        <v>Found</v>
      </c>
      <c r="K105" s="27" t="str">
        <f>IF(OR(OR(ISNUMBER(MATCH(C105,'Nov 6'!$E$2:$E$300,0)),ISNUMBER(MATCH(C105,'Nov 6'!$F$2:$F$300,0))),AND(ISNUMBER(MATCH(D105,'Nov 6'!$H$2:$H$300,0)),(ISNUMBER(MATCH(E105,'Nov 6'!$G$2:$G$300,0))))),"Found","Not Found")</f>
        <v>Found</v>
      </c>
      <c r="L105" s="27" t="str">
        <f>IF(OR(OR(ISNUMBER(MATCH(C105,'Nov 7'!$E$2:$E$300,0)),ISNUMBER(MATCH(C105,'Nov 7'!$F$2:$F$300,0))),AND(ISNUMBER(MATCH(D105,'Nov 7'!$H$2:$H$300,0)),(ISNUMBER(MATCH(E105,'Nov 7'!$G$2:$G$300,0))))),"Found","Not Found")</f>
        <v>Found</v>
      </c>
      <c r="M105" s="27">
        <f t="shared" si="2"/>
        <v>7</v>
      </c>
      <c r="N105" s="27"/>
      <c r="O105" s="27"/>
      <c r="P105" s="27"/>
      <c r="Q105" s="27"/>
      <c r="R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34"/>
      <c r="AJ105" s="27"/>
    </row>
    <row r="106" spans="1:36" ht="15.75" customHeight="1" x14ac:dyDescent="0.2">
      <c r="A106" s="27" t="s">
        <v>1506</v>
      </c>
      <c r="B106" s="32" t="s">
        <v>605</v>
      </c>
      <c r="C106" s="29">
        <v>769</v>
      </c>
      <c r="D106" s="33" t="s">
        <v>143</v>
      </c>
      <c r="E106" s="33" t="s">
        <v>142</v>
      </c>
      <c r="F106" s="34" t="str">
        <f>IF(OR(OR(ISNUMBER(MATCH(C106,'Nov 1'!$E$2:$E$300,0)),ISNUMBER(MATCH(C106,'Nov 1'!$F$2:$F$300,0))),AND(ISNUMBER(MATCH(D106,'Nov 1'!$H$2:$H$300,0)),(ISNUMBER(MATCH(E106,'Nov 1'!$G$2:$G$300,0))))),"Found","Not Found")</f>
        <v>Found</v>
      </c>
      <c r="G106" s="57" t="str">
        <f>IF(OR(OR(ISNUMBER(MATCH(C106,'Nov 2'!$E$2:$E$300,0)),ISNUMBER(MATCH(C106,'Nov 2'!$F$2:$F$300,0))),AND(ISNUMBER(MATCH(D106,'Nov 2'!$H$2:$H$300,0)),(ISNUMBER(MATCH(E106,'Nov 2'!$G$2:$G$300,0))))),"Found","Not Found")</f>
        <v>Found</v>
      </c>
      <c r="H106" s="27" t="str">
        <f>IF(OR(OR(ISNUMBER(MATCH(C106,'Nov 3'!$E$2:$E$300,0)),ISNUMBER(MATCH(C106,'Nov 3'!$F$2:$F$300,0))),AND(ISNUMBER(MATCH(D106,'Nov 3'!$H$2:$H$300,0)),(ISNUMBER(MATCH(E106,'Nov 3'!$G$2:$G$300,0))))),"Found","Not Found")</f>
        <v>Not Found</v>
      </c>
      <c r="I106" s="27" t="str">
        <f>IF(OR(OR(ISNUMBER(MATCH(C106,'Nov 4'!$E$2:$E$300,0)),ISNUMBER(MATCH(C106,'Nov 4'!$F$2:$F$300,0))),AND(ISNUMBER(MATCH(D106,'Nov 4'!$H$2:$H$300,0)),(ISNUMBER(MATCH(E106,'Nov 4'!$G$2:$G$300,0))))),"Found","Not Found")</f>
        <v>Found</v>
      </c>
      <c r="J106" s="27" t="str">
        <f>IF(OR(OR(ISNUMBER(MATCH(C106,'Nov 5'!$E$2:$E$300,0)),ISNUMBER(MATCH(C106,'Nov 5'!$F$2:$F$300,0))),AND(ISNUMBER(MATCH(D106,'Nov 5'!$H$2:$H$300,0)),(ISNUMBER(MATCH(E106,'Nov 5'!$G$2:$G$300,0))))),"Found","Not Found")</f>
        <v>Not Found</v>
      </c>
      <c r="K106" s="27" t="str">
        <f>IF(OR(OR(ISNUMBER(MATCH(C106,'Nov 6'!$E$2:$E$300,0)),ISNUMBER(MATCH(C106,'Nov 6'!$F$2:$F$300,0))),AND(ISNUMBER(MATCH(D106,'Nov 6'!$H$2:$H$300,0)),(ISNUMBER(MATCH(E106,'Nov 6'!$G$2:$G$300,0))))),"Found","Not Found")</f>
        <v>Found</v>
      </c>
      <c r="L106" s="27" t="str">
        <f>IF(OR(OR(ISNUMBER(MATCH(C106,'Nov 7'!$E$2:$E$300,0)),ISNUMBER(MATCH(C106,'Nov 7'!$F$2:$F$300,0))),AND(ISNUMBER(MATCH(D106,'Nov 7'!$H$2:$H$300,0)),(ISNUMBER(MATCH(E106,'Nov 7'!$G$2:$G$300,0))))),"Found","Not Found")</f>
        <v>Not Found</v>
      </c>
      <c r="M106" s="27">
        <f t="shared" si="2"/>
        <v>4</v>
      </c>
      <c r="N106" s="27"/>
      <c r="O106" s="27"/>
      <c r="P106" s="27"/>
      <c r="Q106" s="27"/>
      <c r="R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34"/>
      <c r="AJ106" s="27"/>
    </row>
    <row r="107" spans="1:36" ht="15.75" customHeight="1" x14ac:dyDescent="0.2">
      <c r="A107" s="27" t="s">
        <v>1507</v>
      </c>
      <c r="B107" s="32" t="s">
        <v>648</v>
      </c>
      <c r="C107" s="29">
        <v>529</v>
      </c>
      <c r="D107" s="33" t="s">
        <v>93</v>
      </c>
      <c r="E107" s="33" t="s">
        <v>92</v>
      </c>
      <c r="F107" s="34" t="str">
        <f>IF(OR(OR(ISNUMBER(MATCH(C107,'Nov 1'!$E$2:$E$300,0)),ISNUMBER(MATCH(C107,'Nov 1'!$F$2:$F$300,0))),AND(ISNUMBER(MATCH(D107,'Nov 1'!$H$2:$H$300,0)),(ISNUMBER(MATCH(E107,'Nov 1'!$G$2:$G$300,0))))),"Found","Not Found")</f>
        <v>Found</v>
      </c>
      <c r="G107" s="57" t="str">
        <f>IF(OR(OR(ISNUMBER(MATCH(C107,'Nov 2'!$E$2:$E$300,0)),ISNUMBER(MATCH(C107,'Nov 2'!$F$2:$F$300,0))),AND(ISNUMBER(MATCH(D107,'Nov 2'!$H$2:$H$300,0)),(ISNUMBER(MATCH(E107,'Nov 2'!$G$2:$G$300,0))))),"Found","Not Found")</f>
        <v>Found</v>
      </c>
      <c r="H107" s="27" t="str">
        <f>IF(OR(OR(ISNUMBER(MATCH(C107,'Nov 3'!$E$2:$E$300,0)),ISNUMBER(MATCH(C107,'Nov 3'!$F$2:$F$300,0))),AND(ISNUMBER(MATCH(D107,'Nov 3'!$H$2:$H$300,0)),(ISNUMBER(MATCH(E107,'Nov 3'!$G$2:$G$300,0))))),"Found","Not Found")</f>
        <v>Found</v>
      </c>
      <c r="I107" s="27" t="str">
        <f>IF(OR(OR(ISNUMBER(MATCH(C107,'Nov 4'!$E$2:$E$300,0)),ISNUMBER(MATCH(C107,'Nov 4'!$F$2:$F$300,0))),AND(ISNUMBER(MATCH(D107,'Nov 4'!$H$2:$H$300,0)),(ISNUMBER(MATCH(E107,'Nov 4'!$G$2:$G$300,0))))),"Found","Not Found")</f>
        <v>Found</v>
      </c>
      <c r="J107" s="27" t="str">
        <f>IF(OR(OR(ISNUMBER(MATCH(C107,'Nov 5'!$E$2:$E$300,0)),ISNUMBER(MATCH(C107,'Nov 5'!$F$2:$F$300,0))),AND(ISNUMBER(MATCH(D107,'Nov 5'!$H$2:$H$300,0)),(ISNUMBER(MATCH(E107,'Nov 5'!$G$2:$G$300,0))))),"Found","Not Found")</f>
        <v>Found</v>
      </c>
      <c r="K107" s="27" t="str">
        <f>IF(OR(OR(ISNUMBER(MATCH(C107,'Nov 6'!$E$2:$E$300,0)),ISNUMBER(MATCH(C107,'Nov 6'!$F$2:$F$300,0))),AND(ISNUMBER(MATCH(D107,'Nov 6'!$H$2:$H$300,0)),(ISNUMBER(MATCH(E107,'Nov 6'!$G$2:$G$300,0))))),"Found","Not Found")</f>
        <v>Found</v>
      </c>
      <c r="L107" s="27" t="str">
        <f>IF(OR(OR(ISNUMBER(MATCH(C107,'Nov 7'!$E$2:$E$300,0)),ISNUMBER(MATCH(C107,'Nov 7'!$F$2:$F$300,0))),AND(ISNUMBER(MATCH(D107,'Nov 7'!$H$2:$H$300,0)),(ISNUMBER(MATCH(E107,'Nov 7'!$G$2:$G$300,0))))),"Found","Not Found")</f>
        <v>Found</v>
      </c>
      <c r="M107" s="27">
        <f t="shared" si="2"/>
        <v>7</v>
      </c>
      <c r="N107" s="27"/>
      <c r="O107" s="27"/>
      <c r="P107" s="27"/>
      <c r="Q107" s="27"/>
      <c r="R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34"/>
      <c r="AJ107" s="27"/>
    </row>
    <row r="108" spans="1:36" ht="15.75" customHeight="1" x14ac:dyDescent="0.2">
      <c r="A108" s="27" t="s">
        <v>1508</v>
      </c>
      <c r="B108" s="32" t="s">
        <v>770</v>
      </c>
      <c r="C108" s="29">
        <v>748</v>
      </c>
      <c r="D108" s="33" t="s">
        <v>311</v>
      </c>
      <c r="E108" s="33" t="s">
        <v>310</v>
      </c>
      <c r="F108" s="34" t="str">
        <f>IF(OR(OR(ISNUMBER(MATCH(C108,'Nov 1'!$E$2:$E$300,0)),ISNUMBER(MATCH(C108,'Nov 1'!$F$2:$F$300,0))),AND(ISNUMBER(MATCH(D108,'Nov 1'!$H$2:$H$300,0)),(ISNUMBER(MATCH(E108,'Nov 1'!$G$2:$G$300,0))))),"Found","Not Found")</f>
        <v>Not Found</v>
      </c>
      <c r="G108" s="57" t="str">
        <f>IF(OR(OR(ISNUMBER(MATCH(C108,'Nov 2'!$E$2:$E$300,0)),ISNUMBER(MATCH(C108,'Nov 2'!$F$2:$F$300,0))),AND(ISNUMBER(MATCH(D108,'Nov 2'!$H$2:$H$300,0)),(ISNUMBER(MATCH(E108,'Nov 2'!$G$2:$G$300,0))))),"Found","Not Found")</f>
        <v>Found</v>
      </c>
      <c r="H108" s="27" t="str">
        <f>IF(OR(OR(ISNUMBER(MATCH(C108,'Nov 3'!$E$2:$E$300,0)),ISNUMBER(MATCH(C108,'Nov 3'!$F$2:$F$300,0))),AND(ISNUMBER(MATCH(D108,'Nov 3'!$H$2:$H$300,0)),(ISNUMBER(MATCH(E108,'Nov 3'!$G$2:$G$300,0))))),"Found","Not Found")</f>
        <v>Found</v>
      </c>
      <c r="I108" s="27" t="str">
        <f>IF(OR(OR(ISNUMBER(MATCH(C108,'Nov 4'!$E$2:$E$300,0)),ISNUMBER(MATCH(C108,'Nov 4'!$F$2:$F$300,0))),AND(ISNUMBER(MATCH(D108,'Nov 4'!$H$2:$H$300,0)),(ISNUMBER(MATCH(E108,'Nov 4'!$G$2:$G$300,0))))),"Found","Not Found")</f>
        <v>Found</v>
      </c>
      <c r="J108" s="27" t="str">
        <f>IF(OR(OR(ISNUMBER(MATCH(C108,'Nov 5'!$E$2:$E$300,0)),ISNUMBER(MATCH(C108,'Nov 5'!$F$2:$F$300,0))),AND(ISNUMBER(MATCH(D108,'Nov 5'!$H$2:$H$300,0)),(ISNUMBER(MATCH(E108,'Nov 5'!$G$2:$G$300,0))))),"Found","Not Found")</f>
        <v>Found</v>
      </c>
      <c r="K108" s="27" t="str">
        <f>IF(OR(OR(ISNUMBER(MATCH(C108,'Nov 6'!$E$2:$E$300,0)),ISNUMBER(MATCH(C108,'Nov 6'!$F$2:$F$300,0))),AND(ISNUMBER(MATCH(D108,'Nov 6'!$H$2:$H$300,0)),(ISNUMBER(MATCH(E108,'Nov 6'!$G$2:$G$300,0))))),"Found","Not Found")</f>
        <v>Not Found</v>
      </c>
      <c r="L108" s="27" t="str">
        <f>IF(OR(OR(ISNUMBER(MATCH(C108,'Nov 7'!$E$2:$E$300,0)),ISNUMBER(MATCH(C108,'Nov 7'!$F$2:$F$300,0))),AND(ISNUMBER(MATCH(D108,'Nov 7'!$H$2:$H$300,0)),(ISNUMBER(MATCH(E108,'Nov 7'!$G$2:$G$300,0))))),"Found","Not Found")</f>
        <v>Not Found</v>
      </c>
      <c r="M108" s="27">
        <f t="shared" si="2"/>
        <v>4</v>
      </c>
      <c r="N108" s="27"/>
      <c r="O108" s="27"/>
      <c r="P108" s="27"/>
      <c r="Q108" s="27"/>
      <c r="R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34"/>
      <c r="AJ108" s="27"/>
    </row>
    <row r="109" spans="1:36" ht="15.75" customHeight="1" x14ac:dyDescent="0.2">
      <c r="A109" s="27" t="s">
        <v>1509</v>
      </c>
      <c r="B109" s="32" t="s">
        <v>835</v>
      </c>
      <c r="C109" s="29">
        <v>250</v>
      </c>
      <c r="D109" s="33" t="s">
        <v>836</v>
      </c>
      <c r="E109" s="33" t="s">
        <v>837</v>
      </c>
      <c r="F109" s="34" t="str">
        <f>IF(OR(OR(ISNUMBER(MATCH(C109,'Nov 1'!$E$2:$E$300,0)),ISNUMBER(MATCH(C109,'Nov 1'!$F$2:$F$300,0))),AND(ISNUMBER(MATCH(D109,'Nov 1'!$H$2:$H$300,0)),(ISNUMBER(MATCH(E109,'Nov 1'!$G$2:$G$300,0))))),"Found","Not Found")</f>
        <v>Found</v>
      </c>
      <c r="G109" s="57" t="str">
        <f>IF(OR(OR(ISNUMBER(MATCH(C109,'Nov 2'!$E$2:$E$300,0)),ISNUMBER(MATCH(C109,'Nov 2'!$F$2:$F$300,0))),AND(ISNUMBER(MATCH(D109,'Nov 2'!$H$2:$H$300,0)),(ISNUMBER(MATCH(E109,'Nov 2'!$G$2:$G$300,0))))),"Found","Not Found")</f>
        <v>Found</v>
      </c>
      <c r="H109" s="27" t="str">
        <f>IF(OR(OR(ISNUMBER(MATCH(C109,'Nov 3'!$E$2:$E$300,0)),ISNUMBER(MATCH(C109,'Nov 3'!$F$2:$F$300,0))),AND(ISNUMBER(MATCH(D109,'Nov 3'!$H$2:$H$300,0)),(ISNUMBER(MATCH(E109,'Nov 3'!$G$2:$G$300,0))))),"Found","Not Found")</f>
        <v>Not Found</v>
      </c>
      <c r="I109" s="27" t="str">
        <f>IF(OR(OR(ISNUMBER(MATCH(C109,'Nov 4'!$E$2:$E$300,0)),ISNUMBER(MATCH(C109,'Nov 4'!$F$2:$F$300,0))),AND(ISNUMBER(MATCH(D109,'Nov 4'!$H$2:$H$300,0)),(ISNUMBER(MATCH(E109,'Nov 4'!$G$2:$G$300,0))))),"Found","Not Found")</f>
        <v>Found</v>
      </c>
      <c r="J109" s="27" t="str">
        <f>IF(OR(OR(ISNUMBER(MATCH(C109,'Nov 5'!$E$2:$E$300,0)),ISNUMBER(MATCH(C109,'Nov 5'!$F$2:$F$300,0))),AND(ISNUMBER(MATCH(D109,'Nov 5'!$H$2:$H$300,0)),(ISNUMBER(MATCH(E109,'Nov 5'!$G$2:$G$300,0))))),"Found","Not Found")</f>
        <v>Found</v>
      </c>
      <c r="K109" s="27" t="str">
        <f>IF(OR(OR(ISNUMBER(MATCH(C109,'Nov 6'!$E$2:$E$300,0)),ISNUMBER(MATCH(C109,'Nov 6'!$F$2:$F$300,0))),AND(ISNUMBER(MATCH(D109,'Nov 6'!$H$2:$H$300,0)),(ISNUMBER(MATCH(E109,'Nov 6'!$G$2:$G$300,0))))),"Found","Not Found")</f>
        <v>Not Found</v>
      </c>
      <c r="L109" s="27" t="str">
        <f>IF(OR(OR(ISNUMBER(MATCH(C109,'Nov 7'!$E$2:$E$300,0)),ISNUMBER(MATCH(C109,'Nov 7'!$F$2:$F$300,0))),AND(ISNUMBER(MATCH(D109,'Nov 7'!$H$2:$H$300,0)),(ISNUMBER(MATCH(E109,'Nov 7'!$G$2:$G$300,0))))),"Found","Not Found")</f>
        <v>Found</v>
      </c>
      <c r="M109" s="27">
        <f t="shared" si="2"/>
        <v>5</v>
      </c>
      <c r="N109" s="27"/>
      <c r="O109" s="27"/>
      <c r="P109" s="27"/>
      <c r="Q109" s="27"/>
      <c r="R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34"/>
      <c r="AJ109" s="27"/>
    </row>
    <row r="110" spans="1:36" ht="15.75" customHeight="1" x14ac:dyDescent="0.2">
      <c r="A110" s="27" t="s">
        <v>1510</v>
      </c>
      <c r="B110" s="32" t="s">
        <v>1511</v>
      </c>
      <c r="C110" s="29">
        <v>627</v>
      </c>
      <c r="D110" s="33" t="s">
        <v>1143</v>
      </c>
      <c r="E110" s="33" t="s">
        <v>1144</v>
      </c>
      <c r="F110" s="34" t="str">
        <f>IF(OR(OR(ISNUMBER(MATCH(C110,'Nov 1'!$E$2:$E$300,0)),ISNUMBER(MATCH(C110,'Nov 1'!$F$2:$F$300,0))),AND(ISNUMBER(MATCH(D110,'Nov 1'!$H$2:$H$300,0)),(ISNUMBER(MATCH(E110,'Nov 1'!$G$2:$G$300,0))))),"Found","Not Found")</f>
        <v>Not Found</v>
      </c>
      <c r="G110" s="57" t="str">
        <f>IF(OR(OR(ISNUMBER(MATCH(C110,'Nov 2'!$E$2:$E$300,0)),ISNUMBER(MATCH(C110,'Nov 2'!$F$2:$F$300,0))),AND(ISNUMBER(MATCH(D110,'Nov 2'!$H$2:$H$300,0)),(ISNUMBER(MATCH(E110,'Nov 2'!$G$2:$G$300,0))))),"Found","Not Found")</f>
        <v>Found</v>
      </c>
      <c r="H110" s="27" t="str">
        <f>IF(OR(OR(ISNUMBER(MATCH(C110,'Nov 3'!$E$2:$E$300,0)),ISNUMBER(MATCH(C110,'Nov 3'!$F$2:$F$300,0))),AND(ISNUMBER(MATCH(D110,'Nov 3'!$H$2:$H$300,0)),(ISNUMBER(MATCH(E110,'Nov 3'!$G$2:$G$300,0))))),"Found","Not Found")</f>
        <v>Found</v>
      </c>
      <c r="I110" s="27" t="str">
        <f>IF(OR(OR(ISNUMBER(MATCH(C110,'Nov 4'!$E$2:$E$300,0)),ISNUMBER(MATCH(C110,'Nov 4'!$F$2:$F$300,0))),AND(ISNUMBER(MATCH(D110,'Nov 4'!$H$2:$H$300,0)),(ISNUMBER(MATCH(E110,'Nov 4'!$G$2:$G$300,0))))),"Found","Not Found")</f>
        <v>Not Found</v>
      </c>
      <c r="J110" s="27" t="str">
        <f>IF(OR(OR(ISNUMBER(MATCH(C110,'Nov 5'!$E$2:$E$300,0)),ISNUMBER(MATCH(C110,'Nov 5'!$F$2:$F$300,0))),AND(ISNUMBER(MATCH(D110,'Nov 5'!$H$2:$H$300,0)),(ISNUMBER(MATCH(E110,'Nov 5'!$G$2:$G$300,0))))),"Found","Not Found")</f>
        <v>Not Found</v>
      </c>
      <c r="K110" s="27" t="str">
        <f>IF(OR(OR(ISNUMBER(MATCH(C110,'Nov 6'!$E$2:$E$300,0)),ISNUMBER(MATCH(C110,'Nov 6'!$F$2:$F$300,0))),AND(ISNUMBER(MATCH(D110,'Nov 6'!$H$2:$H$300,0)),(ISNUMBER(MATCH(E110,'Nov 6'!$G$2:$G$300,0))))),"Found","Not Found")</f>
        <v>Not Found</v>
      </c>
      <c r="L110" s="27" t="str">
        <f>IF(OR(OR(ISNUMBER(MATCH(C110,'Nov 7'!$E$2:$E$300,0)),ISNUMBER(MATCH(C110,'Nov 7'!$F$2:$F$300,0))),AND(ISNUMBER(MATCH(D110,'Nov 7'!$H$2:$H$300,0)),(ISNUMBER(MATCH(E110,'Nov 7'!$G$2:$G$300,0))))),"Found","Not Found")</f>
        <v>Not Found</v>
      </c>
      <c r="M110" s="27">
        <f t="shared" si="2"/>
        <v>2</v>
      </c>
      <c r="N110" s="27"/>
      <c r="O110" s="27"/>
      <c r="P110" s="27"/>
      <c r="Q110" s="27"/>
      <c r="R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34"/>
      <c r="AJ110" s="27"/>
    </row>
    <row r="111" spans="1:36" ht="15.75" customHeight="1" x14ac:dyDescent="0.2">
      <c r="A111" s="27" t="s">
        <v>1512</v>
      </c>
      <c r="B111" s="32" t="s">
        <v>1231</v>
      </c>
      <c r="C111" s="29">
        <v>776</v>
      </c>
      <c r="D111" s="33" t="s">
        <v>1232</v>
      </c>
      <c r="E111" s="33" t="s">
        <v>1233</v>
      </c>
      <c r="F111" s="34" t="str">
        <f>IF(OR(OR(ISNUMBER(MATCH(C111,'Nov 1'!$E$2:$E$300,0)),ISNUMBER(MATCH(C111,'Nov 1'!$F$2:$F$300,0))),AND(ISNUMBER(MATCH(D111,'Nov 1'!$H$2:$H$300,0)),(ISNUMBER(MATCH(E111,'Nov 1'!$G$2:$G$300,0))))),"Found","Not Found")</f>
        <v>Not Found</v>
      </c>
      <c r="G111" s="57" t="str">
        <f>IF(OR(OR(ISNUMBER(MATCH(C111,'Nov 2'!$E$2:$E$300,0)),ISNUMBER(MATCH(C111,'Nov 2'!$F$2:$F$300,0))),AND(ISNUMBER(MATCH(D111,'Nov 2'!$H$2:$H$300,0)),(ISNUMBER(MATCH(E111,'Nov 2'!$G$2:$G$300,0))))),"Found","Not Found")</f>
        <v>Found</v>
      </c>
      <c r="H111" s="27" t="str">
        <f>IF(OR(OR(ISNUMBER(MATCH(C111,'Nov 3'!$E$2:$E$300,0)),ISNUMBER(MATCH(C111,'Nov 3'!$F$2:$F$300,0))),AND(ISNUMBER(MATCH(D111,'Nov 3'!$H$2:$H$300,0)),(ISNUMBER(MATCH(E111,'Nov 3'!$G$2:$G$300,0))))),"Found","Not Found")</f>
        <v>Found</v>
      </c>
      <c r="I111" s="27" t="str">
        <f>IF(OR(OR(ISNUMBER(MATCH(C111,'Nov 4'!$E$2:$E$300,0)),ISNUMBER(MATCH(C111,'Nov 4'!$F$2:$F$300,0))),AND(ISNUMBER(MATCH(D111,'Nov 4'!$H$2:$H$300,0)),(ISNUMBER(MATCH(E111,'Nov 4'!$G$2:$G$300,0))))),"Found","Not Found")</f>
        <v>Not Found</v>
      </c>
      <c r="J111" s="27" t="str">
        <f>IF(OR(OR(ISNUMBER(MATCH(C111,'Nov 5'!$E$2:$E$300,0)),ISNUMBER(MATCH(C111,'Nov 5'!$F$2:$F$300,0))),AND(ISNUMBER(MATCH(D111,'Nov 5'!$H$2:$H$300,0)),(ISNUMBER(MATCH(E111,'Nov 5'!$G$2:$G$300,0))))),"Found","Not Found")</f>
        <v>Not Found</v>
      </c>
      <c r="K111" s="27" t="str">
        <f>IF(OR(OR(ISNUMBER(MATCH(C111,'Nov 6'!$E$2:$E$300,0)),ISNUMBER(MATCH(C111,'Nov 6'!$F$2:$F$300,0))),AND(ISNUMBER(MATCH(D111,'Nov 6'!$H$2:$H$300,0)),(ISNUMBER(MATCH(E111,'Nov 6'!$G$2:$G$300,0))))),"Found","Not Found")</f>
        <v>Not Found</v>
      </c>
      <c r="L111" s="27" t="str">
        <f>IF(OR(OR(ISNUMBER(MATCH(C111,'Nov 7'!$E$2:$E$300,0)),ISNUMBER(MATCH(C111,'Nov 7'!$F$2:$F$300,0))),AND(ISNUMBER(MATCH(D111,'Nov 7'!$H$2:$H$300,0)),(ISNUMBER(MATCH(E111,'Nov 7'!$G$2:$G$300,0))))),"Found","Not Found")</f>
        <v>Not Found</v>
      </c>
      <c r="M111" s="27">
        <f t="shared" si="2"/>
        <v>2</v>
      </c>
      <c r="N111" s="27"/>
      <c r="O111" s="27"/>
      <c r="P111" s="27"/>
      <c r="Q111" s="27"/>
      <c r="R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34"/>
      <c r="AJ111" s="27"/>
    </row>
    <row r="112" spans="1:36" ht="15.75" customHeight="1" x14ac:dyDescent="0.2">
      <c r="A112" s="27" t="s">
        <v>1513</v>
      </c>
      <c r="B112" s="32" t="s">
        <v>1257</v>
      </c>
      <c r="C112" s="29">
        <v>652</v>
      </c>
      <c r="D112" s="33" t="s">
        <v>1255</v>
      </c>
      <c r="E112" s="33" t="s">
        <v>1256</v>
      </c>
      <c r="F112" s="34" t="str">
        <f>IF(OR(OR(ISNUMBER(MATCH(C112,'Nov 1'!$E$2:$E$300,0)),ISNUMBER(MATCH(C112,'Nov 1'!$F$2:$F$300,0))),AND(ISNUMBER(MATCH(D112,'Nov 1'!$H$2:$H$300,0)),(ISNUMBER(MATCH(E112,'Nov 1'!$G$2:$G$300,0))))),"Found","Not Found")</f>
        <v>Not Found</v>
      </c>
      <c r="G112" s="57" t="str">
        <f>IF(OR(OR(ISNUMBER(MATCH(C112,'Nov 2'!$E$2:$E$300,0)),ISNUMBER(MATCH(C112,'Nov 2'!$F$2:$F$300,0))),AND(ISNUMBER(MATCH(D112,'Nov 2'!$H$2:$H$300,0)),(ISNUMBER(MATCH(E112,'Nov 2'!$G$2:$G$300,0))))),"Found","Not Found")</f>
        <v>Not Found</v>
      </c>
      <c r="H112" s="27" t="str">
        <f>IF(OR(OR(ISNUMBER(MATCH(C112,'Nov 3'!$E$2:$E$300,0)),ISNUMBER(MATCH(C112,'Nov 3'!$F$2:$F$300,0))),AND(ISNUMBER(MATCH(D112,'Nov 3'!$H$2:$H$300,0)),(ISNUMBER(MATCH(E112,'Nov 3'!$G$2:$G$300,0))))),"Found","Not Found")</f>
        <v>Not Found</v>
      </c>
      <c r="I112" s="27" t="str">
        <f>IF(OR(OR(ISNUMBER(MATCH(C112,'Nov 4'!$E$2:$E$300,0)),ISNUMBER(MATCH(C112,'Nov 4'!$F$2:$F$300,0))),AND(ISNUMBER(MATCH(D112,'Nov 4'!$H$2:$H$300,0)),(ISNUMBER(MATCH(E112,'Nov 4'!$G$2:$G$300,0))))),"Found","Not Found")</f>
        <v>Not Found</v>
      </c>
      <c r="J112" s="27" t="str">
        <f>IF(OR(OR(ISNUMBER(MATCH(C112,'Nov 5'!$E$2:$E$300,0)),ISNUMBER(MATCH(C112,'Nov 5'!$F$2:$F$300,0))),AND(ISNUMBER(MATCH(D112,'Nov 5'!$H$2:$H$300,0)),(ISNUMBER(MATCH(E112,'Nov 5'!$G$2:$G$300,0))))),"Found","Not Found")</f>
        <v>Not Found</v>
      </c>
      <c r="K112" s="27" t="str">
        <f>IF(OR(OR(ISNUMBER(MATCH(C112,'Nov 6'!$E$2:$E$300,0)),ISNUMBER(MATCH(C112,'Nov 6'!$F$2:$F$300,0))),AND(ISNUMBER(MATCH(D112,'Nov 6'!$H$2:$H$300,0)),(ISNUMBER(MATCH(E112,'Nov 6'!$G$2:$G$300,0))))),"Found","Not Found")</f>
        <v>Not Found</v>
      </c>
      <c r="L112" s="27" t="str">
        <f>IF(OR(OR(ISNUMBER(MATCH(C112,'Nov 7'!$E$2:$E$300,0)),ISNUMBER(MATCH(C112,'Nov 7'!$F$2:$F$300,0))),AND(ISNUMBER(MATCH(D112,'Nov 7'!$H$2:$H$300,0)),(ISNUMBER(MATCH(E112,'Nov 7'!$G$2:$G$300,0))))),"Found","Not Found")</f>
        <v>Not Found</v>
      </c>
      <c r="M112" s="27">
        <f t="shared" si="2"/>
        <v>0</v>
      </c>
      <c r="N112" s="27"/>
      <c r="O112" s="27"/>
      <c r="P112" s="27"/>
      <c r="Q112" s="27"/>
      <c r="R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34"/>
      <c r="AJ112" s="27"/>
    </row>
    <row r="113" spans="1:36" ht="15.75" customHeight="1" x14ac:dyDescent="0.2">
      <c r="A113" s="27" t="s">
        <v>1514</v>
      </c>
      <c r="B113" s="32" t="s">
        <v>1515</v>
      </c>
      <c r="C113" s="29">
        <v>7</v>
      </c>
      <c r="D113" s="33" t="s">
        <v>1516</v>
      </c>
      <c r="E113" s="33" t="s">
        <v>1517</v>
      </c>
      <c r="F113" s="34" t="str">
        <f>IF(OR(OR(ISNUMBER(MATCH(C113,'Nov 1'!$E$2:$E$300,0)),ISNUMBER(MATCH(C113,'Nov 1'!$F$2:$F$300,0))),AND(ISNUMBER(MATCH(D113,'Nov 1'!$H$2:$H$300,0)),(ISNUMBER(MATCH(E113,'Nov 1'!$G$2:$G$300,0))))),"Found","Not Found")</f>
        <v>Not Found</v>
      </c>
      <c r="G113" s="57" t="str">
        <f>IF(OR(OR(ISNUMBER(MATCH(C113,'Nov 2'!$E$2:$E$300,0)),ISNUMBER(MATCH(C113,'Nov 2'!$F$2:$F$300,0))),AND(ISNUMBER(MATCH(D113,'Nov 2'!$H$2:$H$300,0)),(ISNUMBER(MATCH(E113,'Nov 2'!$G$2:$G$300,0))))),"Found","Not Found")</f>
        <v>Not Found</v>
      </c>
      <c r="H113" s="27" t="str">
        <f>IF(OR(OR(ISNUMBER(MATCH(C113,'Nov 3'!$E$2:$E$300,0)),ISNUMBER(MATCH(C113,'Nov 3'!$F$2:$F$300,0))),AND(ISNUMBER(MATCH(D113,'Nov 3'!$H$2:$H$300,0)),(ISNUMBER(MATCH(E113,'Nov 3'!$G$2:$G$300,0))))),"Found","Not Found")</f>
        <v>Not Found</v>
      </c>
      <c r="I113" s="27" t="str">
        <f>IF(OR(OR(ISNUMBER(MATCH(C113,'Nov 4'!$E$2:$E$300,0)),ISNUMBER(MATCH(C113,'Nov 4'!$F$2:$F$300,0))),AND(ISNUMBER(MATCH(D113,'Nov 4'!$H$2:$H$300,0)),(ISNUMBER(MATCH(E113,'Nov 4'!$G$2:$G$300,0))))),"Found","Not Found")</f>
        <v>Not Found</v>
      </c>
      <c r="J113" s="27" t="str">
        <f>IF(OR(OR(ISNUMBER(MATCH(C113,'Nov 5'!$E$2:$E$300,0)),ISNUMBER(MATCH(C113,'Nov 5'!$F$2:$F$300,0))),AND(ISNUMBER(MATCH(D113,'Nov 5'!$H$2:$H$300,0)),(ISNUMBER(MATCH(E113,'Nov 5'!$G$2:$G$300,0))))),"Found","Not Found")</f>
        <v>Not Found</v>
      </c>
      <c r="K113" s="27" t="str">
        <f>IF(OR(OR(ISNUMBER(MATCH(C113,'Nov 6'!$E$2:$E$300,0)),ISNUMBER(MATCH(C113,'Nov 6'!$F$2:$F$300,0))),AND(ISNUMBER(MATCH(D113,'Nov 6'!$H$2:$H$300,0)),(ISNUMBER(MATCH(E113,'Nov 6'!$G$2:$G$300,0))))),"Found","Not Found")</f>
        <v>Not Found</v>
      </c>
      <c r="L113" s="27" t="str">
        <f>IF(OR(OR(ISNUMBER(MATCH(C113,'Nov 7'!$E$2:$E$300,0)),ISNUMBER(MATCH(C113,'Nov 7'!$F$2:$F$300,0))),AND(ISNUMBER(MATCH(D113,'Nov 7'!$H$2:$H$300,0)),(ISNUMBER(MATCH(E113,'Nov 7'!$G$2:$G$300,0))))),"Found","Not Found")</f>
        <v>Not Found</v>
      </c>
      <c r="M113" s="27">
        <f t="shared" si="2"/>
        <v>0</v>
      </c>
      <c r="N113" s="27"/>
      <c r="O113" s="27"/>
      <c r="P113" s="27"/>
      <c r="Q113" s="27"/>
      <c r="R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34"/>
      <c r="AJ113" s="27"/>
    </row>
    <row r="114" spans="1:36" ht="15.75" customHeight="1" x14ac:dyDescent="0.2">
      <c r="A114" s="27" t="s">
        <v>1518</v>
      </c>
      <c r="B114" s="32" t="s">
        <v>464</v>
      </c>
      <c r="C114" s="29">
        <v>782</v>
      </c>
      <c r="D114" s="33" t="s">
        <v>465</v>
      </c>
      <c r="E114" s="33" t="s">
        <v>466</v>
      </c>
      <c r="F114" s="34" t="str">
        <f>IF(OR(OR(ISNUMBER(MATCH(C114,'Nov 1'!$E$2:$E$300,0)),ISNUMBER(MATCH(C114,'Nov 1'!$F$2:$F$300,0))),AND(ISNUMBER(MATCH(D114,'Nov 1'!$H$2:$H$300,0)),(ISNUMBER(MATCH(E114,'Nov 1'!$G$2:$G$300,0))))),"Found","Not Found")</f>
        <v>Found</v>
      </c>
      <c r="G114" s="57" t="str">
        <f>IF(OR(OR(ISNUMBER(MATCH(C114,'Nov 2'!$E$2:$E$300,0)),ISNUMBER(MATCH(C114,'Nov 2'!$F$2:$F$300,0))),AND(ISNUMBER(MATCH(D114,'Nov 2'!$H$2:$H$300,0)),(ISNUMBER(MATCH(E114,'Nov 2'!$G$2:$G$300,0))))),"Found","Not Found")</f>
        <v>Found</v>
      </c>
      <c r="H114" s="27" t="str">
        <f>IF(OR(OR(ISNUMBER(MATCH(C114,'Nov 3'!$E$2:$E$300,0)),ISNUMBER(MATCH(C114,'Nov 3'!$F$2:$F$300,0))),AND(ISNUMBER(MATCH(D114,'Nov 3'!$H$2:$H$300,0)),(ISNUMBER(MATCH(E114,'Nov 3'!$G$2:$G$300,0))))),"Found","Not Found")</f>
        <v>Found</v>
      </c>
      <c r="I114" s="27" t="str">
        <f>IF(OR(OR(ISNUMBER(MATCH(C114,'Nov 4'!$E$2:$E$300,0)),ISNUMBER(MATCH(C114,'Nov 4'!$F$2:$F$300,0))),AND(ISNUMBER(MATCH(D114,'Nov 4'!$H$2:$H$300,0)),(ISNUMBER(MATCH(E114,'Nov 4'!$G$2:$G$300,0))))),"Found","Not Found")</f>
        <v>Found</v>
      </c>
      <c r="J114" s="27" t="str">
        <f>IF(OR(OR(ISNUMBER(MATCH(C114,'Nov 5'!$E$2:$E$300,0)),ISNUMBER(MATCH(C114,'Nov 5'!$F$2:$F$300,0))),AND(ISNUMBER(MATCH(D114,'Nov 5'!$H$2:$H$300,0)),(ISNUMBER(MATCH(E114,'Nov 5'!$G$2:$G$300,0))))),"Found","Not Found")</f>
        <v>Found</v>
      </c>
      <c r="K114" s="27" t="str">
        <f>IF(OR(OR(ISNUMBER(MATCH(C114,'Nov 6'!$E$2:$E$300,0)),ISNUMBER(MATCH(C114,'Nov 6'!$F$2:$F$300,0))),AND(ISNUMBER(MATCH(D114,'Nov 6'!$H$2:$H$300,0)),(ISNUMBER(MATCH(E114,'Nov 6'!$G$2:$G$300,0))))),"Found","Not Found")</f>
        <v>Not Found</v>
      </c>
      <c r="L114" s="27" t="str">
        <f>IF(OR(OR(ISNUMBER(MATCH(C114,'Nov 7'!$E$2:$E$300,0)),ISNUMBER(MATCH(C114,'Nov 7'!$F$2:$F$300,0))),AND(ISNUMBER(MATCH(D114,'Nov 7'!$H$2:$H$300,0)),(ISNUMBER(MATCH(E114,'Nov 7'!$G$2:$G$300,0))))),"Found","Not Found")</f>
        <v>Found</v>
      </c>
      <c r="M114" s="27">
        <f t="shared" si="2"/>
        <v>6</v>
      </c>
      <c r="N114" s="27"/>
      <c r="O114" s="27"/>
      <c r="P114" s="27"/>
      <c r="Q114" s="27"/>
      <c r="R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34"/>
      <c r="AJ114" s="27"/>
    </row>
    <row r="115" spans="1:36" ht="15.75" customHeight="1" x14ac:dyDescent="0.2">
      <c r="A115" s="27" t="s">
        <v>1519</v>
      </c>
      <c r="B115" s="32" t="s">
        <v>1520</v>
      </c>
      <c r="C115" s="29">
        <v>670</v>
      </c>
      <c r="D115" s="33" t="s">
        <v>1243</v>
      </c>
      <c r="E115" s="33" t="s">
        <v>1244</v>
      </c>
      <c r="F115" s="34" t="str">
        <f>IF(OR(OR(ISNUMBER(MATCH(C115,'Nov 1'!$E$2:$E$300,0)),ISNUMBER(MATCH(C115,'Nov 1'!$F$2:$F$300,0))),AND(ISNUMBER(MATCH(D115,'Nov 1'!$H$2:$H$300,0)),(ISNUMBER(MATCH(E115,'Nov 1'!$G$2:$G$300,0))))),"Found","Not Found")</f>
        <v>Not Found</v>
      </c>
      <c r="G115" s="57" t="str">
        <f>IF(OR(OR(ISNUMBER(MATCH(C115,'Nov 2'!$E$2:$E$300,0)),ISNUMBER(MATCH(C115,'Nov 2'!$F$2:$F$300,0))),AND(ISNUMBER(MATCH(D115,'Nov 2'!$H$2:$H$300,0)),(ISNUMBER(MATCH(E115,'Nov 2'!$G$2:$G$300,0))))),"Found","Not Found")</f>
        <v>Found</v>
      </c>
      <c r="H115" s="27" t="str">
        <f>IF(OR(OR(ISNUMBER(MATCH(C115,'Nov 3'!$E$2:$E$300,0)),ISNUMBER(MATCH(C115,'Nov 3'!$F$2:$F$300,0))),AND(ISNUMBER(MATCH(D115,'Nov 3'!$H$2:$H$300,0)),(ISNUMBER(MATCH(E115,'Nov 3'!$G$2:$G$300,0))))),"Found","Not Found")</f>
        <v>Not Found</v>
      </c>
      <c r="I115" s="27" t="str">
        <f>IF(OR(OR(ISNUMBER(MATCH(C115,'Nov 4'!$E$2:$E$300,0)),ISNUMBER(MATCH(C115,'Nov 4'!$F$2:$F$300,0))),AND(ISNUMBER(MATCH(D115,'Nov 4'!$H$2:$H$300,0)),(ISNUMBER(MATCH(E115,'Nov 4'!$G$2:$G$300,0))))),"Found","Not Found")</f>
        <v>Not Found</v>
      </c>
      <c r="J115" s="27" t="str">
        <f>IF(OR(OR(ISNUMBER(MATCH(C115,'Nov 5'!$E$2:$E$300,0)),ISNUMBER(MATCH(C115,'Nov 5'!$F$2:$F$300,0))),AND(ISNUMBER(MATCH(D115,'Nov 5'!$H$2:$H$300,0)),(ISNUMBER(MATCH(E115,'Nov 5'!$G$2:$G$300,0))))),"Found","Not Found")</f>
        <v>Found</v>
      </c>
      <c r="K115" s="27" t="str">
        <f>IF(OR(OR(ISNUMBER(MATCH(C115,'Nov 6'!$E$2:$E$300,0)),ISNUMBER(MATCH(C115,'Nov 6'!$F$2:$F$300,0))),AND(ISNUMBER(MATCH(D115,'Nov 6'!$H$2:$H$300,0)),(ISNUMBER(MATCH(E115,'Nov 6'!$G$2:$G$300,0))))),"Found","Not Found")</f>
        <v>Not Found</v>
      </c>
      <c r="L115" s="27" t="str">
        <f>IF(OR(OR(ISNUMBER(MATCH(C115,'Nov 7'!$E$2:$E$300,0)),ISNUMBER(MATCH(C115,'Nov 7'!$F$2:$F$300,0))),AND(ISNUMBER(MATCH(D115,'Nov 7'!$H$2:$H$300,0)),(ISNUMBER(MATCH(E115,'Nov 7'!$G$2:$G$300,0))))),"Found","Not Found")</f>
        <v>Not Found</v>
      </c>
      <c r="M115" s="27">
        <f t="shared" si="2"/>
        <v>2</v>
      </c>
      <c r="N115" s="27"/>
      <c r="O115" s="27"/>
      <c r="P115" s="27"/>
      <c r="Q115" s="27"/>
      <c r="R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34"/>
      <c r="AJ115" s="27"/>
    </row>
    <row r="116" spans="1:36" ht="15.75" customHeight="1" x14ac:dyDescent="0.2">
      <c r="A116" s="27" t="s">
        <v>1521</v>
      </c>
      <c r="B116" s="32" t="s">
        <v>1522</v>
      </c>
      <c r="C116" s="29">
        <v>508</v>
      </c>
      <c r="D116" s="33" t="s">
        <v>1363</v>
      </c>
      <c r="E116" s="33" t="s">
        <v>1364</v>
      </c>
      <c r="F116" s="34" t="str">
        <f>IF(OR(OR(ISNUMBER(MATCH(C116,'Nov 1'!$E$2:$E$300,0)),ISNUMBER(MATCH(C116,'Nov 1'!$F$2:$F$300,0))),AND(ISNUMBER(MATCH(D116,'Nov 1'!$H$2:$H$300,0)),(ISNUMBER(MATCH(E116,'Nov 1'!$G$2:$G$300,0))))),"Found","Not Found")</f>
        <v>Found</v>
      </c>
      <c r="G116" s="57" t="str">
        <f>IF(OR(OR(ISNUMBER(MATCH(C116,'Nov 2'!$E$2:$E$300,0)),ISNUMBER(MATCH(C116,'Nov 2'!$F$2:$F$300,0))),AND(ISNUMBER(MATCH(D116,'Nov 2'!$H$2:$H$300,0)),(ISNUMBER(MATCH(E116,'Nov 2'!$G$2:$G$300,0))))),"Found","Not Found")</f>
        <v>Found</v>
      </c>
      <c r="H116" s="27" t="str">
        <f>IF(OR(OR(ISNUMBER(MATCH(C116,'Nov 3'!$E$2:$E$300,0)),ISNUMBER(MATCH(C116,'Nov 3'!$F$2:$F$300,0))),AND(ISNUMBER(MATCH(D116,'Nov 3'!$H$2:$H$300,0)),(ISNUMBER(MATCH(E116,'Nov 3'!$G$2:$G$300,0))))),"Found","Not Found")</f>
        <v>Found</v>
      </c>
      <c r="I116" s="27" t="str">
        <f>IF(OR(OR(ISNUMBER(MATCH(C116,'Nov 4'!$E$2:$E$300,0)),ISNUMBER(MATCH(C116,'Nov 4'!$F$2:$F$300,0))),AND(ISNUMBER(MATCH(D116,'Nov 4'!$H$2:$H$300,0)),(ISNUMBER(MATCH(E116,'Nov 4'!$G$2:$G$300,0))))),"Found","Not Found")</f>
        <v>Found</v>
      </c>
      <c r="J116" s="27" t="str">
        <f>IF(OR(OR(ISNUMBER(MATCH(C116,'Nov 5'!$E$2:$E$300,0)),ISNUMBER(MATCH(C116,'Nov 5'!$F$2:$F$300,0))),AND(ISNUMBER(MATCH(D116,'Nov 5'!$H$2:$H$300,0)),(ISNUMBER(MATCH(E116,'Nov 5'!$G$2:$G$300,0))))),"Found","Not Found")</f>
        <v>Found</v>
      </c>
      <c r="K116" s="27" t="str">
        <f>IF(OR(OR(ISNUMBER(MATCH(C116,'Nov 6'!$E$2:$E$300,0)),ISNUMBER(MATCH(C116,'Nov 6'!$F$2:$F$300,0))),AND(ISNUMBER(MATCH(D116,'Nov 6'!$H$2:$H$300,0)),(ISNUMBER(MATCH(E116,'Nov 6'!$G$2:$G$300,0))))),"Found","Not Found")</f>
        <v>Found</v>
      </c>
      <c r="L116" s="27" t="str">
        <f>IF(OR(OR(ISNUMBER(MATCH(C116,'Nov 7'!$E$2:$E$300,0)),ISNUMBER(MATCH(C116,'Nov 7'!$F$2:$F$300,0))),AND(ISNUMBER(MATCH(D116,'Nov 7'!$H$2:$H$300,0)),(ISNUMBER(MATCH(E116,'Nov 7'!$G$2:$G$300,0))))),"Found","Not Found")</f>
        <v>Found</v>
      </c>
      <c r="M116" s="27">
        <f t="shared" si="2"/>
        <v>7</v>
      </c>
      <c r="N116" s="27"/>
      <c r="O116" s="27"/>
      <c r="P116" s="27"/>
      <c r="Q116" s="27"/>
      <c r="R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34"/>
      <c r="AJ116" s="27"/>
    </row>
    <row r="117" spans="1:36" ht="15.75" customHeight="1" x14ac:dyDescent="0.2">
      <c r="A117" s="27" t="s">
        <v>1523</v>
      </c>
      <c r="B117" s="32" t="s">
        <v>1524</v>
      </c>
      <c r="C117" s="29">
        <v>140</v>
      </c>
      <c r="D117" s="33" t="s">
        <v>534</v>
      </c>
      <c r="E117" s="33" t="s">
        <v>535</v>
      </c>
      <c r="F117" s="34" t="str">
        <f>IF(OR(OR(ISNUMBER(MATCH(C117,'Nov 1'!$E$2:$E$300,0)),ISNUMBER(MATCH(C117,'Nov 1'!$F$2:$F$300,0))),AND(ISNUMBER(MATCH(D117,'Nov 1'!$H$2:$H$300,0)),(ISNUMBER(MATCH(E117,'Nov 1'!$G$2:$G$300,0))))),"Found","Not Found")</f>
        <v>Not Found</v>
      </c>
      <c r="G117" s="57" t="str">
        <f>IF(OR(OR(ISNUMBER(MATCH(C117,'Nov 2'!$E$2:$E$300,0)),ISNUMBER(MATCH(C117,'Nov 2'!$F$2:$F$300,0))),AND(ISNUMBER(MATCH(D117,'Nov 2'!$H$2:$H$300,0)),(ISNUMBER(MATCH(E117,'Nov 2'!$G$2:$G$300,0))))),"Found","Not Found")</f>
        <v>Found</v>
      </c>
      <c r="H117" s="27" t="str">
        <f>IF(OR(OR(ISNUMBER(MATCH(C117,'Nov 3'!$E$2:$E$300,0)),ISNUMBER(MATCH(C117,'Nov 3'!$F$2:$F$300,0))),AND(ISNUMBER(MATCH(D117,'Nov 3'!$H$2:$H$300,0)),(ISNUMBER(MATCH(E117,'Nov 3'!$G$2:$G$300,0))))),"Found","Not Found")</f>
        <v>Found</v>
      </c>
      <c r="I117" s="27" t="str">
        <f>IF(OR(OR(ISNUMBER(MATCH(C117,'Nov 4'!$E$2:$E$300,0)),ISNUMBER(MATCH(C117,'Nov 4'!$F$2:$F$300,0))),AND(ISNUMBER(MATCH(D117,'Nov 4'!$H$2:$H$300,0)),(ISNUMBER(MATCH(E117,'Nov 4'!$G$2:$G$300,0))))),"Found","Not Found")</f>
        <v>Found</v>
      </c>
      <c r="J117" s="27" t="str">
        <f>IF(OR(OR(ISNUMBER(MATCH(C117,'Nov 5'!$E$2:$E$300,0)),ISNUMBER(MATCH(C117,'Nov 5'!$F$2:$F$300,0))),AND(ISNUMBER(MATCH(D117,'Nov 5'!$H$2:$H$300,0)),(ISNUMBER(MATCH(E117,'Nov 5'!$G$2:$G$300,0))))),"Found","Not Found")</f>
        <v>Found</v>
      </c>
      <c r="K117" s="27" t="str">
        <f>IF(OR(OR(ISNUMBER(MATCH(C117,'Nov 6'!$E$2:$E$300,0)),ISNUMBER(MATCH(C117,'Nov 6'!$F$2:$F$300,0))),AND(ISNUMBER(MATCH(D117,'Nov 6'!$H$2:$H$300,0)),(ISNUMBER(MATCH(E117,'Nov 6'!$G$2:$G$300,0))))),"Found","Not Found")</f>
        <v>Not Found</v>
      </c>
      <c r="L117" s="27" t="str">
        <f>IF(OR(OR(ISNUMBER(MATCH(C117,'Nov 7'!$E$2:$E$300,0)),ISNUMBER(MATCH(C117,'Nov 7'!$F$2:$F$300,0))),AND(ISNUMBER(MATCH(D117,'Nov 7'!$H$2:$H$300,0)),(ISNUMBER(MATCH(E117,'Nov 7'!$G$2:$G$300,0))))),"Found","Not Found")</f>
        <v>Not Found</v>
      </c>
      <c r="M117" s="27">
        <f t="shared" si="2"/>
        <v>4</v>
      </c>
      <c r="N117" s="27"/>
      <c r="O117" s="27"/>
      <c r="P117" s="27"/>
      <c r="Q117" s="27"/>
      <c r="R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34"/>
      <c r="AJ117" s="27"/>
    </row>
    <row r="118" spans="1:36" ht="15.75" customHeight="1" x14ac:dyDescent="0.2">
      <c r="A118" s="27" t="s">
        <v>1525</v>
      </c>
      <c r="B118" s="32" t="s">
        <v>1526</v>
      </c>
      <c r="C118" s="29">
        <v>698</v>
      </c>
      <c r="D118" s="33" t="s">
        <v>547</v>
      </c>
      <c r="E118" s="33" t="s">
        <v>548</v>
      </c>
      <c r="F118" s="34" t="str">
        <f>IF(OR(OR(ISNUMBER(MATCH(C118,'Nov 1'!$E$2:$E$300,0)),ISNUMBER(MATCH(C118,'Nov 1'!$F$2:$F$300,0))),AND(ISNUMBER(MATCH(D118,'Nov 1'!$H$2:$H$300,0)),(ISNUMBER(MATCH(E118,'Nov 1'!$G$2:$G$300,0))))),"Found","Not Found")</f>
        <v>Not Found</v>
      </c>
      <c r="G118" s="57" t="str">
        <f>IF(OR(OR(ISNUMBER(MATCH(C118,'Nov 2'!$E$2:$E$300,0)),ISNUMBER(MATCH(C118,'Nov 2'!$F$2:$F$300,0))),AND(ISNUMBER(MATCH(D118,'Nov 2'!$H$2:$H$300,0)),(ISNUMBER(MATCH(E118,'Nov 2'!$G$2:$G$300,0))))),"Found","Not Found")</f>
        <v>Found</v>
      </c>
      <c r="H118" s="27" t="str">
        <f>IF(OR(OR(ISNUMBER(MATCH(C118,'Nov 3'!$E$2:$E$300,0)),ISNUMBER(MATCH(C118,'Nov 3'!$F$2:$F$300,0))),AND(ISNUMBER(MATCH(D118,'Nov 3'!$H$2:$H$300,0)),(ISNUMBER(MATCH(E118,'Nov 3'!$G$2:$G$300,0))))),"Found","Not Found")</f>
        <v>Found</v>
      </c>
      <c r="I118" s="27" t="str">
        <f>IF(OR(OR(ISNUMBER(MATCH(C118,'Nov 4'!$E$2:$E$300,0)),ISNUMBER(MATCH(C118,'Nov 4'!$F$2:$F$300,0))),AND(ISNUMBER(MATCH(D118,'Nov 4'!$H$2:$H$300,0)),(ISNUMBER(MATCH(E118,'Nov 4'!$G$2:$G$300,0))))),"Found","Not Found")</f>
        <v>Found</v>
      </c>
      <c r="J118" s="27" t="str">
        <f>IF(OR(OR(ISNUMBER(MATCH(C118,'Nov 5'!$E$2:$E$300,0)),ISNUMBER(MATCH(C118,'Nov 5'!$F$2:$F$300,0))),AND(ISNUMBER(MATCH(D118,'Nov 5'!$H$2:$H$300,0)),(ISNUMBER(MATCH(E118,'Nov 5'!$G$2:$G$300,0))))),"Found","Not Found")</f>
        <v>Found</v>
      </c>
      <c r="K118" s="27" t="str">
        <f>IF(OR(OR(ISNUMBER(MATCH(C118,'Nov 6'!$E$2:$E$300,0)),ISNUMBER(MATCH(C118,'Nov 6'!$F$2:$F$300,0))),AND(ISNUMBER(MATCH(D118,'Nov 6'!$H$2:$H$300,0)),(ISNUMBER(MATCH(E118,'Nov 6'!$G$2:$G$300,0))))),"Found","Not Found")</f>
        <v>Found</v>
      </c>
      <c r="L118" s="27" t="str">
        <f>IF(OR(OR(ISNUMBER(MATCH(C118,'Nov 7'!$E$2:$E$300,0)),ISNUMBER(MATCH(C118,'Nov 7'!$F$2:$F$300,0))),AND(ISNUMBER(MATCH(D118,'Nov 7'!$H$2:$H$300,0)),(ISNUMBER(MATCH(E118,'Nov 7'!$G$2:$G$300,0))))),"Found","Not Found")</f>
        <v>Found</v>
      </c>
      <c r="M118" s="27">
        <f t="shared" si="2"/>
        <v>6</v>
      </c>
      <c r="N118" s="27"/>
      <c r="O118" s="27"/>
      <c r="P118" s="27"/>
      <c r="Q118" s="27"/>
      <c r="R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34"/>
      <c r="AJ118" s="27"/>
    </row>
    <row r="119" spans="1:36" ht="15.75" customHeight="1" x14ac:dyDescent="0.2">
      <c r="A119" s="27" t="s">
        <v>1527</v>
      </c>
      <c r="B119" s="32" t="s">
        <v>867</v>
      </c>
      <c r="C119" s="29">
        <v>736</v>
      </c>
      <c r="D119" s="33" t="s">
        <v>866</v>
      </c>
      <c r="E119" s="33" t="s">
        <v>121</v>
      </c>
      <c r="F119" s="34" t="str">
        <f>IF(OR(OR(ISNUMBER(MATCH(C119,'Nov 1'!$E$2:$E$300,0)),ISNUMBER(MATCH(C119,'Nov 1'!$F$2:$F$300,0))),AND(ISNUMBER(MATCH(D119,'Nov 1'!$H$2:$H$300,0)),(ISNUMBER(MATCH(E119,'Nov 1'!$G$2:$G$300,0))))),"Found","Not Found")</f>
        <v>Found</v>
      </c>
      <c r="G119" s="57" t="str">
        <f>IF(OR(OR(ISNUMBER(MATCH(C119,'Nov 2'!$E$2:$E$300,0)),ISNUMBER(MATCH(C119,'Nov 2'!$F$2:$F$300,0))),AND(ISNUMBER(MATCH(D119,'Nov 2'!$H$2:$H$300,0)),(ISNUMBER(MATCH(E119,'Nov 2'!$G$2:$G$300,0))))),"Found","Not Found")</f>
        <v>Not Found</v>
      </c>
      <c r="H119" s="27" t="str">
        <f>IF(OR(OR(ISNUMBER(MATCH(C119,'Nov 3'!$E$2:$E$300,0)),ISNUMBER(MATCH(C119,'Nov 3'!$F$2:$F$300,0))),AND(ISNUMBER(MATCH(D119,'Nov 3'!$H$2:$H$300,0)),(ISNUMBER(MATCH(E119,'Nov 3'!$G$2:$G$300,0))))),"Found","Not Found")</f>
        <v>Found</v>
      </c>
      <c r="I119" s="27" t="str">
        <f>IF(OR(OR(ISNUMBER(MATCH(C119,'Nov 4'!$E$2:$E$300,0)),ISNUMBER(MATCH(C119,'Nov 4'!$F$2:$F$300,0))),AND(ISNUMBER(MATCH(D119,'Nov 4'!$H$2:$H$300,0)),(ISNUMBER(MATCH(E119,'Nov 4'!$G$2:$G$300,0))))),"Found","Not Found")</f>
        <v>Not Found</v>
      </c>
      <c r="J119" s="27" t="str">
        <f>IF(OR(OR(ISNUMBER(MATCH(C119,'Nov 5'!$E$2:$E$300,0)),ISNUMBER(MATCH(C119,'Nov 5'!$F$2:$F$300,0))),AND(ISNUMBER(MATCH(D119,'Nov 5'!$H$2:$H$300,0)),(ISNUMBER(MATCH(E119,'Nov 5'!$G$2:$G$300,0))))),"Found","Not Found")</f>
        <v>Found</v>
      </c>
      <c r="K119" s="27" t="str">
        <f>IF(OR(OR(ISNUMBER(MATCH(C119,'Nov 6'!$E$2:$E$300,0)),ISNUMBER(MATCH(C119,'Nov 6'!$F$2:$F$300,0))),AND(ISNUMBER(MATCH(D119,'Nov 6'!$H$2:$H$300,0)),(ISNUMBER(MATCH(E119,'Nov 6'!$G$2:$G$300,0))))),"Found","Not Found")</f>
        <v>Not Found</v>
      </c>
      <c r="L119" s="27" t="str">
        <f>IF(OR(OR(ISNUMBER(MATCH(C119,'Nov 7'!$E$2:$E$300,0)),ISNUMBER(MATCH(C119,'Nov 7'!$F$2:$F$300,0))),AND(ISNUMBER(MATCH(D119,'Nov 7'!$H$2:$H$300,0)),(ISNUMBER(MATCH(E119,'Nov 7'!$G$2:$G$300,0))))),"Found","Not Found")</f>
        <v>Found</v>
      </c>
      <c r="M119" s="27">
        <f t="shared" si="2"/>
        <v>4</v>
      </c>
      <c r="N119" s="27"/>
      <c r="O119" s="27"/>
      <c r="P119" s="27"/>
      <c r="Q119" s="27"/>
      <c r="R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34"/>
      <c r="AJ119" s="27"/>
    </row>
    <row r="120" spans="1:36" ht="15.75" customHeight="1" x14ac:dyDescent="0.2">
      <c r="A120" s="27" t="s">
        <v>1528</v>
      </c>
      <c r="B120" s="32" t="s">
        <v>1258</v>
      </c>
      <c r="C120" s="29" t="s">
        <v>258</v>
      </c>
      <c r="D120" s="33" t="s">
        <v>1259</v>
      </c>
      <c r="E120" s="33" t="s">
        <v>449</v>
      </c>
      <c r="F120" s="34" t="str">
        <f>IF(OR(OR(ISNUMBER(MATCH(C120,'Nov 1'!$E$2:$E$300,0)),ISNUMBER(MATCH(C120,'Nov 1'!$F$2:$F$300,0))),AND(ISNUMBER(MATCH(D120,'Nov 1'!$H$2:$H$300,0)),(ISNUMBER(MATCH(E120,'Nov 1'!$G$2:$G$300,0))))),"Found","Not Found")</f>
        <v>Not Found</v>
      </c>
      <c r="G120" s="57" t="str">
        <f>IF(OR(OR(ISNUMBER(MATCH(C120,'Nov 2'!$E$2:$E$300,0)),ISNUMBER(MATCH(C120,'Nov 2'!$F$2:$F$300,0))),AND(ISNUMBER(MATCH(D120,'Nov 2'!$H$2:$H$300,0)),(ISNUMBER(MATCH(E120,'Nov 2'!$G$2:$G$300,0))))),"Found","Not Found")</f>
        <v>Found</v>
      </c>
      <c r="H120" s="27" t="str">
        <f>IF(OR(OR(ISNUMBER(MATCH(C120,'Nov 3'!$E$2:$E$300,0)),ISNUMBER(MATCH(C120,'Nov 3'!$F$2:$F$300,0))),AND(ISNUMBER(MATCH(D120,'Nov 3'!$H$2:$H$300,0)),(ISNUMBER(MATCH(E120,'Nov 3'!$G$2:$G$300,0))))),"Found","Not Found")</f>
        <v>Found</v>
      </c>
      <c r="I120" s="27" t="str">
        <f>IF(OR(OR(ISNUMBER(MATCH(C120,'Nov 4'!$E$2:$E$300,0)),ISNUMBER(MATCH(C120,'Nov 4'!$F$2:$F$300,0))),AND(ISNUMBER(MATCH(D120,'Nov 4'!$H$2:$H$300,0)),(ISNUMBER(MATCH(E120,'Nov 4'!$G$2:$G$300,0))))),"Found","Not Found")</f>
        <v>Found</v>
      </c>
      <c r="J120" s="27" t="str">
        <f>IF(OR(OR(ISNUMBER(MATCH(C120,'Nov 5'!$E$2:$E$300,0)),ISNUMBER(MATCH(C120,'Nov 5'!$F$2:$F$300,0))),AND(ISNUMBER(MATCH(D120,'Nov 5'!$H$2:$H$300,0)),(ISNUMBER(MATCH(E120,'Nov 5'!$G$2:$G$300,0))))),"Found","Not Found")</f>
        <v>Not Found</v>
      </c>
      <c r="K120" s="27" t="str">
        <f>IF(OR(OR(ISNUMBER(MATCH(C120,'Nov 6'!$E$2:$E$300,0)),ISNUMBER(MATCH(C120,'Nov 6'!$F$2:$F$300,0))),AND(ISNUMBER(MATCH(D120,'Nov 6'!$H$2:$H$300,0)),(ISNUMBER(MATCH(E120,'Nov 6'!$G$2:$G$300,0))))),"Found","Not Found")</f>
        <v>Not Found</v>
      </c>
      <c r="L120" s="27" t="str">
        <f>IF(OR(OR(ISNUMBER(MATCH(C120,'Nov 7'!$E$2:$E$300,0)),ISNUMBER(MATCH(C120,'Nov 7'!$F$2:$F$300,0))),AND(ISNUMBER(MATCH(D120,'Nov 7'!$H$2:$H$300,0)),(ISNUMBER(MATCH(E120,'Nov 7'!$G$2:$G$300,0))))),"Found","Not Found")</f>
        <v>Not Found</v>
      </c>
      <c r="M120" s="27">
        <f t="shared" si="2"/>
        <v>3</v>
      </c>
      <c r="N120" s="27"/>
      <c r="O120" s="27"/>
      <c r="P120" s="27"/>
      <c r="Q120" s="27"/>
      <c r="R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34"/>
      <c r="AJ120" s="27"/>
    </row>
    <row r="121" spans="1:36" ht="15.75" customHeight="1" x14ac:dyDescent="0.2">
      <c r="A121" s="27" t="s">
        <v>1529</v>
      </c>
      <c r="B121" s="32" t="s">
        <v>1218</v>
      </c>
      <c r="C121" s="29">
        <v>636</v>
      </c>
      <c r="D121" s="33" t="s">
        <v>1217</v>
      </c>
      <c r="E121" s="33" t="s">
        <v>963</v>
      </c>
      <c r="F121" s="34" t="str">
        <f>IF(OR(OR(ISNUMBER(MATCH(C121,'Nov 1'!$E$2:$E$300,0)),ISNUMBER(MATCH(C121,'Nov 1'!$F$2:$F$300,0))),AND(ISNUMBER(MATCH(D121,'Nov 1'!$H$2:$H$300,0)),(ISNUMBER(MATCH(E121,'Nov 1'!$G$2:$G$300,0))))),"Found","Not Found")</f>
        <v>Found</v>
      </c>
      <c r="G121" s="57" t="str">
        <f>IF(OR(OR(ISNUMBER(MATCH(C121,'Nov 2'!$E$2:$E$300,0)),ISNUMBER(MATCH(C121,'Nov 2'!$F$2:$F$300,0))),AND(ISNUMBER(MATCH(D121,'Nov 2'!$H$2:$H$300,0)),(ISNUMBER(MATCH(E121,'Nov 2'!$G$2:$G$300,0))))),"Found","Not Found")</f>
        <v>Found</v>
      </c>
      <c r="H121" s="27" t="str">
        <f>IF(OR(OR(ISNUMBER(MATCH(C121,'Nov 3'!$E$2:$E$300,0)),ISNUMBER(MATCH(C121,'Nov 3'!$F$2:$F$300,0))),AND(ISNUMBER(MATCH(D121,'Nov 3'!$H$2:$H$300,0)),(ISNUMBER(MATCH(E121,'Nov 3'!$G$2:$G$300,0))))),"Found","Not Found")</f>
        <v>Found</v>
      </c>
      <c r="I121" s="27" t="str">
        <f>IF(OR(OR(ISNUMBER(MATCH(C121,'Nov 4'!$E$2:$E$300,0)),ISNUMBER(MATCH(C121,'Nov 4'!$F$2:$F$300,0))),AND(ISNUMBER(MATCH(D121,'Nov 4'!$H$2:$H$300,0)),(ISNUMBER(MATCH(E121,'Nov 4'!$G$2:$G$300,0))))),"Found","Not Found")</f>
        <v>Found</v>
      </c>
      <c r="J121" s="27" t="str">
        <f>IF(OR(OR(ISNUMBER(MATCH(C121,'Nov 5'!$E$2:$E$300,0)),ISNUMBER(MATCH(C121,'Nov 5'!$F$2:$F$300,0))),AND(ISNUMBER(MATCH(D121,'Nov 5'!$H$2:$H$300,0)),(ISNUMBER(MATCH(E121,'Nov 5'!$G$2:$G$300,0))))),"Found","Not Found")</f>
        <v>Found</v>
      </c>
      <c r="K121" s="27" t="str">
        <f>IF(OR(OR(ISNUMBER(MATCH(C121,'Nov 6'!$E$2:$E$300,0)),ISNUMBER(MATCH(C121,'Nov 6'!$F$2:$F$300,0))),AND(ISNUMBER(MATCH(D121,'Nov 6'!$H$2:$H$300,0)),(ISNUMBER(MATCH(E121,'Nov 6'!$G$2:$G$300,0))))),"Found","Not Found")</f>
        <v>Not Found</v>
      </c>
      <c r="L121" s="27" t="str">
        <f>IF(OR(OR(ISNUMBER(MATCH(C121,'Nov 7'!$E$2:$E$300,0)),ISNUMBER(MATCH(C121,'Nov 7'!$F$2:$F$300,0))),AND(ISNUMBER(MATCH(D121,'Nov 7'!$H$2:$H$300,0)),(ISNUMBER(MATCH(E121,'Nov 7'!$G$2:$G$300,0))))),"Found","Not Found")</f>
        <v>Not Found</v>
      </c>
      <c r="M121" s="27">
        <f t="shared" si="2"/>
        <v>5</v>
      </c>
      <c r="N121" s="27"/>
      <c r="O121" s="27"/>
      <c r="P121" s="27"/>
      <c r="Q121" s="27"/>
      <c r="R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34"/>
      <c r="AJ121" s="27"/>
    </row>
    <row r="122" spans="1:36" ht="15.75" customHeight="1" x14ac:dyDescent="0.2">
      <c r="A122" s="27" t="s">
        <v>1530</v>
      </c>
      <c r="B122" s="32" t="s">
        <v>1531</v>
      </c>
      <c r="C122" s="29">
        <v>671</v>
      </c>
      <c r="D122" s="33" t="s">
        <v>979</v>
      </c>
      <c r="E122" s="33" t="s">
        <v>980</v>
      </c>
      <c r="F122" s="34" t="str">
        <f>IF(OR(OR(ISNUMBER(MATCH(C122,'Nov 1'!$E$2:$E$300,0)),ISNUMBER(MATCH(C122,'Nov 1'!$F$2:$F$300,0))),AND(ISNUMBER(MATCH(D122,'Nov 1'!$H$2:$H$300,0)),(ISNUMBER(MATCH(E122,'Nov 1'!$G$2:$G$300,0))))),"Found","Not Found")</f>
        <v>Not Found</v>
      </c>
      <c r="G122" s="57" t="str">
        <f>IF(OR(OR(ISNUMBER(MATCH(C122,'Nov 2'!$E$2:$E$300,0)),ISNUMBER(MATCH(C122,'Nov 2'!$F$2:$F$300,0))),AND(ISNUMBER(MATCH(D122,'Nov 2'!$H$2:$H$300,0)),(ISNUMBER(MATCH(E122,'Nov 2'!$G$2:$G$300,0))))),"Found","Not Found")</f>
        <v>Found</v>
      </c>
      <c r="H122" s="27" t="str">
        <f>IF(OR(OR(ISNUMBER(MATCH(C122,'Nov 3'!$E$2:$E$300,0)),ISNUMBER(MATCH(C122,'Nov 3'!$F$2:$F$300,0))),AND(ISNUMBER(MATCH(D122,'Nov 3'!$H$2:$H$300,0)),(ISNUMBER(MATCH(E122,'Nov 3'!$G$2:$G$300,0))))),"Found","Not Found")</f>
        <v>Found</v>
      </c>
      <c r="I122" s="27" t="str">
        <f>IF(OR(OR(ISNUMBER(MATCH(C122,'Nov 4'!$E$2:$E$300,0)),ISNUMBER(MATCH(C122,'Nov 4'!$F$2:$F$300,0))),AND(ISNUMBER(MATCH(D122,'Nov 4'!$H$2:$H$300,0)),(ISNUMBER(MATCH(E122,'Nov 4'!$G$2:$G$300,0))))),"Found","Not Found")</f>
        <v>Found</v>
      </c>
      <c r="J122" s="27" t="str">
        <f>IF(OR(OR(ISNUMBER(MATCH(C122,'Nov 5'!$E$2:$E$300,0)),ISNUMBER(MATCH(C122,'Nov 5'!$F$2:$F$300,0))),AND(ISNUMBER(MATCH(D122,'Nov 5'!$H$2:$H$300,0)),(ISNUMBER(MATCH(E122,'Nov 5'!$G$2:$G$300,0))))),"Found","Not Found")</f>
        <v>Found</v>
      </c>
      <c r="K122" s="27" t="str">
        <f>IF(OR(OR(ISNUMBER(MATCH(C122,'Nov 6'!$E$2:$E$300,0)),ISNUMBER(MATCH(C122,'Nov 6'!$F$2:$F$300,0))),AND(ISNUMBER(MATCH(D122,'Nov 6'!$H$2:$H$300,0)),(ISNUMBER(MATCH(E122,'Nov 6'!$G$2:$G$300,0))))),"Found","Not Found")</f>
        <v>Found</v>
      </c>
      <c r="L122" s="27" t="str">
        <f>IF(OR(OR(ISNUMBER(MATCH(C122,'Nov 7'!$E$2:$E$300,0)),ISNUMBER(MATCH(C122,'Nov 7'!$F$2:$F$300,0))),AND(ISNUMBER(MATCH(D122,'Nov 7'!$H$2:$H$300,0)),(ISNUMBER(MATCH(E122,'Nov 7'!$G$2:$G$300,0))))),"Found","Not Found")</f>
        <v>Not Found</v>
      </c>
      <c r="M122" s="27">
        <f t="shared" si="2"/>
        <v>5</v>
      </c>
      <c r="N122" s="27"/>
      <c r="O122" s="27"/>
      <c r="P122" s="27"/>
      <c r="Q122" s="27"/>
      <c r="R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34"/>
      <c r="AJ122" s="27"/>
    </row>
    <row r="123" spans="1:36" ht="15.75" customHeight="1" x14ac:dyDescent="0.2">
      <c r="A123" s="27" t="s">
        <v>1532</v>
      </c>
      <c r="B123" s="32" t="s">
        <v>1274</v>
      </c>
      <c r="C123" s="29">
        <v>761</v>
      </c>
      <c r="D123" s="33" t="s">
        <v>1272</v>
      </c>
      <c r="E123" s="33" t="s">
        <v>1273</v>
      </c>
      <c r="F123" s="34" t="str">
        <f>IF(OR(OR(ISNUMBER(MATCH(C123,'Nov 1'!$E$2:$E$300,0)),ISNUMBER(MATCH(C123,'Nov 1'!$F$2:$F$300,0))),AND(ISNUMBER(MATCH(D123,'Nov 1'!$H$2:$H$300,0)),(ISNUMBER(MATCH(E123,'Nov 1'!$G$2:$G$300,0))))),"Found","Not Found")</f>
        <v>Not Found</v>
      </c>
      <c r="G123" s="57" t="str">
        <f>IF(OR(OR(ISNUMBER(MATCH(C123,'Nov 2'!$E$2:$E$300,0)),ISNUMBER(MATCH(C123,'Nov 2'!$F$2:$F$300,0))),AND(ISNUMBER(MATCH(D123,'Nov 2'!$H$2:$H$300,0)),(ISNUMBER(MATCH(E123,'Nov 2'!$G$2:$G$300,0))))),"Found","Not Found")</f>
        <v>Found</v>
      </c>
      <c r="H123" s="27" t="str">
        <f>IF(OR(OR(ISNUMBER(MATCH(C123,'Nov 3'!$E$2:$E$300,0)),ISNUMBER(MATCH(C123,'Nov 3'!$F$2:$F$300,0))),AND(ISNUMBER(MATCH(D123,'Nov 3'!$H$2:$H$300,0)),(ISNUMBER(MATCH(E123,'Nov 3'!$G$2:$G$300,0))))),"Found","Not Found")</f>
        <v>Found</v>
      </c>
      <c r="I123" s="27" t="str">
        <f>IF(OR(OR(ISNUMBER(MATCH(C123,'Nov 4'!$E$2:$E$300,0)),ISNUMBER(MATCH(C123,'Nov 4'!$F$2:$F$300,0))),AND(ISNUMBER(MATCH(D123,'Nov 4'!$H$2:$H$300,0)),(ISNUMBER(MATCH(E123,'Nov 4'!$G$2:$G$300,0))))),"Found","Not Found")</f>
        <v>Found</v>
      </c>
      <c r="J123" s="27" t="str">
        <f>IF(OR(OR(ISNUMBER(MATCH(C123,'Nov 5'!$E$2:$E$300,0)),ISNUMBER(MATCH(C123,'Nov 5'!$F$2:$F$300,0))),AND(ISNUMBER(MATCH(D123,'Nov 5'!$H$2:$H$300,0)),(ISNUMBER(MATCH(E123,'Nov 5'!$G$2:$G$300,0))))),"Found","Not Found")</f>
        <v>Not Found</v>
      </c>
      <c r="K123" s="27" t="str">
        <f>IF(OR(OR(ISNUMBER(MATCH(C123,'Nov 6'!$E$2:$E$300,0)),ISNUMBER(MATCH(C123,'Nov 6'!$F$2:$F$300,0))),AND(ISNUMBER(MATCH(D123,'Nov 6'!$H$2:$H$300,0)),(ISNUMBER(MATCH(E123,'Nov 6'!$G$2:$G$300,0))))),"Found","Not Found")</f>
        <v>Found</v>
      </c>
      <c r="L123" s="27" t="str">
        <f>IF(OR(OR(ISNUMBER(MATCH(C123,'Nov 7'!$E$2:$E$300,0)),ISNUMBER(MATCH(C123,'Nov 7'!$F$2:$F$300,0))),AND(ISNUMBER(MATCH(D123,'Nov 7'!$H$2:$H$300,0)),(ISNUMBER(MATCH(E123,'Nov 7'!$G$2:$G$300,0))))),"Found","Not Found")</f>
        <v>Found</v>
      </c>
      <c r="M123" s="27">
        <f t="shared" si="2"/>
        <v>5</v>
      </c>
      <c r="N123" s="27"/>
      <c r="O123" s="27"/>
      <c r="P123" s="27"/>
      <c r="Q123" s="27"/>
      <c r="R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34"/>
      <c r="AJ123" s="27"/>
    </row>
    <row r="124" spans="1:36" ht="15.75" customHeight="1" x14ac:dyDescent="0.2">
      <c r="A124" s="27" t="s">
        <v>1533</v>
      </c>
      <c r="B124" s="32" t="s">
        <v>1081</v>
      </c>
      <c r="C124" s="29">
        <v>566</v>
      </c>
      <c r="D124" s="33" t="s">
        <v>1079</v>
      </c>
      <c r="E124" s="33" t="s">
        <v>1080</v>
      </c>
      <c r="F124" s="34" t="str">
        <f>IF(OR(OR(ISNUMBER(MATCH(C124,'Nov 1'!$E$2:$E$300,0)),ISNUMBER(MATCH(C124,'Nov 1'!$F$2:$F$300,0))),AND(ISNUMBER(MATCH(D124,'Nov 1'!$H$2:$H$300,0)),(ISNUMBER(MATCH(E124,'Nov 1'!$G$2:$G$300,0))))),"Found","Not Found")</f>
        <v>Not Found</v>
      </c>
      <c r="G124" s="57" t="str">
        <f>IF(OR(OR(ISNUMBER(MATCH(C124,'Nov 2'!$E$2:$E$300,0)),ISNUMBER(MATCH(C124,'Nov 2'!$F$2:$F$300,0))),AND(ISNUMBER(MATCH(D124,'Nov 2'!$H$2:$H$300,0)),(ISNUMBER(MATCH(E124,'Nov 2'!$G$2:$G$300,0))))),"Found","Not Found")</f>
        <v>Not Found</v>
      </c>
      <c r="H124" s="27" t="str">
        <f>IF(OR(OR(ISNUMBER(MATCH(C124,'Nov 3'!$E$2:$E$300,0)),ISNUMBER(MATCH(C124,'Nov 3'!$F$2:$F$300,0))),AND(ISNUMBER(MATCH(D124,'Nov 3'!$H$2:$H$300,0)),(ISNUMBER(MATCH(E124,'Nov 3'!$G$2:$G$300,0))))),"Found","Not Found")</f>
        <v>Not Found</v>
      </c>
      <c r="I124" s="27" t="str">
        <f>IF(OR(OR(ISNUMBER(MATCH(C124,'Nov 4'!$E$2:$E$300,0)),ISNUMBER(MATCH(C124,'Nov 4'!$F$2:$F$300,0))),AND(ISNUMBER(MATCH(D124,'Nov 4'!$H$2:$H$300,0)),(ISNUMBER(MATCH(E124,'Nov 4'!$G$2:$G$300,0))))),"Found","Not Found")</f>
        <v>Not Found</v>
      </c>
      <c r="J124" s="27" t="str">
        <f>IF(OR(OR(ISNUMBER(MATCH(C124,'Nov 5'!$E$2:$E$300,0)),ISNUMBER(MATCH(C124,'Nov 5'!$F$2:$F$300,0))),AND(ISNUMBER(MATCH(D124,'Nov 5'!$H$2:$H$300,0)),(ISNUMBER(MATCH(E124,'Nov 5'!$G$2:$G$300,0))))),"Found","Not Found")</f>
        <v>Not Found</v>
      </c>
      <c r="K124" s="27" t="str">
        <f>IF(OR(OR(ISNUMBER(MATCH(C124,'Nov 6'!$E$2:$E$300,0)),ISNUMBER(MATCH(C124,'Nov 6'!$F$2:$F$300,0))),AND(ISNUMBER(MATCH(D124,'Nov 6'!$H$2:$H$300,0)),(ISNUMBER(MATCH(E124,'Nov 6'!$G$2:$G$300,0))))),"Found","Not Found")</f>
        <v>Not Found</v>
      </c>
      <c r="L124" s="27" t="str">
        <f>IF(OR(OR(ISNUMBER(MATCH(C124,'Nov 7'!$E$2:$E$300,0)),ISNUMBER(MATCH(C124,'Nov 7'!$F$2:$F$300,0))),AND(ISNUMBER(MATCH(D124,'Nov 7'!$H$2:$H$300,0)),(ISNUMBER(MATCH(E124,'Nov 7'!$G$2:$G$300,0))))),"Found","Not Found")</f>
        <v>Not Found</v>
      </c>
      <c r="M124" s="27">
        <f t="shared" si="2"/>
        <v>0</v>
      </c>
      <c r="N124" s="27"/>
      <c r="O124" s="27"/>
      <c r="P124" s="27"/>
      <c r="Q124" s="27"/>
      <c r="R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34"/>
      <c r="AJ124" s="27"/>
    </row>
    <row r="125" spans="1:36" ht="15.75" customHeight="1" x14ac:dyDescent="0.2">
      <c r="A125" s="27" t="s">
        <v>1534</v>
      </c>
      <c r="B125" s="32" t="s">
        <v>1281</v>
      </c>
      <c r="C125" s="29">
        <v>752</v>
      </c>
      <c r="D125" s="33" t="s">
        <v>1279</v>
      </c>
      <c r="E125" s="33" t="s">
        <v>1280</v>
      </c>
      <c r="F125" s="34" t="str">
        <f>IF(OR(OR(ISNUMBER(MATCH(C125,'Nov 1'!$E$2:$E$300,0)),ISNUMBER(MATCH(C125,'Nov 1'!$F$2:$F$300,0))),AND(ISNUMBER(MATCH(D125,'Nov 1'!$H$2:$H$300,0)),(ISNUMBER(MATCH(E125,'Nov 1'!$G$2:$G$300,0))))),"Found","Not Found")</f>
        <v>Not Found</v>
      </c>
      <c r="G125" s="57" t="str">
        <f>IF(OR(OR(ISNUMBER(MATCH(C125,'Nov 2'!$E$2:$E$300,0)),ISNUMBER(MATCH(C125,'Nov 2'!$F$2:$F$300,0))),AND(ISNUMBER(MATCH(D125,'Nov 2'!$H$2:$H$300,0)),(ISNUMBER(MATCH(E125,'Nov 2'!$G$2:$G$300,0))))),"Found","Not Found")</f>
        <v>Found</v>
      </c>
      <c r="H125" s="27" t="str">
        <f>IF(OR(OR(ISNUMBER(MATCH(C125,'Nov 3'!$E$2:$E$300,0)),ISNUMBER(MATCH(C125,'Nov 3'!$F$2:$F$300,0))),AND(ISNUMBER(MATCH(D125,'Nov 3'!$H$2:$H$300,0)),(ISNUMBER(MATCH(E125,'Nov 3'!$G$2:$G$300,0))))),"Found","Not Found")</f>
        <v>Found</v>
      </c>
      <c r="I125" s="27" t="str">
        <f>IF(OR(OR(ISNUMBER(MATCH(C125,'Nov 4'!$E$2:$E$300,0)),ISNUMBER(MATCH(C125,'Nov 4'!$F$2:$F$300,0))),AND(ISNUMBER(MATCH(D125,'Nov 4'!$H$2:$H$300,0)),(ISNUMBER(MATCH(E125,'Nov 4'!$G$2:$G$300,0))))),"Found","Not Found")</f>
        <v>Found</v>
      </c>
      <c r="J125" s="27" t="str">
        <f>IF(OR(OR(ISNUMBER(MATCH(C125,'Nov 5'!$E$2:$E$300,0)),ISNUMBER(MATCH(C125,'Nov 5'!$F$2:$F$300,0))),AND(ISNUMBER(MATCH(D125,'Nov 5'!$H$2:$H$300,0)),(ISNUMBER(MATCH(E125,'Nov 5'!$G$2:$G$300,0))))),"Found","Not Found")</f>
        <v>Found</v>
      </c>
      <c r="K125" s="27" t="str">
        <f>IF(OR(OR(ISNUMBER(MATCH(C125,'Nov 6'!$E$2:$E$300,0)),ISNUMBER(MATCH(C125,'Nov 6'!$F$2:$F$300,0))),AND(ISNUMBER(MATCH(D125,'Nov 6'!$H$2:$H$300,0)),(ISNUMBER(MATCH(E125,'Nov 6'!$G$2:$G$300,0))))),"Found","Not Found")</f>
        <v>Not Found</v>
      </c>
      <c r="L125" s="27" t="str">
        <f>IF(OR(OR(ISNUMBER(MATCH(C125,'Nov 7'!$E$2:$E$300,0)),ISNUMBER(MATCH(C125,'Nov 7'!$F$2:$F$300,0))),AND(ISNUMBER(MATCH(D125,'Nov 7'!$H$2:$H$300,0)),(ISNUMBER(MATCH(E125,'Nov 7'!$G$2:$G$300,0))))),"Found","Not Found")</f>
        <v>Not Found</v>
      </c>
      <c r="M125" s="27">
        <f t="shared" si="2"/>
        <v>4</v>
      </c>
      <c r="N125" s="27"/>
      <c r="O125" s="27"/>
      <c r="P125" s="27"/>
      <c r="Q125" s="27"/>
      <c r="R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34"/>
      <c r="AJ125" s="27"/>
    </row>
    <row r="126" spans="1:36" ht="15.75" customHeight="1" x14ac:dyDescent="0.2">
      <c r="A126" s="27" t="s">
        <v>1535</v>
      </c>
      <c r="B126" s="32" t="s">
        <v>661</v>
      </c>
      <c r="C126" s="29">
        <v>783</v>
      </c>
      <c r="D126" s="33" t="s">
        <v>659</v>
      </c>
      <c r="E126" s="33" t="s">
        <v>660</v>
      </c>
      <c r="F126" s="34" t="str">
        <f>IF(OR(OR(ISNUMBER(MATCH(C126,'Nov 1'!$E$2:$E$300,0)),ISNUMBER(MATCH(C126,'Nov 1'!$F$2:$F$300,0))),AND(ISNUMBER(MATCH(D126,'Nov 1'!$H$2:$H$300,0)),(ISNUMBER(MATCH(E126,'Nov 1'!$G$2:$G$300,0))))),"Found","Not Found")</f>
        <v>Not Found</v>
      </c>
      <c r="G126" s="57" t="str">
        <f>IF(OR(OR(ISNUMBER(MATCH(C126,'Nov 2'!$E$2:$E$300,0)),ISNUMBER(MATCH(C126,'Nov 2'!$F$2:$F$300,0))),AND(ISNUMBER(MATCH(D126,'Nov 2'!$H$2:$H$300,0)),(ISNUMBER(MATCH(E126,'Nov 2'!$G$2:$G$300,0))))),"Found","Not Found")</f>
        <v>Found</v>
      </c>
      <c r="H126" s="27" t="str">
        <f>IF(OR(OR(ISNUMBER(MATCH(C126,'Nov 3'!$E$2:$E$300,0)),ISNUMBER(MATCH(C126,'Nov 3'!$F$2:$F$300,0))),AND(ISNUMBER(MATCH(D126,'Nov 3'!$H$2:$H$300,0)),(ISNUMBER(MATCH(E126,'Nov 3'!$G$2:$G$300,0))))),"Found","Not Found")</f>
        <v>Found</v>
      </c>
      <c r="I126" s="27" t="str">
        <f>IF(OR(OR(ISNUMBER(MATCH(C126,'Nov 4'!$E$2:$E$300,0)),ISNUMBER(MATCH(C126,'Nov 4'!$F$2:$F$300,0))),AND(ISNUMBER(MATCH(D126,'Nov 4'!$H$2:$H$300,0)),(ISNUMBER(MATCH(E126,'Nov 4'!$G$2:$G$300,0))))),"Found","Not Found")</f>
        <v>Found</v>
      </c>
      <c r="J126" s="27" t="str">
        <f>IF(OR(OR(ISNUMBER(MATCH(C126,'Nov 5'!$E$2:$E$300,0)),ISNUMBER(MATCH(C126,'Nov 5'!$F$2:$F$300,0))),AND(ISNUMBER(MATCH(D126,'Nov 5'!$H$2:$H$300,0)),(ISNUMBER(MATCH(E126,'Nov 5'!$G$2:$G$300,0))))),"Found","Not Found")</f>
        <v>Not Found</v>
      </c>
      <c r="K126" s="27" t="str">
        <f>IF(OR(OR(ISNUMBER(MATCH(C126,'Nov 6'!$E$2:$E$300,0)),ISNUMBER(MATCH(C126,'Nov 6'!$F$2:$F$300,0))),AND(ISNUMBER(MATCH(D126,'Nov 6'!$H$2:$H$300,0)),(ISNUMBER(MATCH(E126,'Nov 6'!$G$2:$G$300,0))))),"Found","Not Found")</f>
        <v>Not Found</v>
      </c>
      <c r="L126" s="27" t="str">
        <f>IF(OR(OR(ISNUMBER(MATCH(C126,'Nov 7'!$E$2:$E$300,0)),ISNUMBER(MATCH(C126,'Nov 7'!$F$2:$F$300,0))),AND(ISNUMBER(MATCH(D126,'Nov 7'!$H$2:$H$300,0)),(ISNUMBER(MATCH(E126,'Nov 7'!$G$2:$G$300,0))))),"Found","Not Found")</f>
        <v>Not Found</v>
      </c>
      <c r="M126" s="27">
        <f t="shared" si="2"/>
        <v>3</v>
      </c>
      <c r="N126" s="27"/>
      <c r="O126" s="27"/>
      <c r="P126" s="27"/>
      <c r="Q126" s="27"/>
      <c r="R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34"/>
      <c r="AJ126" s="27"/>
    </row>
    <row r="127" spans="1:36" ht="15.75" customHeight="1" x14ac:dyDescent="0.2">
      <c r="A127" s="27" t="s">
        <v>1536</v>
      </c>
      <c r="B127" s="32" t="s">
        <v>568</v>
      </c>
      <c r="C127" s="29">
        <v>744</v>
      </c>
      <c r="D127" s="33" t="s">
        <v>566</v>
      </c>
      <c r="E127" s="33" t="s">
        <v>567</v>
      </c>
      <c r="F127" s="34" t="str">
        <f>IF(OR(OR(ISNUMBER(MATCH(C127,'Nov 1'!$E$2:$E$300,0)),ISNUMBER(MATCH(C127,'Nov 1'!$F$2:$F$300,0))),AND(ISNUMBER(MATCH(D127,'Nov 1'!$H$2:$H$300,0)),(ISNUMBER(MATCH(E127,'Nov 1'!$G$2:$G$300,0))))),"Found","Not Found")</f>
        <v>Not Found</v>
      </c>
      <c r="G127" s="57" t="str">
        <f>IF(OR(OR(ISNUMBER(MATCH(C127,'Nov 2'!$E$2:$E$300,0)),ISNUMBER(MATCH(C127,'Nov 2'!$F$2:$F$300,0))),AND(ISNUMBER(MATCH(D127,'Nov 2'!$H$2:$H$300,0)),(ISNUMBER(MATCH(E127,'Nov 2'!$G$2:$G$300,0))))),"Found","Not Found")</f>
        <v>Found</v>
      </c>
      <c r="H127" s="27" t="str">
        <f>IF(OR(OR(ISNUMBER(MATCH(C127,'Nov 3'!$E$2:$E$300,0)),ISNUMBER(MATCH(C127,'Nov 3'!$F$2:$F$300,0))),AND(ISNUMBER(MATCH(D127,'Nov 3'!$H$2:$H$300,0)),(ISNUMBER(MATCH(E127,'Nov 3'!$G$2:$G$300,0))))),"Found","Not Found")</f>
        <v>Found</v>
      </c>
      <c r="I127" s="27" t="str">
        <f>IF(OR(OR(ISNUMBER(MATCH(C127,'Nov 4'!$E$2:$E$300,0)),ISNUMBER(MATCH(C127,'Nov 4'!$F$2:$F$300,0))),AND(ISNUMBER(MATCH(D127,'Nov 4'!$H$2:$H$300,0)),(ISNUMBER(MATCH(E127,'Nov 4'!$G$2:$G$300,0))))),"Found","Not Found")</f>
        <v>Found</v>
      </c>
      <c r="J127" s="27" t="str">
        <f>IF(OR(OR(ISNUMBER(MATCH(C127,'Nov 5'!$E$2:$E$300,0)),ISNUMBER(MATCH(C127,'Nov 5'!$F$2:$F$300,0))),AND(ISNUMBER(MATCH(D127,'Nov 5'!$H$2:$H$300,0)),(ISNUMBER(MATCH(E127,'Nov 5'!$G$2:$G$300,0))))),"Found","Not Found")</f>
        <v>Found</v>
      </c>
      <c r="K127" s="27" t="str">
        <f>IF(OR(OR(ISNUMBER(MATCH(C127,'Nov 6'!$E$2:$E$300,0)),ISNUMBER(MATCH(C127,'Nov 6'!$F$2:$F$300,0))),AND(ISNUMBER(MATCH(D127,'Nov 6'!$H$2:$H$300,0)),(ISNUMBER(MATCH(E127,'Nov 6'!$G$2:$G$300,0))))),"Found","Not Found")</f>
        <v>Not Found</v>
      </c>
      <c r="L127" s="27" t="str">
        <f>IF(OR(OR(ISNUMBER(MATCH(C127,'Nov 7'!$E$2:$E$300,0)),ISNUMBER(MATCH(C127,'Nov 7'!$F$2:$F$300,0))),AND(ISNUMBER(MATCH(D127,'Nov 7'!$H$2:$H$300,0)),(ISNUMBER(MATCH(E127,'Nov 7'!$G$2:$G$300,0))))),"Found","Not Found")</f>
        <v>Not Found</v>
      </c>
      <c r="M127" s="27">
        <f t="shared" si="2"/>
        <v>4</v>
      </c>
      <c r="N127" s="27"/>
      <c r="O127" s="27"/>
      <c r="P127" s="27"/>
      <c r="Q127" s="27"/>
      <c r="R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34"/>
      <c r="AJ127" s="27"/>
    </row>
    <row r="128" spans="1:36" ht="15.75" customHeight="1" x14ac:dyDescent="0.2">
      <c r="A128" s="27" t="s">
        <v>1537</v>
      </c>
      <c r="B128" s="32" t="s">
        <v>392</v>
      </c>
      <c r="C128" s="29" t="s">
        <v>393</v>
      </c>
      <c r="D128" s="33" t="s">
        <v>394</v>
      </c>
      <c r="E128" s="33" t="s">
        <v>395</v>
      </c>
      <c r="F128" s="34" t="str">
        <f>IF(OR(OR(ISNUMBER(MATCH(C128,'Nov 1'!$E$2:$E$300,0)),ISNUMBER(MATCH(C128,'Nov 1'!$F$2:$F$300,0))),AND(ISNUMBER(MATCH(D128,'Nov 1'!$H$2:$H$300,0)),(ISNUMBER(MATCH(E128,'Nov 1'!$G$2:$G$300,0))))),"Found","Not Found")</f>
        <v>Not Found</v>
      </c>
      <c r="G128" s="57" t="str">
        <f>IF(OR(OR(ISNUMBER(MATCH(C128,'Nov 2'!$E$2:$E$300,0)),ISNUMBER(MATCH(C128,'Nov 2'!$F$2:$F$300,0))),AND(ISNUMBER(MATCH(D128,'Nov 2'!$H$2:$H$300,0)),(ISNUMBER(MATCH(E128,'Nov 2'!$G$2:$G$300,0))))),"Found","Not Found")</f>
        <v>Not Found</v>
      </c>
      <c r="H128" s="27" t="str">
        <f>IF(OR(OR(ISNUMBER(MATCH(C128,'Nov 3'!$E$2:$E$300,0)),ISNUMBER(MATCH(C128,'Nov 3'!$F$2:$F$300,0))),AND(ISNUMBER(MATCH(D128,'Nov 3'!$H$2:$H$300,0)),(ISNUMBER(MATCH(E128,'Nov 3'!$G$2:$G$300,0))))),"Found","Not Found")</f>
        <v>Not Found</v>
      </c>
      <c r="I128" s="27" t="str">
        <f>IF(OR(OR(ISNUMBER(MATCH(C128,'Nov 4'!$E$2:$E$300,0)),ISNUMBER(MATCH(C128,'Nov 4'!$F$2:$F$300,0))),AND(ISNUMBER(MATCH(D128,'Nov 4'!$H$2:$H$300,0)),(ISNUMBER(MATCH(E128,'Nov 4'!$G$2:$G$300,0))))),"Found","Not Found")</f>
        <v>Not Found</v>
      </c>
      <c r="J128" s="27" t="str">
        <f>IF(OR(OR(ISNUMBER(MATCH(C128,'Nov 5'!$E$2:$E$300,0)),ISNUMBER(MATCH(C128,'Nov 5'!$F$2:$F$300,0))),AND(ISNUMBER(MATCH(D128,'Nov 5'!$H$2:$H$300,0)),(ISNUMBER(MATCH(E128,'Nov 5'!$G$2:$G$300,0))))),"Found","Not Found")</f>
        <v>Not Found</v>
      </c>
      <c r="K128" s="27" t="str">
        <f>IF(OR(OR(ISNUMBER(MATCH(C128,'Nov 6'!$E$2:$E$300,0)),ISNUMBER(MATCH(C128,'Nov 6'!$F$2:$F$300,0))),AND(ISNUMBER(MATCH(D128,'Nov 6'!$H$2:$H$300,0)),(ISNUMBER(MATCH(E128,'Nov 6'!$G$2:$G$300,0))))),"Found","Not Found")</f>
        <v>Not Found</v>
      </c>
      <c r="L128" s="27" t="str">
        <f>IF(OR(OR(ISNUMBER(MATCH(C128,'Nov 7'!$E$2:$E$300,0)),ISNUMBER(MATCH(C128,'Nov 7'!$F$2:$F$300,0))),AND(ISNUMBER(MATCH(D128,'Nov 7'!$H$2:$H$300,0)),(ISNUMBER(MATCH(E128,'Nov 7'!$G$2:$G$300,0))))),"Found","Not Found")</f>
        <v>Not Found</v>
      </c>
      <c r="M128" s="27">
        <f t="shared" si="2"/>
        <v>0</v>
      </c>
      <c r="N128" s="27"/>
      <c r="O128" s="27"/>
      <c r="P128" s="27"/>
      <c r="Q128" s="27"/>
      <c r="R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34"/>
      <c r="AJ128" s="27"/>
    </row>
    <row r="129" spans="1:36" ht="15.75" customHeight="1" x14ac:dyDescent="0.2">
      <c r="A129" s="27" t="s">
        <v>1538</v>
      </c>
      <c r="B129" s="32" t="s">
        <v>400</v>
      </c>
      <c r="C129" s="29" t="s">
        <v>397</v>
      </c>
      <c r="D129" s="33" t="s">
        <v>398</v>
      </c>
      <c r="E129" s="33" t="s">
        <v>399</v>
      </c>
      <c r="F129" s="34" t="str">
        <f>IF(OR(OR(ISNUMBER(MATCH(C129,'Nov 1'!$E$2:$E$300,0)),ISNUMBER(MATCH(C129,'Nov 1'!$F$2:$F$300,0))),AND(ISNUMBER(MATCH(D129,'Nov 1'!$H$2:$H$300,0)),(ISNUMBER(MATCH(E129,'Nov 1'!$G$2:$G$300,0))))),"Found","Not Found")</f>
        <v>Not Found</v>
      </c>
      <c r="G129" s="57" t="str">
        <f>IF(OR(OR(ISNUMBER(MATCH(C129,'Nov 2'!$E$2:$E$300,0)),ISNUMBER(MATCH(C129,'Nov 2'!$F$2:$F$300,0))),AND(ISNUMBER(MATCH(D129,'Nov 2'!$H$2:$H$300,0)),(ISNUMBER(MATCH(E129,'Nov 2'!$G$2:$G$300,0))))),"Found","Not Found")</f>
        <v>Not Found</v>
      </c>
      <c r="H129" s="27" t="str">
        <f>IF(OR(OR(ISNUMBER(MATCH(C129,'Nov 3'!$E$2:$E$300,0)),ISNUMBER(MATCH(C129,'Nov 3'!$F$2:$F$300,0))),AND(ISNUMBER(MATCH(D129,'Nov 3'!$H$2:$H$300,0)),(ISNUMBER(MATCH(E129,'Nov 3'!$G$2:$G$300,0))))),"Found","Not Found")</f>
        <v>Not Found</v>
      </c>
      <c r="I129" s="27" t="str">
        <f>IF(OR(OR(ISNUMBER(MATCH(C129,'Nov 4'!$E$2:$E$300,0)),ISNUMBER(MATCH(C129,'Nov 4'!$F$2:$F$300,0))),AND(ISNUMBER(MATCH(D129,'Nov 4'!$H$2:$H$300,0)),(ISNUMBER(MATCH(E129,'Nov 4'!$G$2:$G$300,0))))),"Found","Not Found")</f>
        <v>Not Found</v>
      </c>
      <c r="J129" s="27" t="str">
        <f>IF(OR(OR(ISNUMBER(MATCH(C129,'Nov 5'!$E$2:$E$300,0)),ISNUMBER(MATCH(C129,'Nov 5'!$F$2:$F$300,0))),AND(ISNUMBER(MATCH(D129,'Nov 5'!$H$2:$H$300,0)),(ISNUMBER(MATCH(E129,'Nov 5'!$G$2:$G$300,0))))),"Found","Not Found")</f>
        <v>Not Found</v>
      </c>
      <c r="K129" s="27" t="str">
        <f>IF(OR(OR(ISNUMBER(MATCH(C129,'Nov 6'!$E$2:$E$300,0)),ISNUMBER(MATCH(C129,'Nov 6'!$F$2:$F$300,0))),AND(ISNUMBER(MATCH(D129,'Nov 6'!$H$2:$H$300,0)),(ISNUMBER(MATCH(E129,'Nov 6'!$G$2:$G$300,0))))),"Found","Not Found")</f>
        <v>Not Found</v>
      </c>
      <c r="L129" s="27" t="str">
        <f>IF(OR(OR(ISNUMBER(MATCH(C129,'Nov 7'!$E$2:$E$300,0)),ISNUMBER(MATCH(C129,'Nov 7'!$F$2:$F$300,0))),AND(ISNUMBER(MATCH(D129,'Nov 7'!$H$2:$H$300,0)),(ISNUMBER(MATCH(E129,'Nov 7'!$G$2:$G$300,0))))),"Found","Not Found")</f>
        <v>Not Found</v>
      </c>
      <c r="M129" s="27">
        <f t="shared" si="2"/>
        <v>0</v>
      </c>
      <c r="N129" s="27"/>
      <c r="O129" s="27"/>
      <c r="P129" s="27"/>
      <c r="Q129" s="27"/>
      <c r="R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34"/>
      <c r="AJ129" s="27"/>
    </row>
    <row r="130" spans="1:36" ht="15.75" customHeight="1" x14ac:dyDescent="0.2">
      <c r="A130" s="27" t="s">
        <v>1539</v>
      </c>
      <c r="B130" s="32" t="s">
        <v>410</v>
      </c>
      <c r="C130" s="29" t="s">
        <v>411</v>
      </c>
      <c r="D130" s="33" t="s">
        <v>412</v>
      </c>
      <c r="E130" s="33" t="s">
        <v>413</v>
      </c>
      <c r="F130" s="34" t="str">
        <f>IF(OR(OR(ISNUMBER(MATCH(C130,'Nov 1'!$E$2:$E$300,0)),ISNUMBER(MATCH(C130,'Nov 1'!$F$2:$F$300,0))),AND(ISNUMBER(MATCH(D130,'Nov 1'!$H$2:$H$300,0)),(ISNUMBER(MATCH(E130,'Nov 1'!$G$2:$G$300,0))))),"Found","Not Found")</f>
        <v>Not Found</v>
      </c>
      <c r="G130" s="57" t="str">
        <f>IF(OR(OR(ISNUMBER(MATCH(C130,'Nov 2'!$E$2:$E$300,0)),ISNUMBER(MATCH(C130,'Nov 2'!$F$2:$F$300,0))),AND(ISNUMBER(MATCH(D130,'Nov 2'!$H$2:$H$300,0)),(ISNUMBER(MATCH(E130,'Nov 2'!$G$2:$G$300,0))))),"Found","Not Found")</f>
        <v>Not Found</v>
      </c>
      <c r="H130" s="27" t="str">
        <f>IF(OR(OR(ISNUMBER(MATCH(C130,'Nov 3'!$E$2:$E$300,0)),ISNUMBER(MATCH(C130,'Nov 3'!$F$2:$F$300,0))),AND(ISNUMBER(MATCH(D130,'Nov 3'!$H$2:$H$300,0)),(ISNUMBER(MATCH(E130,'Nov 3'!$G$2:$G$300,0))))),"Found","Not Found")</f>
        <v>Not Found</v>
      </c>
      <c r="I130" s="27" t="str">
        <f>IF(OR(OR(ISNUMBER(MATCH(C130,'Nov 4'!$E$2:$E$300,0)),ISNUMBER(MATCH(C130,'Nov 4'!$F$2:$F$300,0))),AND(ISNUMBER(MATCH(D130,'Nov 4'!$H$2:$H$300,0)),(ISNUMBER(MATCH(E130,'Nov 4'!$G$2:$G$300,0))))),"Found","Not Found")</f>
        <v>Not Found</v>
      </c>
      <c r="J130" s="27" t="str">
        <f>IF(OR(OR(ISNUMBER(MATCH(C130,'Nov 5'!$E$2:$E$300,0)),ISNUMBER(MATCH(C130,'Nov 5'!$F$2:$F$300,0))),AND(ISNUMBER(MATCH(D130,'Nov 5'!$H$2:$H$300,0)),(ISNUMBER(MATCH(E130,'Nov 5'!$G$2:$G$300,0))))),"Found","Not Found")</f>
        <v>Not Found</v>
      </c>
      <c r="K130" s="27" t="str">
        <f>IF(OR(OR(ISNUMBER(MATCH(C130,'Nov 6'!$E$2:$E$300,0)),ISNUMBER(MATCH(C130,'Nov 6'!$F$2:$F$300,0))),AND(ISNUMBER(MATCH(D130,'Nov 6'!$H$2:$H$300,0)),(ISNUMBER(MATCH(E130,'Nov 6'!$G$2:$G$300,0))))),"Found","Not Found")</f>
        <v>Not Found</v>
      </c>
      <c r="L130" s="27" t="str">
        <f>IF(OR(OR(ISNUMBER(MATCH(C130,'Nov 7'!$E$2:$E$300,0)),ISNUMBER(MATCH(C130,'Nov 7'!$F$2:$F$300,0))),AND(ISNUMBER(MATCH(D130,'Nov 7'!$H$2:$H$300,0)),(ISNUMBER(MATCH(E130,'Nov 7'!$G$2:$G$300,0))))),"Found","Not Found")</f>
        <v>Not Found</v>
      </c>
      <c r="M130" s="27">
        <f t="shared" si="2"/>
        <v>0</v>
      </c>
      <c r="N130" s="27"/>
      <c r="O130" s="27"/>
      <c r="P130" s="27"/>
      <c r="Q130" s="27"/>
      <c r="R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34"/>
      <c r="AJ130" s="27"/>
    </row>
    <row r="131" spans="1:36" ht="15.75" customHeight="1" x14ac:dyDescent="0.2">
      <c r="A131" s="27" t="s">
        <v>1540</v>
      </c>
      <c r="B131" s="32" t="s">
        <v>415</v>
      </c>
      <c r="C131" s="29" t="s">
        <v>416</v>
      </c>
      <c r="D131" s="33" t="s">
        <v>275</v>
      </c>
      <c r="E131" s="33" t="s">
        <v>274</v>
      </c>
      <c r="F131" s="34" t="str">
        <f>IF(OR(OR(ISNUMBER(MATCH(C131,'Nov 1'!$E$2:$E$300,0)),ISNUMBER(MATCH(C131,'Nov 1'!$F$2:$F$300,0))),AND(ISNUMBER(MATCH(D131,'Nov 1'!$H$2:$H$300,0)),(ISNUMBER(MATCH(E131,'Nov 1'!$G$2:$G$300,0))))),"Found","Not Found")</f>
        <v>Not Found</v>
      </c>
      <c r="G131" s="57" t="str">
        <f>IF(OR(OR(ISNUMBER(MATCH(C131,'Nov 2'!$E$2:$E$300,0)),ISNUMBER(MATCH(C131,'Nov 2'!$F$2:$F$300,0))),AND(ISNUMBER(MATCH(D131,'Nov 2'!$H$2:$H$300,0)),(ISNUMBER(MATCH(E131,'Nov 2'!$G$2:$G$300,0))))),"Found","Not Found")</f>
        <v>Found</v>
      </c>
      <c r="H131" s="27" t="str">
        <f>IF(OR(OR(ISNUMBER(MATCH(C131,'Nov 3'!$E$2:$E$300,0)),ISNUMBER(MATCH(C131,'Nov 3'!$F$2:$F$300,0))),AND(ISNUMBER(MATCH(D131,'Nov 3'!$H$2:$H$300,0)),(ISNUMBER(MATCH(E131,'Nov 3'!$G$2:$G$300,0))))),"Found","Not Found")</f>
        <v>Not Found</v>
      </c>
      <c r="I131" s="27" t="str">
        <f>IF(OR(OR(ISNUMBER(MATCH(C131,'Nov 4'!$E$2:$E$300,0)),ISNUMBER(MATCH(C131,'Nov 4'!$F$2:$F$300,0))),AND(ISNUMBER(MATCH(D131,'Nov 4'!$H$2:$H$300,0)),(ISNUMBER(MATCH(E131,'Nov 4'!$G$2:$G$300,0))))),"Found","Not Found")</f>
        <v>Found</v>
      </c>
      <c r="J131" s="27" t="str">
        <f>IF(OR(OR(ISNUMBER(MATCH(C131,'Nov 5'!$E$2:$E$300,0)),ISNUMBER(MATCH(C131,'Nov 5'!$F$2:$F$300,0))),AND(ISNUMBER(MATCH(D131,'Nov 5'!$H$2:$H$300,0)),(ISNUMBER(MATCH(E131,'Nov 5'!$G$2:$G$300,0))))),"Found","Not Found")</f>
        <v>Not Found</v>
      </c>
      <c r="K131" s="27" t="str">
        <f>IF(OR(OR(ISNUMBER(MATCH(C131,'Nov 6'!$E$2:$E$300,0)),ISNUMBER(MATCH(C131,'Nov 6'!$F$2:$F$300,0))),AND(ISNUMBER(MATCH(D131,'Nov 6'!$H$2:$H$300,0)),(ISNUMBER(MATCH(E131,'Nov 6'!$G$2:$G$300,0))))),"Found","Not Found")</f>
        <v>Not Found</v>
      </c>
      <c r="L131" s="27" t="str">
        <f>IF(OR(OR(ISNUMBER(MATCH(C131,'Nov 7'!$E$2:$E$300,0)),ISNUMBER(MATCH(C131,'Nov 7'!$F$2:$F$300,0))),AND(ISNUMBER(MATCH(D131,'Nov 7'!$H$2:$H$300,0)),(ISNUMBER(MATCH(E131,'Nov 7'!$G$2:$G$300,0))))),"Found","Not Found")</f>
        <v>Found</v>
      </c>
      <c r="M131" s="27">
        <f t="shared" si="2"/>
        <v>3</v>
      </c>
      <c r="N131" s="27"/>
      <c r="O131" s="27"/>
      <c r="P131" s="27"/>
      <c r="Q131" s="27"/>
      <c r="R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34"/>
      <c r="AJ131" s="27"/>
    </row>
    <row r="132" spans="1:36" ht="15.75" customHeight="1" x14ac:dyDescent="0.2">
      <c r="A132" s="27" t="s">
        <v>1541</v>
      </c>
      <c r="B132" s="32" t="s">
        <v>435</v>
      </c>
      <c r="C132" s="29" t="s">
        <v>436</v>
      </c>
      <c r="D132" s="33" t="s">
        <v>437</v>
      </c>
      <c r="E132" s="33" t="s">
        <v>438</v>
      </c>
      <c r="F132" s="34" t="str">
        <f>IF(OR(OR(ISNUMBER(MATCH(C132,'Nov 1'!$E$2:$E$300,0)),ISNUMBER(MATCH(C132,'Nov 1'!$F$2:$F$300,0))),AND(ISNUMBER(MATCH(D132,'Nov 1'!$H$2:$H$300,0)),(ISNUMBER(MATCH(E132,'Nov 1'!$G$2:$G$300,0))))),"Found","Not Found")</f>
        <v>Not Found</v>
      </c>
      <c r="G132" s="57" t="str">
        <f>IF(OR(OR(ISNUMBER(MATCH(C132,'Nov 2'!$E$2:$E$300,0)),ISNUMBER(MATCH(C132,'Nov 2'!$F$2:$F$300,0))),AND(ISNUMBER(MATCH(D132,'Nov 2'!$H$2:$H$300,0)),(ISNUMBER(MATCH(E132,'Nov 2'!$G$2:$G$300,0))))),"Found","Not Found")</f>
        <v>Not Found</v>
      </c>
      <c r="H132" s="27" t="str">
        <f>IF(OR(OR(ISNUMBER(MATCH(C132,'Nov 3'!$E$2:$E$300,0)),ISNUMBER(MATCH(C132,'Nov 3'!$F$2:$F$300,0))),AND(ISNUMBER(MATCH(D132,'Nov 3'!$H$2:$H$300,0)),(ISNUMBER(MATCH(E132,'Nov 3'!$G$2:$G$300,0))))),"Found","Not Found")</f>
        <v>Not Found</v>
      </c>
      <c r="I132" s="27" t="str">
        <f>IF(OR(OR(ISNUMBER(MATCH(C132,'Nov 4'!$E$2:$E$300,0)),ISNUMBER(MATCH(C132,'Nov 4'!$F$2:$F$300,0))),AND(ISNUMBER(MATCH(D132,'Nov 4'!$H$2:$H$300,0)),(ISNUMBER(MATCH(E132,'Nov 4'!$G$2:$G$300,0))))),"Found","Not Found")</f>
        <v>Not Found</v>
      </c>
      <c r="J132" s="27" t="str">
        <f>IF(OR(OR(ISNUMBER(MATCH(C132,'Nov 5'!$E$2:$E$300,0)),ISNUMBER(MATCH(C132,'Nov 5'!$F$2:$F$300,0))),AND(ISNUMBER(MATCH(D132,'Nov 5'!$H$2:$H$300,0)),(ISNUMBER(MATCH(E132,'Nov 5'!$G$2:$G$300,0))))),"Found","Not Found")</f>
        <v>Not Found</v>
      </c>
      <c r="K132" s="27" t="str">
        <f>IF(OR(OR(ISNUMBER(MATCH(C132,'Nov 6'!$E$2:$E$300,0)),ISNUMBER(MATCH(C132,'Nov 6'!$F$2:$F$300,0))),AND(ISNUMBER(MATCH(D132,'Nov 6'!$H$2:$H$300,0)),(ISNUMBER(MATCH(E132,'Nov 6'!$G$2:$G$300,0))))),"Found","Not Found")</f>
        <v>Not Found</v>
      </c>
      <c r="L132" s="27" t="str">
        <f>IF(OR(OR(ISNUMBER(MATCH(C132,'Nov 7'!$E$2:$E$300,0)),ISNUMBER(MATCH(C132,'Nov 7'!$F$2:$F$300,0))),AND(ISNUMBER(MATCH(D132,'Nov 7'!$H$2:$H$300,0)),(ISNUMBER(MATCH(E132,'Nov 7'!$G$2:$G$300,0))))),"Found","Not Found")</f>
        <v>Not Found</v>
      </c>
      <c r="M132" s="27">
        <f t="shared" si="2"/>
        <v>0</v>
      </c>
      <c r="N132" s="27"/>
      <c r="O132" s="27"/>
      <c r="P132" s="27"/>
      <c r="Q132" s="27"/>
      <c r="R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34"/>
      <c r="AJ132" s="27"/>
    </row>
    <row r="133" spans="1:36" ht="15.75" customHeight="1" x14ac:dyDescent="0.2">
      <c r="A133" s="27" t="s">
        <v>1542</v>
      </c>
      <c r="B133" s="32" t="s">
        <v>450</v>
      </c>
      <c r="C133" s="29" t="s">
        <v>451</v>
      </c>
      <c r="D133" s="33" t="s">
        <v>452</v>
      </c>
      <c r="E133" s="33" t="s">
        <v>453</v>
      </c>
      <c r="F133" s="34" t="str">
        <f>IF(OR(OR(ISNUMBER(MATCH(C133,'Nov 1'!$E$2:$E$300,0)),ISNUMBER(MATCH(C133,'Nov 1'!$F$2:$F$300,0))),AND(ISNUMBER(MATCH(D133,'Nov 1'!$H$2:$H$300,0)),(ISNUMBER(MATCH(E133,'Nov 1'!$G$2:$G$300,0))))),"Found","Not Found")</f>
        <v>Not Found</v>
      </c>
      <c r="G133" s="57" t="str">
        <f>IF(OR(OR(ISNUMBER(MATCH(C133,'Nov 2'!$E$2:$E$300,0)),ISNUMBER(MATCH(C133,'Nov 2'!$F$2:$F$300,0))),AND(ISNUMBER(MATCH(D133,'Nov 2'!$H$2:$H$300,0)),(ISNUMBER(MATCH(E133,'Nov 2'!$G$2:$G$300,0))))),"Found","Not Found")</f>
        <v>Not Found</v>
      </c>
      <c r="H133" s="27" t="str">
        <f>IF(OR(OR(ISNUMBER(MATCH(C133,'Nov 3'!$E$2:$E$300,0)),ISNUMBER(MATCH(C133,'Nov 3'!$F$2:$F$300,0))),AND(ISNUMBER(MATCH(D133,'Nov 3'!$H$2:$H$300,0)),(ISNUMBER(MATCH(E133,'Nov 3'!$G$2:$G$300,0))))),"Found","Not Found")</f>
        <v>Not Found</v>
      </c>
      <c r="I133" s="27" t="str">
        <f>IF(OR(OR(ISNUMBER(MATCH(C133,'Nov 4'!$E$2:$E$300,0)),ISNUMBER(MATCH(C133,'Nov 4'!$F$2:$F$300,0))),AND(ISNUMBER(MATCH(D133,'Nov 4'!$H$2:$H$300,0)),(ISNUMBER(MATCH(E133,'Nov 4'!$G$2:$G$300,0))))),"Found","Not Found")</f>
        <v>Not Found</v>
      </c>
      <c r="J133" s="27" t="str">
        <f>IF(OR(OR(ISNUMBER(MATCH(C133,'Nov 5'!$E$2:$E$300,0)),ISNUMBER(MATCH(C133,'Nov 5'!$F$2:$F$300,0))),AND(ISNUMBER(MATCH(D133,'Nov 5'!$H$2:$H$300,0)),(ISNUMBER(MATCH(E133,'Nov 5'!$G$2:$G$300,0))))),"Found","Not Found")</f>
        <v>Not Found</v>
      </c>
      <c r="K133" s="27" t="str">
        <f>IF(OR(OR(ISNUMBER(MATCH(C133,'Nov 6'!$E$2:$E$300,0)),ISNUMBER(MATCH(C133,'Nov 6'!$F$2:$F$300,0))),AND(ISNUMBER(MATCH(D133,'Nov 6'!$H$2:$H$300,0)),(ISNUMBER(MATCH(E133,'Nov 6'!$G$2:$G$300,0))))),"Found","Not Found")</f>
        <v>Not Found</v>
      </c>
      <c r="L133" s="27" t="str">
        <f>IF(OR(OR(ISNUMBER(MATCH(C133,'Nov 7'!$E$2:$E$300,0)),ISNUMBER(MATCH(C133,'Nov 7'!$F$2:$F$300,0))),AND(ISNUMBER(MATCH(D133,'Nov 7'!$H$2:$H$300,0)),(ISNUMBER(MATCH(E133,'Nov 7'!$G$2:$G$300,0))))),"Found","Not Found")</f>
        <v>Not Found</v>
      </c>
      <c r="M133" s="27">
        <f t="shared" si="2"/>
        <v>0</v>
      </c>
      <c r="N133" s="27"/>
      <c r="O133" s="27"/>
      <c r="P133" s="27"/>
      <c r="Q133" s="27"/>
      <c r="R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34"/>
      <c r="AJ133" s="27"/>
    </row>
    <row r="134" spans="1:36" ht="15.75" customHeight="1" x14ac:dyDescent="0.2">
      <c r="A134" s="27" t="s">
        <v>1543</v>
      </c>
      <c r="B134" s="32" t="s">
        <v>1544</v>
      </c>
      <c r="C134" s="29" t="s">
        <v>473</v>
      </c>
      <c r="D134" s="33" t="s">
        <v>474</v>
      </c>
      <c r="E134" s="33" t="s">
        <v>475</v>
      </c>
      <c r="F134" s="34" t="str">
        <f>IF(OR(OR(ISNUMBER(MATCH(C134,'Nov 1'!$E$2:$E$300,0)),ISNUMBER(MATCH(C134,'Nov 1'!$F$2:$F$300,0))),AND(ISNUMBER(MATCH(D134,'Nov 1'!$H$2:$H$300,0)),(ISNUMBER(MATCH(E134,'Nov 1'!$G$2:$G$300,0))))),"Found","Not Found")</f>
        <v>Not Found</v>
      </c>
      <c r="G134" s="57" t="str">
        <f>IF(OR(OR(ISNUMBER(MATCH(C134,'Nov 2'!$E$2:$E$300,0)),ISNUMBER(MATCH(C134,'Nov 2'!$F$2:$F$300,0))),AND(ISNUMBER(MATCH(D134,'Nov 2'!$H$2:$H$300,0)),(ISNUMBER(MATCH(E134,'Nov 2'!$G$2:$G$300,0))))),"Found","Not Found")</f>
        <v>Not Found</v>
      </c>
      <c r="H134" s="27" t="str">
        <f>IF(OR(OR(ISNUMBER(MATCH(C134,'Nov 3'!$E$2:$E$300,0)),ISNUMBER(MATCH(C134,'Nov 3'!$F$2:$F$300,0))),AND(ISNUMBER(MATCH(D134,'Nov 3'!$H$2:$H$300,0)),(ISNUMBER(MATCH(E134,'Nov 3'!$G$2:$G$300,0))))),"Found","Not Found")</f>
        <v>Not Found</v>
      </c>
      <c r="I134" s="27" t="str">
        <f>IF(OR(OR(ISNUMBER(MATCH(C134,'Nov 4'!$E$2:$E$300,0)),ISNUMBER(MATCH(C134,'Nov 4'!$F$2:$F$300,0))),AND(ISNUMBER(MATCH(D134,'Nov 4'!$H$2:$H$300,0)),(ISNUMBER(MATCH(E134,'Nov 4'!$G$2:$G$300,0))))),"Found","Not Found")</f>
        <v>Not Found</v>
      </c>
      <c r="J134" s="27" t="str">
        <f>IF(OR(OR(ISNUMBER(MATCH(C134,'Nov 5'!$E$2:$E$300,0)),ISNUMBER(MATCH(C134,'Nov 5'!$F$2:$F$300,0))),AND(ISNUMBER(MATCH(D134,'Nov 5'!$H$2:$H$300,0)),(ISNUMBER(MATCH(E134,'Nov 5'!$G$2:$G$300,0))))),"Found","Not Found")</f>
        <v>Not Found</v>
      </c>
      <c r="K134" s="27" t="str">
        <f>IF(OR(OR(ISNUMBER(MATCH(C134,'Nov 6'!$E$2:$E$300,0)),ISNUMBER(MATCH(C134,'Nov 6'!$F$2:$F$300,0))),AND(ISNUMBER(MATCH(D134,'Nov 6'!$H$2:$H$300,0)),(ISNUMBER(MATCH(E134,'Nov 6'!$G$2:$G$300,0))))),"Found","Not Found")</f>
        <v>Not Found</v>
      </c>
      <c r="L134" s="27" t="str">
        <f>IF(OR(OR(ISNUMBER(MATCH(C134,'Nov 7'!$E$2:$E$300,0)),ISNUMBER(MATCH(C134,'Nov 7'!$F$2:$F$300,0))),AND(ISNUMBER(MATCH(D134,'Nov 7'!$H$2:$H$300,0)),(ISNUMBER(MATCH(E134,'Nov 7'!$G$2:$G$300,0))))),"Found","Not Found")</f>
        <v>Not Found</v>
      </c>
      <c r="M134" s="27">
        <f t="shared" si="2"/>
        <v>0</v>
      </c>
      <c r="N134" s="27"/>
      <c r="O134" s="27"/>
      <c r="P134" s="27"/>
      <c r="Q134" s="27"/>
      <c r="R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34"/>
      <c r="AJ134" s="27"/>
    </row>
    <row r="135" spans="1:36" ht="15.75" customHeight="1" x14ac:dyDescent="0.2">
      <c r="A135" s="27" t="s">
        <v>1545</v>
      </c>
      <c r="B135" s="32" t="s">
        <v>476</v>
      </c>
      <c r="C135" s="29" t="s">
        <v>477</v>
      </c>
      <c r="D135" s="33" t="s">
        <v>478</v>
      </c>
      <c r="E135" s="33" t="s">
        <v>479</v>
      </c>
      <c r="F135" s="34" t="str">
        <f>IF(OR(OR(ISNUMBER(MATCH(C135,'Nov 1'!$E$2:$E$300,0)),ISNUMBER(MATCH(C135,'Nov 1'!$F$2:$F$300,0))),AND(ISNUMBER(MATCH(D135,'Nov 1'!$H$2:$H$300,0)),(ISNUMBER(MATCH(E135,'Nov 1'!$G$2:$G$300,0))))),"Found","Not Found")</f>
        <v>Not Found</v>
      </c>
      <c r="G135" s="57" t="str">
        <f>IF(OR(OR(ISNUMBER(MATCH(C135,'Nov 2'!$E$2:$E$300,0)),ISNUMBER(MATCH(C135,'Nov 2'!$F$2:$F$300,0))),AND(ISNUMBER(MATCH(D135,'Nov 2'!$H$2:$H$300,0)),(ISNUMBER(MATCH(E135,'Nov 2'!$G$2:$G$300,0))))),"Found","Not Found")</f>
        <v>Not Found</v>
      </c>
      <c r="H135" s="27" t="str">
        <f>IF(OR(OR(ISNUMBER(MATCH(C135,'Nov 3'!$E$2:$E$300,0)),ISNUMBER(MATCH(C135,'Nov 3'!$F$2:$F$300,0))),AND(ISNUMBER(MATCH(D135,'Nov 3'!$H$2:$H$300,0)),(ISNUMBER(MATCH(E135,'Nov 3'!$G$2:$G$300,0))))),"Found","Not Found")</f>
        <v>Not Found</v>
      </c>
      <c r="I135" s="27" t="str">
        <f>IF(OR(OR(ISNUMBER(MATCH(C135,'Nov 4'!$E$2:$E$300,0)),ISNUMBER(MATCH(C135,'Nov 4'!$F$2:$F$300,0))),AND(ISNUMBER(MATCH(D135,'Nov 4'!$H$2:$H$300,0)),(ISNUMBER(MATCH(E135,'Nov 4'!$G$2:$G$300,0))))),"Found","Not Found")</f>
        <v>Not Found</v>
      </c>
      <c r="J135" s="27" t="str">
        <f>IF(OR(OR(ISNUMBER(MATCH(C135,'Nov 5'!$E$2:$E$300,0)),ISNUMBER(MATCH(C135,'Nov 5'!$F$2:$F$300,0))),AND(ISNUMBER(MATCH(D135,'Nov 5'!$H$2:$H$300,0)),(ISNUMBER(MATCH(E135,'Nov 5'!$G$2:$G$300,0))))),"Found","Not Found")</f>
        <v>Not Found</v>
      </c>
      <c r="K135" s="27" t="str">
        <f>IF(OR(OR(ISNUMBER(MATCH(C135,'Nov 6'!$E$2:$E$300,0)),ISNUMBER(MATCH(C135,'Nov 6'!$F$2:$F$300,0))),AND(ISNUMBER(MATCH(D135,'Nov 6'!$H$2:$H$300,0)),(ISNUMBER(MATCH(E135,'Nov 6'!$G$2:$G$300,0))))),"Found","Not Found")</f>
        <v>Not Found</v>
      </c>
      <c r="L135" s="27" t="str">
        <f>IF(OR(OR(ISNUMBER(MATCH(C135,'Nov 7'!$E$2:$E$300,0)),ISNUMBER(MATCH(C135,'Nov 7'!$F$2:$F$300,0))),AND(ISNUMBER(MATCH(D135,'Nov 7'!$H$2:$H$300,0)),(ISNUMBER(MATCH(E135,'Nov 7'!$G$2:$G$300,0))))),"Found","Not Found")</f>
        <v>Not Found</v>
      </c>
      <c r="M135" s="27">
        <f t="shared" si="2"/>
        <v>0</v>
      </c>
      <c r="N135" s="27"/>
      <c r="O135" s="27"/>
      <c r="P135" s="27"/>
      <c r="Q135" s="27"/>
      <c r="R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34"/>
      <c r="AJ135" s="27"/>
    </row>
    <row r="136" spans="1:36" ht="15.75" customHeight="1" x14ac:dyDescent="0.2">
      <c r="A136" s="27" t="s">
        <v>1546</v>
      </c>
      <c r="B136" s="32" t="s">
        <v>484</v>
      </c>
      <c r="C136" s="29" t="s">
        <v>485</v>
      </c>
      <c r="D136" s="33" t="s">
        <v>486</v>
      </c>
      <c r="E136" s="33" t="s">
        <v>487</v>
      </c>
      <c r="F136" s="34" t="str">
        <f>IF(OR(OR(ISNUMBER(MATCH(C136,'Nov 1'!$E$2:$E$300,0)),ISNUMBER(MATCH(C136,'Nov 1'!$F$2:$F$300,0))),AND(ISNUMBER(MATCH(D136,'Nov 1'!$H$2:$H$300,0)),(ISNUMBER(MATCH(E136,'Nov 1'!$G$2:$G$300,0))))),"Found","Not Found")</f>
        <v>Not Found</v>
      </c>
      <c r="G136" s="57" t="str">
        <f>IF(OR(OR(ISNUMBER(MATCH(C136,'Nov 2'!$E$2:$E$300,0)),ISNUMBER(MATCH(C136,'Nov 2'!$F$2:$F$300,0))),AND(ISNUMBER(MATCH(D136,'Nov 2'!$H$2:$H$300,0)),(ISNUMBER(MATCH(E136,'Nov 2'!$G$2:$G$300,0))))),"Found","Not Found")</f>
        <v>Not Found</v>
      </c>
      <c r="H136" s="27" t="str">
        <f>IF(OR(OR(ISNUMBER(MATCH(C136,'Nov 3'!$E$2:$E$300,0)),ISNUMBER(MATCH(C136,'Nov 3'!$F$2:$F$300,0))),AND(ISNUMBER(MATCH(D136,'Nov 3'!$H$2:$H$300,0)),(ISNUMBER(MATCH(E136,'Nov 3'!$G$2:$G$300,0))))),"Found","Not Found")</f>
        <v>Not Found</v>
      </c>
      <c r="I136" s="27" t="str">
        <f>IF(OR(OR(ISNUMBER(MATCH(C136,'Nov 4'!$E$2:$E$300,0)),ISNUMBER(MATCH(C136,'Nov 4'!$F$2:$F$300,0))),AND(ISNUMBER(MATCH(D136,'Nov 4'!$H$2:$H$300,0)),(ISNUMBER(MATCH(E136,'Nov 4'!$G$2:$G$300,0))))),"Found","Not Found")</f>
        <v>Not Found</v>
      </c>
      <c r="J136" s="27" t="str">
        <f>IF(OR(OR(ISNUMBER(MATCH(C136,'Nov 5'!$E$2:$E$300,0)),ISNUMBER(MATCH(C136,'Nov 5'!$F$2:$F$300,0))),AND(ISNUMBER(MATCH(D136,'Nov 5'!$H$2:$H$300,0)),(ISNUMBER(MATCH(E136,'Nov 5'!$G$2:$G$300,0))))),"Found","Not Found")</f>
        <v>Not Found</v>
      </c>
      <c r="K136" s="27" t="str">
        <f>IF(OR(OR(ISNUMBER(MATCH(C136,'Nov 6'!$E$2:$E$300,0)),ISNUMBER(MATCH(C136,'Nov 6'!$F$2:$F$300,0))),AND(ISNUMBER(MATCH(D136,'Nov 6'!$H$2:$H$300,0)),(ISNUMBER(MATCH(E136,'Nov 6'!$G$2:$G$300,0))))),"Found","Not Found")</f>
        <v>Not Found</v>
      </c>
      <c r="L136" s="27" t="str">
        <f>IF(OR(OR(ISNUMBER(MATCH(C136,'Nov 7'!$E$2:$E$300,0)),ISNUMBER(MATCH(C136,'Nov 7'!$F$2:$F$300,0))),AND(ISNUMBER(MATCH(D136,'Nov 7'!$H$2:$H$300,0)),(ISNUMBER(MATCH(E136,'Nov 7'!$G$2:$G$300,0))))),"Found","Not Found")</f>
        <v>Not Found</v>
      </c>
      <c r="M136" s="27">
        <f t="shared" si="2"/>
        <v>0</v>
      </c>
      <c r="N136" s="27"/>
      <c r="O136" s="27"/>
      <c r="P136" s="27"/>
      <c r="Q136" s="27"/>
      <c r="R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34"/>
      <c r="AJ136" s="27"/>
    </row>
    <row r="137" spans="1:36" ht="15.75" customHeight="1" x14ac:dyDescent="0.2">
      <c r="A137" s="27" t="s">
        <v>1547</v>
      </c>
      <c r="B137" s="32" t="s">
        <v>488</v>
      </c>
      <c r="C137" s="29" t="s">
        <v>489</v>
      </c>
      <c r="D137" s="33" t="s">
        <v>490</v>
      </c>
      <c r="E137" s="33" t="s">
        <v>491</v>
      </c>
      <c r="F137" s="34" t="str">
        <f>IF(OR(OR(ISNUMBER(MATCH(C137,'Nov 1'!$E$2:$E$300,0)),ISNUMBER(MATCH(C137,'Nov 1'!$F$2:$F$300,0))),AND(ISNUMBER(MATCH(D137,'Nov 1'!$H$2:$H$300,0)),(ISNUMBER(MATCH(E137,'Nov 1'!$G$2:$G$300,0))))),"Found","Not Found")</f>
        <v>Not Found</v>
      </c>
      <c r="G137" s="57" t="str">
        <f>IF(OR(OR(ISNUMBER(MATCH(C137,'Nov 2'!$E$2:$E$300,0)),ISNUMBER(MATCH(C137,'Nov 2'!$F$2:$F$300,0))),AND(ISNUMBER(MATCH(D137,'Nov 2'!$H$2:$H$300,0)),(ISNUMBER(MATCH(E137,'Nov 2'!$G$2:$G$300,0))))),"Found","Not Found")</f>
        <v>Not Found</v>
      </c>
      <c r="H137" s="27" t="str">
        <f>IF(OR(OR(ISNUMBER(MATCH(C137,'Nov 3'!$E$2:$E$300,0)),ISNUMBER(MATCH(C137,'Nov 3'!$F$2:$F$300,0))),AND(ISNUMBER(MATCH(D137,'Nov 3'!$H$2:$H$300,0)),(ISNUMBER(MATCH(E137,'Nov 3'!$G$2:$G$300,0))))),"Found","Not Found")</f>
        <v>Not Found</v>
      </c>
      <c r="I137" s="27" t="str">
        <f>IF(OR(OR(ISNUMBER(MATCH(C137,'Nov 4'!$E$2:$E$300,0)),ISNUMBER(MATCH(C137,'Nov 4'!$F$2:$F$300,0))),AND(ISNUMBER(MATCH(D137,'Nov 4'!$H$2:$H$300,0)),(ISNUMBER(MATCH(E137,'Nov 4'!$G$2:$G$300,0))))),"Found","Not Found")</f>
        <v>Not Found</v>
      </c>
      <c r="J137" s="27" t="str">
        <f>IF(OR(OR(ISNUMBER(MATCH(C137,'Nov 5'!$E$2:$E$300,0)),ISNUMBER(MATCH(C137,'Nov 5'!$F$2:$F$300,0))),AND(ISNUMBER(MATCH(D137,'Nov 5'!$H$2:$H$300,0)),(ISNUMBER(MATCH(E137,'Nov 5'!$G$2:$G$300,0))))),"Found","Not Found")</f>
        <v>Not Found</v>
      </c>
      <c r="K137" s="27" t="str">
        <f>IF(OR(OR(ISNUMBER(MATCH(C137,'Nov 6'!$E$2:$E$300,0)),ISNUMBER(MATCH(C137,'Nov 6'!$F$2:$F$300,0))),AND(ISNUMBER(MATCH(D137,'Nov 6'!$H$2:$H$300,0)),(ISNUMBER(MATCH(E137,'Nov 6'!$G$2:$G$300,0))))),"Found","Not Found")</f>
        <v>Not Found</v>
      </c>
      <c r="L137" s="27" t="str">
        <f>IF(OR(OR(ISNUMBER(MATCH(C137,'Nov 7'!$E$2:$E$300,0)),ISNUMBER(MATCH(C137,'Nov 7'!$F$2:$F$300,0))),AND(ISNUMBER(MATCH(D137,'Nov 7'!$H$2:$H$300,0)),(ISNUMBER(MATCH(E137,'Nov 7'!$G$2:$G$300,0))))),"Found","Not Found")</f>
        <v>Not Found</v>
      </c>
      <c r="M137" s="27">
        <f t="shared" si="2"/>
        <v>0</v>
      </c>
      <c r="N137" s="27"/>
      <c r="O137" s="27"/>
      <c r="P137" s="27"/>
      <c r="Q137" s="27"/>
      <c r="R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34"/>
      <c r="AJ137" s="27"/>
    </row>
    <row r="138" spans="1:36" ht="15.75" customHeight="1" x14ac:dyDescent="0.2">
      <c r="A138" s="27" t="s">
        <v>1548</v>
      </c>
      <c r="B138" s="32" t="s">
        <v>501</v>
      </c>
      <c r="C138" s="29" t="s">
        <v>502</v>
      </c>
      <c r="D138" s="33" t="s">
        <v>503</v>
      </c>
      <c r="E138" s="33" t="s">
        <v>504</v>
      </c>
      <c r="F138" s="34" t="str">
        <f>IF(OR(OR(ISNUMBER(MATCH(C138,'Nov 1'!$E$2:$E$300,0)),ISNUMBER(MATCH(C138,'Nov 1'!$F$2:$F$300,0))),AND(ISNUMBER(MATCH(D138,'Nov 1'!$H$2:$H$300,0)),(ISNUMBER(MATCH(E138,'Nov 1'!$G$2:$G$300,0))))),"Found","Not Found")</f>
        <v>Not Found</v>
      </c>
      <c r="G138" s="57" t="str">
        <f>IF(OR(OR(ISNUMBER(MATCH(C138,'Nov 2'!$E$2:$E$300,0)),ISNUMBER(MATCH(C138,'Nov 2'!$F$2:$F$300,0))),AND(ISNUMBER(MATCH(D138,'Nov 2'!$H$2:$H$300,0)),(ISNUMBER(MATCH(E138,'Nov 2'!$G$2:$G$300,0))))),"Found","Not Found")</f>
        <v>Not Found</v>
      </c>
      <c r="H138" s="27" t="str">
        <f>IF(OR(OR(ISNUMBER(MATCH(C138,'Nov 3'!$E$2:$E$300,0)),ISNUMBER(MATCH(C138,'Nov 3'!$F$2:$F$300,0))),AND(ISNUMBER(MATCH(D138,'Nov 3'!$H$2:$H$300,0)),(ISNUMBER(MATCH(E138,'Nov 3'!$G$2:$G$300,0))))),"Found","Not Found")</f>
        <v>Not Found</v>
      </c>
      <c r="I138" s="27" t="str">
        <f>IF(OR(OR(ISNUMBER(MATCH(C138,'Nov 4'!$E$2:$E$300,0)),ISNUMBER(MATCH(C138,'Nov 4'!$F$2:$F$300,0))),AND(ISNUMBER(MATCH(D138,'Nov 4'!$H$2:$H$300,0)),(ISNUMBER(MATCH(E138,'Nov 4'!$G$2:$G$300,0))))),"Found","Not Found")</f>
        <v>Not Found</v>
      </c>
      <c r="J138" s="27" t="str">
        <f>IF(OR(OR(ISNUMBER(MATCH(C138,'Nov 5'!$E$2:$E$300,0)),ISNUMBER(MATCH(C138,'Nov 5'!$F$2:$F$300,0))),AND(ISNUMBER(MATCH(D138,'Nov 5'!$H$2:$H$300,0)),(ISNUMBER(MATCH(E138,'Nov 5'!$G$2:$G$300,0))))),"Found","Not Found")</f>
        <v>Not Found</v>
      </c>
      <c r="K138" s="27" t="str">
        <f>IF(OR(OR(ISNUMBER(MATCH(C138,'Nov 6'!$E$2:$E$300,0)),ISNUMBER(MATCH(C138,'Nov 6'!$F$2:$F$300,0))),AND(ISNUMBER(MATCH(D138,'Nov 6'!$H$2:$H$300,0)),(ISNUMBER(MATCH(E138,'Nov 6'!$G$2:$G$300,0))))),"Found","Not Found")</f>
        <v>Not Found</v>
      </c>
      <c r="L138" s="27" t="str">
        <f>IF(OR(OR(ISNUMBER(MATCH(C138,'Nov 7'!$E$2:$E$300,0)),ISNUMBER(MATCH(C138,'Nov 7'!$F$2:$F$300,0))),AND(ISNUMBER(MATCH(D138,'Nov 7'!$H$2:$H$300,0)),(ISNUMBER(MATCH(E138,'Nov 7'!$G$2:$G$300,0))))),"Found","Not Found")</f>
        <v>Not Found</v>
      </c>
      <c r="M138" s="27">
        <f t="shared" si="2"/>
        <v>0</v>
      </c>
      <c r="N138" s="27"/>
      <c r="O138" s="27"/>
      <c r="P138" s="27"/>
      <c r="Q138" s="27"/>
      <c r="R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34"/>
      <c r="AJ138" s="27"/>
    </row>
    <row r="139" spans="1:36" ht="15.75" customHeight="1" x14ac:dyDescent="0.2">
      <c r="A139" s="27" t="s">
        <v>1549</v>
      </c>
      <c r="B139" s="32" t="s">
        <v>505</v>
      </c>
      <c r="C139" s="29" t="s">
        <v>506</v>
      </c>
      <c r="D139" s="33" t="s">
        <v>507</v>
      </c>
      <c r="E139" s="33" t="s">
        <v>508</v>
      </c>
      <c r="F139" s="34" t="str">
        <f>IF(OR(OR(ISNUMBER(MATCH(C139,'Nov 1'!$E$2:$E$300,0)),ISNUMBER(MATCH(C139,'Nov 1'!$F$2:$F$300,0))),AND(ISNUMBER(MATCH(D139,'Nov 1'!$H$2:$H$300,0)),(ISNUMBER(MATCH(E139,'Nov 1'!$G$2:$G$300,0))))),"Found","Not Found")</f>
        <v>Not Found</v>
      </c>
      <c r="G139" s="57" t="str">
        <f>IF(OR(OR(ISNUMBER(MATCH(C139,'Nov 2'!$E$2:$E$300,0)),ISNUMBER(MATCH(C139,'Nov 2'!$F$2:$F$300,0))),AND(ISNUMBER(MATCH(D139,'Nov 2'!$H$2:$H$300,0)),(ISNUMBER(MATCH(E139,'Nov 2'!$G$2:$G$300,0))))),"Found","Not Found")</f>
        <v>Not Found</v>
      </c>
      <c r="H139" s="27" t="str">
        <f>IF(OR(OR(ISNUMBER(MATCH(C139,'Nov 3'!$E$2:$E$300,0)),ISNUMBER(MATCH(C139,'Nov 3'!$F$2:$F$300,0))),AND(ISNUMBER(MATCH(D139,'Nov 3'!$H$2:$H$300,0)),(ISNUMBER(MATCH(E139,'Nov 3'!$G$2:$G$300,0))))),"Found","Not Found")</f>
        <v>Not Found</v>
      </c>
      <c r="I139" s="27" t="str">
        <f>IF(OR(OR(ISNUMBER(MATCH(C139,'Nov 4'!$E$2:$E$300,0)),ISNUMBER(MATCH(C139,'Nov 4'!$F$2:$F$300,0))),AND(ISNUMBER(MATCH(D139,'Nov 4'!$H$2:$H$300,0)),(ISNUMBER(MATCH(E139,'Nov 4'!$G$2:$G$300,0))))),"Found","Not Found")</f>
        <v>Not Found</v>
      </c>
      <c r="J139" s="27" t="str">
        <f>IF(OR(OR(ISNUMBER(MATCH(C139,'Nov 5'!$E$2:$E$300,0)),ISNUMBER(MATCH(C139,'Nov 5'!$F$2:$F$300,0))),AND(ISNUMBER(MATCH(D139,'Nov 5'!$H$2:$H$300,0)),(ISNUMBER(MATCH(E139,'Nov 5'!$G$2:$G$300,0))))),"Found","Not Found")</f>
        <v>Not Found</v>
      </c>
      <c r="K139" s="27" t="str">
        <f>IF(OR(OR(ISNUMBER(MATCH(C139,'Nov 6'!$E$2:$E$300,0)),ISNUMBER(MATCH(C139,'Nov 6'!$F$2:$F$300,0))),AND(ISNUMBER(MATCH(D139,'Nov 6'!$H$2:$H$300,0)),(ISNUMBER(MATCH(E139,'Nov 6'!$G$2:$G$300,0))))),"Found","Not Found")</f>
        <v>Not Found</v>
      </c>
      <c r="L139" s="27" t="str">
        <f>IF(OR(OR(ISNUMBER(MATCH(C139,'Nov 7'!$E$2:$E$300,0)),ISNUMBER(MATCH(C139,'Nov 7'!$F$2:$F$300,0))),AND(ISNUMBER(MATCH(D139,'Nov 7'!$H$2:$H$300,0)),(ISNUMBER(MATCH(E139,'Nov 7'!$G$2:$G$300,0))))),"Found","Not Found")</f>
        <v>Not Found</v>
      </c>
      <c r="M139" s="27">
        <f t="shared" si="2"/>
        <v>0</v>
      </c>
      <c r="N139" s="27"/>
      <c r="O139" s="27"/>
      <c r="P139" s="27"/>
      <c r="Q139" s="27"/>
      <c r="R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34"/>
      <c r="AJ139" s="27"/>
    </row>
    <row r="140" spans="1:36" ht="15.75" customHeight="1" x14ac:dyDescent="0.2">
      <c r="A140" s="27" t="s">
        <v>1550</v>
      </c>
      <c r="B140" s="32" t="s">
        <v>526</v>
      </c>
      <c r="C140" s="29" t="s">
        <v>527</v>
      </c>
      <c r="D140" s="33" t="s">
        <v>528</v>
      </c>
      <c r="E140" s="33" t="s">
        <v>529</v>
      </c>
      <c r="F140" s="34" t="str">
        <f>IF(OR(OR(ISNUMBER(MATCH(C140,'Nov 1'!$E$2:$E$300,0)),ISNUMBER(MATCH(C140,'Nov 1'!$F$2:$F$300,0))),AND(ISNUMBER(MATCH(D140,'Nov 1'!$H$2:$H$300,0)),(ISNUMBER(MATCH(E140,'Nov 1'!$G$2:$G$300,0))))),"Found","Not Found")</f>
        <v>Not Found</v>
      </c>
      <c r="G140" s="57" t="str">
        <f>IF(OR(OR(ISNUMBER(MATCH(C140,'Nov 2'!$E$2:$E$300,0)),ISNUMBER(MATCH(C140,'Nov 2'!$F$2:$F$300,0))),AND(ISNUMBER(MATCH(D140,'Nov 2'!$H$2:$H$300,0)),(ISNUMBER(MATCH(E140,'Nov 2'!$G$2:$G$300,0))))),"Found","Not Found")</f>
        <v>Not Found</v>
      </c>
      <c r="H140" s="27" t="str">
        <f>IF(OR(OR(ISNUMBER(MATCH(C140,'Nov 3'!$E$2:$E$300,0)),ISNUMBER(MATCH(C140,'Nov 3'!$F$2:$F$300,0))),AND(ISNUMBER(MATCH(D140,'Nov 3'!$H$2:$H$300,0)),(ISNUMBER(MATCH(E140,'Nov 3'!$G$2:$G$300,0))))),"Found","Not Found")</f>
        <v>Not Found</v>
      </c>
      <c r="I140" s="27" t="str">
        <f>IF(OR(OR(ISNUMBER(MATCH(C140,'Nov 4'!$E$2:$E$300,0)),ISNUMBER(MATCH(C140,'Nov 4'!$F$2:$F$300,0))),AND(ISNUMBER(MATCH(D140,'Nov 4'!$H$2:$H$300,0)),(ISNUMBER(MATCH(E140,'Nov 4'!$G$2:$G$300,0))))),"Found","Not Found")</f>
        <v>Not Found</v>
      </c>
      <c r="J140" s="27" t="str">
        <f>IF(OR(OR(ISNUMBER(MATCH(C140,'Nov 5'!$E$2:$E$300,0)),ISNUMBER(MATCH(C140,'Nov 5'!$F$2:$F$300,0))),AND(ISNUMBER(MATCH(D140,'Nov 5'!$H$2:$H$300,0)),(ISNUMBER(MATCH(E140,'Nov 5'!$G$2:$G$300,0))))),"Found","Not Found")</f>
        <v>Not Found</v>
      </c>
      <c r="K140" s="27" t="str">
        <f>IF(OR(OR(ISNUMBER(MATCH(C140,'Nov 6'!$E$2:$E$300,0)),ISNUMBER(MATCH(C140,'Nov 6'!$F$2:$F$300,0))),AND(ISNUMBER(MATCH(D140,'Nov 6'!$H$2:$H$300,0)),(ISNUMBER(MATCH(E140,'Nov 6'!$G$2:$G$300,0))))),"Found","Not Found")</f>
        <v>Not Found</v>
      </c>
      <c r="L140" s="27" t="str">
        <f>IF(OR(OR(ISNUMBER(MATCH(C140,'Nov 7'!$E$2:$E$300,0)),ISNUMBER(MATCH(C140,'Nov 7'!$F$2:$F$300,0))),AND(ISNUMBER(MATCH(D140,'Nov 7'!$H$2:$H$300,0)),(ISNUMBER(MATCH(E140,'Nov 7'!$G$2:$G$300,0))))),"Found","Not Found")</f>
        <v>Not Found</v>
      </c>
      <c r="M140" s="27">
        <f t="shared" si="2"/>
        <v>0</v>
      </c>
      <c r="N140" s="27"/>
      <c r="O140" s="27"/>
      <c r="P140" s="27"/>
      <c r="Q140" s="27"/>
      <c r="R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34"/>
      <c r="AJ140" s="27"/>
    </row>
    <row r="141" spans="1:36" ht="15.75" customHeight="1" x14ac:dyDescent="0.2">
      <c r="A141" s="27" t="s">
        <v>1551</v>
      </c>
      <c r="B141" s="32" t="s">
        <v>543</v>
      </c>
      <c r="C141" s="29" t="s">
        <v>544</v>
      </c>
      <c r="D141" s="33" t="s">
        <v>545</v>
      </c>
      <c r="E141" s="33" t="s">
        <v>344</v>
      </c>
      <c r="F141" s="34" t="str">
        <f>IF(OR(OR(ISNUMBER(MATCH(C141,'Nov 1'!$E$2:$E$300,0)),ISNUMBER(MATCH(C141,'Nov 1'!$F$2:$F$300,0))),AND(ISNUMBER(MATCH(D141,'Nov 1'!$H$2:$H$300,0)),(ISNUMBER(MATCH(E141,'Nov 1'!$G$2:$G$300,0))))),"Found","Not Found")</f>
        <v>Not Found</v>
      </c>
      <c r="G141" s="57" t="str">
        <f>IF(OR(OR(ISNUMBER(MATCH(C141,'Nov 2'!$E$2:$E$300,0)),ISNUMBER(MATCH(C141,'Nov 2'!$F$2:$F$300,0))),AND(ISNUMBER(MATCH(D141,'Nov 2'!$H$2:$H$300,0)),(ISNUMBER(MATCH(E141,'Nov 2'!$G$2:$G$300,0))))),"Found","Not Found")</f>
        <v>Not Found</v>
      </c>
      <c r="H141" s="27" t="str">
        <f>IF(OR(OR(ISNUMBER(MATCH(C141,'Nov 3'!$E$2:$E$300,0)),ISNUMBER(MATCH(C141,'Nov 3'!$F$2:$F$300,0))),AND(ISNUMBER(MATCH(D141,'Nov 3'!$H$2:$H$300,0)),(ISNUMBER(MATCH(E141,'Nov 3'!$G$2:$G$300,0))))),"Found","Not Found")</f>
        <v>Not Found</v>
      </c>
      <c r="I141" s="27" t="str">
        <f>IF(OR(OR(ISNUMBER(MATCH(C141,'Nov 4'!$E$2:$E$300,0)),ISNUMBER(MATCH(C141,'Nov 4'!$F$2:$F$300,0))),AND(ISNUMBER(MATCH(D141,'Nov 4'!$H$2:$H$300,0)),(ISNUMBER(MATCH(E141,'Nov 4'!$G$2:$G$300,0))))),"Found","Not Found")</f>
        <v>Not Found</v>
      </c>
      <c r="J141" s="27" t="str">
        <f>IF(OR(OR(ISNUMBER(MATCH(C141,'Nov 5'!$E$2:$E$300,0)),ISNUMBER(MATCH(C141,'Nov 5'!$F$2:$F$300,0))),AND(ISNUMBER(MATCH(D141,'Nov 5'!$H$2:$H$300,0)),(ISNUMBER(MATCH(E141,'Nov 5'!$G$2:$G$300,0))))),"Found","Not Found")</f>
        <v>Not Found</v>
      </c>
      <c r="K141" s="27" t="str">
        <f>IF(OR(OR(ISNUMBER(MATCH(C141,'Nov 6'!$E$2:$E$300,0)),ISNUMBER(MATCH(C141,'Nov 6'!$F$2:$F$300,0))),AND(ISNUMBER(MATCH(D141,'Nov 6'!$H$2:$H$300,0)),(ISNUMBER(MATCH(E141,'Nov 6'!$G$2:$G$300,0))))),"Found","Not Found")</f>
        <v>Not Found</v>
      </c>
      <c r="L141" s="27" t="str">
        <f>IF(OR(OR(ISNUMBER(MATCH(C141,'Nov 7'!$E$2:$E$300,0)),ISNUMBER(MATCH(C141,'Nov 7'!$F$2:$F$300,0))),AND(ISNUMBER(MATCH(D141,'Nov 7'!$H$2:$H$300,0)),(ISNUMBER(MATCH(E141,'Nov 7'!$G$2:$G$300,0))))),"Found","Not Found")</f>
        <v>Not Found</v>
      </c>
      <c r="M141" s="27">
        <f t="shared" si="2"/>
        <v>0</v>
      </c>
      <c r="N141" s="27"/>
      <c r="O141" s="27"/>
      <c r="P141" s="27"/>
      <c r="Q141" s="27"/>
      <c r="R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34"/>
      <c r="AJ141" s="27"/>
    </row>
    <row r="142" spans="1:36" ht="15.75" customHeight="1" x14ac:dyDescent="0.2">
      <c r="A142" s="27" t="s">
        <v>1552</v>
      </c>
      <c r="B142" s="32" t="s">
        <v>550</v>
      </c>
      <c r="C142" s="29" t="s">
        <v>551</v>
      </c>
      <c r="D142" s="33" t="s">
        <v>552</v>
      </c>
      <c r="E142" s="33" t="s">
        <v>553</v>
      </c>
      <c r="F142" s="34" t="str">
        <f>IF(OR(OR(ISNUMBER(MATCH(C142,'Nov 1'!$E$2:$E$300,0)),ISNUMBER(MATCH(C142,'Nov 1'!$F$2:$F$300,0))),AND(ISNUMBER(MATCH(D142,'Nov 1'!$H$2:$H$300,0)),(ISNUMBER(MATCH(E142,'Nov 1'!$G$2:$G$300,0))))),"Found","Not Found")</f>
        <v>Not Found</v>
      </c>
      <c r="G142" s="57" t="str">
        <f>IF(OR(OR(ISNUMBER(MATCH(C142,'Nov 2'!$E$2:$E$300,0)),ISNUMBER(MATCH(C142,'Nov 2'!$F$2:$F$300,0))),AND(ISNUMBER(MATCH(D142,'Nov 2'!$H$2:$H$300,0)),(ISNUMBER(MATCH(E142,'Nov 2'!$G$2:$G$300,0))))),"Found","Not Found")</f>
        <v>Not Found</v>
      </c>
      <c r="H142" s="27" t="str">
        <f>IF(OR(OR(ISNUMBER(MATCH(C142,'Nov 3'!$E$2:$E$300,0)),ISNUMBER(MATCH(C142,'Nov 3'!$F$2:$F$300,0))),AND(ISNUMBER(MATCH(D142,'Nov 3'!$H$2:$H$300,0)),(ISNUMBER(MATCH(E142,'Nov 3'!$G$2:$G$300,0))))),"Found","Not Found")</f>
        <v>Not Found</v>
      </c>
      <c r="I142" s="27" t="str">
        <f>IF(OR(OR(ISNUMBER(MATCH(C142,'Nov 4'!$E$2:$E$300,0)),ISNUMBER(MATCH(C142,'Nov 4'!$F$2:$F$300,0))),AND(ISNUMBER(MATCH(D142,'Nov 4'!$H$2:$H$300,0)),(ISNUMBER(MATCH(E142,'Nov 4'!$G$2:$G$300,0))))),"Found","Not Found")</f>
        <v>Not Found</v>
      </c>
      <c r="J142" s="27" t="str">
        <f>IF(OR(OR(ISNUMBER(MATCH(C142,'Nov 5'!$E$2:$E$300,0)),ISNUMBER(MATCH(C142,'Nov 5'!$F$2:$F$300,0))),AND(ISNUMBER(MATCH(D142,'Nov 5'!$H$2:$H$300,0)),(ISNUMBER(MATCH(E142,'Nov 5'!$G$2:$G$300,0))))),"Found","Not Found")</f>
        <v>Not Found</v>
      </c>
      <c r="K142" s="27" t="str">
        <f>IF(OR(OR(ISNUMBER(MATCH(C142,'Nov 6'!$E$2:$E$300,0)),ISNUMBER(MATCH(C142,'Nov 6'!$F$2:$F$300,0))),AND(ISNUMBER(MATCH(D142,'Nov 6'!$H$2:$H$300,0)),(ISNUMBER(MATCH(E142,'Nov 6'!$G$2:$G$300,0))))),"Found","Not Found")</f>
        <v>Not Found</v>
      </c>
      <c r="L142" s="27" t="str">
        <f>IF(OR(OR(ISNUMBER(MATCH(C142,'Nov 7'!$E$2:$E$300,0)),ISNUMBER(MATCH(C142,'Nov 7'!$F$2:$F$300,0))),AND(ISNUMBER(MATCH(D142,'Nov 7'!$H$2:$H$300,0)),(ISNUMBER(MATCH(E142,'Nov 7'!$G$2:$G$300,0))))),"Found","Not Found")</f>
        <v>Not Found</v>
      </c>
      <c r="M142" s="27">
        <f t="shared" si="2"/>
        <v>0</v>
      </c>
      <c r="N142" s="27"/>
      <c r="O142" s="27"/>
      <c r="P142" s="27"/>
      <c r="Q142" s="27"/>
      <c r="R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34"/>
      <c r="AJ142" s="27"/>
    </row>
    <row r="143" spans="1:36" ht="15.75" customHeight="1" x14ac:dyDescent="0.2">
      <c r="A143" s="27" t="s">
        <v>1553</v>
      </c>
      <c r="B143" s="32" t="s">
        <v>564</v>
      </c>
      <c r="C143" s="29" t="s">
        <v>254</v>
      </c>
      <c r="D143" s="33" t="s">
        <v>562</v>
      </c>
      <c r="E143" s="33" t="s">
        <v>563</v>
      </c>
      <c r="F143" s="34" t="str">
        <f>IF(OR(OR(ISNUMBER(MATCH(C143,'Nov 1'!$E$2:$E$300,0)),ISNUMBER(MATCH(C143,'Nov 1'!$F$2:$F$300,0))),AND(ISNUMBER(MATCH(D143,'Nov 1'!$H$2:$H$300,0)),(ISNUMBER(MATCH(E143,'Nov 1'!$G$2:$G$300,0))))),"Found","Not Found")</f>
        <v>Not Found</v>
      </c>
      <c r="G143" s="57" t="str">
        <f>IF(OR(OR(ISNUMBER(MATCH(C143,'Nov 2'!$E$2:$E$300,0)),ISNUMBER(MATCH(C143,'Nov 2'!$F$2:$F$300,0))),AND(ISNUMBER(MATCH(D143,'Nov 2'!$H$2:$H$300,0)),(ISNUMBER(MATCH(E143,'Nov 2'!$G$2:$G$300,0))))),"Found","Not Found")</f>
        <v>Found</v>
      </c>
      <c r="H143" s="27" t="str">
        <f>IF(OR(OR(ISNUMBER(MATCH(C143,'Nov 3'!$E$2:$E$300,0)),ISNUMBER(MATCH(C143,'Nov 3'!$F$2:$F$300,0))),AND(ISNUMBER(MATCH(D143,'Nov 3'!$H$2:$H$300,0)),(ISNUMBER(MATCH(E143,'Nov 3'!$G$2:$G$300,0))))),"Found","Not Found")</f>
        <v>Not Found</v>
      </c>
      <c r="I143" s="27" t="str">
        <f>IF(OR(OR(ISNUMBER(MATCH(C143,'Nov 4'!$E$2:$E$300,0)),ISNUMBER(MATCH(C143,'Nov 4'!$F$2:$F$300,0))),AND(ISNUMBER(MATCH(D143,'Nov 4'!$H$2:$H$300,0)),(ISNUMBER(MATCH(E143,'Nov 4'!$G$2:$G$300,0))))),"Found","Not Found")</f>
        <v>Found</v>
      </c>
      <c r="J143" s="27" t="str">
        <f>IF(OR(OR(ISNUMBER(MATCH(C143,'Nov 5'!$E$2:$E$300,0)),ISNUMBER(MATCH(C143,'Nov 5'!$F$2:$F$300,0))),AND(ISNUMBER(MATCH(D143,'Nov 5'!$H$2:$H$300,0)),(ISNUMBER(MATCH(E143,'Nov 5'!$G$2:$G$300,0))))),"Found","Not Found")</f>
        <v>Not Found</v>
      </c>
      <c r="K143" s="27" t="str">
        <f>IF(OR(OR(ISNUMBER(MATCH(C143,'Nov 6'!$E$2:$E$300,0)),ISNUMBER(MATCH(C143,'Nov 6'!$F$2:$F$300,0))),AND(ISNUMBER(MATCH(D143,'Nov 6'!$H$2:$H$300,0)),(ISNUMBER(MATCH(E143,'Nov 6'!$G$2:$G$300,0))))),"Found","Not Found")</f>
        <v>Not Found</v>
      </c>
      <c r="L143" s="27" t="str">
        <f>IF(OR(OR(ISNUMBER(MATCH(C143,'Nov 7'!$E$2:$E$300,0)),ISNUMBER(MATCH(C143,'Nov 7'!$F$2:$F$300,0))),AND(ISNUMBER(MATCH(D143,'Nov 7'!$H$2:$H$300,0)),(ISNUMBER(MATCH(E143,'Nov 7'!$G$2:$G$300,0))))),"Found","Not Found")</f>
        <v>Not Found</v>
      </c>
      <c r="M143" s="27">
        <f t="shared" si="2"/>
        <v>2</v>
      </c>
      <c r="N143" s="27"/>
      <c r="O143" s="27"/>
      <c r="P143" s="27"/>
      <c r="Q143" s="27"/>
      <c r="R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34"/>
      <c r="AJ143" s="27"/>
    </row>
    <row r="144" spans="1:36" ht="15.75" customHeight="1" x14ac:dyDescent="0.2">
      <c r="A144" s="27" t="s">
        <v>1554</v>
      </c>
      <c r="B144" s="32" t="s">
        <v>573</v>
      </c>
      <c r="C144" s="29" t="s">
        <v>574</v>
      </c>
      <c r="D144" s="33" t="s">
        <v>575</v>
      </c>
      <c r="E144" s="33" t="s">
        <v>576</v>
      </c>
      <c r="F144" s="34" t="str">
        <f>IF(OR(OR(ISNUMBER(MATCH(C144,'Nov 1'!$E$2:$E$300,0)),ISNUMBER(MATCH(C144,'Nov 1'!$F$2:$F$300,0))),AND(ISNUMBER(MATCH(D144,'Nov 1'!$H$2:$H$300,0)),(ISNUMBER(MATCH(E144,'Nov 1'!$G$2:$G$300,0))))),"Found","Not Found")</f>
        <v>Not Found</v>
      </c>
      <c r="G144" s="57" t="str">
        <f>IF(OR(OR(ISNUMBER(MATCH(C144,'Nov 2'!$E$2:$E$300,0)),ISNUMBER(MATCH(C144,'Nov 2'!$F$2:$F$300,0))),AND(ISNUMBER(MATCH(D144,'Nov 2'!$H$2:$H$300,0)),(ISNUMBER(MATCH(E144,'Nov 2'!$G$2:$G$300,0))))),"Found","Not Found")</f>
        <v>Not Found</v>
      </c>
      <c r="H144" s="27" t="str">
        <f>IF(OR(OR(ISNUMBER(MATCH(C144,'Nov 3'!$E$2:$E$300,0)),ISNUMBER(MATCH(C144,'Nov 3'!$F$2:$F$300,0))),AND(ISNUMBER(MATCH(D144,'Nov 3'!$H$2:$H$300,0)),(ISNUMBER(MATCH(E144,'Nov 3'!$G$2:$G$300,0))))),"Found","Not Found")</f>
        <v>Not Found</v>
      </c>
      <c r="I144" s="27" t="str">
        <f>IF(OR(OR(ISNUMBER(MATCH(C144,'Nov 4'!$E$2:$E$300,0)),ISNUMBER(MATCH(C144,'Nov 4'!$F$2:$F$300,0))),AND(ISNUMBER(MATCH(D144,'Nov 4'!$H$2:$H$300,0)),(ISNUMBER(MATCH(E144,'Nov 4'!$G$2:$G$300,0))))),"Found","Not Found")</f>
        <v>Not Found</v>
      </c>
      <c r="J144" s="27" t="str">
        <f>IF(OR(OR(ISNUMBER(MATCH(C144,'Nov 5'!$E$2:$E$300,0)),ISNUMBER(MATCH(C144,'Nov 5'!$F$2:$F$300,0))),AND(ISNUMBER(MATCH(D144,'Nov 5'!$H$2:$H$300,0)),(ISNUMBER(MATCH(E144,'Nov 5'!$G$2:$G$300,0))))),"Found","Not Found")</f>
        <v>Not Found</v>
      </c>
      <c r="K144" s="27" t="str">
        <f>IF(OR(OR(ISNUMBER(MATCH(C144,'Nov 6'!$E$2:$E$300,0)),ISNUMBER(MATCH(C144,'Nov 6'!$F$2:$F$300,0))),AND(ISNUMBER(MATCH(D144,'Nov 6'!$H$2:$H$300,0)),(ISNUMBER(MATCH(E144,'Nov 6'!$G$2:$G$300,0))))),"Found","Not Found")</f>
        <v>Not Found</v>
      </c>
      <c r="L144" s="27" t="str">
        <f>IF(OR(OR(ISNUMBER(MATCH(C144,'Nov 7'!$E$2:$E$300,0)),ISNUMBER(MATCH(C144,'Nov 7'!$F$2:$F$300,0))),AND(ISNUMBER(MATCH(D144,'Nov 7'!$H$2:$H$300,0)),(ISNUMBER(MATCH(E144,'Nov 7'!$G$2:$G$300,0))))),"Found","Not Found")</f>
        <v>Not Found</v>
      </c>
      <c r="M144" s="27">
        <f t="shared" ref="M144:M207" si="3">COUNTIF(F144:L144,"Found")</f>
        <v>0</v>
      </c>
      <c r="N144" s="27"/>
      <c r="O144" s="27"/>
      <c r="P144" s="27"/>
      <c r="Q144" s="27"/>
      <c r="R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34"/>
      <c r="AJ144" s="27"/>
    </row>
    <row r="145" spans="1:36" ht="15.75" customHeight="1" x14ac:dyDescent="0.2">
      <c r="A145" s="27" t="s">
        <v>1555</v>
      </c>
      <c r="B145" s="32" t="s">
        <v>619</v>
      </c>
      <c r="C145" s="29" t="s">
        <v>620</v>
      </c>
      <c r="D145" s="33" t="s">
        <v>621</v>
      </c>
      <c r="E145" s="33" t="s">
        <v>622</v>
      </c>
      <c r="F145" s="34" t="str">
        <f>IF(OR(OR(ISNUMBER(MATCH(C145,'Nov 1'!$E$2:$E$300,0)),ISNUMBER(MATCH(C145,'Nov 1'!$F$2:$F$300,0))),AND(ISNUMBER(MATCH(D145,'Nov 1'!$H$2:$H$300,0)),(ISNUMBER(MATCH(E145,'Nov 1'!$G$2:$G$300,0))))),"Found","Not Found")</f>
        <v>Not Found</v>
      </c>
      <c r="G145" s="57" t="str">
        <f>IF(OR(OR(ISNUMBER(MATCH(C145,'Nov 2'!$E$2:$E$300,0)),ISNUMBER(MATCH(C145,'Nov 2'!$F$2:$F$300,0))),AND(ISNUMBER(MATCH(D145,'Nov 2'!$H$2:$H$300,0)),(ISNUMBER(MATCH(E145,'Nov 2'!$G$2:$G$300,0))))),"Found","Not Found")</f>
        <v>Not Found</v>
      </c>
      <c r="H145" s="27" t="str">
        <f>IF(OR(OR(ISNUMBER(MATCH(C145,'Nov 3'!$E$2:$E$300,0)),ISNUMBER(MATCH(C145,'Nov 3'!$F$2:$F$300,0))),AND(ISNUMBER(MATCH(D145,'Nov 3'!$H$2:$H$300,0)),(ISNUMBER(MATCH(E145,'Nov 3'!$G$2:$G$300,0))))),"Found","Not Found")</f>
        <v>Not Found</v>
      </c>
      <c r="I145" s="27" t="str">
        <f>IF(OR(OR(ISNUMBER(MATCH(C145,'Nov 4'!$E$2:$E$300,0)),ISNUMBER(MATCH(C145,'Nov 4'!$F$2:$F$300,0))),AND(ISNUMBER(MATCH(D145,'Nov 4'!$H$2:$H$300,0)),(ISNUMBER(MATCH(E145,'Nov 4'!$G$2:$G$300,0))))),"Found","Not Found")</f>
        <v>Not Found</v>
      </c>
      <c r="J145" s="27" t="str">
        <f>IF(OR(OR(ISNUMBER(MATCH(C145,'Nov 5'!$E$2:$E$300,0)),ISNUMBER(MATCH(C145,'Nov 5'!$F$2:$F$300,0))),AND(ISNUMBER(MATCH(D145,'Nov 5'!$H$2:$H$300,0)),(ISNUMBER(MATCH(E145,'Nov 5'!$G$2:$G$300,0))))),"Found","Not Found")</f>
        <v>Not Found</v>
      </c>
      <c r="K145" s="27" t="str">
        <f>IF(OR(OR(ISNUMBER(MATCH(C145,'Nov 6'!$E$2:$E$300,0)),ISNUMBER(MATCH(C145,'Nov 6'!$F$2:$F$300,0))),AND(ISNUMBER(MATCH(D145,'Nov 6'!$H$2:$H$300,0)),(ISNUMBER(MATCH(E145,'Nov 6'!$G$2:$G$300,0))))),"Found","Not Found")</f>
        <v>Not Found</v>
      </c>
      <c r="L145" s="27" t="str">
        <f>IF(OR(OR(ISNUMBER(MATCH(C145,'Nov 7'!$E$2:$E$300,0)),ISNUMBER(MATCH(C145,'Nov 7'!$F$2:$F$300,0))),AND(ISNUMBER(MATCH(D145,'Nov 7'!$H$2:$H$300,0)),(ISNUMBER(MATCH(E145,'Nov 7'!$G$2:$G$300,0))))),"Found","Not Found")</f>
        <v>Not Found</v>
      </c>
      <c r="M145" s="27">
        <f t="shared" si="3"/>
        <v>0</v>
      </c>
      <c r="N145" s="27"/>
      <c r="O145" s="27"/>
      <c r="P145" s="27"/>
      <c r="Q145" s="27"/>
      <c r="R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34"/>
      <c r="AJ145" s="27"/>
    </row>
    <row r="146" spans="1:36" ht="15.75" customHeight="1" x14ac:dyDescent="0.2">
      <c r="A146" s="27" t="s">
        <v>1556</v>
      </c>
      <c r="B146" s="32" t="s">
        <v>628</v>
      </c>
      <c r="C146" s="29" t="s">
        <v>629</v>
      </c>
      <c r="D146" s="33" t="s">
        <v>55</v>
      </c>
      <c r="E146" s="33" t="s">
        <v>244</v>
      </c>
      <c r="F146" s="34" t="str">
        <f>IF(OR(OR(ISNUMBER(MATCH(C146,'Nov 1'!$E$2:$E$300,0)),ISNUMBER(MATCH(C146,'Nov 1'!$F$2:$F$300,0))),AND(ISNUMBER(MATCH(D146,'Nov 1'!$H$2:$H$300,0)),(ISNUMBER(MATCH(E146,'Nov 1'!$G$2:$G$300,0))))),"Found","Not Found")</f>
        <v>Not Found</v>
      </c>
      <c r="G146" s="57" t="str">
        <f>IF(OR(OR(ISNUMBER(MATCH(C146,'Nov 2'!$E$2:$E$300,0)),ISNUMBER(MATCH(C146,'Nov 2'!$F$2:$F$300,0))),AND(ISNUMBER(MATCH(D146,'Nov 2'!$H$2:$H$300,0)),(ISNUMBER(MATCH(E146,'Nov 2'!$G$2:$G$300,0))))),"Found","Not Found")</f>
        <v>Found</v>
      </c>
      <c r="H146" s="27" t="str">
        <f>IF(OR(OR(ISNUMBER(MATCH(C146,'Nov 3'!$E$2:$E$300,0)),ISNUMBER(MATCH(C146,'Nov 3'!$F$2:$F$300,0))),AND(ISNUMBER(MATCH(D146,'Nov 3'!$H$2:$H$300,0)),(ISNUMBER(MATCH(E146,'Nov 3'!$G$2:$G$300,0))))),"Found","Not Found")</f>
        <v>Not Found</v>
      </c>
      <c r="I146" s="27" t="str">
        <f>IF(OR(OR(ISNUMBER(MATCH(C146,'Nov 4'!$E$2:$E$300,0)),ISNUMBER(MATCH(C146,'Nov 4'!$F$2:$F$300,0))),AND(ISNUMBER(MATCH(D146,'Nov 4'!$H$2:$H$300,0)),(ISNUMBER(MATCH(E146,'Nov 4'!$G$2:$G$300,0))))),"Found","Not Found")</f>
        <v>Not Found</v>
      </c>
      <c r="J146" s="27" t="str">
        <f>IF(OR(OR(ISNUMBER(MATCH(C146,'Nov 5'!$E$2:$E$300,0)),ISNUMBER(MATCH(C146,'Nov 5'!$F$2:$F$300,0))),AND(ISNUMBER(MATCH(D146,'Nov 5'!$H$2:$H$300,0)),(ISNUMBER(MATCH(E146,'Nov 5'!$G$2:$G$300,0))))),"Found","Not Found")</f>
        <v>Found</v>
      </c>
      <c r="K146" s="27" t="str">
        <f>IF(OR(OR(ISNUMBER(MATCH(C146,'Nov 6'!$E$2:$E$300,0)),ISNUMBER(MATCH(C146,'Nov 6'!$F$2:$F$300,0))),AND(ISNUMBER(MATCH(D146,'Nov 6'!$H$2:$H$300,0)),(ISNUMBER(MATCH(E146,'Nov 6'!$G$2:$G$300,0))))),"Found","Not Found")</f>
        <v>Not Found</v>
      </c>
      <c r="L146" s="27" t="str">
        <f>IF(OR(OR(ISNUMBER(MATCH(C146,'Nov 7'!$E$2:$E$300,0)),ISNUMBER(MATCH(C146,'Nov 7'!$F$2:$F$300,0))),AND(ISNUMBER(MATCH(D146,'Nov 7'!$H$2:$H$300,0)),(ISNUMBER(MATCH(E146,'Nov 7'!$G$2:$G$300,0))))),"Found","Not Found")</f>
        <v>Not Found</v>
      </c>
      <c r="M146" s="27">
        <f t="shared" si="3"/>
        <v>2</v>
      </c>
      <c r="N146" s="27"/>
      <c r="O146" s="27"/>
      <c r="P146" s="27"/>
      <c r="Q146" s="27"/>
      <c r="R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34"/>
      <c r="AJ146" s="27"/>
    </row>
    <row r="147" spans="1:36" ht="15.75" customHeight="1" x14ac:dyDescent="0.2">
      <c r="A147" s="27" t="s">
        <v>1557</v>
      </c>
      <c r="B147" s="32" t="s">
        <v>670</v>
      </c>
      <c r="C147" s="29" t="s">
        <v>671</v>
      </c>
      <c r="D147" s="33" t="s">
        <v>668</v>
      </c>
      <c r="E147" s="33" t="s">
        <v>672</v>
      </c>
      <c r="F147" s="34" t="str">
        <f>IF(OR(OR(ISNUMBER(MATCH(C147,'Nov 1'!$E$2:$E$300,0)),ISNUMBER(MATCH(C147,'Nov 1'!$F$2:$F$300,0))),AND(ISNUMBER(MATCH(D147,'Nov 1'!$H$2:$H$300,0)),(ISNUMBER(MATCH(E147,'Nov 1'!$G$2:$G$300,0))))),"Found","Not Found")</f>
        <v>Not Found</v>
      </c>
      <c r="G147" s="57" t="str">
        <f>IF(OR(OR(ISNUMBER(MATCH(C147,'Nov 2'!$E$2:$E$300,0)),ISNUMBER(MATCH(C147,'Nov 2'!$F$2:$F$300,0))),AND(ISNUMBER(MATCH(D147,'Nov 2'!$H$2:$H$300,0)),(ISNUMBER(MATCH(E147,'Nov 2'!$G$2:$G$300,0))))),"Found","Not Found")</f>
        <v>Not Found</v>
      </c>
      <c r="H147" s="27" t="str">
        <f>IF(OR(OR(ISNUMBER(MATCH(C147,'Nov 3'!$E$2:$E$300,0)),ISNUMBER(MATCH(C147,'Nov 3'!$F$2:$F$300,0))),AND(ISNUMBER(MATCH(D147,'Nov 3'!$H$2:$H$300,0)),(ISNUMBER(MATCH(E147,'Nov 3'!$G$2:$G$300,0))))),"Found","Not Found")</f>
        <v>Not Found</v>
      </c>
      <c r="I147" s="27" t="str">
        <f>IF(OR(OR(ISNUMBER(MATCH(C147,'Nov 4'!$E$2:$E$300,0)),ISNUMBER(MATCH(C147,'Nov 4'!$F$2:$F$300,0))),AND(ISNUMBER(MATCH(D147,'Nov 4'!$H$2:$H$300,0)),(ISNUMBER(MATCH(E147,'Nov 4'!$G$2:$G$300,0))))),"Found","Not Found")</f>
        <v>Not Found</v>
      </c>
      <c r="J147" s="27" t="str">
        <f>IF(OR(OR(ISNUMBER(MATCH(C147,'Nov 5'!$E$2:$E$300,0)),ISNUMBER(MATCH(C147,'Nov 5'!$F$2:$F$300,0))),AND(ISNUMBER(MATCH(D147,'Nov 5'!$H$2:$H$300,0)),(ISNUMBER(MATCH(E147,'Nov 5'!$G$2:$G$300,0))))),"Found","Not Found")</f>
        <v>Not Found</v>
      </c>
      <c r="K147" s="27" t="str">
        <f>IF(OR(OR(ISNUMBER(MATCH(C147,'Nov 6'!$E$2:$E$300,0)),ISNUMBER(MATCH(C147,'Nov 6'!$F$2:$F$300,0))),AND(ISNUMBER(MATCH(D147,'Nov 6'!$H$2:$H$300,0)),(ISNUMBER(MATCH(E147,'Nov 6'!$G$2:$G$300,0))))),"Found","Not Found")</f>
        <v>Not Found</v>
      </c>
      <c r="L147" s="27" t="str">
        <f>IF(OR(OR(ISNUMBER(MATCH(C147,'Nov 7'!$E$2:$E$300,0)),ISNUMBER(MATCH(C147,'Nov 7'!$F$2:$F$300,0))),AND(ISNUMBER(MATCH(D147,'Nov 7'!$H$2:$H$300,0)),(ISNUMBER(MATCH(E147,'Nov 7'!$G$2:$G$300,0))))),"Found","Not Found")</f>
        <v>Not Found</v>
      </c>
      <c r="M147" s="27">
        <f t="shared" si="3"/>
        <v>0</v>
      </c>
      <c r="N147" s="27"/>
      <c r="O147" s="27"/>
      <c r="P147" s="27"/>
      <c r="Q147" s="27"/>
      <c r="R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34"/>
      <c r="AJ147" s="27"/>
    </row>
    <row r="148" spans="1:36" ht="15.75" customHeight="1" x14ac:dyDescent="0.2">
      <c r="A148" s="27" t="s">
        <v>1558</v>
      </c>
      <c r="B148" s="32" t="s">
        <v>673</v>
      </c>
      <c r="C148" s="29" t="s">
        <v>674</v>
      </c>
      <c r="D148" s="33" t="s">
        <v>668</v>
      </c>
      <c r="E148" s="33" t="s">
        <v>675</v>
      </c>
      <c r="F148" s="34" t="str">
        <f>IF(OR(OR(ISNUMBER(MATCH(C148,'Nov 1'!$E$2:$E$300,0)),ISNUMBER(MATCH(C148,'Nov 1'!$F$2:$F$300,0))),AND(ISNUMBER(MATCH(D148,'Nov 1'!$H$2:$H$300,0)),(ISNUMBER(MATCH(E148,'Nov 1'!$G$2:$G$300,0))))),"Found","Not Found")</f>
        <v>Not Found</v>
      </c>
      <c r="G148" s="57" t="str">
        <f>IF(OR(OR(ISNUMBER(MATCH(C148,'Nov 2'!$E$2:$E$300,0)),ISNUMBER(MATCH(C148,'Nov 2'!$F$2:$F$300,0))),AND(ISNUMBER(MATCH(D148,'Nov 2'!$H$2:$H$300,0)),(ISNUMBER(MATCH(E148,'Nov 2'!$G$2:$G$300,0))))),"Found","Not Found")</f>
        <v>Not Found</v>
      </c>
      <c r="H148" s="27" t="str">
        <f>IF(OR(OR(ISNUMBER(MATCH(C148,'Nov 3'!$E$2:$E$300,0)),ISNUMBER(MATCH(C148,'Nov 3'!$F$2:$F$300,0))),AND(ISNUMBER(MATCH(D148,'Nov 3'!$H$2:$H$300,0)),(ISNUMBER(MATCH(E148,'Nov 3'!$G$2:$G$300,0))))),"Found","Not Found")</f>
        <v>Not Found</v>
      </c>
      <c r="I148" s="27" t="str">
        <f>IF(OR(OR(ISNUMBER(MATCH(C148,'Nov 4'!$E$2:$E$300,0)),ISNUMBER(MATCH(C148,'Nov 4'!$F$2:$F$300,0))),AND(ISNUMBER(MATCH(D148,'Nov 4'!$H$2:$H$300,0)),(ISNUMBER(MATCH(E148,'Nov 4'!$G$2:$G$300,0))))),"Found","Not Found")</f>
        <v>Not Found</v>
      </c>
      <c r="J148" s="27" t="str">
        <f>IF(OR(OR(ISNUMBER(MATCH(C148,'Nov 5'!$E$2:$E$300,0)),ISNUMBER(MATCH(C148,'Nov 5'!$F$2:$F$300,0))),AND(ISNUMBER(MATCH(D148,'Nov 5'!$H$2:$H$300,0)),(ISNUMBER(MATCH(E148,'Nov 5'!$G$2:$G$300,0))))),"Found","Not Found")</f>
        <v>Not Found</v>
      </c>
      <c r="K148" s="27" t="str">
        <f>IF(OR(OR(ISNUMBER(MATCH(C148,'Nov 6'!$E$2:$E$300,0)),ISNUMBER(MATCH(C148,'Nov 6'!$F$2:$F$300,0))),AND(ISNUMBER(MATCH(D148,'Nov 6'!$H$2:$H$300,0)),(ISNUMBER(MATCH(E148,'Nov 6'!$G$2:$G$300,0))))),"Found","Not Found")</f>
        <v>Not Found</v>
      </c>
      <c r="L148" s="27" t="str">
        <f>IF(OR(OR(ISNUMBER(MATCH(C148,'Nov 7'!$E$2:$E$300,0)),ISNUMBER(MATCH(C148,'Nov 7'!$F$2:$F$300,0))),AND(ISNUMBER(MATCH(D148,'Nov 7'!$H$2:$H$300,0)),(ISNUMBER(MATCH(E148,'Nov 7'!$G$2:$G$300,0))))),"Found","Not Found")</f>
        <v>Not Found</v>
      </c>
      <c r="M148" s="27">
        <f t="shared" si="3"/>
        <v>0</v>
      </c>
      <c r="N148" s="27"/>
      <c r="O148" s="27"/>
      <c r="P148" s="27"/>
      <c r="Q148" s="27"/>
      <c r="R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34"/>
      <c r="AJ148" s="27"/>
    </row>
    <row r="149" spans="1:36" ht="15.75" customHeight="1" x14ac:dyDescent="0.2">
      <c r="A149" s="27" t="s">
        <v>1559</v>
      </c>
      <c r="B149" s="32" t="s">
        <v>676</v>
      </c>
      <c r="C149" s="29" t="s">
        <v>677</v>
      </c>
      <c r="D149" s="33" t="s">
        <v>678</v>
      </c>
      <c r="E149" s="33" t="s">
        <v>679</v>
      </c>
      <c r="F149" s="34" t="str">
        <f>IF(OR(OR(ISNUMBER(MATCH(C149,'Nov 1'!$E$2:$E$300,0)),ISNUMBER(MATCH(C149,'Nov 1'!$F$2:$F$300,0))),AND(ISNUMBER(MATCH(D149,'Nov 1'!$H$2:$H$300,0)),(ISNUMBER(MATCH(E149,'Nov 1'!$G$2:$G$300,0))))),"Found","Not Found")</f>
        <v>Not Found</v>
      </c>
      <c r="G149" s="57" t="str">
        <f>IF(OR(OR(ISNUMBER(MATCH(C149,'Nov 2'!$E$2:$E$300,0)),ISNUMBER(MATCH(C149,'Nov 2'!$F$2:$F$300,0))),AND(ISNUMBER(MATCH(D149,'Nov 2'!$H$2:$H$300,0)),(ISNUMBER(MATCH(E149,'Nov 2'!$G$2:$G$300,0))))),"Found","Not Found")</f>
        <v>Not Found</v>
      </c>
      <c r="H149" s="27" t="str">
        <f>IF(OR(OR(ISNUMBER(MATCH(C149,'Nov 3'!$E$2:$E$300,0)),ISNUMBER(MATCH(C149,'Nov 3'!$F$2:$F$300,0))),AND(ISNUMBER(MATCH(D149,'Nov 3'!$H$2:$H$300,0)),(ISNUMBER(MATCH(E149,'Nov 3'!$G$2:$G$300,0))))),"Found","Not Found")</f>
        <v>Not Found</v>
      </c>
      <c r="I149" s="27" t="str">
        <f>IF(OR(OR(ISNUMBER(MATCH(C149,'Nov 4'!$E$2:$E$300,0)),ISNUMBER(MATCH(C149,'Nov 4'!$F$2:$F$300,0))),AND(ISNUMBER(MATCH(D149,'Nov 4'!$H$2:$H$300,0)),(ISNUMBER(MATCH(E149,'Nov 4'!$G$2:$G$300,0))))),"Found","Not Found")</f>
        <v>Not Found</v>
      </c>
      <c r="J149" s="27" t="str">
        <f>IF(OR(OR(ISNUMBER(MATCH(C149,'Nov 5'!$E$2:$E$300,0)),ISNUMBER(MATCH(C149,'Nov 5'!$F$2:$F$300,0))),AND(ISNUMBER(MATCH(D149,'Nov 5'!$H$2:$H$300,0)),(ISNUMBER(MATCH(E149,'Nov 5'!$G$2:$G$300,0))))),"Found","Not Found")</f>
        <v>Not Found</v>
      </c>
      <c r="K149" s="27" t="str">
        <f>IF(OR(OR(ISNUMBER(MATCH(C149,'Nov 6'!$E$2:$E$300,0)),ISNUMBER(MATCH(C149,'Nov 6'!$F$2:$F$300,0))),AND(ISNUMBER(MATCH(D149,'Nov 6'!$H$2:$H$300,0)),(ISNUMBER(MATCH(E149,'Nov 6'!$G$2:$G$300,0))))),"Found","Not Found")</f>
        <v>Not Found</v>
      </c>
      <c r="L149" s="27" t="str">
        <f>IF(OR(OR(ISNUMBER(MATCH(C149,'Nov 7'!$E$2:$E$300,0)),ISNUMBER(MATCH(C149,'Nov 7'!$F$2:$F$300,0))),AND(ISNUMBER(MATCH(D149,'Nov 7'!$H$2:$H$300,0)),(ISNUMBER(MATCH(E149,'Nov 7'!$G$2:$G$300,0))))),"Found","Not Found")</f>
        <v>Not Found</v>
      </c>
      <c r="M149" s="27">
        <f t="shared" si="3"/>
        <v>0</v>
      </c>
      <c r="N149" s="27"/>
      <c r="O149" s="27"/>
      <c r="P149" s="27"/>
      <c r="Q149" s="27"/>
      <c r="R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34"/>
      <c r="AJ149" s="27"/>
    </row>
    <row r="150" spans="1:36" ht="15.75" customHeight="1" x14ac:dyDescent="0.2">
      <c r="A150" s="27" t="s">
        <v>1560</v>
      </c>
      <c r="B150" s="32" t="s">
        <v>691</v>
      </c>
      <c r="C150" s="29" t="s">
        <v>692</v>
      </c>
      <c r="D150" s="33" t="s">
        <v>227</v>
      </c>
      <c r="E150" s="33" t="s">
        <v>226</v>
      </c>
      <c r="F150" s="34" t="str">
        <f>IF(OR(OR(ISNUMBER(MATCH(C150,'Nov 1'!$E$2:$E$300,0)),ISNUMBER(MATCH(C150,'Nov 1'!$F$2:$F$300,0))),AND(ISNUMBER(MATCH(D150,'Nov 1'!$H$2:$H$300,0)),(ISNUMBER(MATCH(E150,'Nov 1'!$G$2:$G$300,0))))),"Found","Not Found")</f>
        <v>Not Found</v>
      </c>
      <c r="G150" s="57" t="str">
        <f>IF(OR(OR(ISNUMBER(MATCH(C150,'Nov 2'!$E$2:$E$300,0)),ISNUMBER(MATCH(C150,'Nov 2'!$F$2:$F$300,0))),AND(ISNUMBER(MATCH(D150,'Nov 2'!$H$2:$H$300,0)),(ISNUMBER(MATCH(E150,'Nov 2'!$G$2:$G$300,0))))),"Found","Not Found")</f>
        <v>Found</v>
      </c>
      <c r="H150" s="27" t="str">
        <f>IF(OR(OR(ISNUMBER(MATCH(C150,'Nov 3'!$E$2:$E$300,0)),ISNUMBER(MATCH(C150,'Nov 3'!$F$2:$F$300,0))),AND(ISNUMBER(MATCH(D150,'Nov 3'!$H$2:$H$300,0)),(ISNUMBER(MATCH(E150,'Nov 3'!$G$2:$G$300,0))))),"Found","Not Found")</f>
        <v>Found</v>
      </c>
      <c r="I150" s="27" t="str">
        <f>IF(OR(OR(ISNUMBER(MATCH(C150,'Nov 4'!$E$2:$E$300,0)),ISNUMBER(MATCH(C150,'Nov 4'!$F$2:$F$300,0))),AND(ISNUMBER(MATCH(D150,'Nov 4'!$H$2:$H$300,0)),(ISNUMBER(MATCH(E150,'Nov 4'!$G$2:$G$300,0))))),"Found","Not Found")</f>
        <v>Found</v>
      </c>
      <c r="J150" s="27" t="str">
        <f>IF(OR(OR(ISNUMBER(MATCH(C150,'Nov 5'!$E$2:$E$300,0)),ISNUMBER(MATCH(C150,'Nov 5'!$F$2:$F$300,0))),AND(ISNUMBER(MATCH(D150,'Nov 5'!$H$2:$H$300,0)),(ISNUMBER(MATCH(E150,'Nov 5'!$G$2:$G$300,0))))),"Found","Not Found")</f>
        <v>Found</v>
      </c>
      <c r="K150" s="27" t="str">
        <f>IF(OR(OR(ISNUMBER(MATCH(C150,'Nov 6'!$E$2:$E$300,0)),ISNUMBER(MATCH(C150,'Nov 6'!$F$2:$F$300,0))),AND(ISNUMBER(MATCH(D150,'Nov 6'!$H$2:$H$300,0)),(ISNUMBER(MATCH(E150,'Nov 6'!$G$2:$G$300,0))))),"Found","Not Found")</f>
        <v>Not Found</v>
      </c>
      <c r="L150" s="27" t="str">
        <f>IF(OR(OR(ISNUMBER(MATCH(C150,'Nov 7'!$E$2:$E$300,0)),ISNUMBER(MATCH(C150,'Nov 7'!$F$2:$F$300,0))),AND(ISNUMBER(MATCH(D150,'Nov 7'!$H$2:$H$300,0)),(ISNUMBER(MATCH(E150,'Nov 7'!$G$2:$G$300,0))))),"Found","Not Found")</f>
        <v>Found</v>
      </c>
      <c r="M150" s="27">
        <f t="shared" si="3"/>
        <v>5</v>
      </c>
      <c r="N150" s="27"/>
      <c r="O150" s="27"/>
      <c r="P150" s="27"/>
      <c r="Q150" s="27"/>
      <c r="R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34"/>
      <c r="AJ150" s="27"/>
    </row>
    <row r="151" spans="1:36" ht="15.75" customHeight="1" x14ac:dyDescent="0.2">
      <c r="A151" s="27" t="s">
        <v>1561</v>
      </c>
      <c r="B151" s="32" t="s">
        <v>693</v>
      </c>
      <c r="C151" s="29" t="s">
        <v>694</v>
      </c>
      <c r="D151" s="33" t="s">
        <v>236</v>
      </c>
      <c r="E151" s="33" t="s">
        <v>235</v>
      </c>
      <c r="F151" s="34" t="str">
        <f>IF(OR(OR(ISNUMBER(MATCH(C151,'Nov 1'!$E$2:$E$300,0)),ISNUMBER(MATCH(C151,'Nov 1'!$F$2:$F$300,0))),AND(ISNUMBER(MATCH(D151,'Nov 1'!$H$2:$H$300,0)),(ISNUMBER(MATCH(E151,'Nov 1'!$G$2:$G$300,0))))),"Found","Not Found")</f>
        <v>Not Found</v>
      </c>
      <c r="G151" s="57" t="str">
        <f>IF(OR(OR(ISNUMBER(MATCH(C151,'Nov 2'!$E$2:$E$300,0)),ISNUMBER(MATCH(C151,'Nov 2'!$F$2:$F$300,0))),AND(ISNUMBER(MATCH(D151,'Nov 2'!$H$2:$H$300,0)),(ISNUMBER(MATCH(E151,'Nov 2'!$G$2:$G$300,0))))),"Found","Not Found")</f>
        <v>Found</v>
      </c>
      <c r="H151" s="27" t="str">
        <f>IF(OR(OR(ISNUMBER(MATCH(C151,'Nov 3'!$E$2:$E$300,0)),ISNUMBER(MATCH(C151,'Nov 3'!$F$2:$F$300,0))),AND(ISNUMBER(MATCH(D151,'Nov 3'!$H$2:$H$300,0)),(ISNUMBER(MATCH(E151,'Nov 3'!$G$2:$G$300,0))))),"Found","Not Found")</f>
        <v>Found</v>
      </c>
      <c r="I151" s="27" t="str">
        <f>IF(OR(OR(ISNUMBER(MATCH(C151,'Nov 4'!$E$2:$E$300,0)),ISNUMBER(MATCH(C151,'Nov 4'!$F$2:$F$300,0))),AND(ISNUMBER(MATCH(D151,'Nov 4'!$H$2:$H$300,0)),(ISNUMBER(MATCH(E151,'Nov 4'!$G$2:$G$300,0))))),"Found","Not Found")</f>
        <v>Found</v>
      </c>
      <c r="J151" s="27" t="str">
        <f>IF(OR(OR(ISNUMBER(MATCH(C151,'Nov 5'!$E$2:$E$300,0)),ISNUMBER(MATCH(C151,'Nov 5'!$F$2:$F$300,0))),AND(ISNUMBER(MATCH(D151,'Nov 5'!$H$2:$H$300,0)),(ISNUMBER(MATCH(E151,'Nov 5'!$G$2:$G$300,0))))),"Found","Not Found")</f>
        <v>Not Found</v>
      </c>
      <c r="K151" s="27" t="str">
        <f>IF(OR(OR(ISNUMBER(MATCH(C151,'Nov 6'!$E$2:$E$300,0)),ISNUMBER(MATCH(C151,'Nov 6'!$F$2:$F$300,0))),AND(ISNUMBER(MATCH(D151,'Nov 6'!$H$2:$H$300,0)),(ISNUMBER(MATCH(E151,'Nov 6'!$G$2:$G$300,0))))),"Found","Not Found")</f>
        <v>Not Found</v>
      </c>
      <c r="L151" s="27" t="str">
        <f>IF(OR(OR(ISNUMBER(MATCH(C151,'Nov 7'!$E$2:$E$300,0)),ISNUMBER(MATCH(C151,'Nov 7'!$F$2:$F$300,0))),AND(ISNUMBER(MATCH(D151,'Nov 7'!$H$2:$H$300,0)),(ISNUMBER(MATCH(E151,'Nov 7'!$G$2:$G$300,0))))),"Found","Not Found")</f>
        <v>Not Found</v>
      </c>
      <c r="M151" s="27">
        <f t="shared" si="3"/>
        <v>3</v>
      </c>
      <c r="N151" s="27"/>
      <c r="O151" s="27"/>
      <c r="P151" s="27"/>
      <c r="Q151" s="27"/>
      <c r="R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34"/>
      <c r="AJ151" s="27"/>
    </row>
    <row r="152" spans="1:36" ht="15.75" customHeight="1" x14ac:dyDescent="0.2">
      <c r="A152" s="27" t="s">
        <v>1562</v>
      </c>
      <c r="B152" s="32" t="s">
        <v>703</v>
      </c>
      <c r="C152" s="29" t="s">
        <v>704</v>
      </c>
      <c r="D152" s="33" t="s">
        <v>705</v>
      </c>
      <c r="E152" s="33" t="s">
        <v>706</v>
      </c>
      <c r="F152" s="34" t="str">
        <f>IF(OR(OR(ISNUMBER(MATCH(C152,'Nov 1'!$E$2:$E$300,0)),ISNUMBER(MATCH(C152,'Nov 1'!$F$2:$F$300,0))),AND(ISNUMBER(MATCH(D152,'Nov 1'!$H$2:$H$300,0)),(ISNUMBER(MATCH(E152,'Nov 1'!$G$2:$G$300,0))))),"Found","Not Found")</f>
        <v>Not Found</v>
      </c>
      <c r="G152" s="57" t="str">
        <f>IF(OR(OR(ISNUMBER(MATCH(C152,'Nov 2'!$E$2:$E$300,0)),ISNUMBER(MATCH(C152,'Nov 2'!$F$2:$F$300,0))),AND(ISNUMBER(MATCH(D152,'Nov 2'!$H$2:$H$300,0)),(ISNUMBER(MATCH(E152,'Nov 2'!$G$2:$G$300,0))))),"Found","Not Found")</f>
        <v>Not Found</v>
      </c>
      <c r="H152" s="27" t="str">
        <f>IF(OR(OR(ISNUMBER(MATCH(C152,'Nov 3'!$E$2:$E$300,0)),ISNUMBER(MATCH(C152,'Nov 3'!$F$2:$F$300,0))),AND(ISNUMBER(MATCH(D152,'Nov 3'!$H$2:$H$300,0)),(ISNUMBER(MATCH(E152,'Nov 3'!$G$2:$G$300,0))))),"Found","Not Found")</f>
        <v>Not Found</v>
      </c>
      <c r="I152" s="27" t="str">
        <f>IF(OR(OR(ISNUMBER(MATCH(C152,'Nov 4'!$E$2:$E$300,0)),ISNUMBER(MATCH(C152,'Nov 4'!$F$2:$F$300,0))),AND(ISNUMBER(MATCH(D152,'Nov 4'!$H$2:$H$300,0)),(ISNUMBER(MATCH(E152,'Nov 4'!$G$2:$G$300,0))))),"Found","Not Found")</f>
        <v>Not Found</v>
      </c>
      <c r="J152" s="27" t="str">
        <f>IF(OR(OR(ISNUMBER(MATCH(C152,'Nov 5'!$E$2:$E$300,0)),ISNUMBER(MATCH(C152,'Nov 5'!$F$2:$F$300,0))),AND(ISNUMBER(MATCH(D152,'Nov 5'!$H$2:$H$300,0)),(ISNUMBER(MATCH(E152,'Nov 5'!$G$2:$G$300,0))))),"Found","Not Found")</f>
        <v>Not Found</v>
      </c>
      <c r="K152" s="27" t="str">
        <f>IF(OR(OR(ISNUMBER(MATCH(C152,'Nov 6'!$E$2:$E$300,0)),ISNUMBER(MATCH(C152,'Nov 6'!$F$2:$F$300,0))),AND(ISNUMBER(MATCH(D152,'Nov 6'!$H$2:$H$300,0)),(ISNUMBER(MATCH(E152,'Nov 6'!$G$2:$G$300,0))))),"Found","Not Found")</f>
        <v>Not Found</v>
      </c>
      <c r="L152" s="27" t="str">
        <f>IF(OR(OR(ISNUMBER(MATCH(C152,'Nov 7'!$E$2:$E$300,0)),ISNUMBER(MATCH(C152,'Nov 7'!$F$2:$F$300,0))),AND(ISNUMBER(MATCH(D152,'Nov 7'!$H$2:$H$300,0)),(ISNUMBER(MATCH(E152,'Nov 7'!$G$2:$G$300,0))))),"Found","Not Found")</f>
        <v>Not Found</v>
      </c>
      <c r="M152" s="27">
        <f t="shared" si="3"/>
        <v>0</v>
      </c>
      <c r="N152" s="27"/>
      <c r="O152" s="27"/>
      <c r="P152" s="27"/>
      <c r="Q152" s="27"/>
      <c r="R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34"/>
      <c r="AJ152" s="27"/>
    </row>
    <row r="153" spans="1:36" ht="15.75" customHeight="1" x14ac:dyDescent="0.2">
      <c r="A153" s="27" t="s">
        <v>1563</v>
      </c>
      <c r="B153" s="32" t="s">
        <v>718</v>
      </c>
      <c r="C153" s="29" t="s">
        <v>719</v>
      </c>
      <c r="D153" s="33" t="s">
        <v>78</v>
      </c>
      <c r="E153" s="33" t="s">
        <v>77</v>
      </c>
      <c r="F153" s="34" t="str">
        <f>IF(OR(OR(ISNUMBER(MATCH(C153,'Nov 1'!$E$2:$E$300,0)),ISNUMBER(MATCH(C153,'Nov 1'!$F$2:$F$300,0))),AND(ISNUMBER(MATCH(D153,'Nov 1'!$H$2:$H$300,0)),(ISNUMBER(MATCH(E153,'Nov 1'!$G$2:$G$300,0))))),"Found","Not Found")</f>
        <v>Found</v>
      </c>
      <c r="G153" s="57" t="str">
        <f>IF(OR(OR(ISNUMBER(MATCH(C153,'Nov 2'!$E$2:$E$300,0)),ISNUMBER(MATCH(C153,'Nov 2'!$F$2:$F$300,0))),AND(ISNUMBER(MATCH(D153,'Nov 2'!$H$2:$H$300,0)),(ISNUMBER(MATCH(E153,'Nov 2'!$G$2:$G$300,0))))),"Found","Not Found")</f>
        <v>Not Found</v>
      </c>
      <c r="H153" s="27" t="str">
        <f>IF(OR(OR(ISNUMBER(MATCH(C153,'Nov 3'!$E$2:$E$300,0)),ISNUMBER(MATCH(C153,'Nov 3'!$F$2:$F$300,0))),AND(ISNUMBER(MATCH(D153,'Nov 3'!$H$2:$H$300,0)),(ISNUMBER(MATCH(E153,'Nov 3'!$G$2:$G$300,0))))),"Found","Not Found")</f>
        <v>Not Found</v>
      </c>
      <c r="I153" s="27" t="str">
        <f>IF(OR(OR(ISNUMBER(MATCH(C153,'Nov 4'!$E$2:$E$300,0)),ISNUMBER(MATCH(C153,'Nov 4'!$F$2:$F$300,0))),AND(ISNUMBER(MATCH(D153,'Nov 4'!$H$2:$H$300,0)),(ISNUMBER(MATCH(E153,'Nov 4'!$G$2:$G$300,0))))),"Found","Not Found")</f>
        <v>Not Found</v>
      </c>
      <c r="J153" s="27" t="str">
        <f>IF(OR(OR(ISNUMBER(MATCH(C153,'Nov 5'!$E$2:$E$300,0)),ISNUMBER(MATCH(C153,'Nov 5'!$F$2:$F$300,0))),AND(ISNUMBER(MATCH(D153,'Nov 5'!$H$2:$H$300,0)),(ISNUMBER(MATCH(E153,'Nov 5'!$G$2:$G$300,0))))),"Found","Not Found")</f>
        <v>Not Found</v>
      </c>
      <c r="K153" s="27" t="str">
        <f>IF(OR(OR(ISNUMBER(MATCH(C153,'Nov 6'!$E$2:$E$300,0)),ISNUMBER(MATCH(C153,'Nov 6'!$F$2:$F$300,0))),AND(ISNUMBER(MATCH(D153,'Nov 6'!$H$2:$H$300,0)),(ISNUMBER(MATCH(E153,'Nov 6'!$G$2:$G$300,0))))),"Found","Not Found")</f>
        <v>Not Found</v>
      </c>
      <c r="L153" s="27" t="str">
        <f>IF(OR(OR(ISNUMBER(MATCH(C153,'Nov 7'!$E$2:$E$300,0)),ISNUMBER(MATCH(C153,'Nov 7'!$F$2:$F$300,0))),AND(ISNUMBER(MATCH(D153,'Nov 7'!$H$2:$H$300,0)),(ISNUMBER(MATCH(E153,'Nov 7'!$G$2:$G$300,0))))),"Found","Not Found")</f>
        <v>Not Found</v>
      </c>
      <c r="M153" s="27">
        <f t="shared" si="3"/>
        <v>1</v>
      </c>
      <c r="N153" s="27"/>
      <c r="O153" s="27"/>
      <c r="P153" s="27"/>
      <c r="Q153" s="27"/>
      <c r="R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34"/>
      <c r="AJ153" s="27"/>
    </row>
    <row r="154" spans="1:36" ht="15.75" customHeight="1" x14ac:dyDescent="0.2">
      <c r="A154" s="27" t="s">
        <v>1564</v>
      </c>
      <c r="B154" s="32" t="s">
        <v>720</v>
      </c>
      <c r="C154" s="29" t="s">
        <v>721</v>
      </c>
      <c r="D154" s="33" t="s">
        <v>722</v>
      </c>
      <c r="E154" s="33" t="s">
        <v>723</v>
      </c>
      <c r="F154" s="34" t="str">
        <f>IF(OR(OR(ISNUMBER(MATCH(C154,'Nov 1'!$E$2:$E$300,0)),ISNUMBER(MATCH(C154,'Nov 1'!$F$2:$F$300,0))),AND(ISNUMBER(MATCH(D154,'Nov 1'!$H$2:$H$300,0)),(ISNUMBER(MATCH(E154,'Nov 1'!$G$2:$G$300,0))))),"Found","Not Found")</f>
        <v>Not Found</v>
      </c>
      <c r="G154" s="57" t="str">
        <f>IF(OR(OR(ISNUMBER(MATCH(C154,'Nov 2'!$E$2:$E$300,0)),ISNUMBER(MATCH(C154,'Nov 2'!$F$2:$F$300,0))),AND(ISNUMBER(MATCH(D154,'Nov 2'!$H$2:$H$300,0)),(ISNUMBER(MATCH(E154,'Nov 2'!$G$2:$G$300,0))))),"Found","Not Found")</f>
        <v>Not Found</v>
      </c>
      <c r="H154" s="27" t="str">
        <f>IF(OR(OR(ISNUMBER(MATCH(C154,'Nov 3'!$E$2:$E$300,0)),ISNUMBER(MATCH(C154,'Nov 3'!$F$2:$F$300,0))),AND(ISNUMBER(MATCH(D154,'Nov 3'!$H$2:$H$300,0)),(ISNUMBER(MATCH(E154,'Nov 3'!$G$2:$G$300,0))))),"Found","Not Found")</f>
        <v>Not Found</v>
      </c>
      <c r="I154" s="27" t="str">
        <f>IF(OR(OR(ISNUMBER(MATCH(C154,'Nov 4'!$E$2:$E$300,0)),ISNUMBER(MATCH(C154,'Nov 4'!$F$2:$F$300,0))),AND(ISNUMBER(MATCH(D154,'Nov 4'!$H$2:$H$300,0)),(ISNUMBER(MATCH(E154,'Nov 4'!$G$2:$G$300,0))))),"Found","Not Found")</f>
        <v>Not Found</v>
      </c>
      <c r="J154" s="27" t="str">
        <f>IF(OR(OR(ISNUMBER(MATCH(C154,'Nov 5'!$E$2:$E$300,0)),ISNUMBER(MATCH(C154,'Nov 5'!$F$2:$F$300,0))),AND(ISNUMBER(MATCH(D154,'Nov 5'!$H$2:$H$300,0)),(ISNUMBER(MATCH(E154,'Nov 5'!$G$2:$G$300,0))))),"Found","Not Found")</f>
        <v>Not Found</v>
      </c>
      <c r="K154" s="27" t="str">
        <f>IF(OR(OR(ISNUMBER(MATCH(C154,'Nov 6'!$E$2:$E$300,0)),ISNUMBER(MATCH(C154,'Nov 6'!$F$2:$F$300,0))),AND(ISNUMBER(MATCH(D154,'Nov 6'!$H$2:$H$300,0)),(ISNUMBER(MATCH(E154,'Nov 6'!$G$2:$G$300,0))))),"Found","Not Found")</f>
        <v>Not Found</v>
      </c>
      <c r="L154" s="27" t="str">
        <f>IF(OR(OR(ISNUMBER(MATCH(C154,'Nov 7'!$E$2:$E$300,0)),ISNUMBER(MATCH(C154,'Nov 7'!$F$2:$F$300,0))),AND(ISNUMBER(MATCH(D154,'Nov 7'!$H$2:$H$300,0)),(ISNUMBER(MATCH(E154,'Nov 7'!$G$2:$G$300,0))))),"Found","Not Found")</f>
        <v>Not Found</v>
      </c>
      <c r="M154" s="27">
        <f t="shared" si="3"/>
        <v>0</v>
      </c>
      <c r="N154" s="27"/>
      <c r="O154" s="27"/>
      <c r="P154" s="27"/>
      <c r="Q154" s="27"/>
      <c r="R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34"/>
      <c r="AJ154" s="27"/>
    </row>
    <row r="155" spans="1:36" ht="15.75" customHeight="1" x14ac:dyDescent="0.2">
      <c r="A155" s="27" t="s">
        <v>1565</v>
      </c>
      <c r="B155" s="32" t="s">
        <v>724</v>
      </c>
      <c r="C155" s="29" t="s">
        <v>725</v>
      </c>
      <c r="D155" s="33" t="s">
        <v>726</v>
      </c>
      <c r="E155" s="33" t="s">
        <v>727</v>
      </c>
      <c r="F155" s="34" t="str">
        <f>IF(OR(OR(ISNUMBER(MATCH(C155,'Nov 1'!$E$2:$E$300,0)),ISNUMBER(MATCH(C155,'Nov 1'!$F$2:$F$300,0))),AND(ISNUMBER(MATCH(D155,'Nov 1'!$H$2:$H$300,0)),(ISNUMBER(MATCH(E155,'Nov 1'!$G$2:$G$300,0))))),"Found","Not Found")</f>
        <v>Not Found</v>
      </c>
      <c r="G155" s="57" t="str">
        <f>IF(OR(OR(ISNUMBER(MATCH(C155,'Nov 2'!$E$2:$E$300,0)),ISNUMBER(MATCH(C155,'Nov 2'!$F$2:$F$300,0))),AND(ISNUMBER(MATCH(D155,'Nov 2'!$H$2:$H$300,0)),(ISNUMBER(MATCH(E155,'Nov 2'!$G$2:$G$300,0))))),"Found","Not Found")</f>
        <v>Not Found</v>
      </c>
      <c r="H155" s="27" t="str">
        <f>IF(OR(OR(ISNUMBER(MATCH(C155,'Nov 3'!$E$2:$E$300,0)),ISNUMBER(MATCH(C155,'Nov 3'!$F$2:$F$300,0))),AND(ISNUMBER(MATCH(D155,'Nov 3'!$H$2:$H$300,0)),(ISNUMBER(MATCH(E155,'Nov 3'!$G$2:$G$300,0))))),"Found","Not Found")</f>
        <v>Not Found</v>
      </c>
      <c r="I155" s="27" t="str">
        <f>IF(OR(OR(ISNUMBER(MATCH(C155,'Nov 4'!$E$2:$E$300,0)),ISNUMBER(MATCH(C155,'Nov 4'!$F$2:$F$300,0))),AND(ISNUMBER(MATCH(D155,'Nov 4'!$H$2:$H$300,0)),(ISNUMBER(MATCH(E155,'Nov 4'!$G$2:$G$300,0))))),"Found","Not Found")</f>
        <v>Not Found</v>
      </c>
      <c r="J155" s="27" t="str">
        <f>IF(OR(OR(ISNUMBER(MATCH(C155,'Nov 5'!$E$2:$E$300,0)),ISNUMBER(MATCH(C155,'Nov 5'!$F$2:$F$300,0))),AND(ISNUMBER(MATCH(D155,'Nov 5'!$H$2:$H$300,0)),(ISNUMBER(MATCH(E155,'Nov 5'!$G$2:$G$300,0))))),"Found","Not Found")</f>
        <v>Not Found</v>
      </c>
      <c r="K155" s="27" t="str">
        <f>IF(OR(OR(ISNUMBER(MATCH(C155,'Nov 6'!$E$2:$E$300,0)),ISNUMBER(MATCH(C155,'Nov 6'!$F$2:$F$300,0))),AND(ISNUMBER(MATCH(D155,'Nov 6'!$H$2:$H$300,0)),(ISNUMBER(MATCH(E155,'Nov 6'!$G$2:$G$300,0))))),"Found","Not Found")</f>
        <v>Not Found</v>
      </c>
      <c r="L155" s="27" t="str">
        <f>IF(OR(OR(ISNUMBER(MATCH(C155,'Nov 7'!$E$2:$E$300,0)),ISNUMBER(MATCH(C155,'Nov 7'!$F$2:$F$300,0))),AND(ISNUMBER(MATCH(D155,'Nov 7'!$H$2:$H$300,0)),(ISNUMBER(MATCH(E155,'Nov 7'!$G$2:$G$300,0))))),"Found","Not Found")</f>
        <v>Not Found</v>
      </c>
      <c r="M155" s="27">
        <f t="shared" si="3"/>
        <v>0</v>
      </c>
      <c r="N155" s="27"/>
      <c r="O155" s="27"/>
      <c r="P155" s="27"/>
      <c r="Q155" s="27"/>
      <c r="R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34"/>
      <c r="AJ155" s="27"/>
    </row>
    <row r="156" spans="1:36" ht="15.75" customHeight="1" x14ac:dyDescent="0.2">
      <c r="A156" s="27" t="s">
        <v>1566</v>
      </c>
      <c r="B156" s="32" t="s">
        <v>736</v>
      </c>
      <c r="C156" s="29" t="s">
        <v>733</v>
      </c>
      <c r="D156" s="33" t="s">
        <v>734</v>
      </c>
      <c r="E156" s="33" t="s">
        <v>735</v>
      </c>
      <c r="F156" s="34" t="str">
        <f>IF(OR(OR(ISNUMBER(MATCH(C156,'Nov 1'!$E$2:$E$300,0)),ISNUMBER(MATCH(C156,'Nov 1'!$F$2:$F$300,0))),AND(ISNUMBER(MATCH(D156,'Nov 1'!$H$2:$H$300,0)),(ISNUMBER(MATCH(E156,'Nov 1'!$G$2:$G$300,0))))),"Found","Not Found")</f>
        <v>Not Found</v>
      </c>
      <c r="G156" s="57" t="str">
        <f>IF(OR(OR(ISNUMBER(MATCH(C156,'Nov 2'!$E$2:$E$300,0)),ISNUMBER(MATCH(C156,'Nov 2'!$F$2:$F$300,0))),AND(ISNUMBER(MATCH(D156,'Nov 2'!$H$2:$H$300,0)),(ISNUMBER(MATCH(E156,'Nov 2'!$G$2:$G$300,0))))),"Found","Not Found")</f>
        <v>Not Found</v>
      </c>
      <c r="H156" s="27" t="str">
        <f>IF(OR(OR(ISNUMBER(MATCH(C156,'Nov 3'!$E$2:$E$300,0)),ISNUMBER(MATCH(C156,'Nov 3'!$F$2:$F$300,0))),AND(ISNUMBER(MATCH(D156,'Nov 3'!$H$2:$H$300,0)),(ISNUMBER(MATCH(E156,'Nov 3'!$G$2:$G$300,0))))),"Found","Not Found")</f>
        <v>Not Found</v>
      </c>
      <c r="I156" s="27" t="str">
        <f>IF(OR(OR(ISNUMBER(MATCH(C156,'Nov 4'!$E$2:$E$300,0)),ISNUMBER(MATCH(C156,'Nov 4'!$F$2:$F$300,0))),AND(ISNUMBER(MATCH(D156,'Nov 4'!$H$2:$H$300,0)),(ISNUMBER(MATCH(E156,'Nov 4'!$G$2:$G$300,0))))),"Found","Not Found")</f>
        <v>Not Found</v>
      </c>
      <c r="J156" s="27" t="str">
        <f>IF(OR(OR(ISNUMBER(MATCH(C156,'Nov 5'!$E$2:$E$300,0)),ISNUMBER(MATCH(C156,'Nov 5'!$F$2:$F$300,0))),AND(ISNUMBER(MATCH(D156,'Nov 5'!$H$2:$H$300,0)),(ISNUMBER(MATCH(E156,'Nov 5'!$G$2:$G$300,0))))),"Found","Not Found")</f>
        <v>Not Found</v>
      </c>
      <c r="K156" s="27" t="str">
        <f>IF(OR(OR(ISNUMBER(MATCH(C156,'Nov 6'!$E$2:$E$300,0)),ISNUMBER(MATCH(C156,'Nov 6'!$F$2:$F$300,0))),AND(ISNUMBER(MATCH(D156,'Nov 6'!$H$2:$H$300,0)),(ISNUMBER(MATCH(E156,'Nov 6'!$G$2:$G$300,0))))),"Found","Not Found")</f>
        <v>Not Found</v>
      </c>
      <c r="L156" s="27" t="str">
        <f>IF(OR(OR(ISNUMBER(MATCH(C156,'Nov 7'!$E$2:$E$300,0)),ISNUMBER(MATCH(C156,'Nov 7'!$F$2:$F$300,0))),AND(ISNUMBER(MATCH(D156,'Nov 7'!$H$2:$H$300,0)),(ISNUMBER(MATCH(E156,'Nov 7'!$G$2:$G$300,0))))),"Found","Not Found")</f>
        <v>Not Found</v>
      </c>
      <c r="M156" s="27">
        <f t="shared" si="3"/>
        <v>0</v>
      </c>
      <c r="N156" s="27"/>
      <c r="O156" s="27"/>
      <c r="P156" s="27"/>
      <c r="Q156" s="27"/>
      <c r="R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34"/>
      <c r="AJ156" s="27"/>
    </row>
    <row r="157" spans="1:36" ht="15.75" customHeight="1" x14ac:dyDescent="0.2">
      <c r="A157" s="27" t="s">
        <v>1567</v>
      </c>
      <c r="B157" s="32" t="s">
        <v>737</v>
      </c>
      <c r="C157" s="29" t="s">
        <v>738</v>
      </c>
      <c r="D157" s="33" t="s">
        <v>739</v>
      </c>
      <c r="E157" s="33" t="s">
        <v>740</v>
      </c>
      <c r="F157" s="34" t="str">
        <f>IF(OR(OR(ISNUMBER(MATCH(C157,'Nov 1'!$E$2:$E$300,0)),ISNUMBER(MATCH(C157,'Nov 1'!$F$2:$F$300,0))),AND(ISNUMBER(MATCH(D157,'Nov 1'!$H$2:$H$300,0)),(ISNUMBER(MATCH(E157,'Nov 1'!$G$2:$G$300,0))))),"Found","Not Found")</f>
        <v>Not Found</v>
      </c>
      <c r="G157" s="57" t="str">
        <f>IF(OR(OR(ISNUMBER(MATCH(C157,'Nov 2'!$E$2:$E$300,0)),ISNUMBER(MATCH(C157,'Nov 2'!$F$2:$F$300,0))),AND(ISNUMBER(MATCH(D157,'Nov 2'!$H$2:$H$300,0)),(ISNUMBER(MATCH(E157,'Nov 2'!$G$2:$G$300,0))))),"Found","Not Found")</f>
        <v>Not Found</v>
      </c>
      <c r="H157" s="27" t="str">
        <f>IF(OR(OR(ISNUMBER(MATCH(C157,'Nov 3'!$E$2:$E$300,0)),ISNUMBER(MATCH(C157,'Nov 3'!$F$2:$F$300,0))),AND(ISNUMBER(MATCH(D157,'Nov 3'!$H$2:$H$300,0)),(ISNUMBER(MATCH(E157,'Nov 3'!$G$2:$G$300,0))))),"Found","Not Found")</f>
        <v>Not Found</v>
      </c>
      <c r="I157" s="27" t="str">
        <f>IF(OR(OR(ISNUMBER(MATCH(C157,'Nov 4'!$E$2:$E$300,0)),ISNUMBER(MATCH(C157,'Nov 4'!$F$2:$F$300,0))),AND(ISNUMBER(MATCH(D157,'Nov 4'!$H$2:$H$300,0)),(ISNUMBER(MATCH(E157,'Nov 4'!$G$2:$G$300,0))))),"Found","Not Found")</f>
        <v>Not Found</v>
      </c>
      <c r="J157" s="27" t="str">
        <f>IF(OR(OR(ISNUMBER(MATCH(C157,'Nov 5'!$E$2:$E$300,0)),ISNUMBER(MATCH(C157,'Nov 5'!$F$2:$F$300,0))),AND(ISNUMBER(MATCH(D157,'Nov 5'!$H$2:$H$300,0)),(ISNUMBER(MATCH(E157,'Nov 5'!$G$2:$G$300,0))))),"Found","Not Found")</f>
        <v>Not Found</v>
      </c>
      <c r="K157" s="27" t="str">
        <f>IF(OR(OR(ISNUMBER(MATCH(C157,'Nov 6'!$E$2:$E$300,0)),ISNUMBER(MATCH(C157,'Nov 6'!$F$2:$F$300,0))),AND(ISNUMBER(MATCH(D157,'Nov 6'!$H$2:$H$300,0)),(ISNUMBER(MATCH(E157,'Nov 6'!$G$2:$G$300,0))))),"Found","Not Found")</f>
        <v>Not Found</v>
      </c>
      <c r="L157" s="27" t="str">
        <f>IF(OR(OR(ISNUMBER(MATCH(C157,'Nov 7'!$E$2:$E$300,0)),ISNUMBER(MATCH(C157,'Nov 7'!$F$2:$F$300,0))),AND(ISNUMBER(MATCH(D157,'Nov 7'!$H$2:$H$300,0)),(ISNUMBER(MATCH(E157,'Nov 7'!$G$2:$G$300,0))))),"Found","Not Found")</f>
        <v>Not Found</v>
      </c>
      <c r="M157" s="27">
        <f t="shared" si="3"/>
        <v>0</v>
      </c>
      <c r="N157" s="27"/>
      <c r="O157" s="27"/>
      <c r="P157" s="27"/>
      <c r="Q157" s="27"/>
      <c r="R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34"/>
      <c r="AJ157" s="27"/>
    </row>
    <row r="158" spans="1:36" ht="15.75" customHeight="1" x14ac:dyDescent="0.2">
      <c r="A158" s="27" t="s">
        <v>1568</v>
      </c>
      <c r="B158" s="32" t="s">
        <v>1569</v>
      </c>
      <c r="C158" s="29" t="s">
        <v>1570</v>
      </c>
      <c r="D158" s="33" t="s">
        <v>1571</v>
      </c>
      <c r="E158" s="33" t="s">
        <v>1572</v>
      </c>
      <c r="F158" s="34" t="str">
        <f>IF(OR(OR(ISNUMBER(MATCH(C158,'Nov 1'!$E$2:$E$300,0)),ISNUMBER(MATCH(C158,'Nov 1'!$F$2:$F$300,0))),AND(ISNUMBER(MATCH(D158,'Nov 1'!$H$2:$H$300,0)),(ISNUMBER(MATCH(E158,'Nov 1'!$G$2:$G$300,0))))),"Found","Not Found")</f>
        <v>Not Found</v>
      </c>
      <c r="G158" s="57" t="str">
        <f>IF(OR(OR(ISNUMBER(MATCH(C158,'Nov 2'!$E$2:$E$300,0)),ISNUMBER(MATCH(C158,'Nov 2'!$F$2:$F$300,0))),AND(ISNUMBER(MATCH(D158,'Nov 2'!$H$2:$H$300,0)),(ISNUMBER(MATCH(E158,'Nov 2'!$G$2:$G$300,0))))),"Found","Not Found")</f>
        <v>Not Found</v>
      </c>
      <c r="H158" s="27" t="str">
        <f>IF(OR(OR(ISNUMBER(MATCH(C158,'Nov 3'!$E$2:$E$300,0)),ISNUMBER(MATCH(C158,'Nov 3'!$F$2:$F$300,0))),AND(ISNUMBER(MATCH(D158,'Nov 3'!$H$2:$H$300,0)),(ISNUMBER(MATCH(E158,'Nov 3'!$G$2:$G$300,0))))),"Found","Not Found")</f>
        <v>Not Found</v>
      </c>
      <c r="I158" s="27" t="str">
        <f>IF(OR(OR(ISNUMBER(MATCH(C158,'Nov 4'!$E$2:$E$300,0)),ISNUMBER(MATCH(C158,'Nov 4'!$F$2:$F$300,0))),AND(ISNUMBER(MATCH(D158,'Nov 4'!$H$2:$H$300,0)),(ISNUMBER(MATCH(E158,'Nov 4'!$G$2:$G$300,0))))),"Found","Not Found")</f>
        <v>Not Found</v>
      </c>
      <c r="J158" s="27" t="str">
        <f>IF(OR(OR(ISNUMBER(MATCH(C158,'Nov 5'!$E$2:$E$300,0)),ISNUMBER(MATCH(C158,'Nov 5'!$F$2:$F$300,0))),AND(ISNUMBER(MATCH(D158,'Nov 5'!$H$2:$H$300,0)),(ISNUMBER(MATCH(E158,'Nov 5'!$G$2:$G$300,0))))),"Found","Not Found")</f>
        <v>Not Found</v>
      </c>
      <c r="K158" s="27" t="str">
        <f>IF(OR(OR(ISNUMBER(MATCH(C158,'Nov 6'!$E$2:$E$300,0)),ISNUMBER(MATCH(C158,'Nov 6'!$F$2:$F$300,0))),AND(ISNUMBER(MATCH(D158,'Nov 6'!$H$2:$H$300,0)),(ISNUMBER(MATCH(E158,'Nov 6'!$G$2:$G$300,0))))),"Found","Not Found")</f>
        <v>Not Found</v>
      </c>
      <c r="L158" s="27" t="str">
        <f>IF(OR(OR(ISNUMBER(MATCH(C158,'Nov 7'!$E$2:$E$300,0)),ISNUMBER(MATCH(C158,'Nov 7'!$F$2:$F$300,0))),AND(ISNUMBER(MATCH(D158,'Nov 7'!$H$2:$H$300,0)),(ISNUMBER(MATCH(E158,'Nov 7'!$G$2:$G$300,0))))),"Found","Not Found")</f>
        <v>Not Found</v>
      </c>
      <c r="M158" s="27">
        <f t="shared" si="3"/>
        <v>0</v>
      </c>
      <c r="N158" s="27"/>
      <c r="O158" s="27"/>
      <c r="P158" s="27"/>
      <c r="Q158" s="27"/>
      <c r="R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34"/>
      <c r="AJ158" s="27"/>
    </row>
    <row r="159" spans="1:36" ht="15.75" customHeight="1" x14ac:dyDescent="0.2">
      <c r="A159" s="27" t="s">
        <v>1573</v>
      </c>
      <c r="B159" s="32" t="s">
        <v>747</v>
      </c>
      <c r="C159" s="29" t="s">
        <v>748</v>
      </c>
      <c r="D159" s="33" t="s">
        <v>317</v>
      </c>
      <c r="E159" s="33" t="s">
        <v>749</v>
      </c>
      <c r="F159" s="34" t="str">
        <f>IF(OR(OR(ISNUMBER(MATCH(C159,'Nov 1'!$E$2:$E$300,0)),ISNUMBER(MATCH(C159,'Nov 1'!$F$2:$F$300,0))),AND(ISNUMBER(MATCH(D159,'Nov 1'!$H$2:$H$300,0)),(ISNUMBER(MATCH(E159,'Nov 1'!$G$2:$G$300,0))))),"Found","Not Found")</f>
        <v>Not Found</v>
      </c>
      <c r="G159" s="57" t="str">
        <f>IF(OR(OR(ISNUMBER(MATCH(C159,'Nov 2'!$E$2:$E$300,0)),ISNUMBER(MATCH(C159,'Nov 2'!$F$2:$F$300,0))),AND(ISNUMBER(MATCH(D159,'Nov 2'!$H$2:$H$300,0)),(ISNUMBER(MATCH(E159,'Nov 2'!$G$2:$G$300,0))))),"Found","Not Found")</f>
        <v>Not Found</v>
      </c>
      <c r="H159" s="27" t="str">
        <f>IF(OR(OR(ISNUMBER(MATCH(C159,'Nov 3'!$E$2:$E$300,0)),ISNUMBER(MATCH(C159,'Nov 3'!$F$2:$F$300,0))),AND(ISNUMBER(MATCH(D159,'Nov 3'!$H$2:$H$300,0)),(ISNUMBER(MATCH(E159,'Nov 3'!$G$2:$G$300,0))))),"Found","Not Found")</f>
        <v>Not Found</v>
      </c>
      <c r="I159" s="27" t="str">
        <f>IF(OR(OR(ISNUMBER(MATCH(C159,'Nov 4'!$E$2:$E$300,0)),ISNUMBER(MATCH(C159,'Nov 4'!$F$2:$F$300,0))),AND(ISNUMBER(MATCH(D159,'Nov 4'!$H$2:$H$300,0)),(ISNUMBER(MATCH(E159,'Nov 4'!$G$2:$G$300,0))))),"Found","Not Found")</f>
        <v>Not Found</v>
      </c>
      <c r="J159" s="27" t="str">
        <f>IF(OR(OR(ISNUMBER(MATCH(C159,'Nov 5'!$E$2:$E$300,0)),ISNUMBER(MATCH(C159,'Nov 5'!$F$2:$F$300,0))),AND(ISNUMBER(MATCH(D159,'Nov 5'!$H$2:$H$300,0)),(ISNUMBER(MATCH(E159,'Nov 5'!$G$2:$G$300,0))))),"Found","Not Found")</f>
        <v>Not Found</v>
      </c>
      <c r="K159" s="27" t="str">
        <f>IF(OR(OR(ISNUMBER(MATCH(C159,'Nov 6'!$E$2:$E$300,0)),ISNUMBER(MATCH(C159,'Nov 6'!$F$2:$F$300,0))),AND(ISNUMBER(MATCH(D159,'Nov 6'!$H$2:$H$300,0)),(ISNUMBER(MATCH(E159,'Nov 6'!$G$2:$G$300,0))))),"Found","Not Found")</f>
        <v>Not Found</v>
      </c>
      <c r="L159" s="27" t="str">
        <f>IF(OR(OR(ISNUMBER(MATCH(C159,'Nov 7'!$E$2:$E$300,0)),ISNUMBER(MATCH(C159,'Nov 7'!$F$2:$F$300,0))),AND(ISNUMBER(MATCH(D159,'Nov 7'!$H$2:$H$300,0)),(ISNUMBER(MATCH(E159,'Nov 7'!$G$2:$G$300,0))))),"Found","Not Found")</f>
        <v>Not Found</v>
      </c>
      <c r="M159" s="27">
        <f t="shared" si="3"/>
        <v>0</v>
      </c>
      <c r="N159" s="27"/>
      <c r="O159" s="27"/>
      <c r="P159" s="27"/>
      <c r="Q159" s="27"/>
      <c r="R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34"/>
      <c r="AJ159" s="27"/>
    </row>
    <row r="160" spans="1:36" ht="15.75" customHeight="1" x14ac:dyDescent="0.2">
      <c r="A160" s="27" t="s">
        <v>1574</v>
      </c>
      <c r="B160" s="32" t="s">
        <v>753</v>
      </c>
      <c r="C160" s="29" t="s">
        <v>247</v>
      </c>
      <c r="D160" s="33" t="s">
        <v>751</v>
      </c>
      <c r="E160" s="33" t="s">
        <v>752</v>
      </c>
      <c r="F160" s="34" t="str">
        <f>IF(OR(OR(ISNUMBER(MATCH(C160,'Nov 1'!$E$2:$E$300,0)),ISNUMBER(MATCH(C160,'Nov 1'!$F$2:$F$300,0))),AND(ISNUMBER(MATCH(D160,'Nov 1'!$H$2:$H$300,0)),(ISNUMBER(MATCH(E160,'Nov 1'!$G$2:$G$300,0))))),"Found","Not Found")</f>
        <v>Not Found</v>
      </c>
      <c r="G160" s="57" t="str">
        <f>IF(OR(OR(ISNUMBER(MATCH(C160,'Nov 2'!$E$2:$E$300,0)),ISNUMBER(MATCH(C160,'Nov 2'!$F$2:$F$300,0))),AND(ISNUMBER(MATCH(D160,'Nov 2'!$H$2:$H$300,0)),(ISNUMBER(MATCH(E160,'Nov 2'!$G$2:$G$300,0))))),"Found","Not Found")</f>
        <v>Found</v>
      </c>
      <c r="H160" s="27" t="str">
        <f>IF(OR(OR(ISNUMBER(MATCH(C160,'Nov 3'!$E$2:$E$300,0)),ISNUMBER(MATCH(C160,'Nov 3'!$F$2:$F$300,0))),AND(ISNUMBER(MATCH(D160,'Nov 3'!$H$2:$H$300,0)),(ISNUMBER(MATCH(E160,'Nov 3'!$G$2:$G$300,0))))),"Found","Not Found")</f>
        <v>Found</v>
      </c>
      <c r="I160" s="27" t="str">
        <f>IF(OR(OR(ISNUMBER(MATCH(C160,'Nov 4'!$E$2:$E$300,0)),ISNUMBER(MATCH(C160,'Nov 4'!$F$2:$F$300,0))),AND(ISNUMBER(MATCH(D160,'Nov 4'!$H$2:$H$300,0)),(ISNUMBER(MATCH(E160,'Nov 4'!$G$2:$G$300,0))))),"Found","Not Found")</f>
        <v>Found</v>
      </c>
      <c r="J160" s="27" t="str">
        <f>IF(OR(OR(ISNUMBER(MATCH(C160,'Nov 5'!$E$2:$E$300,0)),ISNUMBER(MATCH(C160,'Nov 5'!$F$2:$F$300,0))),AND(ISNUMBER(MATCH(D160,'Nov 5'!$H$2:$H$300,0)),(ISNUMBER(MATCH(E160,'Nov 5'!$G$2:$G$300,0))))),"Found","Not Found")</f>
        <v>Found</v>
      </c>
      <c r="K160" s="27" t="str">
        <f>IF(OR(OR(ISNUMBER(MATCH(C160,'Nov 6'!$E$2:$E$300,0)),ISNUMBER(MATCH(C160,'Nov 6'!$F$2:$F$300,0))),AND(ISNUMBER(MATCH(D160,'Nov 6'!$H$2:$H$300,0)),(ISNUMBER(MATCH(E160,'Nov 6'!$G$2:$G$300,0))))),"Found","Not Found")</f>
        <v>Found</v>
      </c>
      <c r="L160" s="27" t="str">
        <f>IF(OR(OR(ISNUMBER(MATCH(C160,'Nov 7'!$E$2:$E$300,0)),ISNUMBER(MATCH(C160,'Nov 7'!$F$2:$F$300,0))),AND(ISNUMBER(MATCH(D160,'Nov 7'!$H$2:$H$300,0)),(ISNUMBER(MATCH(E160,'Nov 7'!$G$2:$G$300,0))))),"Found","Not Found")</f>
        <v>Not Found</v>
      </c>
      <c r="M160" s="27">
        <f t="shared" si="3"/>
        <v>5</v>
      </c>
      <c r="N160" s="27"/>
      <c r="O160" s="27"/>
      <c r="P160" s="27"/>
      <c r="Q160" s="27"/>
      <c r="R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34"/>
      <c r="AJ160" s="27"/>
    </row>
    <row r="161" spans="1:37" ht="15.75" customHeight="1" x14ac:dyDescent="0.2">
      <c r="A161" s="27" t="s">
        <v>1575</v>
      </c>
      <c r="B161" s="32" t="s">
        <v>760</v>
      </c>
      <c r="C161" s="29" t="s">
        <v>761</v>
      </c>
      <c r="D161" s="33" t="s">
        <v>762</v>
      </c>
      <c r="E161" s="33" t="s">
        <v>763</v>
      </c>
      <c r="F161" s="34" t="str">
        <f>IF(OR(OR(ISNUMBER(MATCH(C161,'Nov 1'!$E$2:$E$300,0)),ISNUMBER(MATCH(C161,'Nov 1'!$F$2:$F$300,0))),AND(ISNUMBER(MATCH(D161,'Nov 1'!$H$2:$H$300,0)),(ISNUMBER(MATCH(E161,'Nov 1'!$G$2:$G$300,0))))),"Found","Not Found")</f>
        <v>Not Found</v>
      </c>
      <c r="G161" s="57" t="str">
        <f>IF(OR(OR(ISNUMBER(MATCH(C161,'Nov 2'!$E$2:$E$300,0)),ISNUMBER(MATCH(C161,'Nov 2'!$F$2:$F$300,0))),AND(ISNUMBER(MATCH(D161,'Nov 2'!$H$2:$H$300,0)),(ISNUMBER(MATCH(E161,'Nov 2'!$G$2:$G$300,0))))),"Found","Not Found")</f>
        <v>Not Found</v>
      </c>
      <c r="H161" s="27" t="str">
        <f>IF(OR(OR(ISNUMBER(MATCH(C161,'Nov 3'!$E$2:$E$300,0)),ISNUMBER(MATCH(C161,'Nov 3'!$F$2:$F$300,0))),AND(ISNUMBER(MATCH(D161,'Nov 3'!$H$2:$H$300,0)),(ISNUMBER(MATCH(E161,'Nov 3'!$G$2:$G$300,0))))),"Found","Not Found")</f>
        <v>Not Found</v>
      </c>
      <c r="I161" s="27" t="str">
        <f>IF(OR(OR(ISNUMBER(MATCH(C161,'Nov 4'!$E$2:$E$300,0)),ISNUMBER(MATCH(C161,'Nov 4'!$F$2:$F$300,0))),AND(ISNUMBER(MATCH(D161,'Nov 4'!$H$2:$H$300,0)),(ISNUMBER(MATCH(E161,'Nov 4'!$G$2:$G$300,0))))),"Found","Not Found")</f>
        <v>Not Found</v>
      </c>
      <c r="J161" s="27" t="str">
        <f>IF(OR(OR(ISNUMBER(MATCH(C161,'Nov 5'!$E$2:$E$300,0)),ISNUMBER(MATCH(C161,'Nov 5'!$F$2:$F$300,0))),AND(ISNUMBER(MATCH(D161,'Nov 5'!$H$2:$H$300,0)),(ISNUMBER(MATCH(E161,'Nov 5'!$G$2:$G$300,0))))),"Found","Not Found")</f>
        <v>Not Found</v>
      </c>
      <c r="K161" s="27" t="str">
        <f>IF(OR(OR(ISNUMBER(MATCH(C161,'Nov 6'!$E$2:$E$300,0)),ISNUMBER(MATCH(C161,'Nov 6'!$F$2:$F$300,0))),AND(ISNUMBER(MATCH(D161,'Nov 6'!$H$2:$H$300,0)),(ISNUMBER(MATCH(E161,'Nov 6'!$G$2:$G$300,0))))),"Found","Not Found")</f>
        <v>Not Found</v>
      </c>
      <c r="L161" s="27" t="str">
        <f>IF(OR(OR(ISNUMBER(MATCH(C161,'Nov 7'!$E$2:$E$300,0)),ISNUMBER(MATCH(C161,'Nov 7'!$F$2:$F$300,0))),AND(ISNUMBER(MATCH(D161,'Nov 7'!$H$2:$H$300,0)),(ISNUMBER(MATCH(E161,'Nov 7'!$G$2:$G$300,0))))),"Found","Not Found")</f>
        <v>Not Found</v>
      </c>
      <c r="M161" s="27">
        <f t="shared" si="3"/>
        <v>0</v>
      </c>
      <c r="N161" s="27"/>
      <c r="O161" s="27"/>
      <c r="P161" s="27"/>
      <c r="Q161" s="27"/>
      <c r="R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34"/>
      <c r="AJ161" s="27"/>
    </row>
    <row r="162" spans="1:37" ht="15.75" customHeight="1" x14ac:dyDescent="0.2">
      <c r="A162" s="27" t="s">
        <v>1576</v>
      </c>
      <c r="B162" s="32" t="s">
        <v>775</v>
      </c>
      <c r="C162" s="29" t="s">
        <v>776</v>
      </c>
      <c r="D162" s="33" t="s">
        <v>777</v>
      </c>
      <c r="E162" s="33" t="s">
        <v>778</v>
      </c>
      <c r="F162" s="34" t="str">
        <f>IF(OR(OR(ISNUMBER(MATCH(C162,'Nov 1'!$E$2:$E$300,0)),ISNUMBER(MATCH(C162,'Nov 1'!$F$2:$F$300,0))),AND(ISNUMBER(MATCH(D162,'Nov 1'!$H$2:$H$300,0)),(ISNUMBER(MATCH(E162,'Nov 1'!$G$2:$G$300,0))))),"Found","Not Found")</f>
        <v>Not Found</v>
      </c>
      <c r="G162" s="57" t="str">
        <f>IF(OR(OR(ISNUMBER(MATCH(C162,'Nov 2'!$E$2:$E$300,0)),ISNUMBER(MATCH(C162,'Nov 2'!$F$2:$F$300,0))),AND(ISNUMBER(MATCH(D162,'Nov 2'!$H$2:$H$300,0)),(ISNUMBER(MATCH(E162,'Nov 2'!$G$2:$G$300,0))))),"Found","Not Found")</f>
        <v>Not Found</v>
      </c>
      <c r="H162" s="27" t="str">
        <f>IF(OR(OR(ISNUMBER(MATCH(C162,'Nov 3'!$E$2:$E$300,0)),ISNUMBER(MATCH(C162,'Nov 3'!$F$2:$F$300,0))),AND(ISNUMBER(MATCH(D162,'Nov 3'!$H$2:$H$300,0)),(ISNUMBER(MATCH(E162,'Nov 3'!$G$2:$G$300,0))))),"Found","Not Found")</f>
        <v>Not Found</v>
      </c>
      <c r="I162" s="27" t="str">
        <f>IF(OR(OR(ISNUMBER(MATCH(C162,'Nov 4'!$E$2:$E$300,0)),ISNUMBER(MATCH(C162,'Nov 4'!$F$2:$F$300,0))),AND(ISNUMBER(MATCH(D162,'Nov 4'!$H$2:$H$300,0)),(ISNUMBER(MATCH(E162,'Nov 4'!$G$2:$G$300,0))))),"Found","Not Found")</f>
        <v>Not Found</v>
      </c>
      <c r="J162" s="27" t="str">
        <f>IF(OR(OR(ISNUMBER(MATCH(C162,'Nov 5'!$E$2:$E$300,0)),ISNUMBER(MATCH(C162,'Nov 5'!$F$2:$F$300,0))),AND(ISNUMBER(MATCH(D162,'Nov 5'!$H$2:$H$300,0)),(ISNUMBER(MATCH(E162,'Nov 5'!$G$2:$G$300,0))))),"Found","Not Found")</f>
        <v>Not Found</v>
      </c>
      <c r="K162" s="27" t="str">
        <f>IF(OR(OR(ISNUMBER(MATCH(C162,'Nov 6'!$E$2:$E$300,0)),ISNUMBER(MATCH(C162,'Nov 6'!$F$2:$F$300,0))),AND(ISNUMBER(MATCH(D162,'Nov 6'!$H$2:$H$300,0)),(ISNUMBER(MATCH(E162,'Nov 6'!$G$2:$G$300,0))))),"Found","Not Found")</f>
        <v>Not Found</v>
      </c>
      <c r="L162" s="27" t="str">
        <f>IF(OR(OR(ISNUMBER(MATCH(C162,'Nov 7'!$E$2:$E$300,0)),ISNUMBER(MATCH(C162,'Nov 7'!$F$2:$F$300,0))),AND(ISNUMBER(MATCH(D162,'Nov 7'!$H$2:$H$300,0)),(ISNUMBER(MATCH(E162,'Nov 7'!$G$2:$G$300,0))))),"Found","Not Found")</f>
        <v>Not Found</v>
      </c>
      <c r="M162" s="27">
        <f t="shared" si="3"/>
        <v>0</v>
      </c>
      <c r="N162" s="27"/>
      <c r="O162" s="27"/>
      <c r="P162" s="27"/>
      <c r="Q162" s="27"/>
      <c r="R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34"/>
      <c r="AJ162" s="27"/>
    </row>
    <row r="163" spans="1:37" ht="15.75" customHeight="1" x14ac:dyDescent="0.2">
      <c r="A163" s="27" t="s">
        <v>1577</v>
      </c>
      <c r="B163" s="32" t="s">
        <v>779</v>
      </c>
      <c r="C163" s="29" t="s">
        <v>780</v>
      </c>
      <c r="D163" s="33" t="s">
        <v>781</v>
      </c>
      <c r="E163" s="33" t="s">
        <v>782</v>
      </c>
      <c r="F163" s="34" t="str">
        <f>IF(OR(OR(ISNUMBER(MATCH(C163,'Nov 1'!$E$2:$E$300,0)),ISNUMBER(MATCH(C163,'Nov 1'!$F$2:$F$300,0))),AND(ISNUMBER(MATCH(D163,'Nov 1'!$H$2:$H$300,0)),(ISNUMBER(MATCH(E163,'Nov 1'!$G$2:$G$300,0))))),"Found","Not Found")</f>
        <v>Not Found</v>
      </c>
      <c r="G163" s="57" t="str">
        <f>IF(OR(OR(ISNUMBER(MATCH(C163,'Nov 2'!$E$2:$E$300,0)),ISNUMBER(MATCH(C163,'Nov 2'!$F$2:$F$300,0))),AND(ISNUMBER(MATCH(D163,'Nov 2'!$H$2:$H$300,0)),(ISNUMBER(MATCH(E163,'Nov 2'!$G$2:$G$300,0))))),"Found","Not Found")</f>
        <v>Not Found</v>
      </c>
      <c r="H163" s="27" t="str">
        <f>IF(OR(OR(ISNUMBER(MATCH(C163,'Nov 3'!$E$2:$E$300,0)),ISNUMBER(MATCH(C163,'Nov 3'!$F$2:$F$300,0))),AND(ISNUMBER(MATCH(D163,'Nov 3'!$H$2:$H$300,0)),(ISNUMBER(MATCH(E163,'Nov 3'!$G$2:$G$300,0))))),"Found","Not Found")</f>
        <v>Not Found</v>
      </c>
      <c r="I163" s="27" t="str">
        <f>IF(OR(OR(ISNUMBER(MATCH(C163,'Nov 4'!$E$2:$E$300,0)),ISNUMBER(MATCH(C163,'Nov 4'!$F$2:$F$300,0))),AND(ISNUMBER(MATCH(D163,'Nov 4'!$H$2:$H$300,0)),(ISNUMBER(MATCH(E163,'Nov 4'!$G$2:$G$300,0))))),"Found","Not Found")</f>
        <v>Not Found</v>
      </c>
      <c r="J163" s="27" t="str">
        <f>IF(OR(OR(ISNUMBER(MATCH(C163,'Nov 5'!$E$2:$E$300,0)),ISNUMBER(MATCH(C163,'Nov 5'!$F$2:$F$300,0))),AND(ISNUMBER(MATCH(D163,'Nov 5'!$H$2:$H$300,0)),(ISNUMBER(MATCH(E163,'Nov 5'!$G$2:$G$300,0))))),"Found","Not Found")</f>
        <v>Not Found</v>
      </c>
      <c r="K163" s="27" t="str">
        <f>IF(OR(OR(ISNUMBER(MATCH(C163,'Nov 6'!$E$2:$E$300,0)),ISNUMBER(MATCH(C163,'Nov 6'!$F$2:$F$300,0))),AND(ISNUMBER(MATCH(D163,'Nov 6'!$H$2:$H$300,0)),(ISNUMBER(MATCH(E163,'Nov 6'!$G$2:$G$300,0))))),"Found","Not Found")</f>
        <v>Not Found</v>
      </c>
      <c r="L163" s="27" t="str">
        <f>IF(OR(OR(ISNUMBER(MATCH(C163,'Nov 7'!$E$2:$E$300,0)),ISNUMBER(MATCH(C163,'Nov 7'!$F$2:$F$300,0))),AND(ISNUMBER(MATCH(D163,'Nov 7'!$H$2:$H$300,0)),(ISNUMBER(MATCH(E163,'Nov 7'!$G$2:$G$300,0))))),"Found","Not Found")</f>
        <v>Not Found</v>
      </c>
      <c r="M163" s="27">
        <f t="shared" si="3"/>
        <v>0</v>
      </c>
      <c r="N163" s="27"/>
      <c r="O163" s="27"/>
      <c r="P163" s="27"/>
      <c r="Q163" s="27"/>
      <c r="R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34"/>
      <c r="AJ163" s="27"/>
    </row>
    <row r="164" spans="1:37" ht="15.75" customHeight="1" x14ac:dyDescent="0.2">
      <c r="A164" s="27" t="s">
        <v>1578</v>
      </c>
      <c r="B164" s="32" t="s">
        <v>783</v>
      </c>
      <c r="C164" s="29" t="s">
        <v>784</v>
      </c>
      <c r="D164" s="33" t="s">
        <v>785</v>
      </c>
      <c r="E164" s="33" t="s">
        <v>786</v>
      </c>
      <c r="F164" s="34" t="str">
        <f>IF(OR(OR(ISNUMBER(MATCH(C164,'Nov 1'!$E$2:$E$300,0)),ISNUMBER(MATCH(C164,'Nov 1'!$F$2:$F$300,0))),AND(ISNUMBER(MATCH(D164,'Nov 1'!$H$2:$H$300,0)),(ISNUMBER(MATCH(E164,'Nov 1'!$G$2:$G$300,0))))),"Found","Not Found")</f>
        <v>Not Found</v>
      </c>
      <c r="G164" s="57" t="str">
        <f>IF(OR(OR(ISNUMBER(MATCH(C164,'Nov 2'!$E$2:$E$300,0)),ISNUMBER(MATCH(C164,'Nov 2'!$F$2:$F$300,0))),AND(ISNUMBER(MATCH(D164,'Nov 2'!$H$2:$H$300,0)),(ISNUMBER(MATCH(E164,'Nov 2'!$G$2:$G$300,0))))),"Found","Not Found")</f>
        <v>Not Found</v>
      </c>
      <c r="H164" s="27" t="str">
        <f>IF(OR(OR(ISNUMBER(MATCH(C164,'Nov 3'!$E$2:$E$300,0)),ISNUMBER(MATCH(C164,'Nov 3'!$F$2:$F$300,0))),AND(ISNUMBER(MATCH(D164,'Nov 3'!$H$2:$H$300,0)),(ISNUMBER(MATCH(E164,'Nov 3'!$G$2:$G$300,0))))),"Found","Not Found")</f>
        <v>Not Found</v>
      </c>
      <c r="I164" s="27" t="str">
        <f>IF(OR(OR(ISNUMBER(MATCH(C164,'Nov 4'!$E$2:$E$300,0)),ISNUMBER(MATCH(C164,'Nov 4'!$F$2:$F$300,0))),AND(ISNUMBER(MATCH(D164,'Nov 4'!$H$2:$H$300,0)),(ISNUMBER(MATCH(E164,'Nov 4'!$G$2:$G$300,0))))),"Found","Not Found")</f>
        <v>Not Found</v>
      </c>
      <c r="J164" s="27" t="str">
        <f>IF(OR(OR(ISNUMBER(MATCH(C164,'Nov 5'!$E$2:$E$300,0)),ISNUMBER(MATCH(C164,'Nov 5'!$F$2:$F$300,0))),AND(ISNUMBER(MATCH(D164,'Nov 5'!$H$2:$H$300,0)),(ISNUMBER(MATCH(E164,'Nov 5'!$G$2:$G$300,0))))),"Found","Not Found")</f>
        <v>Not Found</v>
      </c>
      <c r="K164" s="27" t="str">
        <f>IF(OR(OR(ISNUMBER(MATCH(C164,'Nov 6'!$E$2:$E$300,0)),ISNUMBER(MATCH(C164,'Nov 6'!$F$2:$F$300,0))),AND(ISNUMBER(MATCH(D164,'Nov 6'!$H$2:$H$300,0)),(ISNUMBER(MATCH(E164,'Nov 6'!$G$2:$G$300,0))))),"Found","Not Found")</f>
        <v>Not Found</v>
      </c>
      <c r="L164" s="27" t="str">
        <f>IF(OR(OR(ISNUMBER(MATCH(C164,'Nov 7'!$E$2:$E$300,0)),ISNUMBER(MATCH(C164,'Nov 7'!$F$2:$F$300,0))),AND(ISNUMBER(MATCH(D164,'Nov 7'!$H$2:$H$300,0)),(ISNUMBER(MATCH(E164,'Nov 7'!$G$2:$G$300,0))))),"Found","Not Found")</f>
        <v>Not Found</v>
      </c>
      <c r="M164" s="27">
        <f t="shared" si="3"/>
        <v>0</v>
      </c>
      <c r="N164" s="27"/>
      <c r="O164" s="27"/>
      <c r="P164" s="27"/>
      <c r="Q164" s="27"/>
      <c r="R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34"/>
      <c r="AJ164" s="27"/>
    </row>
    <row r="165" spans="1:37" ht="15.75" customHeight="1" x14ac:dyDescent="0.2">
      <c r="A165" s="27" t="s">
        <v>1579</v>
      </c>
      <c r="B165" s="32" t="s">
        <v>787</v>
      </c>
      <c r="C165" s="29" t="s">
        <v>788</v>
      </c>
      <c r="D165" s="33" t="s">
        <v>789</v>
      </c>
      <c r="E165" s="33" t="s">
        <v>790</v>
      </c>
      <c r="F165" s="34" t="str">
        <f>IF(OR(OR(ISNUMBER(MATCH(C165,'Nov 1'!$E$2:$E$300,0)),ISNUMBER(MATCH(C165,'Nov 1'!$F$2:$F$300,0))),AND(ISNUMBER(MATCH(D165,'Nov 1'!$H$2:$H$300,0)),(ISNUMBER(MATCH(E165,'Nov 1'!$G$2:$G$300,0))))),"Found","Not Found")</f>
        <v>Not Found</v>
      </c>
      <c r="G165" s="57" t="str">
        <f>IF(OR(OR(ISNUMBER(MATCH(C165,'Nov 2'!$E$2:$E$300,0)),ISNUMBER(MATCH(C165,'Nov 2'!$F$2:$F$300,0))),AND(ISNUMBER(MATCH(D165,'Nov 2'!$H$2:$H$300,0)),(ISNUMBER(MATCH(E165,'Nov 2'!$G$2:$G$300,0))))),"Found","Not Found")</f>
        <v>Not Found</v>
      </c>
      <c r="H165" s="27" t="str">
        <f>IF(OR(OR(ISNUMBER(MATCH(C165,'Nov 3'!$E$2:$E$300,0)),ISNUMBER(MATCH(C165,'Nov 3'!$F$2:$F$300,0))),AND(ISNUMBER(MATCH(D165,'Nov 3'!$H$2:$H$300,0)),(ISNUMBER(MATCH(E165,'Nov 3'!$G$2:$G$300,0))))),"Found","Not Found")</f>
        <v>Not Found</v>
      </c>
      <c r="I165" s="27" t="str">
        <f>IF(OR(OR(ISNUMBER(MATCH(C165,'Nov 4'!$E$2:$E$300,0)),ISNUMBER(MATCH(C165,'Nov 4'!$F$2:$F$300,0))),AND(ISNUMBER(MATCH(D165,'Nov 4'!$H$2:$H$300,0)),(ISNUMBER(MATCH(E165,'Nov 4'!$G$2:$G$300,0))))),"Found","Not Found")</f>
        <v>Not Found</v>
      </c>
      <c r="J165" s="27" t="str">
        <f>IF(OR(OR(ISNUMBER(MATCH(C165,'Nov 5'!$E$2:$E$300,0)),ISNUMBER(MATCH(C165,'Nov 5'!$F$2:$F$300,0))),AND(ISNUMBER(MATCH(D165,'Nov 5'!$H$2:$H$300,0)),(ISNUMBER(MATCH(E165,'Nov 5'!$G$2:$G$300,0))))),"Found","Not Found")</f>
        <v>Not Found</v>
      </c>
      <c r="K165" s="27" t="str">
        <f>IF(OR(OR(ISNUMBER(MATCH(C165,'Nov 6'!$E$2:$E$300,0)),ISNUMBER(MATCH(C165,'Nov 6'!$F$2:$F$300,0))),AND(ISNUMBER(MATCH(D165,'Nov 6'!$H$2:$H$300,0)),(ISNUMBER(MATCH(E165,'Nov 6'!$G$2:$G$300,0))))),"Found","Not Found")</f>
        <v>Not Found</v>
      </c>
      <c r="L165" s="27" t="str">
        <f>IF(OR(OR(ISNUMBER(MATCH(C165,'Nov 7'!$E$2:$E$300,0)),ISNUMBER(MATCH(C165,'Nov 7'!$F$2:$F$300,0))),AND(ISNUMBER(MATCH(D165,'Nov 7'!$H$2:$H$300,0)),(ISNUMBER(MATCH(E165,'Nov 7'!$G$2:$G$300,0))))),"Found","Not Found")</f>
        <v>Not Found</v>
      </c>
      <c r="M165" s="27">
        <f t="shared" si="3"/>
        <v>0</v>
      </c>
      <c r="N165" s="27"/>
      <c r="O165" s="27"/>
      <c r="P165" s="27"/>
      <c r="Q165" s="27"/>
      <c r="R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34"/>
      <c r="AJ165" s="27"/>
    </row>
    <row r="166" spans="1:37" ht="15.75" customHeight="1" x14ac:dyDescent="0.2">
      <c r="A166" s="27" t="s">
        <v>1580</v>
      </c>
      <c r="B166" s="32" t="s">
        <v>796</v>
      </c>
      <c r="C166" s="29" t="s">
        <v>797</v>
      </c>
      <c r="D166" s="33" t="s">
        <v>798</v>
      </c>
      <c r="E166" s="33" t="s">
        <v>799</v>
      </c>
      <c r="F166" s="34" t="str">
        <f>IF(OR(OR(ISNUMBER(MATCH(C166,'Nov 1'!$E$2:$E$300,0)),ISNUMBER(MATCH(C166,'Nov 1'!$F$2:$F$300,0))),AND(ISNUMBER(MATCH(D166,'Nov 1'!$H$2:$H$300,0)),(ISNUMBER(MATCH(E166,'Nov 1'!$G$2:$G$300,0))))),"Found","Not Found")</f>
        <v>Not Found</v>
      </c>
      <c r="G166" s="57" t="str">
        <f>IF(OR(OR(ISNUMBER(MATCH(C166,'Nov 2'!$E$2:$E$300,0)),ISNUMBER(MATCH(C166,'Nov 2'!$F$2:$F$300,0))),AND(ISNUMBER(MATCH(D166,'Nov 2'!$H$2:$H$300,0)),(ISNUMBER(MATCH(E166,'Nov 2'!$G$2:$G$300,0))))),"Found","Not Found")</f>
        <v>Not Found</v>
      </c>
      <c r="H166" s="27" t="str">
        <f>IF(OR(OR(ISNUMBER(MATCH(C166,'Nov 3'!$E$2:$E$300,0)),ISNUMBER(MATCH(C166,'Nov 3'!$F$2:$F$300,0))),AND(ISNUMBER(MATCH(D166,'Nov 3'!$H$2:$H$300,0)),(ISNUMBER(MATCH(E166,'Nov 3'!$G$2:$G$300,0))))),"Found","Not Found")</f>
        <v>Not Found</v>
      </c>
      <c r="I166" s="27" t="str">
        <f>IF(OR(OR(ISNUMBER(MATCH(C166,'Nov 4'!$E$2:$E$300,0)),ISNUMBER(MATCH(C166,'Nov 4'!$F$2:$F$300,0))),AND(ISNUMBER(MATCH(D166,'Nov 4'!$H$2:$H$300,0)),(ISNUMBER(MATCH(E166,'Nov 4'!$G$2:$G$300,0))))),"Found","Not Found")</f>
        <v>Not Found</v>
      </c>
      <c r="J166" s="27" t="str">
        <f>IF(OR(OR(ISNUMBER(MATCH(C166,'Nov 5'!$E$2:$E$300,0)),ISNUMBER(MATCH(C166,'Nov 5'!$F$2:$F$300,0))),AND(ISNUMBER(MATCH(D166,'Nov 5'!$H$2:$H$300,0)),(ISNUMBER(MATCH(E166,'Nov 5'!$G$2:$G$300,0))))),"Found","Not Found")</f>
        <v>Not Found</v>
      </c>
      <c r="K166" s="27" t="str">
        <f>IF(OR(OR(ISNUMBER(MATCH(C166,'Nov 6'!$E$2:$E$300,0)),ISNUMBER(MATCH(C166,'Nov 6'!$F$2:$F$300,0))),AND(ISNUMBER(MATCH(D166,'Nov 6'!$H$2:$H$300,0)),(ISNUMBER(MATCH(E166,'Nov 6'!$G$2:$G$300,0))))),"Found","Not Found")</f>
        <v>Not Found</v>
      </c>
      <c r="L166" s="27" t="str">
        <f>IF(OR(OR(ISNUMBER(MATCH(C166,'Nov 7'!$E$2:$E$300,0)),ISNUMBER(MATCH(C166,'Nov 7'!$F$2:$F$300,0))),AND(ISNUMBER(MATCH(D166,'Nov 7'!$H$2:$H$300,0)),(ISNUMBER(MATCH(E166,'Nov 7'!$G$2:$G$300,0))))),"Found","Not Found")</f>
        <v>Not Found</v>
      </c>
      <c r="M166" s="27">
        <f t="shared" si="3"/>
        <v>0</v>
      </c>
      <c r="N166" s="27"/>
      <c r="O166" s="27"/>
      <c r="P166" s="27"/>
      <c r="Q166" s="27"/>
      <c r="R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34"/>
      <c r="AJ166" s="27"/>
    </row>
    <row r="167" spans="1:37" ht="15.75" customHeight="1" x14ac:dyDescent="0.2">
      <c r="A167" s="27" t="s">
        <v>1581</v>
      </c>
      <c r="B167" s="32" t="s">
        <v>804</v>
      </c>
      <c r="C167" s="29" t="s">
        <v>137</v>
      </c>
      <c r="D167" s="33" t="s">
        <v>805</v>
      </c>
      <c r="E167" s="33" t="s">
        <v>806</v>
      </c>
      <c r="F167" s="34" t="str">
        <f>IF(OR(OR(ISNUMBER(MATCH(C167,'Nov 1'!$E$2:$E$300,0)),ISNUMBER(MATCH(C167,'Nov 1'!$F$2:$F$300,0))),AND(ISNUMBER(MATCH(D167,'Nov 1'!$H$2:$H$300,0)),(ISNUMBER(MATCH(E167,'Nov 1'!$G$2:$G$300,0))))),"Found","Not Found")</f>
        <v>Found</v>
      </c>
      <c r="G167" s="57" t="str">
        <f>IF(OR(OR(ISNUMBER(MATCH(C167,'Nov 2'!$E$2:$E$300,0)),ISNUMBER(MATCH(C167,'Nov 2'!$F$2:$F$300,0))),AND(ISNUMBER(MATCH(D167,'Nov 2'!$H$2:$H$300,0)),(ISNUMBER(MATCH(E167,'Nov 2'!$G$2:$G$300,0))))),"Found","Not Found")</f>
        <v>Found</v>
      </c>
      <c r="H167" s="27" t="str">
        <f>IF(OR(OR(ISNUMBER(MATCH(C167,'Nov 3'!$E$2:$E$300,0)),ISNUMBER(MATCH(C167,'Nov 3'!$F$2:$F$300,0))),AND(ISNUMBER(MATCH(D167,'Nov 3'!$H$2:$H$300,0)),(ISNUMBER(MATCH(E167,'Nov 3'!$G$2:$G$300,0))))),"Found","Not Found")</f>
        <v>Found</v>
      </c>
      <c r="I167" s="27" t="str">
        <f>IF(OR(OR(ISNUMBER(MATCH(C167,'Nov 4'!$E$2:$E$300,0)),ISNUMBER(MATCH(C167,'Nov 4'!$F$2:$F$300,0))),AND(ISNUMBER(MATCH(D167,'Nov 4'!$H$2:$H$300,0)),(ISNUMBER(MATCH(E167,'Nov 4'!$G$2:$G$300,0))))),"Found","Not Found")</f>
        <v>Found</v>
      </c>
      <c r="J167" s="27" t="str">
        <f>IF(OR(OR(ISNUMBER(MATCH(C167,'Nov 5'!$E$2:$E$300,0)),ISNUMBER(MATCH(C167,'Nov 5'!$F$2:$F$300,0))),AND(ISNUMBER(MATCH(D167,'Nov 5'!$H$2:$H$300,0)),(ISNUMBER(MATCH(E167,'Nov 5'!$G$2:$G$300,0))))),"Found","Not Found")</f>
        <v>Found</v>
      </c>
      <c r="K167" s="27" t="str">
        <f>IF(OR(OR(ISNUMBER(MATCH(C167,'Nov 6'!$E$2:$E$300,0)),ISNUMBER(MATCH(C167,'Nov 6'!$F$2:$F$300,0))),AND(ISNUMBER(MATCH(D167,'Nov 6'!$H$2:$H$300,0)),(ISNUMBER(MATCH(E167,'Nov 6'!$G$2:$G$300,0))))),"Found","Not Found")</f>
        <v>Found</v>
      </c>
      <c r="L167" s="27" t="str">
        <f>IF(OR(OR(ISNUMBER(MATCH(C167,'Nov 7'!$E$2:$E$300,0)),ISNUMBER(MATCH(C167,'Nov 7'!$F$2:$F$300,0))),AND(ISNUMBER(MATCH(D167,'Nov 7'!$H$2:$H$300,0)),(ISNUMBER(MATCH(E167,'Nov 7'!$G$2:$G$300,0))))),"Found","Not Found")</f>
        <v>Found</v>
      </c>
      <c r="M167" s="27">
        <f t="shared" si="3"/>
        <v>7</v>
      </c>
      <c r="N167" s="27"/>
      <c r="O167" s="27"/>
      <c r="P167" s="27"/>
      <c r="Q167" s="27"/>
      <c r="R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34"/>
      <c r="AJ167" s="27"/>
    </row>
    <row r="168" spans="1:37" ht="15.75" customHeight="1" x14ac:dyDescent="0.2">
      <c r="A168" s="27" t="s">
        <v>1582</v>
      </c>
      <c r="B168" s="32" t="s">
        <v>807</v>
      </c>
      <c r="C168" s="29" t="s">
        <v>221</v>
      </c>
      <c r="D168" s="33" t="s">
        <v>808</v>
      </c>
      <c r="E168" s="33" t="s">
        <v>809</v>
      </c>
      <c r="F168" s="34" t="str">
        <f>IF(OR(OR(ISNUMBER(MATCH(C168,'Nov 1'!$E$2:$E$300,0)),ISNUMBER(MATCH(C168,'Nov 1'!$F$2:$F$300,0))),AND(ISNUMBER(MATCH(D168,'Nov 1'!$H$2:$H$300,0)),(ISNUMBER(MATCH(E168,'Nov 1'!$G$2:$G$300,0))))),"Found","Not Found")</f>
        <v>Not Found</v>
      </c>
      <c r="G168" s="57" t="str">
        <f>IF(OR(OR(ISNUMBER(MATCH(C168,'Nov 2'!$E$2:$E$300,0)),ISNUMBER(MATCH(C168,'Nov 2'!$F$2:$F$300,0))),AND(ISNUMBER(MATCH(D168,'Nov 2'!$H$2:$H$300,0)),(ISNUMBER(MATCH(E168,'Nov 2'!$G$2:$G$300,0))))),"Found","Not Found")</f>
        <v>Found</v>
      </c>
      <c r="H168" s="27" t="str">
        <f>IF(OR(OR(ISNUMBER(MATCH(C168,'Nov 3'!$E$2:$E$300,0)),ISNUMBER(MATCH(C168,'Nov 3'!$F$2:$F$300,0))),AND(ISNUMBER(MATCH(D168,'Nov 3'!$H$2:$H$300,0)),(ISNUMBER(MATCH(E168,'Nov 3'!$G$2:$G$300,0))))),"Found","Not Found")</f>
        <v>Found</v>
      </c>
      <c r="I168" s="27" t="str">
        <f>IF(OR(OR(ISNUMBER(MATCH(C168,'Nov 4'!$E$2:$E$300,0)),ISNUMBER(MATCH(C168,'Nov 4'!$F$2:$F$300,0))),AND(ISNUMBER(MATCH(D168,'Nov 4'!$H$2:$H$300,0)),(ISNUMBER(MATCH(E168,'Nov 4'!$G$2:$G$300,0))))),"Found","Not Found")</f>
        <v>Found</v>
      </c>
      <c r="J168" s="27" t="str">
        <f>IF(OR(OR(ISNUMBER(MATCH(C168,'Nov 5'!$E$2:$E$300,0)),ISNUMBER(MATCH(C168,'Nov 5'!$F$2:$F$300,0))),AND(ISNUMBER(MATCH(D168,'Nov 5'!$H$2:$H$300,0)),(ISNUMBER(MATCH(E168,'Nov 5'!$G$2:$G$300,0))))),"Found","Not Found")</f>
        <v>Found</v>
      </c>
      <c r="K168" s="27" t="str">
        <f>IF(OR(OR(ISNUMBER(MATCH(C168,'Nov 6'!$E$2:$E$300,0)),ISNUMBER(MATCH(C168,'Nov 6'!$F$2:$F$300,0))),AND(ISNUMBER(MATCH(D168,'Nov 6'!$H$2:$H$300,0)),(ISNUMBER(MATCH(E168,'Nov 6'!$G$2:$G$300,0))))),"Found","Not Found")</f>
        <v>Not Found</v>
      </c>
      <c r="L168" s="27" t="str">
        <f>IF(OR(OR(ISNUMBER(MATCH(C168,'Nov 7'!$E$2:$E$300,0)),ISNUMBER(MATCH(C168,'Nov 7'!$F$2:$F$300,0))),AND(ISNUMBER(MATCH(D168,'Nov 7'!$H$2:$H$300,0)),(ISNUMBER(MATCH(E168,'Nov 7'!$G$2:$G$300,0))))),"Found","Not Found")</f>
        <v>Not Found</v>
      </c>
      <c r="M168" s="27">
        <f t="shared" si="3"/>
        <v>4</v>
      </c>
      <c r="N168" s="27"/>
      <c r="O168" s="27"/>
      <c r="P168" s="27"/>
      <c r="Q168" s="27"/>
      <c r="R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34"/>
      <c r="AJ168" s="27"/>
    </row>
    <row r="169" spans="1:37" ht="15.75" customHeight="1" x14ac:dyDescent="0.2">
      <c r="A169" s="27" t="s">
        <v>1583</v>
      </c>
      <c r="B169" s="32" t="s">
        <v>810</v>
      </c>
      <c r="C169" s="29" t="s">
        <v>811</v>
      </c>
      <c r="D169" s="33" t="s">
        <v>812</v>
      </c>
      <c r="E169" s="33" t="s">
        <v>794</v>
      </c>
      <c r="F169" s="34" t="str">
        <f>IF(OR(OR(ISNUMBER(MATCH(C169,'Nov 1'!$E$2:$E$300,0)),ISNUMBER(MATCH(C169,'Nov 1'!$F$2:$F$300,0))),AND(ISNUMBER(MATCH(D169,'Nov 1'!$H$2:$H$300,0)),(ISNUMBER(MATCH(E169,'Nov 1'!$G$2:$G$300,0))))),"Found","Not Found")</f>
        <v>Not Found</v>
      </c>
      <c r="G169" s="57" t="str">
        <f>IF(OR(OR(ISNUMBER(MATCH(C169,'Nov 2'!$E$2:$E$300,0)),ISNUMBER(MATCH(C169,'Nov 2'!$F$2:$F$300,0))),AND(ISNUMBER(MATCH(D169,'Nov 2'!$H$2:$H$300,0)),(ISNUMBER(MATCH(E169,'Nov 2'!$G$2:$G$300,0))))),"Found","Not Found")</f>
        <v>Not Found</v>
      </c>
      <c r="H169" s="27" t="str">
        <f>IF(OR(OR(ISNUMBER(MATCH(C169,'Nov 3'!$E$2:$E$300,0)),ISNUMBER(MATCH(C169,'Nov 3'!$F$2:$F$300,0))),AND(ISNUMBER(MATCH(D169,'Nov 3'!$H$2:$H$300,0)),(ISNUMBER(MATCH(E169,'Nov 3'!$G$2:$G$300,0))))),"Found","Not Found")</f>
        <v>Not Found</v>
      </c>
      <c r="I169" s="27" t="str">
        <f>IF(OR(OR(ISNUMBER(MATCH(C169,'Nov 4'!$E$2:$E$300,0)),ISNUMBER(MATCH(C169,'Nov 4'!$F$2:$F$300,0))),AND(ISNUMBER(MATCH(D169,'Nov 4'!$H$2:$H$300,0)),(ISNUMBER(MATCH(E169,'Nov 4'!$G$2:$G$300,0))))),"Found","Not Found")</f>
        <v>Not Found</v>
      </c>
      <c r="J169" s="27" t="str">
        <f>IF(OR(OR(ISNUMBER(MATCH(C169,'Nov 5'!$E$2:$E$300,0)),ISNUMBER(MATCH(C169,'Nov 5'!$F$2:$F$300,0))),AND(ISNUMBER(MATCH(D169,'Nov 5'!$H$2:$H$300,0)),(ISNUMBER(MATCH(E169,'Nov 5'!$G$2:$G$300,0))))),"Found","Not Found")</f>
        <v>Not Found</v>
      </c>
      <c r="K169" s="27" t="str">
        <f>IF(OR(OR(ISNUMBER(MATCH(C169,'Nov 6'!$E$2:$E$300,0)),ISNUMBER(MATCH(C169,'Nov 6'!$F$2:$F$300,0))),AND(ISNUMBER(MATCH(D169,'Nov 6'!$H$2:$H$300,0)),(ISNUMBER(MATCH(E169,'Nov 6'!$G$2:$G$300,0))))),"Found","Not Found")</f>
        <v>Not Found</v>
      </c>
      <c r="L169" s="27" t="str">
        <f>IF(OR(OR(ISNUMBER(MATCH(C169,'Nov 7'!$E$2:$E$300,0)),ISNUMBER(MATCH(C169,'Nov 7'!$F$2:$F$300,0))),AND(ISNUMBER(MATCH(D169,'Nov 7'!$H$2:$H$300,0)),(ISNUMBER(MATCH(E169,'Nov 7'!$G$2:$G$300,0))))),"Found","Not Found")</f>
        <v>Not Found</v>
      </c>
      <c r="M169" s="27">
        <f t="shared" si="3"/>
        <v>0</v>
      </c>
      <c r="N169" s="27"/>
      <c r="O169" s="27"/>
      <c r="P169" s="27"/>
      <c r="Q169" s="27"/>
      <c r="R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34"/>
      <c r="AJ169" s="27"/>
    </row>
    <row r="170" spans="1:37" s="44" customFormat="1" ht="15.75" customHeight="1" x14ac:dyDescent="0.2">
      <c r="A170" s="42" t="s">
        <v>1584</v>
      </c>
      <c r="B170" s="43" t="s">
        <v>821</v>
      </c>
      <c r="C170" s="29" t="s">
        <v>822</v>
      </c>
      <c r="D170" s="33" t="s">
        <v>823</v>
      </c>
      <c r="E170" s="33" t="s">
        <v>824</v>
      </c>
      <c r="F170" s="34" t="str">
        <f>IF(OR(OR(ISNUMBER(MATCH(C170,'Nov 1'!$E$2:$E$300,0)),ISNUMBER(MATCH(C170,'Nov 1'!$F$2:$F$300,0))),AND(ISNUMBER(MATCH(D170,'Nov 1'!$H$2:$H$300,0)),(ISNUMBER(MATCH(E170,'Nov 1'!$G$2:$G$300,0))))),"Found","Not Found")</f>
        <v>Not Found</v>
      </c>
      <c r="G170" s="57" t="str">
        <f>IF(OR(OR(ISNUMBER(MATCH(C170,'Nov 2'!$E$2:$E$300,0)),ISNUMBER(MATCH(C170,'Nov 2'!$F$2:$F$300,0))),AND(ISNUMBER(MATCH(D170,'Nov 2'!$H$2:$H$300,0)),(ISNUMBER(MATCH(E170,'Nov 2'!$G$2:$G$300,0))))),"Found","Not Found")</f>
        <v>Not Found</v>
      </c>
      <c r="H170" s="27" t="str">
        <f>IF(OR(OR(ISNUMBER(MATCH(C170,'Nov 3'!$E$2:$E$300,0)),ISNUMBER(MATCH(C170,'Nov 3'!$F$2:$F$300,0))),AND(ISNUMBER(MATCH(D170,'Nov 3'!$H$2:$H$300,0)),(ISNUMBER(MATCH(E170,'Nov 3'!$G$2:$G$300,0))))),"Found","Not Found")</f>
        <v>Not Found</v>
      </c>
      <c r="I170" s="27" t="str">
        <f>IF(OR(OR(ISNUMBER(MATCH(C170,'Nov 4'!$E$2:$E$300,0)),ISNUMBER(MATCH(C170,'Nov 4'!$F$2:$F$300,0))),AND(ISNUMBER(MATCH(D170,'Nov 4'!$H$2:$H$300,0)),(ISNUMBER(MATCH(E170,'Nov 4'!$G$2:$G$300,0))))),"Found","Not Found")</f>
        <v>Not Found</v>
      </c>
      <c r="J170" s="27" t="str">
        <f>IF(OR(OR(ISNUMBER(MATCH(C170,'Nov 5'!$E$2:$E$300,0)),ISNUMBER(MATCH(C170,'Nov 5'!$F$2:$F$300,0))),AND(ISNUMBER(MATCH(D170,'Nov 5'!$H$2:$H$300,0)),(ISNUMBER(MATCH(E170,'Nov 5'!$G$2:$G$300,0))))),"Found","Not Found")</f>
        <v>Not Found</v>
      </c>
      <c r="K170" s="27" t="str">
        <f>IF(OR(OR(ISNUMBER(MATCH(C170,'Nov 6'!$E$2:$E$300,0)),ISNUMBER(MATCH(C170,'Nov 6'!$F$2:$F$300,0))),AND(ISNUMBER(MATCH(D170,'Nov 6'!$H$2:$H$300,0)),(ISNUMBER(MATCH(E170,'Nov 6'!$G$2:$G$300,0))))),"Found","Not Found")</f>
        <v>Not Found</v>
      </c>
      <c r="L170" s="27" t="str">
        <f>IF(OR(OR(ISNUMBER(MATCH(C170,'Nov 7'!$E$2:$E$300,0)),ISNUMBER(MATCH(C170,'Nov 7'!$F$2:$F$300,0))),AND(ISNUMBER(MATCH(D170,'Nov 7'!$H$2:$H$300,0)),(ISNUMBER(MATCH(E170,'Nov 7'!$G$2:$G$300,0))))),"Found","Not Found")</f>
        <v>Not Found</v>
      </c>
      <c r="M170" s="42">
        <f t="shared" si="3"/>
        <v>0</v>
      </c>
      <c r="N170" s="42"/>
      <c r="O170" s="42"/>
      <c r="P170" s="42"/>
      <c r="Q170" s="42"/>
      <c r="R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5"/>
      <c r="AJ170" s="42"/>
      <c r="AK170" s="46"/>
    </row>
    <row r="171" spans="1:37" ht="15.75" customHeight="1" x14ac:dyDescent="0.2">
      <c r="A171" s="27" t="s">
        <v>1585</v>
      </c>
      <c r="B171" s="32" t="s">
        <v>825</v>
      </c>
      <c r="C171" s="29" t="s">
        <v>826</v>
      </c>
      <c r="D171" s="33" t="s">
        <v>827</v>
      </c>
      <c r="E171" s="33" t="s">
        <v>698</v>
      </c>
      <c r="F171" s="34" t="str">
        <f>IF(OR(OR(ISNUMBER(MATCH(C171,'Nov 1'!$E$2:$E$300,0)),ISNUMBER(MATCH(C171,'Nov 1'!$F$2:$F$300,0))),AND(ISNUMBER(MATCH(D171,'Nov 1'!$H$2:$H$300,0)),(ISNUMBER(MATCH(E171,'Nov 1'!$G$2:$G$300,0))))),"Found","Not Found")</f>
        <v>Not Found</v>
      </c>
      <c r="G171" s="57" t="str">
        <f>IF(OR(OR(ISNUMBER(MATCH(C171,'Nov 2'!$E$2:$E$300,0)),ISNUMBER(MATCH(C171,'Nov 2'!$F$2:$F$300,0))),AND(ISNUMBER(MATCH(D171,'Nov 2'!$H$2:$H$300,0)),(ISNUMBER(MATCH(E171,'Nov 2'!$G$2:$G$300,0))))),"Found","Not Found")</f>
        <v>Not Found</v>
      </c>
      <c r="H171" s="27" t="str">
        <f>IF(OR(OR(ISNUMBER(MATCH(C171,'Nov 3'!$E$2:$E$300,0)),ISNUMBER(MATCH(C171,'Nov 3'!$F$2:$F$300,0))),AND(ISNUMBER(MATCH(D171,'Nov 3'!$H$2:$H$300,0)),(ISNUMBER(MATCH(E171,'Nov 3'!$G$2:$G$300,0))))),"Found","Not Found")</f>
        <v>Not Found</v>
      </c>
      <c r="I171" s="27" t="str">
        <f>IF(OR(OR(ISNUMBER(MATCH(C171,'Nov 4'!$E$2:$E$300,0)),ISNUMBER(MATCH(C171,'Nov 4'!$F$2:$F$300,0))),AND(ISNUMBER(MATCH(D171,'Nov 4'!$H$2:$H$300,0)),(ISNUMBER(MATCH(E171,'Nov 4'!$G$2:$G$300,0))))),"Found","Not Found")</f>
        <v>Not Found</v>
      </c>
      <c r="J171" s="27" t="str">
        <f>IF(OR(OR(ISNUMBER(MATCH(C171,'Nov 5'!$E$2:$E$300,0)),ISNUMBER(MATCH(C171,'Nov 5'!$F$2:$F$300,0))),AND(ISNUMBER(MATCH(D171,'Nov 5'!$H$2:$H$300,0)),(ISNUMBER(MATCH(E171,'Nov 5'!$G$2:$G$300,0))))),"Found","Not Found")</f>
        <v>Not Found</v>
      </c>
      <c r="K171" s="27" t="str">
        <f>IF(OR(OR(ISNUMBER(MATCH(C171,'Nov 6'!$E$2:$E$300,0)),ISNUMBER(MATCH(C171,'Nov 6'!$F$2:$F$300,0))),AND(ISNUMBER(MATCH(D171,'Nov 6'!$H$2:$H$300,0)),(ISNUMBER(MATCH(E171,'Nov 6'!$G$2:$G$300,0))))),"Found","Not Found")</f>
        <v>Not Found</v>
      </c>
      <c r="L171" s="27" t="str">
        <f>IF(OR(OR(ISNUMBER(MATCH(C171,'Nov 7'!$E$2:$E$300,0)),ISNUMBER(MATCH(C171,'Nov 7'!$F$2:$F$300,0))),AND(ISNUMBER(MATCH(D171,'Nov 7'!$H$2:$H$300,0)),(ISNUMBER(MATCH(E171,'Nov 7'!$G$2:$G$300,0))))),"Found","Not Found")</f>
        <v>Not Found</v>
      </c>
      <c r="M171" s="27">
        <f t="shared" si="3"/>
        <v>0</v>
      </c>
      <c r="N171" s="27"/>
      <c r="O171" s="27"/>
      <c r="P171" s="27"/>
      <c r="Q171" s="27"/>
      <c r="R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34"/>
      <c r="AJ171" s="27"/>
    </row>
    <row r="172" spans="1:37" ht="15.75" customHeight="1" x14ac:dyDescent="0.2">
      <c r="A172" s="27" t="s">
        <v>1586</v>
      </c>
      <c r="B172" s="32" t="s">
        <v>828</v>
      </c>
      <c r="C172" s="29" t="s">
        <v>829</v>
      </c>
      <c r="D172" s="33" t="s">
        <v>830</v>
      </c>
      <c r="E172" s="33" t="s">
        <v>831</v>
      </c>
      <c r="F172" s="34" t="str">
        <f>IF(OR(OR(ISNUMBER(MATCH(C172,'Nov 1'!$E$2:$E$300,0)),ISNUMBER(MATCH(C172,'Nov 1'!$F$2:$F$300,0))),AND(ISNUMBER(MATCH(D172,'Nov 1'!$H$2:$H$300,0)),(ISNUMBER(MATCH(E172,'Nov 1'!$G$2:$G$300,0))))),"Found","Not Found")</f>
        <v>Not Found</v>
      </c>
      <c r="G172" s="57" t="str">
        <f>IF(OR(OR(ISNUMBER(MATCH(C172,'Nov 2'!$E$2:$E$300,0)),ISNUMBER(MATCH(C172,'Nov 2'!$F$2:$F$300,0))),AND(ISNUMBER(MATCH(D172,'Nov 2'!$H$2:$H$300,0)),(ISNUMBER(MATCH(E172,'Nov 2'!$G$2:$G$300,0))))),"Found","Not Found")</f>
        <v>Not Found</v>
      </c>
      <c r="H172" s="27" t="str">
        <f>IF(OR(OR(ISNUMBER(MATCH(C172,'Nov 3'!$E$2:$E$300,0)),ISNUMBER(MATCH(C172,'Nov 3'!$F$2:$F$300,0))),AND(ISNUMBER(MATCH(D172,'Nov 3'!$H$2:$H$300,0)),(ISNUMBER(MATCH(E172,'Nov 3'!$G$2:$G$300,0))))),"Found","Not Found")</f>
        <v>Not Found</v>
      </c>
      <c r="I172" s="27" t="str">
        <f>IF(OR(OR(ISNUMBER(MATCH(C172,'Nov 4'!$E$2:$E$300,0)),ISNUMBER(MATCH(C172,'Nov 4'!$F$2:$F$300,0))),AND(ISNUMBER(MATCH(D172,'Nov 4'!$H$2:$H$300,0)),(ISNUMBER(MATCH(E172,'Nov 4'!$G$2:$G$300,0))))),"Found","Not Found")</f>
        <v>Not Found</v>
      </c>
      <c r="J172" s="27" t="str">
        <f>IF(OR(OR(ISNUMBER(MATCH(C172,'Nov 5'!$E$2:$E$300,0)),ISNUMBER(MATCH(C172,'Nov 5'!$F$2:$F$300,0))),AND(ISNUMBER(MATCH(D172,'Nov 5'!$H$2:$H$300,0)),(ISNUMBER(MATCH(E172,'Nov 5'!$G$2:$G$300,0))))),"Found","Not Found")</f>
        <v>Not Found</v>
      </c>
      <c r="K172" s="27" t="str">
        <f>IF(OR(OR(ISNUMBER(MATCH(C172,'Nov 6'!$E$2:$E$300,0)),ISNUMBER(MATCH(C172,'Nov 6'!$F$2:$F$300,0))),AND(ISNUMBER(MATCH(D172,'Nov 6'!$H$2:$H$300,0)),(ISNUMBER(MATCH(E172,'Nov 6'!$G$2:$G$300,0))))),"Found","Not Found")</f>
        <v>Not Found</v>
      </c>
      <c r="L172" s="27" t="str">
        <f>IF(OR(OR(ISNUMBER(MATCH(C172,'Nov 7'!$E$2:$E$300,0)),ISNUMBER(MATCH(C172,'Nov 7'!$F$2:$F$300,0))),AND(ISNUMBER(MATCH(D172,'Nov 7'!$H$2:$H$300,0)),(ISNUMBER(MATCH(E172,'Nov 7'!$G$2:$G$300,0))))),"Found","Not Found")</f>
        <v>Not Found</v>
      </c>
      <c r="M172" s="27">
        <f t="shared" si="3"/>
        <v>0</v>
      </c>
      <c r="N172" s="27"/>
      <c r="O172" s="27"/>
      <c r="P172" s="27"/>
      <c r="Q172" s="27"/>
      <c r="R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34"/>
      <c r="AJ172" s="27"/>
    </row>
    <row r="173" spans="1:37" ht="15.75" customHeight="1" x14ac:dyDescent="0.2">
      <c r="A173" s="27" t="s">
        <v>1587</v>
      </c>
      <c r="B173" s="32" t="s">
        <v>861</v>
      </c>
      <c r="C173" s="29" t="s">
        <v>862</v>
      </c>
      <c r="D173" s="33" t="s">
        <v>863</v>
      </c>
      <c r="E173" s="33" t="s">
        <v>864</v>
      </c>
      <c r="F173" s="34" t="str">
        <f>IF(OR(OR(ISNUMBER(MATCH(C173,'Nov 1'!$E$2:$E$300,0)),ISNUMBER(MATCH(C173,'Nov 1'!$F$2:$F$300,0))),AND(ISNUMBER(MATCH(D173,'Nov 1'!$H$2:$H$300,0)),(ISNUMBER(MATCH(E173,'Nov 1'!$G$2:$G$300,0))))),"Found","Not Found")</f>
        <v>Not Found</v>
      </c>
      <c r="G173" s="57" t="str">
        <f>IF(OR(OR(ISNUMBER(MATCH(C173,'Nov 2'!$E$2:$E$300,0)),ISNUMBER(MATCH(C173,'Nov 2'!$F$2:$F$300,0))),AND(ISNUMBER(MATCH(D173,'Nov 2'!$H$2:$H$300,0)),(ISNUMBER(MATCH(E173,'Nov 2'!$G$2:$G$300,0))))),"Found","Not Found")</f>
        <v>Not Found</v>
      </c>
      <c r="H173" s="27" t="str">
        <f>IF(OR(OR(ISNUMBER(MATCH(C173,'Nov 3'!$E$2:$E$300,0)),ISNUMBER(MATCH(C173,'Nov 3'!$F$2:$F$300,0))),AND(ISNUMBER(MATCH(D173,'Nov 3'!$H$2:$H$300,0)),(ISNUMBER(MATCH(E173,'Nov 3'!$G$2:$G$300,0))))),"Found","Not Found")</f>
        <v>Not Found</v>
      </c>
      <c r="I173" s="27" t="str">
        <f>IF(OR(OR(ISNUMBER(MATCH(C173,'Nov 4'!$E$2:$E$300,0)),ISNUMBER(MATCH(C173,'Nov 4'!$F$2:$F$300,0))),AND(ISNUMBER(MATCH(D173,'Nov 4'!$H$2:$H$300,0)),(ISNUMBER(MATCH(E173,'Nov 4'!$G$2:$G$300,0))))),"Found","Not Found")</f>
        <v>Not Found</v>
      </c>
      <c r="J173" s="27" t="str">
        <f>IF(OR(OR(ISNUMBER(MATCH(C173,'Nov 5'!$E$2:$E$300,0)),ISNUMBER(MATCH(C173,'Nov 5'!$F$2:$F$300,0))),AND(ISNUMBER(MATCH(D173,'Nov 5'!$H$2:$H$300,0)),(ISNUMBER(MATCH(E173,'Nov 5'!$G$2:$G$300,0))))),"Found","Not Found")</f>
        <v>Not Found</v>
      </c>
      <c r="K173" s="27" t="str">
        <f>IF(OR(OR(ISNUMBER(MATCH(C173,'Nov 6'!$E$2:$E$300,0)),ISNUMBER(MATCH(C173,'Nov 6'!$F$2:$F$300,0))),AND(ISNUMBER(MATCH(D173,'Nov 6'!$H$2:$H$300,0)),(ISNUMBER(MATCH(E173,'Nov 6'!$G$2:$G$300,0))))),"Found","Not Found")</f>
        <v>Not Found</v>
      </c>
      <c r="L173" s="27" t="str">
        <f>IF(OR(OR(ISNUMBER(MATCH(C173,'Nov 7'!$E$2:$E$300,0)),ISNUMBER(MATCH(C173,'Nov 7'!$F$2:$F$300,0))),AND(ISNUMBER(MATCH(D173,'Nov 7'!$H$2:$H$300,0)),(ISNUMBER(MATCH(E173,'Nov 7'!$G$2:$G$300,0))))),"Found","Not Found")</f>
        <v>Not Found</v>
      </c>
      <c r="M173" s="27">
        <f t="shared" si="3"/>
        <v>0</v>
      </c>
      <c r="N173" s="27"/>
      <c r="O173" s="27"/>
      <c r="P173" s="27"/>
      <c r="Q173" s="27"/>
      <c r="R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34"/>
      <c r="AJ173" s="27"/>
    </row>
    <row r="174" spans="1:37" ht="15.75" customHeight="1" x14ac:dyDescent="0.2">
      <c r="A174" s="27" t="s">
        <v>1588</v>
      </c>
      <c r="B174" s="32" t="s">
        <v>868</v>
      </c>
      <c r="C174" s="29" t="s">
        <v>869</v>
      </c>
      <c r="D174" s="33" t="s">
        <v>870</v>
      </c>
      <c r="E174" s="33" t="s">
        <v>871</v>
      </c>
      <c r="F174" s="34" t="str">
        <f>IF(OR(OR(ISNUMBER(MATCH(C174,'Nov 1'!$E$2:$E$300,0)),ISNUMBER(MATCH(C174,'Nov 1'!$F$2:$F$300,0))),AND(ISNUMBER(MATCH(D174,'Nov 1'!$H$2:$H$300,0)),(ISNUMBER(MATCH(E174,'Nov 1'!$G$2:$G$300,0))))),"Found","Not Found")</f>
        <v>Not Found</v>
      </c>
      <c r="G174" s="57" t="str">
        <f>IF(OR(OR(ISNUMBER(MATCH(C174,'Nov 2'!$E$2:$E$300,0)),ISNUMBER(MATCH(C174,'Nov 2'!$F$2:$F$300,0))),AND(ISNUMBER(MATCH(D174,'Nov 2'!$H$2:$H$300,0)),(ISNUMBER(MATCH(E174,'Nov 2'!$G$2:$G$300,0))))),"Found","Not Found")</f>
        <v>Not Found</v>
      </c>
      <c r="H174" s="27" t="str">
        <f>IF(OR(OR(ISNUMBER(MATCH(C174,'Nov 3'!$E$2:$E$300,0)),ISNUMBER(MATCH(C174,'Nov 3'!$F$2:$F$300,0))),AND(ISNUMBER(MATCH(D174,'Nov 3'!$H$2:$H$300,0)),(ISNUMBER(MATCH(E174,'Nov 3'!$G$2:$G$300,0))))),"Found","Not Found")</f>
        <v>Not Found</v>
      </c>
      <c r="I174" s="27" t="str">
        <f>IF(OR(OR(ISNUMBER(MATCH(C174,'Nov 4'!$E$2:$E$300,0)),ISNUMBER(MATCH(C174,'Nov 4'!$F$2:$F$300,0))),AND(ISNUMBER(MATCH(D174,'Nov 4'!$H$2:$H$300,0)),(ISNUMBER(MATCH(E174,'Nov 4'!$G$2:$G$300,0))))),"Found","Not Found")</f>
        <v>Not Found</v>
      </c>
      <c r="J174" s="27" t="str">
        <f>IF(OR(OR(ISNUMBER(MATCH(C174,'Nov 5'!$E$2:$E$300,0)),ISNUMBER(MATCH(C174,'Nov 5'!$F$2:$F$300,0))),AND(ISNUMBER(MATCH(D174,'Nov 5'!$H$2:$H$300,0)),(ISNUMBER(MATCH(E174,'Nov 5'!$G$2:$G$300,0))))),"Found","Not Found")</f>
        <v>Not Found</v>
      </c>
      <c r="K174" s="27" t="str">
        <f>IF(OR(OR(ISNUMBER(MATCH(C174,'Nov 6'!$E$2:$E$300,0)),ISNUMBER(MATCH(C174,'Nov 6'!$F$2:$F$300,0))),AND(ISNUMBER(MATCH(D174,'Nov 6'!$H$2:$H$300,0)),(ISNUMBER(MATCH(E174,'Nov 6'!$G$2:$G$300,0))))),"Found","Not Found")</f>
        <v>Not Found</v>
      </c>
      <c r="L174" s="27" t="str">
        <f>IF(OR(OR(ISNUMBER(MATCH(C174,'Nov 7'!$E$2:$E$300,0)),ISNUMBER(MATCH(C174,'Nov 7'!$F$2:$F$300,0))),AND(ISNUMBER(MATCH(D174,'Nov 7'!$H$2:$H$300,0)),(ISNUMBER(MATCH(E174,'Nov 7'!$G$2:$G$300,0))))),"Found","Not Found")</f>
        <v>Not Found</v>
      </c>
      <c r="M174" s="27">
        <f t="shared" si="3"/>
        <v>0</v>
      </c>
      <c r="N174" s="27"/>
      <c r="O174" s="27"/>
      <c r="P174" s="27"/>
      <c r="Q174" s="27"/>
      <c r="R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34"/>
      <c r="AJ174" s="27"/>
    </row>
    <row r="175" spans="1:37" ht="15.75" customHeight="1" x14ac:dyDescent="0.2">
      <c r="A175" s="27" t="s">
        <v>1589</v>
      </c>
      <c r="B175" s="32" t="s">
        <v>872</v>
      </c>
      <c r="C175" s="29" t="s">
        <v>873</v>
      </c>
      <c r="D175" s="33" t="s">
        <v>874</v>
      </c>
      <c r="E175" s="33" t="s">
        <v>875</v>
      </c>
      <c r="F175" s="34" t="str">
        <f>IF(OR(OR(ISNUMBER(MATCH(C175,'Nov 1'!$E$2:$E$300,0)),ISNUMBER(MATCH(C175,'Nov 1'!$F$2:$F$300,0))),AND(ISNUMBER(MATCH(D175,'Nov 1'!$H$2:$H$300,0)),(ISNUMBER(MATCH(E175,'Nov 1'!$G$2:$G$300,0))))),"Found","Not Found")</f>
        <v>Not Found</v>
      </c>
      <c r="G175" s="57" t="str">
        <f>IF(OR(OR(ISNUMBER(MATCH(C175,'Nov 2'!$E$2:$E$300,0)),ISNUMBER(MATCH(C175,'Nov 2'!$F$2:$F$300,0))),AND(ISNUMBER(MATCH(D175,'Nov 2'!$H$2:$H$300,0)),(ISNUMBER(MATCH(E175,'Nov 2'!$G$2:$G$300,0))))),"Found","Not Found")</f>
        <v>Not Found</v>
      </c>
      <c r="H175" s="27" t="str">
        <f>IF(OR(OR(ISNUMBER(MATCH(C175,'Nov 3'!$E$2:$E$300,0)),ISNUMBER(MATCH(C175,'Nov 3'!$F$2:$F$300,0))),AND(ISNUMBER(MATCH(D175,'Nov 3'!$H$2:$H$300,0)),(ISNUMBER(MATCH(E175,'Nov 3'!$G$2:$G$300,0))))),"Found","Not Found")</f>
        <v>Not Found</v>
      </c>
      <c r="I175" s="27" t="str">
        <f>IF(OR(OR(ISNUMBER(MATCH(C175,'Nov 4'!$E$2:$E$300,0)),ISNUMBER(MATCH(C175,'Nov 4'!$F$2:$F$300,0))),AND(ISNUMBER(MATCH(D175,'Nov 4'!$H$2:$H$300,0)),(ISNUMBER(MATCH(E175,'Nov 4'!$G$2:$G$300,0))))),"Found","Not Found")</f>
        <v>Not Found</v>
      </c>
      <c r="J175" s="27" t="str">
        <f>IF(OR(OR(ISNUMBER(MATCH(C175,'Nov 5'!$E$2:$E$300,0)),ISNUMBER(MATCH(C175,'Nov 5'!$F$2:$F$300,0))),AND(ISNUMBER(MATCH(D175,'Nov 5'!$H$2:$H$300,0)),(ISNUMBER(MATCH(E175,'Nov 5'!$G$2:$G$300,0))))),"Found","Not Found")</f>
        <v>Not Found</v>
      </c>
      <c r="K175" s="27" t="str">
        <f>IF(OR(OR(ISNUMBER(MATCH(C175,'Nov 6'!$E$2:$E$300,0)),ISNUMBER(MATCH(C175,'Nov 6'!$F$2:$F$300,0))),AND(ISNUMBER(MATCH(D175,'Nov 6'!$H$2:$H$300,0)),(ISNUMBER(MATCH(E175,'Nov 6'!$G$2:$G$300,0))))),"Found","Not Found")</f>
        <v>Not Found</v>
      </c>
      <c r="L175" s="27" t="str">
        <f>IF(OR(OR(ISNUMBER(MATCH(C175,'Nov 7'!$E$2:$E$300,0)),ISNUMBER(MATCH(C175,'Nov 7'!$F$2:$F$300,0))),AND(ISNUMBER(MATCH(D175,'Nov 7'!$H$2:$H$300,0)),(ISNUMBER(MATCH(E175,'Nov 7'!$G$2:$G$300,0))))),"Found","Not Found")</f>
        <v>Not Found</v>
      </c>
      <c r="M175" s="27">
        <f t="shared" si="3"/>
        <v>0</v>
      </c>
      <c r="N175" s="27"/>
      <c r="O175" s="27"/>
      <c r="P175" s="27"/>
      <c r="Q175" s="27"/>
      <c r="R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34"/>
      <c r="AJ175" s="27"/>
    </row>
    <row r="176" spans="1:37" ht="15.75" customHeight="1" x14ac:dyDescent="0.2">
      <c r="A176" s="27" t="s">
        <v>1590</v>
      </c>
      <c r="B176" s="32" t="s">
        <v>876</v>
      </c>
      <c r="C176" s="29" t="s">
        <v>877</v>
      </c>
      <c r="D176" s="33" t="s">
        <v>878</v>
      </c>
      <c r="E176" s="33" t="s">
        <v>879</v>
      </c>
      <c r="F176" s="34" t="str">
        <f>IF(OR(OR(ISNUMBER(MATCH(C176,'Nov 1'!$E$2:$E$300,0)),ISNUMBER(MATCH(C176,'Nov 1'!$F$2:$F$300,0))),AND(ISNUMBER(MATCH(D176,'Nov 1'!$H$2:$H$300,0)),(ISNUMBER(MATCH(E176,'Nov 1'!$G$2:$G$300,0))))),"Found","Not Found")</f>
        <v>Not Found</v>
      </c>
      <c r="G176" s="57" t="str">
        <f>IF(OR(OR(ISNUMBER(MATCH(C176,'Nov 2'!$E$2:$E$300,0)),ISNUMBER(MATCH(C176,'Nov 2'!$F$2:$F$300,0))),AND(ISNUMBER(MATCH(D176,'Nov 2'!$H$2:$H$300,0)),(ISNUMBER(MATCH(E176,'Nov 2'!$G$2:$G$300,0))))),"Found","Not Found")</f>
        <v>Not Found</v>
      </c>
      <c r="H176" s="27" t="str">
        <f>IF(OR(OR(ISNUMBER(MATCH(C176,'Nov 3'!$E$2:$E$300,0)),ISNUMBER(MATCH(C176,'Nov 3'!$F$2:$F$300,0))),AND(ISNUMBER(MATCH(D176,'Nov 3'!$H$2:$H$300,0)),(ISNUMBER(MATCH(E176,'Nov 3'!$G$2:$G$300,0))))),"Found","Not Found")</f>
        <v>Not Found</v>
      </c>
      <c r="I176" s="27" t="str">
        <f>IF(OR(OR(ISNUMBER(MATCH(C176,'Nov 4'!$E$2:$E$300,0)),ISNUMBER(MATCH(C176,'Nov 4'!$F$2:$F$300,0))),AND(ISNUMBER(MATCH(D176,'Nov 4'!$H$2:$H$300,0)),(ISNUMBER(MATCH(E176,'Nov 4'!$G$2:$G$300,0))))),"Found","Not Found")</f>
        <v>Not Found</v>
      </c>
      <c r="J176" s="27" t="str">
        <f>IF(OR(OR(ISNUMBER(MATCH(C176,'Nov 5'!$E$2:$E$300,0)),ISNUMBER(MATCH(C176,'Nov 5'!$F$2:$F$300,0))),AND(ISNUMBER(MATCH(D176,'Nov 5'!$H$2:$H$300,0)),(ISNUMBER(MATCH(E176,'Nov 5'!$G$2:$G$300,0))))),"Found","Not Found")</f>
        <v>Not Found</v>
      </c>
      <c r="K176" s="27" t="str">
        <f>IF(OR(OR(ISNUMBER(MATCH(C176,'Nov 6'!$E$2:$E$300,0)),ISNUMBER(MATCH(C176,'Nov 6'!$F$2:$F$300,0))),AND(ISNUMBER(MATCH(D176,'Nov 6'!$H$2:$H$300,0)),(ISNUMBER(MATCH(E176,'Nov 6'!$G$2:$G$300,0))))),"Found","Not Found")</f>
        <v>Not Found</v>
      </c>
      <c r="L176" s="27" t="str">
        <f>IF(OR(OR(ISNUMBER(MATCH(C176,'Nov 7'!$E$2:$E$300,0)),ISNUMBER(MATCH(C176,'Nov 7'!$F$2:$F$300,0))),AND(ISNUMBER(MATCH(D176,'Nov 7'!$H$2:$H$300,0)),(ISNUMBER(MATCH(E176,'Nov 7'!$G$2:$G$300,0))))),"Found","Not Found")</f>
        <v>Not Found</v>
      </c>
      <c r="M176" s="27">
        <f t="shared" si="3"/>
        <v>0</v>
      </c>
      <c r="N176" s="27"/>
      <c r="O176" s="27"/>
      <c r="P176" s="27"/>
      <c r="Q176" s="27"/>
      <c r="R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34"/>
      <c r="AJ176" s="27"/>
    </row>
    <row r="177" spans="1:36" ht="15.75" customHeight="1" x14ac:dyDescent="0.2">
      <c r="A177" s="27" t="s">
        <v>1591</v>
      </c>
      <c r="B177" s="32" t="s">
        <v>888</v>
      </c>
      <c r="C177" s="29" t="s">
        <v>889</v>
      </c>
      <c r="D177" s="33" t="s">
        <v>890</v>
      </c>
      <c r="E177" s="33" t="s">
        <v>891</v>
      </c>
      <c r="F177" s="34" t="str">
        <f>IF(OR(OR(ISNUMBER(MATCH(C177,'Nov 1'!$E$2:$E$300,0)),ISNUMBER(MATCH(C177,'Nov 1'!$F$2:$F$300,0))),AND(ISNUMBER(MATCH(D177,'Nov 1'!$H$2:$H$300,0)),(ISNUMBER(MATCH(E177,'Nov 1'!$G$2:$G$300,0))))),"Found","Not Found")</f>
        <v>Not Found</v>
      </c>
      <c r="G177" s="57" t="str">
        <f>IF(OR(OR(ISNUMBER(MATCH(C177,'Nov 2'!$E$2:$E$300,0)),ISNUMBER(MATCH(C177,'Nov 2'!$F$2:$F$300,0))),AND(ISNUMBER(MATCH(D177,'Nov 2'!$H$2:$H$300,0)),(ISNUMBER(MATCH(E177,'Nov 2'!$G$2:$G$300,0))))),"Found","Not Found")</f>
        <v>Not Found</v>
      </c>
      <c r="H177" s="27" t="str">
        <f>IF(OR(OR(ISNUMBER(MATCH(C177,'Nov 3'!$E$2:$E$300,0)),ISNUMBER(MATCH(C177,'Nov 3'!$F$2:$F$300,0))),AND(ISNUMBER(MATCH(D177,'Nov 3'!$H$2:$H$300,0)),(ISNUMBER(MATCH(E177,'Nov 3'!$G$2:$G$300,0))))),"Found","Not Found")</f>
        <v>Not Found</v>
      </c>
      <c r="I177" s="27" t="str">
        <f>IF(OR(OR(ISNUMBER(MATCH(C177,'Nov 4'!$E$2:$E$300,0)),ISNUMBER(MATCH(C177,'Nov 4'!$F$2:$F$300,0))),AND(ISNUMBER(MATCH(D177,'Nov 4'!$H$2:$H$300,0)),(ISNUMBER(MATCH(E177,'Nov 4'!$G$2:$G$300,0))))),"Found","Not Found")</f>
        <v>Not Found</v>
      </c>
      <c r="J177" s="27" t="str">
        <f>IF(OR(OR(ISNUMBER(MATCH(C177,'Nov 5'!$E$2:$E$300,0)),ISNUMBER(MATCH(C177,'Nov 5'!$F$2:$F$300,0))),AND(ISNUMBER(MATCH(D177,'Nov 5'!$H$2:$H$300,0)),(ISNUMBER(MATCH(E177,'Nov 5'!$G$2:$G$300,0))))),"Found","Not Found")</f>
        <v>Not Found</v>
      </c>
      <c r="K177" s="27" t="str">
        <f>IF(OR(OR(ISNUMBER(MATCH(C177,'Nov 6'!$E$2:$E$300,0)),ISNUMBER(MATCH(C177,'Nov 6'!$F$2:$F$300,0))),AND(ISNUMBER(MATCH(D177,'Nov 6'!$H$2:$H$300,0)),(ISNUMBER(MATCH(E177,'Nov 6'!$G$2:$G$300,0))))),"Found","Not Found")</f>
        <v>Not Found</v>
      </c>
      <c r="L177" s="27" t="str">
        <f>IF(OR(OR(ISNUMBER(MATCH(C177,'Nov 7'!$E$2:$E$300,0)),ISNUMBER(MATCH(C177,'Nov 7'!$F$2:$F$300,0))),AND(ISNUMBER(MATCH(D177,'Nov 7'!$H$2:$H$300,0)),(ISNUMBER(MATCH(E177,'Nov 7'!$G$2:$G$300,0))))),"Found","Not Found")</f>
        <v>Not Found</v>
      </c>
      <c r="M177" s="27">
        <f t="shared" si="3"/>
        <v>0</v>
      </c>
      <c r="N177" s="27"/>
      <c r="O177" s="27"/>
      <c r="P177" s="27"/>
      <c r="Q177" s="27"/>
      <c r="R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34"/>
      <c r="AJ177" s="27"/>
    </row>
    <row r="178" spans="1:36" ht="15.75" customHeight="1" x14ac:dyDescent="0.2">
      <c r="A178" s="27" t="s">
        <v>1592</v>
      </c>
      <c r="B178" s="32" t="s">
        <v>899</v>
      </c>
      <c r="C178" s="29" t="s">
        <v>900</v>
      </c>
      <c r="D178" s="33" t="s">
        <v>69</v>
      </c>
      <c r="E178" s="33" t="s">
        <v>68</v>
      </c>
      <c r="F178" s="34" t="str">
        <f>IF(OR(OR(ISNUMBER(MATCH(C178,'Nov 1'!$E$2:$E$300,0)),ISNUMBER(MATCH(C178,'Nov 1'!$F$2:$F$300,0))),AND(ISNUMBER(MATCH(D178,'Nov 1'!$H$2:$H$300,0)),(ISNUMBER(MATCH(E178,'Nov 1'!$G$2:$G$300,0))))),"Found","Not Found")</f>
        <v>Found</v>
      </c>
      <c r="G178" s="57" t="str">
        <f>IF(OR(OR(ISNUMBER(MATCH(C178,'Nov 2'!$E$2:$E$300,0)),ISNUMBER(MATCH(C178,'Nov 2'!$F$2:$F$300,0))),AND(ISNUMBER(MATCH(D178,'Nov 2'!$H$2:$H$300,0)),(ISNUMBER(MATCH(E178,'Nov 2'!$G$2:$G$300,0))))),"Found","Not Found")</f>
        <v>Found</v>
      </c>
      <c r="H178" s="27" t="str">
        <f>IF(OR(OR(ISNUMBER(MATCH(C178,'Nov 3'!$E$2:$E$300,0)),ISNUMBER(MATCH(C178,'Nov 3'!$F$2:$F$300,0))),AND(ISNUMBER(MATCH(D178,'Nov 3'!$H$2:$H$300,0)),(ISNUMBER(MATCH(E178,'Nov 3'!$G$2:$G$300,0))))),"Found","Not Found")</f>
        <v>Found</v>
      </c>
      <c r="I178" s="27" t="str">
        <f>IF(OR(OR(ISNUMBER(MATCH(C178,'Nov 4'!$E$2:$E$300,0)),ISNUMBER(MATCH(C178,'Nov 4'!$F$2:$F$300,0))),AND(ISNUMBER(MATCH(D178,'Nov 4'!$H$2:$H$300,0)),(ISNUMBER(MATCH(E178,'Nov 4'!$G$2:$G$300,0))))),"Found","Not Found")</f>
        <v>Found</v>
      </c>
      <c r="J178" s="27" t="str">
        <f>IF(OR(OR(ISNUMBER(MATCH(C178,'Nov 5'!$E$2:$E$300,0)),ISNUMBER(MATCH(C178,'Nov 5'!$F$2:$F$300,0))),AND(ISNUMBER(MATCH(D178,'Nov 5'!$H$2:$H$300,0)),(ISNUMBER(MATCH(E178,'Nov 5'!$G$2:$G$300,0))))),"Found","Not Found")</f>
        <v>Found</v>
      </c>
      <c r="K178" s="27" t="str">
        <f>IF(OR(OR(ISNUMBER(MATCH(C178,'Nov 6'!$E$2:$E$300,0)),ISNUMBER(MATCH(C178,'Nov 6'!$F$2:$F$300,0))),AND(ISNUMBER(MATCH(D178,'Nov 6'!$H$2:$H$300,0)),(ISNUMBER(MATCH(E178,'Nov 6'!$G$2:$G$300,0))))),"Found","Not Found")</f>
        <v>Not Found</v>
      </c>
      <c r="L178" s="27" t="str">
        <f>IF(OR(OR(ISNUMBER(MATCH(C178,'Nov 7'!$E$2:$E$300,0)),ISNUMBER(MATCH(C178,'Nov 7'!$F$2:$F$300,0))),AND(ISNUMBER(MATCH(D178,'Nov 7'!$H$2:$H$300,0)),(ISNUMBER(MATCH(E178,'Nov 7'!$G$2:$G$300,0))))),"Found","Not Found")</f>
        <v>Found</v>
      </c>
      <c r="M178" s="27">
        <f t="shared" si="3"/>
        <v>6</v>
      </c>
      <c r="N178" s="27"/>
      <c r="O178" s="27"/>
      <c r="P178" s="27"/>
      <c r="Q178" s="27"/>
      <c r="R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34"/>
      <c r="AJ178" s="27"/>
    </row>
    <row r="179" spans="1:36" ht="15.75" customHeight="1" x14ac:dyDescent="0.2">
      <c r="A179" s="27" t="s">
        <v>1593</v>
      </c>
      <c r="B179" s="32" t="s">
        <v>1594</v>
      </c>
      <c r="C179" s="29" t="s">
        <v>1595</v>
      </c>
      <c r="D179" s="33" t="s">
        <v>1596</v>
      </c>
      <c r="E179" s="33" t="s">
        <v>407</v>
      </c>
      <c r="F179" s="34" t="str">
        <f>IF(OR(OR(ISNUMBER(MATCH(C179,'Nov 1'!$E$2:$E$300,0)),ISNUMBER(MATCH(C179,'Nov 1'!$F$2:$F$300,0))),AND(ISNUMBER(MATCH(D179,'Nov 1'!$H$2:$H$300,0)),(ISNUMBER(MATCH(E179,'Nov 1'!$G$2:$G$300,0))))),"Found","Not Found")</f>
        <v>Not Found</v>
      </c>
      <c r="G179" s="57" t="str">
        <f>IF(OR(OR(ISNUMBER(MATCH(C179,'Nov 2'!$E$2:$E$300,0)),ISNUMBER(MATCH(C179,'Nov 2'!$F$2:$F$300,0))),AND(ISNUMBER(MATCH(D179,'Nov 2'!$H$2:$H$300,0)),(ISNUMBER(MATCH(E179,'Nov 2'!$G$2:$G$300,0))))),"Found","Not Found")</f>
        <v>Not Found</v>
      </c>
      <c r="H179" s="27" t="str">
        <f>IF(OR(OR(ISNUMBER(MATCH(C179,'Nov 3'!$E$2:$E$300,0)),ISNUMBER(MATCH(C179,'Nov 3'!$F$2:$F$300,0))),AND(ISNUMBER(MATCH(D179,'Nov 3'!$H$2:$H$300,0)),(ISNUMBER(MATCH(E179,'Nov 3'!$G$2:$G$300,0))))),"Found","Not Found")</f>
        <v>Not Found</v>
      </c>
      <c r="I179" s="27" t="str">
        <f>IF(OR(OR(ISNUMBER(MATCH(C179,'Nov 4'!$E$2:$E$300,0)),ISNUMBER(MATCH(C179,'Nov 4'!$F$2:$F$300,0))),AND(ISNUMBER(MATCH(D179,'Nov 4'!$H$2:$H$300,0)),(ISNUMBER(MATCH(E179,'Nov 4'!$G$2:$G$300,0))))),"Found","Not Found")</f>
        <v>Not Found</v>
      </c>
      <c r="J179" s="27" t="str">
        <f>IF(OR(OR(ISNUMBER(MATCH(C179,'Nov 5'!$E$2:$E$300,0)),ISNUMBER(MATCH(C179,'Nov 5'!$F$2:$F$300,0))),AND(ISNUMBER(MATCH(D179,'Nov 5'!$H$2:$H$300,0)),(ISNUMBER(MATCH(E179,'Nov 5'!$G$2:$G$300,0))))),"Found","Not Found")</f>
        <v>Not Found</v>
      </c>
      <c r="K179" s="27" t="str">
        <f>IF(OR(OR(ISNUMBER(MATCH(C179,'Nov 6'!$E$2:$E$300,0)),ISNUMBER(MATCH(C179,'Nov 6'!$F$2:$F$300,0))),AND(ISNUMBER(MATCH(D179,'Nov 6'!$H$2:$H$300,0)),(ISNUMBER(MATCH(E179,'Nov 6'!$G$2:$G$300,0))))),"Found","Not Found")</f>
        <v>Not Found</v>
      </c>
      <c r="L179" s="27" t="str">
        <f>IF(OR(OR(ISNUMBER(MATCH(C179,'Nov 7'!$E$2:$E$300,0)),ISNUMBER(MATCH(C179,'Nov 7'!$F$2:$F$300,0))),AND(ISNUMBER(MATCH(D179,'Nov 7'!$H$2:$H$300,0)),(ISNUMBER(MATCH(E179,'Nov 7'!$G$2:$G$300,0))))),"Found","Not Found")</f>
        <v>Not Found</v>
      </c>
      <c r="M179" s="27">
        <f t="shared" si="3"/>
        <v>0</v>
      </c>
      <c r="N179" s="27"/>
      <c r="O179" s="27"/>
      <c r="P179" s="27"/>
      <c r="Q179" s="27"/>
      <c r="R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34"/>
      <c r="AJ179" s="27"/>
    </row>
    <row r="180" spans="1:36" ht="15.75" customHeight="1" x14ac:dyDescent="0.2">
      <c r="A180" s="27" t="s">
        <v>1597</v>
      </c>
      <c r="B180" s="32" t="s">
        <v>908</v>
      </c>
      <c r="C180" s="29" t="s">
        <v>905</v>
      </c>
      <c r="D180" s="33" t="s">
        <v>906</v>
      </c>
      <c r="E180" s="33" t="s">
        <v>907</v>
      </c>
      <c r="F180" s="34" t="str">
        <f>IF(OR(OR(ISNUMBER(MATCH(C180,'Nov 1'!$E$2:$E$300,0)),ISNUMBER(MATCH(C180,'Nov 1'!$F$2:$F$300,0))),AND(ISNUMBER(MATCH(D180,'Nov 1'!$H$2:$H$300,0)),(ISNUMBER(MATCH(E180,'Nov 1'!$G$2:$G$300,0))))),"Found","Not Found")</f>
        <v>Not Found</v>
      </c>
      <c r="G180" s="57" t="str">
        <f>IF(OR(OR(ISNUMBER(MATCH(C180,'Nov 2'!$E$2:$E$300,0)),ISNUMBER(MATCH(C180,'Nov 2'!$F$2:$F$300,0))),AND(ISNUMBER(MATCH(D180,'Nov 2'!$H$2:$H$300,0)),(ISNUMBER(MATCH(E180,'Nov 2'!$G$2:$G$300,0))))),"Found","Not Found")</f>
        <v>Not Found</v>
      </c>
      <c r="H180" s="27" t="str">
        <f>IF(OR(OR(ISNUMBER(MATCH(C180,'Nov 3'!$E$2:$E$300,0)),ISNUMBER(MATCH(C180,'Nov 3'!$F$2:$F$300,0))),AND(ISNUMBER(MATCH(D180,'Nov 3'!$H$2:$H$300,0)),(ISNUMBER(MATCH(E180,'Nov 3'!$G$2:$G$300,0))))),"Found","Not Found")</f>
        <v>Not Found</v>
      </c>
      <c r="I180" s="27" t="str">
        <f>IF(OR(OR(ISNUMBER(MATCH(C180,'Nov 4'!$E$2:$E$300,0)),ISNUMBER(MATCH(C180,'Nov 4'!$F$2:$F$300,0))),AND(ISNUMBER(MATCH(D180,'Nov 4'!$H$2:$H$300,0)),(ISNUMBER(MATCH(E180,'Nov 4'!$G$2:$G$300,0))))),"Found","Not Found")</f>
        <v>Not Found</v>
      </c>
      <c r="J180" s="27" t="str">
        <f>IF(OR(OR(ISNUMBER(MATCH(C180,'Nov 5'!$E$2:$E$300,0)),ISNUMBER(MATCH(C180,'Nov 5'!$F$2:$F$300,0))),AND(ISNUMBER(MATCH(D180,'Nov 5'!$H$2:$H$300,0)),(ISNUMBER(MATCH(E180,'Nov 5'!$G$2:$G$300,0))))),"Found","Not Found")</f>
        <v>Not Found</v>
      </c>
      <c r="K180" s="27" t="str">
        <f>IF(OR(OR(ISNUMBER(MATCH(C180,'Nov 6'!$E$2:$E$300,0)),ISNUMBER(MATCH(C180,'Nov 6'!$F$2:$F$300,0))),AND(ISNUMBER(MATCH(D180,'Nov 6'!$H$2:$H$300,0)),(ISNUMBER(MATCH(E180,'Nov 6'!$G$2:$G$300,0))))),"Found","Not Found")</f>
        <v>Not Found</v>
      </c>
      <c r="L180" s="27" t="str">
        <f>IF(OR(OR(ISNUMBER(MATCH(C180,'Nov 7'!$E$2:$E$300,0)),ISNUMBER(MATCH(C180,'Nov 7'!$F$2:$F$300,0))),AND(ISNUMBER(MATCH(D180,'Nov 7'!$H$2:$H$300,0)),(ISNUMBER(MATCH(E180,'Nov 7'!$G$2:$G$300,0))))),"Found","Not Found")</f>
        <v>Not Found</v>
      </c>
      <c r="M180" s="27">
        <f t="shared" si="3"/>
        <v>0</v>
      </c>
      <c r="N180" s="27"/>
      <c r="O180" s="27"/>
      <c r="P180" s="27"/>
      <c r="Q180" s="27"/>
      <c r="R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34"/>
      <c r="AJ180" s="27"/>
    </row>
    <row r="181" spans="1:36" ht="15.75" customHeight="1" x14ac:dyDescent="0.2">
      <c r="A181" s="27" t="s">
        <v>1598</v>
      </c>
      <c r="B181" s="32" t="s">
        <v>910</v>
      </c>
      <c r="C181" s="29" t="s">
        <v>911</v>
      </c>
      <c r="D181" s="33" t="s">
        <v>245</v>
      </c>
      <c r="E181" s="33" t="s">
        <v>244</v>
      </c>
      <c r="F181" s="34" t="str">
        <f>IF(OR(OR(ISNUMBER(MATCH(C181,'Nov 1'!$E$2:$E$300,0)),ISNUMBER(MATCH(C181,'Nov 1'!$F$2:$F$300,0))),AND(ISNUMBER(MATCH(D181,'Nov 1'!$H$2:$H$300,0)),(ISNUMBER(MATCH(E181,'Nov 1'!$G$2:$G$300,0))))),"Found","Not Found")</f>
        <v>Not Found</v>
      </c>
      <c r="G181" s="57" t="str">
        <f>IF(OR(OR(ISNUMBER(MATCH(C181,'Nov 2'!$E$2:$E$300,0)),ISNUMBER(MATCH(C181,'Nov 2'!$F$2:$F$300,0))),AND(ISNUMBER(MATCH(D181,'Nov 2'!$H$2:$H$300,0)),(ISNUMBER(MATCH(E181,'Nov 2'!$G$2:$G$300,0))))),"Found","Not Found")</f>
        <v>Found</v>
      </c>
      <c r="H181" s="27" t="str">
        <f>IF(OR(OR(ISNUMBER(MATCH(C181,'Nov 3'!$E$2:$E$300,0)),ISNUMBER(MATCH(C181,'Nov 3'!$F$2:$F$300,0))),AND(ISNUMBER(MATCH(D181,'Nov 3'!$H$2:$H$300,0)),(ISNUMBER(MATCH(E181,'Nov 3'!$G$2:$G$300,0))))),"Found","Not Found")</f>
        <v>Not Found</v>
      </c>
      <c r="I181" s="27" t="str">
        <f>IF(OR(OR(ISNUMBER(MATCH(C181,'Nov 4'!$E$2:$E$300,0)),ISNUMBER(MATCH(C181,'Nov 4'!$F$2:$F$300,0))),AND(ISNUMBER(MATCH(D181,'Nov 4'!$H$2:$H$300,0)),(ISNUMBER(MATCH(E181,'Nov 4'!$G$2:$G$300,0))))),"Found","Not Found")</f>
        <v>Not Found</v>
      </c>
      <c r="J181" s="27" t="str">
        <f>IF(OR(OR(ISNUMBER(MATCH(C181,'Nov 5'!$E$2:$E$300,0)),ISNUMBER(MATCH(C181,'Nov 5'!$F$2:$F$300,0))),AND(ISNUMBER(MATCH(D181,'Nov 5'!$H$2:$H$300,0)),(ISNUMBER(MATCH(E181,'Nov 5'!$G$2:$G$300,0))))),"Found","Not Found")</f>
        <v>Found</v>
      </c>
      <c r="K181" s="27" t="str">
        <f>IF(OR(OR(ISNUMBER(MATCH(C181,'Nov 6'!$E$2:$E$300,0)),ISNUMBER(MATCH(C181,'Nov 6'!$F$2:$F$300,0))),AND(ISNUMBER(MATCH(D181,'Nov 6'!$H$2:$H$300,0)),(ISNUMBER(MATCH(E181,'Nov 6'!$G$2:$G$300,0))))),"Found","Not Found")</f>
        <v>Not Found</v>
      </c>
      <c r="L181" s="27" t="str">
        <f>IF(OR(OR(ISNUMBER(MATCH(C181,'Nov 7'!$E$2:$E$300,0)),ISNUMBER(MATCH(C181,'Nov 7'!$F$2:$F$300,0))),AND(ISNUMBER(MATCH(D181,'Nov 7'!$H$2:$H$300,0)),(ISNUMBER(MATCH(E181,'Nov 7'!$G$2:$G$300,0))))),"Found","Not Found")</f>
        <v>Not Found</v>
      </c>
      <c r="M181" s="27">
        <f t="shared" si="3"/>
        <v>2</v>
      </c>
      <c r="N181" s="27"/>
      <c r="O181" s="27"/>
      <c r="P181" s="27"/>
      <c r="Q181" s="27"/>
      <c r="R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34"/>
      <c r="AJ181" s="27"/>
    </row>
    <row r="182" spans="1:36" ht="15.75" customHeight="1" x14ac:dyDescent="0.2">
      <c r="A182" s="27" t="s">
        <v>1599</v>
      </c>
      <c r="B182" s="32" t="s">
        <v>1600</v>
      </c>
      <c r="C182" s="29" t="s">
        <v>1601</v>
      </c>
      <c r="D182" s="33" t="s">
        <v>1602</v>
      </c>
      <c r="E182" s="33" t="s">
        <v>1603</v>
      </c>
      <c r="F182" s="34" t="str">
        <f>IF(OR(OR(ISNUMBER(MATCH(C182,'Nov 1'!$E$2:$E$300,0)),ISNUMBER(MATCH(C182,'Nov 1'!$F$2:$F$300,0))),AND(ISNUMBER(MATCH(D182,'Nov 1'!$H$2:$H$300,0)),(ISNUMBER(MATCH(E182,'Nov 1'!$G$2:$G$300,0))))),"Found","Not Found")</f>
        <v>Not Found</v>
      </c>
      <c r="G182" s="57" t="str">
        <f>IF(OR(OR(ISNUMBER(MATCH(C182,'Nov 2'!$E$2:$E$300,0)),ISNUMBER(MATCH(C182,'Nov 2'!$F$2:$F$300,0))),AND(ISNUMBER(MATCH(D182,'Nov 2'!$H$2:$H$300,0)),(ISNUMBER(MATCH(E182,'Nov 2'!$G$2:$G$300,0))))),"Found","Not Found")</f>
        <v>Not Found</v>
      </c>
      <c r="H182" s="27" t="str">
        <f>IF(OR(OR(ISNUMBER(MATCH(C182,'Nov 3'!$E$2:$E$300,0)),ISNUMBER(MATCH(C182,'Nov 3'!$F$2:$F$300,0))),AND(ISNUMBER(MATCH(D182,'Nov 3'!$H$2:$H$300,0)),(ISNUMBER(MATCH(E182,'Nov 3'!$G$2:$G$300,0))))),"Found","Not Found")</f>
        <v>Not Found</v>
      </c>
      <c r="I182" s="27" t="str">
        <f>IF(OR(OR(ISNUMBER(MATCH(C182,'Nov 4'!$E$2:$E$300,0)),ISNUMBER(MATCH(C182,'Nov 4'!$F$2:$F$300,0))),AND(ISNUMBER(MATCH(D182,'Nov 4'!$H$2:$H$300,0)),(ISNUMBER(MATCH(E182,'Nov 4'!$G$2:$G$300,0))))),"Found","Not Found")</f>
        <v>Not Found</v>
      </c>
      <c r="J182" s="27" t="str">
        <f>IF(OR(OR(ISNUMBER(MATCH(C182,'Nov 5'!$E$2:$E$300,0)),ISNUMBER(MATCH(C182,'Nov 5'!$F$2:$F$300,0))),AND(ISNUMBER(MATCH(D182,'Nov 5'!$H$2:$H$300,0)),(ISNUMBER(MATCH(E182,'Nov 5'!$G$2:$G$300,0))))),"Found","Not Found")</f>
        <v>Not Found</v>
      </c>
      <c r="K182" s="27" t="str">
        <f>IF(OR(OR(ISNUMBER(MATCH(C182,'Nov 6'!$E$2:$E$300,0)),ISNUMBER(MATCH(C182,'Nov 6'!$F$2:$F$300,0))),AND(ISNUMBER(MATCH(D182,'Nov 6'!$H$2:$H$300,0)),(ISNUMBER(MATCH(E182,'Nov 6'!$G$2:$G$300,0))))),"Found","Not Found")</f>
        <v>Not Found</v>
      </c>
      <c r="L182" s="27" t="str">
        <f>IF(OR(OR(ISNUMBER(MATCH(C182,'Nov 7'!$E$2:$E$300,0)),ISNUMBER(MATCH(C182,'Nov 7'!$F$2:$F$300,0))),AND(ISNUMBER(MATCH(D182,'Nov 7'!$H$2:$H$300,0)),(ISNUMBER(MATCH(E182,'Nov 7'!$G$2:$G$300,0))))),"Found","Not Found")</f>
        <v>Not Found</v>
      </c>
      <c r="M182" s="27">
        <f t="shared" si="3"/>
        <v>0</v>
      </c>
      <c r="N182" s="27"/>
      <c r="O182" s="27"/>
      <c r="P182" s="27"/>
      <c r="Q182" s="27"/>
      <c r="R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34"/>
      <c r="AJ182" s="27"/>
    </row>
    <row r="183" spans="1:36" ht="15.75" customHeight="1" x14ac:dyDescent="0.2">
      <c r="A183" s="27" t="s">
        <v>1604</v>
      </c>
      <c r="B183" s="32" t="s">
        <v>926</v>
      </c>
      <c r="C183" s="29" t="s">
        <v>927</v>
      </c>
      <c r="D183" s="33" t="s">
        <v>928</v>
      </c>
      <c r="E183" s="33" t="s">
        <v>929</v>
      </c>
      <c r="F183" s="34" t="str">
        <f>IF(OR(OR(ISNUMBER(MATCH(C183,'Nov 1'!$E$2:$E$300,0)),ISNUMBER(MATCH(C183,'Nov 1'!$F$2:$F$300,0))),AND(ISNUMBER(MATCH(D183,'Nov 1'!$H$2:$H$300,0)),(ISNUMBER(MATCH(E183,'Nov 1'!$G$2:$G$300,0))))),"Found","Not Found")</f>
        <v>Not Found</v>
      </c>
      <c r="G183" s="57" t="str">
        <f>IF(OR(OR(ISNUMBER(MATCH(C183,'Nov 2'!$E$2:$E$300,0)),ISNUMBER(MATCH(C183,'Nov 2'!$F$2:$F$300,0))),AND(ISNUMBER(MATCH(D183,'Nov 2'!$H$2:$H$300,0)),(ISNUMBER(MATCH(E183,'Nov 2'!$G$2:$G$300,0))))),"Found","Not Found")</f>
        <v>Not Found</v>
      </c>
      <c r="H183" s="27" t="str">
        <f>IF(OR(OR(ISNUMBER(MATCH(C183,'Nov 3'!$E$2:$E$300,0)),ISNUMBER(MATCH(C183,'Nov 3'!$F$2:$F$300,0))),AND(ISNUMBER(MATCH(D183,'Nov 3'!$H$2:$H$300,0)),(ISNUMBER(MATCH(E183,'Nov 3'!$G$2:$G$300,0))))),"Found","Not Found")</f>
        <v>Not Found</v>
      </c>
      <c r="I183" s="27" t="str">
        <f>IF(OR(OR(ISNUMBER(MATCH(C183,'Nov 4'!$E$2:$E$300,0)),ISNUMBER(MATCH(C183,'Nov 4'!$F$2:$F$300,0))),AND(ISNUMBER(MATCH(D183,'Nov 4'!$H$2:$H$300,0)),(ISNUMBER(MATCH(E183,'Nov 4'!$G$2:$G$300,0))))),"Found","Not Found")</f>
        <v>Not Found</v>
      </c>
      <c r="J183" s="27" t="str">
        <f>IF(OR(OR(ISNUMBER(MATCH(C183,'Nov 5'!$E$2:$E$300,0)),ISNUMBER(MATCH(C183,'Nov 5'!$F$2:$F$300,0))),AND(ISNUMBER(MATCH(D183,'Nov 5'!$H$2:$H$300,0)),(ISNUMBER(MATCH(E183,'Nov 5'!$G$2:$G$300,0))))),"Found","Not Found")</f>
        <v>Not Found</v>
      </c>
      <c r="K183" s="27" t="str">
        <f>IF(OR(OR(ISNUMBER(MATCH(C183,'Nov 6'!$E$2:$E$300,0)),ISNUMBER(MATCH(C183,'Nov 6'!$F$2:$F$300,0))),AND(ISNUMBER(MATCH(D183,'Nov 6'!$H$2:$H$300,0)),(ISNUMBER(MATCH(E183,'Nov 6'!$G$2:$G$300,0))))),"Found","Not Found")</f>
        <v>Not Found</v>
      </c>
      <c r="L183" s="27" t="str">
        <f>IF(OR(OR(ISNUMBER(MATCH(C183,'Nov 7'!$E$2:$E$300,0)),ISNUMBER(MATCH(C183,'Nov 7'!$F$2:$F$300,0))),AND(ISNUMBER(MATCH(D183,'Nov 7'!$H$2:$H$300,0)),(ISNUMBER(MATCH(E183,'Nov 7'!$G$2:$G$300,0))))),"Found","Not Found")</f>
        <v>Not Found</v>
      </c>
      <c r="M183" s="27">
        <f t="shared" si="3"/>
        <v>0</v>
      </c>
      <c r="N183" s="27"/>
      <c r="O183" s="27"/>
      <c r="P183" s="27"/>
      <c r="Q183" s="27"/>
      <c r="R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34"/>
      <c r="AJ183" s="27"/>
    </row>
    <row r="184" spans="1:36" ht="15.75" customHeight="1" x14ac:dyDescent="0.2">
      <c r="A184" s="27" t="s">
        <v>1605</v>
      </c>
      <c r="B184" s="32" t="s">
        <v>942</v>
      </c>
      <c r="C184" s="29" t="s">
        <v>943</v>
      </c>
      <c r="D184" s="33" t="s">
        <v>944</v>
      </c>
      <c r="E184" s="33" t="s">
        <v>945</v>
      </c>
      <c r="F184" s="34" t="str">
        <f>IF(OR(OR(ISNUMBER(MATCH(C184,'Nov 1'!$E$2:$E$300,0)),ISNUMBER(MATCH(C184,'Nov 1'!$F$2:$F$300,0))),AND(ISNUMBER(MATCH(D184,'Nov 1'!$H$2:$H$300,0)),(ISNUMBER(MATCH(E184,'Nov 1'!$G$2:$G$300,0))))),"Found","Not Found")</f>
        <v>Not Found</v>
      </c>
      <c r="G184" s="57" t="str">
        <f>IF(OR(OR(ISNUMBER(MATCH(C184,'Nov 2'!$E$2:$E$300,0)),ISNUMBER(MATCH(C184,'Nov 2'!$F$2:$F$300,0))),AND(ISNUMBER(MATCH(D184,'Nov 2'!$H$2:$H$300,0)),(ISNUMBER(MATCH(E184,'Nov 2'!$G$2:$G$300,0))))),"Found","Not Found")</f>
        <v>Not Found</v>
      </c>
      <c r="H184" s="27" t="str">
        <f>IF(OR(OR(ISNUMBER(MATCH(C184,'Nov 3'!$E$2:$E$300,0)),ISNUMBER(MATCH(C184,'Nov 3'!$F$2:$F$300,0))),AND(ISNUMBER(MATCH(D184,'Nov 3'!$H$2:$H$300,0)),(ISNUMBER(MATCH(E184,'Nov 3'!$G$2:$G$300,0))))),"Found","Not Found")</f>
        <v>Not Found</v>
      </c>
      <c r="I184" s="27" t="str">
        <f>IF(OR(OR(ISNUMBER(MATCH(C184,'Nov 4'!$E$2:$E$300,0)),ISNUMBER(MATCH(C184,'Nov 4'!$F$2:$F$300,0))),AND(ISNUMBER(MATCH(D184,'Nov 4'!$H$2:$H$300,0)),(ISNUMBER(MATCH(E184,'Nov 4'!$G$2:$G$300,0))))),"Found","Not Found")</f>
        <v>Not Found</v>
      </c>
      <c r="J184" s="27" t="str">
        <f>IF(OR(OR(ISNUMBER(MATCH(C184,'Nov 5'!$E$2:$E$300,0)),ISNUMBER(MATCH(C184,'Nov 5'!$F$2:$F$300,0))),AND(ISNUMBER(MATCH(D184,'Nov 5'!$H$2:$H$300,0)),(ISNUMBER(MATCH(E184,'Nov 5'!$G$2:$G$300,0))))),"Found","Not Found")</f>
        <v>Not Found</v>
      </c>
      <c r="K184" s="27" t="str">
        <f>IF(OR(OR(ISNUMBER(MATCH(C184,'Nov 6'!$E$2:$E$300,0)),ISNUMBER(MATCH(C184,'Nov 6'!$F$2:$F$300,0))),AND(ISNUMBER(MATCH(D184,'Nov 6'!$H$2:$H$300,0)),(ISNUMBER(MATCH(E184,'Nov 6'!$G$2:$G$300,0))))),"Found","Not Found")</f>
        <v>Not Found</v>
      </c>
      <c r="L184" s="27" t="str">
        <f>IF(OR(OR(ISNUMBER(MATCH(C184,'Nov 7'!$E$2:$E$300,0)),ISNUMBER(MATCH(C184,'Nov 7'!$F$2:$F$300,0))),AND(ISNUMBER(MATCH(D184,'Nov 7'!$H$2:$H$300,0)),(ISNUMBER(MATCH(E184,'Nov 7'!$G$2:$G$300,0))))),"Found","Not Found")</f>
        <v>Not Found</v>
      </c>
      <c r="M184" s="27">
        <f t="shared" si="3"/>
        <v>0</v>
      </c>
      <c r="N184" s="27"/>
      <c r="O184" s="27"/>
      <c r="P184" s="27"/>
      <c r="Q184" s="27"/>
      <c r="R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34"/>
      <c r="AJ184" s="27"/>
    </row>
    <row r="185" spans="1:36" ht="15.75" customHeight="1" x14ac:dyDescent="0.2">
      <c r="A185" s="27" t="s">
        <v>1606</v>
      </c>
      <c r="B185" s="32" t="s">
        <v>946</v>
      </c>
      <c r="C185" s="29" t="s">
        <v>947</v>
      </c>
      <c r="D185" s="33" t="s">
        <v>117</v>
      </c>
      <c r="E185" s="33" t="s">
        <v>948</v>
      </c>
      <c r="F185" s="34" t="str">
        <f>IF(OR(OR(ISNUMBER(MATCH(C185,'Nov 1'!$E$2:$E$300,0)),ISNUMBER(MATCH(C185,'Nov 1'!$F$2:$F$300,0))),AND(ISNUMBER(MATCH(D185,'Nov 1'!$H$2:$H$300,0)),(ISNUMBER(MATCH(E185,'Nov 1'!$G$2:$G$300,0))))),"Found","Not Found")</f>
        <v>Not Found</v>
      </c>
      <c r="G185" s="57" t="str">
        <f>IF(OR(OR(ISNUMBER(MATCH(C185,'Nov 2'!$E$2:$E$300,0)),ISNUMBER(MATCH(C185,'Nov 2'!$F$2:$F$300,0))),AND(ISNUMBER(MATCH(D185,'Nov 2'!$H$2:$H$300,0)),(ISNUMBER(MATCH(E185,'Nov 2'!$G$2:$G$300,0))))),"Found","Not Found")</f>
        <v>Not Found</v>
      </c>
      <c r="H185" s="27" t="str">
        <f>IF(OR(OR(ISNUMBER(MATCH(C185,'Nov 3'!$E$2:$E$300,0)),ISNUMBER(MATCH(C185,'Nov 3'!$F$2:$F$300,0))),AND(ISNUMBER(MATCH(D185,'Nov 3'!$H$2:$H$300,0)),(ISNUMBER(MATCH(E185,'Nov 3'!$G$2:$G$300,0))))),"Found","Not Found")</f>
        <v>Not Found</v>
      </c>
      <c r="I185" s="27" t="str">
        <f>IF(OR(OR(ISNUMBER(MATCH(C185,'Nov 4'!$E$2:$E$300,0)),ISNUMBER(MATCH(C185,'Nov 4'!$F$2:$F$300,0))),AND(ISNUMBER(MATCH(D185,'Nov 4'!$H$2:$H$300,0)),(ISNUMBER(MATCH(E185,'Nov 4'!$G$2:$G$300,0))))),"Found","Not Found")</f>
        <v>Found</v>
      </c>
      <c r="J185" s="27" t="str">
        <f>IF(OR(OR(ISNUMBER(MATCH(C185,'Nov 5'!$E$2:$E$300,0)),ISNUMBER(MATCH(C185,'Nov 5'!$F$2:$F$300,0))),AND(ISNUMBER(MATCH(D185,'Nov 5'!$H$2:$H$300,0)),(ISNUMBER(MATCH(E185,'Nov 5'!$G$2:$G$300,0))))),"Found","Not Found")</f>
        <v>Not Found</v>
      </c>
      <c r="K185" s="27" t="str">
        <f>IF(OR(OR(ISNUMBER(MATCH(C185,'Nov 6'!$E$2:$E$300,0)),ISNUMBER(MATCH(C185,'Nov 6'!$F$2:$F$300,0))),AND(ISNUMBER(MATCH(D185,'Nov 6'!$H$2:$H$300,0)),(ISNUMBER(MATCH(E185,'Nov 6'!$G$2:$G$300,0))))),"Found","Not Found")</f>
        <v>Not Found</v>
      </c>
      <c r="L185" s="27" t="str">
        <f>IF(OR(OR(ISNUMBER(MATCH(C185,'Nov 7'!$E$2:$E$300,0)),ISNUMBER(MATCH(C185,'Nov 7'!$F$2:$F$300,0))),AND(ISNUMBER(MATCH(D185,'Nov 7'!$H$2:$H$300,0)),(ISNUMBER(MATCH(E185,'Nov 7'!$G$2:$G$300,0))))),"Found","Not Found")</f>
        <v>Not Found</v>
      </c>
      <c r="M185" s="27">
        <f t="shared" si="3"/>
        <v>1</v>
      </c>
      <c r="N185" s="27"/>
      <c r="O185" s="27"/>
      <c r="P185" s="27"/>
      <c r="Q185" s="27"/>
      <c r="R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34"/>
      <c r="AJ185" s="27"/>
    </row>
    <row r="186" spans="1:36" ht="15.75" customHeight="1" x14ac:dyDescent="0.2">
      <c r="A186" s="27" t="s">
        <v>1607</v>
      </c>
      <c r="B186" s="32" t="s">
        <v>949</v>
      </c>
      <c r="C186" s="29" t="s">
        <v>950</v>
      </c>
      <c r="D186" s="33" t="s">
        <v>117</v>
      </c>
      <c r="E186" s="33" t="s">
        <v>116</v>
      </c>
      <c r="F186" s="34" t="str">
        <f>IF(OR(OR(ISNUMBER(MATCH(C186,'Nov 1'!$E$2:$E$300,0)),ISNUMBER(MATCH(C186,'Nov 1'!$F$2:$F$300,0))),AND(ISNUMBER(MATCH(D186,'Nov 1'!$H$2:$H$300,0)),(ISNUMBER(MATCH(E186,'Nov 1'!$G$2:$G$300,0))))),"Found","Not Found")</f>
        <v>Found</v>
      </c>
      <c r="G186" s="57" t="str">
        <f>IF(OR(OR(ISNUMBER(MATCH(C186,'Nov 2'!$E$2:$E$300,0)),ISNUMBER(MATCH(C186,'Nov 2'!$F$2:$F$300,0))),AND(ISNUMBER(MATCH(D186,'Nov 2'!$H$2:$H$300,0)),(ISNUMBER(MATCH(E186,'Nov 2'!$G$2:$G$300,0))))),"Found","Not Found")</f>
        <v>Found</v>
      </c>
      <c r="H186" s="27" t="str">
        <f>IF(OR(OR(ISNUMBER(MATCH(C186,'Nov 3'!$E$2:$E$300,0)),ISNUMBER(MATCH(C186,'Nov 3'!$F$2:$F$300,0))),AND(ISNUMBER(MATCH(D186,'Nov 3'!$H$2:$H$300,0)),(ISNUMBER(MATCH(E186,'Nov 3'!$G$2:$G$300,0))))),"Found","Not Found")</f>
        <v>Found</v>
      </c>
      <c r="I186" s="27" t="str">
        <f>IF(OR(OR(ISNUMBER(MATCH(C186,'Nov 4'!$E$2:$E$300,0)),ISNUMBER(MATCH(C186,'Nov 4'!$F$2:$F$300,0))),AND(ISNUMBER(MATCH(D186,'Nov 4'!$H$2:$H$300,0)),(ISNUMBER(MATCH(E186,'Nov 4'!$G$2:$G$300,0))))),"Found","Not Found")</f>
        <v>Found</v>
      </c>
      <c r="J186" s="27" t="str">
        <f>IF(OR(OR(ISNUMBER(MATCH(C186,'Nov 5'!$E$2:$E$300,0)),ISNUMBER(MATCH(C186,'Nov 5'!$F$2:$F$300,0))),AND(ISNUMBER(MATCH(D186,'Nov 5'!$H$2:$H$300,0)),(ISNUMBER(MATCH(E186,'Nov 5'!$G$2:$G$300,0))))),"Found","Not Found")</f>
        <v>Found</v>
      </c>
      <c r="K186" s="27" t="str">
        <f>IF(OR(OR(ISNUMBER(MATCH(C186,'Nov 6'!$E$2:$E$300,0)),ISNUMBER(MATCH(C186,'Nov 6'!$F$2:$F$300,0))),AND(ISNUMBER(MATCH(D186,'Nov 6'!$H$2:$H$300,0)),(ISNUMBER(MATCH(E186,'Nov 6'!$G$2:$G$300,0))))),"Found","Not Found")</f>
        <v>Found</v>
      </c>
      <c r="L186" s="27" t="str">
        <f>IF(OR(OR(ISNUMBER(MATCH(C186,'Nov 7'!$E$2:$E$300,0)),ISNUMBER(MATCH(C186,'Nov 7'!$F$2:$F$300,0))),AND(ISNUMBER(MATCH(D186,'Nov 7'!$H$2:$H$300,0)),(ISNUMBER(MATCH(E186,'Nov 7'!$G$2:$G$300,0))))),"Found","Not Found")</f>
        <v>Not Found</v>
      </c>
      <c r="M186" s="27">
        <f t="shared" si="3"/>
        <v>6</v>
      </c>
      <c r="N186" s="27"/>
      <c r="O186" s="27"/>
      <c r="P186" s="27"/>
      <c r="Q186" s="27"/>
      <c r="R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34"/>
      <c r="AJ186" s="27"/>
    </row>
    <row r="187" spans="1:36" ht="15.75" customHeight="1" x14ac:dyDescent="0.2">
      <c r="A187" s="27" t="s">
        <v>1608</v>
      </c>
      <c r="B187" s="32" t="s">
        <v>958</v>
      </c>
      <c r="C187" s="29" t="s">
        <v>959</v>
      </c>
      <c r="D187" s="33" t="s">
        <v>960</v>
      </c>
      <c r="E187" s="33" t="s">
        <v>878</v>
      </c>
      <c r="F187" s="34" t="str">
        <f>IF(OR(OR(ISNUMBER(MATCH(C187,'Nov 1'!$E$2:$E$300,0)),ISNUMBER(MATCH(C187,'Nov 1'!$F$2:$F$300,0))),AND(ISNUMBER(MATCH(D187,'Nov 1'!$H$2:$H$300,0)),(ISNUMBER(MATCH(E187,'Nov 1'!$G$2:$G$300,0))))),"Found","Not Found")</f>
        <v>Not Found</v>
      </c>
      <c r="G187" s="57" t="str">
        <f>IF(OR(OR(ISNUMBER(MATCH(C187,'Nov 2'!$E$2:$E$300,0)),ISNUMBER(MATCH(C187,'Nov 2'!$F$2:$F$300,0))),AND(ISNUMBER(MATCH(D187,'Nov 2'!$H$2:$H$300,0)),(ISNUMBER(MATCH(E187,'Nov 2'!$G$2:$G$300,0))))),"Found","Not Found")</f>
        <v>Not Found</v>
      </c>
      <c r="H187" s="27" t="str">
        <f>IF(OR(OR(ISNUMBER(MATCH(C187,'Nov 3'!$E$2:$E$300,0)),ISNUMBER(MATCH(C187,'Nov 3'!$F$2:$F$300,0))),AND(ISNUMBER(MATCH(D187,'Nov 3'!$H$2:$H$300,0)),(ISNUMBER(MATCH(E187,'Nov 3'!$G$2:$G$300,0))))),"Found","Not Found")</f>
        <v>Not Found</v>
      </c>
      <c r="I187" s="27" t="str">
        <f>IF(OR(OR(ISNUMBER(MATCH(C187,'Nov 4'!$E$2:$E$300,0)),ISNUMBER(MATCH(C187,'Nov 4'!$F$2:$F$300,0))),AND(ISNUMBER(MATCH(D187,'Nov 4'!$H$2:$H$300,0)),(ISNUMBER(MATCH(E187,'Nov 4'!$G$2:$G$300,0))))),"Found","Not Found")</f>
        <v>Not Found</v>
      </c>
      <c r="J187" s="27" t="str">
        <f>IF(OR(OR(ISNUMBER(MATCH(C187,'Nov 5'!$E$2:$E$300,0)),ISNUMBER(MATCH(C187,'Nov 5'!$F$2:$F$300,0))),AND(ISNUMBER(MATCH(D187,'Nov 5'!$H$2:$H$300,0)),(ISNUMBER(MATCH(E187,'Nov 5'!$G$2:$G$300,0))))),"Found","Not Found")</f>
        <v>Not Found</v>
      </c>
      <c r="K187" s="27" t="str">
        <f>IF(OR(OR(ISNUMBER(MATCH(C187,'Nov 6'!$E$2:$E$300,0)),ISNUMBER(MATCH(C187,'Nov 6'!$F$2:$F$300,0))),AND(ISNUMBER(MATCH(D187,'Nov 6'!$H$2:$H$300,0)),(ISNUMBER(MATCH(E187,'Nov 6'!$G$2:$G$300,0))))),"Found","Not Found")</f>
        <v>Not Found</v>
      </c>
      <c r="L187" s="27" t="str">
        <f>IF(OR(OR(ISNUMBER(MATCH(C187,'Nov 7'!$E$2:$E$300,0)),ISNUMBER(MATCH(C187,'Nov 7'!$F$2:$F$300,0))),AND(ISNUMBER(MATCH(D187,'Nov 7'!$H$2:$H$300,0)),(ISNUMBER(MATCH(E187,'Nov 7'!$G$2:$G$300,0))))),"Found","Not Found")</f>
        <v>Not Found</v>
      </c>
      <c r="M187" s="27">
        <f t="shared" si="3"/>
        <v>0</v>
      </c>
      <c r="N187" s="27"/>
      <c r="O187" s="27"/>
      <c r="P187" s="27"/>
      <c r="Q187" s="27"/>
      <c r="R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34"/>
      <c r="AJ187" s="27"/>
    </row>
    <row r="188" spans="1:36" ht="15.75" customHeight="1" x14ac:dyDescent="0.2">
      <c r="A188" s="27" t="s">
        <v>1609</v>
      </c>
      <c r="B188" s="32" t="s">
        <v>1610</v>
      </c>
      <c r="C188" s="29" t="s">
        <v>1611</v>
      </c>
      <c r="D188" s="33" t="s">
        <v>1612</v>
      </c>
      <c r="E188" s="33" t="s">
        <v>1613</v>
      </c>
      <c r="F188" s="34" t="str">
        <f>IF(OR(OR(ISNUMBER(MATCH(C188,'Nov 1'!$E$2:$E$300,0)),ISNUMBER(MATCH(C188,'Nov 1'!$F$2:$F$300,0))),AND(ISNUMBER(MATCH(D188,'Nov 1'!$H$2:$H$300,0)),(ISNUMBER(MATCH(E188,'Nov 1'!$G$2:$G$300,0))))),"Found","Not Found")</f>
        <v>Not Found</v>
      </c>
      <c r="G188" s="57" t="str">
        <f>IF(OR(OR(ISNUMBER(MATCH(C188,'Nov 2'!$E$2:$E$300,0)),ISNUMBER(MATCH(C188,'Nov 2'!$F$2:$F$300,0))),AND(ISNUMBER(MATCH(D188,'Nov 2'!$H$2:$H$300,0)),(ISNUMBER(MATCH(E188,'Nov 2'!$G$2:$G$300,0))))),"Found","Not Found")</f>
        <v>Not Found</v>
      </c>
      <c r="H188" s="27" t="str">
        <f>IF(OR(OR(ISNUMBER(MATCH(C188,'Nov 3'!$E$2:$E$300,0)),ISNUMBER(MATCH(C188,'Nov 3'!$F$2:$F$300,0))),AND(ISNUMBER(MATCH(D188,'Nov 3'!$H$2:$H$300,0)),(ISNUMBER(MATCH(E188,'Nov 3'!$G$2:$G$300,0))))),"Found","Not Found")</f>
        <v>Not Found</v>
      </c>
      <c r="I188" s="27" t="str">
        <f>IF(OR(OR(ISNUMBER(MATCH(C188,'Nov 4'!$E$2:$E$300,0)),ISNUMBER(MATCH(C188,'Nov 4'!$F$2:$F$300,0))),AND(ISNUMBER(MATCH(D188,'Nov 4'!$H$2:$H$300,0)),(ISNUMBER(MATCH(E188,'Nov 4'!$G$2:$G$300,0))))),"Found","Not Found")</f>
        <v>Not Found</v>
      </c>
      <c r="J188" s="27" t="str">
        <f>IF(OR(OR(ISNUMBER(MATCH(C188,'Nov 5'!$E$2:$E$300,0)),ISNUMBER(MATCH(C188,'Nov 5'!$F$2:$F$300,0))),AND(ISNUMBER(MATCH(D188,'Nov 5'!$H$2:$H$300,0)),(ISNUMBER(MATCH(E188,'Nov 5'!$G$2:$G$300,0))))),"Found","Not Found")</f>
        <v>Not Found</v>
      </c>
      <c r="K188" s="27" t="str">
        <f>IF(OR(OR(ISNUMBER(MATCH(C188,'Nov 6'!$E$2:$E$300,0)),ISNUMBER(MATCH(C188,'Nov 6'!$F$2:$F$300,0))),AND(ISNUMBER(MATCH(D188,'Nov 6'!$H$2:$H$300,0)),(ISNUMBER(MATCH(E188,'Nov 6'!$G$2:$G$300,0))))),"Found","Not Found")</f>
        <v>Not Found</v>
      </c>
      <c r="L188" s="27" t="str">
        <f>IF(OR(OR(ISNUMBER(MATCH(C188,'Nov 7'!$E$2:$E$300,0)),ISNUMBER(MATCH(C188,'Nov 7'!$F$2:$F$300,0))),AND(ISNUMBER(MATCH(D188,'Nov 7'!$H$2:$H$300,0)),(ISNUMBER(MATCH(E188,'Nov 7'!$G$2:$G$300,0))))),"Found","Not Found")</f>
        <v>Not Found</v>
      </c>
      <c r="M188" s="27">
        <f t="shared" si="3"/>
        <v>0</v>
      </c>
      <c r="N188" s="27"/>
      <c r="O188" s="27"/>
      <c r="P188" s="27"/>
      <c r="Q188" s="27"/>
      <c r="R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34"/>
      <c r="AJ188" s="27"/>
    </row>
    <row r="189" spans="1:36" ht="15.75" customHeight="1" x14ac:dyDescent="0.2">
      <c r="A189" s="27" t="s">
        <v>1614</v>
      </c>
      <c r="B189" s="32" t="s">
        <v>983</v>
      </c>
      <c r="C189" s="29" t="s">
        <v>984</v>
      </c>
      <c r="D189" s="33" t="s">
        <v>985</v>
      </c>
      <c r="E189" s="33" t="s">
        <v>986</v>
      </c>
      <c r="F189" s="34" t="str">
        <f>IF(OR(OR(ISNUMBER(MATCH(C189,'Nov 1'!$E$2:$E$300,0)),ISNUMBER(MATCH(C189,'Nov 1'!$F$2:$F$300,0))),AND(ISNUMBER(MATCH(D189,'Nov 1'!$H$2:$H$300,0)),(ISNUMBER(MATCH(E189,'Nov 1'!$G$2:$G$300,0))))),"Found","Not Found")</f>
        <v>Not Found</v>
      </c>
      <c r="G189" s="57" t="str">
        <f>IF(OR(OR(ISNUMBER(MATCH(C189,'Nov 2'!$E$2:$E$300,0)),ISNUMBER(MATCH(C189,'Nov 2'!$F$2:$F$300,0))),AND(ISNUMBER(MATCH(D189,'Nov 2'!$H$2:$H$300,0)),(ISNUMBER(MATCH(E189,'Nov 2'!$G$2:$G$300,0))))),"Found","Not Found")</f>
        <v>Not Found</v>
      </c>
      <c r="H189" s="27" t="str">
        <f>IF(OR(OR(ISNUMBER(MATCH(C189,'Nov 3'!$E$2:$E$300,0)),ISNUMBER(MATCH(C189,'Nov 3'!$F$2:$F$300,0))),AND(ISNUMBER(MATCH(D189,'Nov 3'!$H$2:$H$300,0)),(ISNUMBER(MATCH(E189,'Nov 3'!$G$2:$G$300,0))))),"Found","Not Found")</f>
        <v>Not Found</v>
      </c>
      <c r="I189" s="27" t="str">
        <f>IF(OR(OR(ISNUMBER(MATCH(C189,'Nov 4'!$E$2:$E$300,0)),ISNUMBER(MATCH(C189,'Nov 4'!$F$2:$F$300,0))),AND(ISNUMBER(MATCH(D189,'Nov 4'!$H$2:$H$300,0)),(ISNUMBER(MATCH(E189,'Nov 4'!$G$2:$G$300,0))))),"Found","Not Found")</f>
        <v>Not Found</v>
      </c>
      <c r="J189" s="27" t="str">
        <f>IF(OR(OR(ISNUMBER(MATCH(C189,'Nov 5'!$E$2:$E$300,0)),ISNUMBER(MATCH(C189,'Nov 5'!$F$2:$F$300,0))),AND(ISNUMBER(MATCH(D189,'Nov 5'!$H$2:$H$300,0)),(ISNUMBER(MATCH(E189,'Nov 5'!$G$2:$G$300,0))))),"Found","Not Found")</f>
        <v>Not Found</v>
      </c>
      <c r="K189" s="27" t="str">
        <f>IF(OR(OR(ISNUMBER(MATCH(C189,'Nov 6'!$E$2:$E$300,0)),ISNUMBER(MATCH(C189,'Nov 6'!$F$2:$F$300,0))),AND(ISNUMBER(MATCH(D189,'Nov 6'!$H$2:$H$300,0)),(ISNUMBER(MATCH(E189,'Nov 6'!$G$2:$G$300,0))))),"Found","Not Found")</f>
        <v>Not Found</v>
      </c>
      <c r="L189" s="27" t="str">
        <f>IF(OR(OR(ISNUMBER(MATCH(C189,'Nov 7'!$E$2:$E$300,0)),ISNUMBER(MATCH(C189,'Nov 7'!$F$2:$F$300,0))),AND(ISNUMBER(MATCH(D189,'Nov 7'!$H$2:$H$300,0)),(ISNUMBER(MATCH(E189,'Nov 7'!$G$2:$G$300,0))))),"Found","Not Found")</f>
        <v>Not Found</v>
      </c>
      <c r="M189" s="27">
        <f t="shared" si="3"/>
        <v>0</v>
      </c>
      <c r="N189" s="27"/>
      <c r="O189" s="27"/>
      <c r="P189" s="27"/>
      <c r="Q189" s="27"/>
      <c r="R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34"/>
      <c r="AJ189" s="27"/>
    </row>
    <row r="190" spans="1:36" ht="15.75" customHeight="1" x14ac:dyDescent="0.2">
      <c r="A190" s="27" t="s">
        <v>1615</v>
      </c>
      <c r="B190" s="32" t="s">
        <v>992</v>
      </c>
      <c r="C190" s="29" t="s">
        <v>993</v>
      </c>
      <c r="D190" s="33" t="s">
        <v>994</v>
      </c>
      <c r="E190" s="33" t="s">
        <v>995</v>
      </c>
      <c r="F190" s="34" t="str">
        <f>IF(OR(OR(ISNUMBER(MATCH(C190,'Nov 1'!$E$2:$E$300,0)),ISNUMBER(MATCH(C190,'Nov 1'!$F$2:$F$300,0))),AND(ISNUMBER(MATCH(D190,'Nov 1'!$H$2:$H$300,0)),(ISNUMBER(MATCH(E190,'Nov 1'!$G$2:$G$300,0))))),"Found","Not Found")</f>
        <v>Not Found</v>
      </c>
      <c r="G190" s="57" t="str">
        <f>IF(OR(OR(ISNUMBER(MATCH(C190,'Nov 2'!$E$2:$E$300,0)),ISNUMBER(MATCH(C190,'Nov 2'!$F$2:$F$300,0))),AND(ISNUMBER(MATCH(D190,'Nov 2'!$H$2:$H$300,0)),(ISNUMBER(MATCH(E190,'Nov 2'!$G$2:$G$300,0))))),"Found","Not Found")</f>
        <v>Not Found</v>
      </c>
      <c r="H190" s="27" t="str">
        <f>IF(OR(OR(ISNUMBER(MATCH(C190,'Nov 3'!$E$2:$E$300,0)),ISNUMBER(MATCH(C190,'Nov 3'!$F$2:$F$300,0))),AND(ISNUMBER(MATCH(D190,'Nov 3'!$H$2:$H$300,0)),(ISNUMBER(MATCH(E190,'Nov 3'!$G$2:$G$300,0))))),"Found","Not Found")</f>
        <v>Not Found</v>
      </c>
      <c r="I190" s="27" t="str">
        <f>IF(OR(OR(ISNUMBER(MATCH(C190,'Nov 4'!$E$2:$E$300,0)),ISNUMBER(MATCH(C190,'Nov 4'!$F$2:$F$300,0))),AND(ISNUMBER(MATCH(D190,'Nov 4'!$H$2:$H$300,0)),(ISNUMBER(MATCH(E190,'Nov 4'!$G$2:$G$300,0))))),"Found","Not Found")</f>
        <v>Not Found</v>
      </c>
      <c r="J190" s="27" t="str">
        <f>IF(OR(OR(ISNUMBER(MATCH(C190,'Nov 5'!$E$2:$E$300,0)),ISNUMBER(MATCH(C190,'Nov 5'!$F$2:$F$300,0))),AND(ISNUMBER(MATCH(D190,'Nov 5'!$H$2:$H$300,0)),(ISNUMBER(MATCH(E190,'Nov 5'!$G$2:$G$300,0))))),"Found","Not Found")</f>
        <v>Not Found</v>
      </c>
      <c r="K190" s="27" t="str">
        <f>IF(OR(OR(ISNUMBER(MATCH(C190,'Nov 6'!$E$2:$E$300,0)),ISNUMBER(MATCH(C190,'Nov 6'!$F$2:$F$300,0))),AND(ISNUMBER(MATCH(D190,'Nov 6'!$H$2:$H$300,0)),(ISNUMBER(MATCH(E190,'Nov 6'!$G$2:$G$300,0))))),"Found","Not Found")</f>
        <v>Not Found</v>
      </c>
      <c r="L190" s="27" t="str">
        <f>IF(OR(OR(ISNUMBER(MATCH(C190,'Nov 7'!$E$2:$E$300,0)),ISNUMBER(MATCH(C190,'Nov 7'!$F$2:$F$300,0))),AND(ISNUMBER(MATCH(D190,'Nov 7'!$H$2:$H$300,0)),(ISNUMBER(MATCH(E190,'Nov 7'!$G$2:$G$300,0))))),"Found","Not Found")</f>
        <v>Not Found</v>
      </c>
      <c r="M190" s="27">
        <f t="shared" si="3"/>
        <v>0</v>
      </c>
      <c r="N190" s="27"/>
      <c r="O190" s="27"/>
      <c r="P190" s="27"/>
      <c r="Q190" s="27"/>
      <c r="R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34"/>
      <c r="AJ190" s="27"/>
    </row>
    <row r="191" spans="1:36" ht="15.75" customHeight="1" x14ac:dyDescent="0.2">
      <c r="A191" s="27" t="s">
        <v>1616</v>
      </c>
      <c r="B191" s="32" t="s">
        <v>996</v>
      </c>
      <c r="C191" s="29" t="s">
        <v>997</v>
      </c>
      <c r="D191" s="33" t="s">
        <v>998</v>
      </c>
      <c r="E191" s="33" t="s">
        <v>999</v>
      </c>
      <c r="F191" s="34" t="str">
        <f>IF(OR(OR(ISNUMBER(MATCH(C191,'Nov 1'!$E$2:$E$300,0)),ISNUMBER(MATCH(C191,'Nov 1'!$F$2:$F$300,0))),AND(ISNUMBER(MATCH(D191,'Nov 1'!$H$2:$H$300,0)),(ISNUMBER(MATCH(E191,'Nov 1'!$G$2:$G$300,0))))),"Found","Not Found")</f>
        <v>Not Found</v>
      </c>
      <c r="G191" s="57" t="str">
        <f>IF(OR(OR(ISNUMBER(MATCH(C191,'Nov 2'!$E$2:$E$300,0)),ISNUMBER(MATCH(C191,'Nov 2'!$F$2:$F$300,0))),AND(ISNUMBER(MATCH(D191,'Nov 2'!$H$2:$H$300,0)),(ISNUMBER(MATCH(E191,'Nov 2'!$G$2:$G$300,0))))),"Found","Not Found")</f>
        <v>Not Found</v>
      </c>
      <c r="H191" s="27" t="str">
        <f>IF(OR(OR(ISNUMBER(MATCH(C191,'Nov 3'!$E$2:$E$300,0)),ISNUMBER(MATCH(C191,'Nov 3'!$F$2:$F$300,0))),AND(ISNUMBER(MATCH(D191,'Nov 3'!$H$2:$H$300,0)),(ISNUMBER(MATCH(E191,'Nov 3'!$G$2:$G$300,0))))),"Found","Not Found")</f>
        <v>Not Found</v>
      </c>
      <c r="I191" s="27" t="str">
        <f>IF(OR(OR(ISNUMBER(MATCH(C191,'Nov 4'!$E$2:$E$300,0)),ISNUMBER(MATCH(C191,'Nov 4'!$F$2:$F$300,0))),AND(ISNUMBER(MATCH(D191,'Nov 4'!$H$2:$H$300,0)),(ISNUMBER(MATCH(E191,'Nov 4'!$G$2:$G$300,0))))),"Found","Not Found")</f>
        <v>Not Found</v>
      </c>
      <c r="J191" s="27" t="str">
        <f>IF(OR(OR(ISNUMBER(MATCH(C191,'Nov 5'!$E$2:$E$300,0)),ISNUMBER(MATCH(C191,'Nov 5'!$F$2:$F$300,0))),AND(ISNUMBER(MATCH(D191,'Nov 5'!$H$2:$H$300,0)),(ISNUMBER(MATCH(E191,'Nov 5'!$G$2:$G$300,0))))),"Found","Not Found")</f>
        <v>Not Found</v>
      </c>
      <c r="K191" s="27" t="str">
        <f>IF(OR(OR(ISNUMBER(MATCH(C191,'Nov 6'!$E$2:$E$300,0)),ISNUMBER(MATCH(C191,'Nov 6'!$F$2:$F$300,0))),AND(ISNUMBER(MATCH(D191,'Nov 6'!$H$2:$H$300,0)),(ISNUMBER(MATCH(E191,'Nov 6'!$G$2:$G$300,0))))),"Found","Not Found")</f>
        <v>Not Found</v>
      </c>
      <c r="L191" s="27" t="str">
        <f>IF(OR(OR(ISNUMBER(MATCH(C191,'Nov 7'!$E$2:$E$300,0)),ISNUMBER(MATCH(C191,'Nov 7'!$F$2:$F$300,0))),AND(ISNUMBER(MATCH(D191,'Nov 7'!$H$2:$H$300,0)),(ISNUMBER(MATCH(E191,'Nov 7'!$G$2:$G$300,0))))),"Found","Not Found")</f>
        <v>Not Found</v>
      </c>
      <c r="M191" s="27">
        <f t="shared" si="3"/>
        <v>0</v>
      </c>
      <c r="N191" s="27"/>
      <c r="O191" s="27"/>
      <c r="P191" s="27"/>
      <c r="Q191" s="27"/>
      <c r="R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34"/>
      <c r="AJ191" s="27"/>
    </row>
    <row r="192" spans="1:36" ht="15.75" customHeight="1" x14ac:dyDescent="0.2">
      <c r="A192" s="27" t="s">
        <v>1617</v>
      </c>
      <c r="B192" s="32" t="s">
        <v>1025</v>
      </c>
      <c r="C192" s="29" t="s">
        <v>1026</v>
      </c>
      <c r="D192" s="33" t="s">
        <v>1027</v>
      </c>
      <c r="E192" s="33" t="s">
        <v>1028</v>
      </c>
      <c r="F192" s="34" t="str">
        <f>IF(OR(OR(ISNUMBER(MATCH(C192,'Nov 1'!$E$2:$E$300,0)),ISNUMBER(MATCH(C192,'Nov 1'!$F$2:$F$300,0))),AND(ISNUMBER(MATCH(D192,'Nov 1'!$H$2:$H$300,0)),(ISNUMBER(MATCH(E192,'Nov 1'!$G$2:$G$300,0))))),"Found","Not Found")</f>
        <v>Not Found</v>
      </c>
      <c r="G192" s="57" t="str">
        <f>IF(OR(OR(ISNUMBER(MATCH(C192,'Nov 2'!$E$2:$E$300,0)),ISNUMBER(MATCH(C192,'Nov 2'!$F$2:$F$300,0))),AND(ISNUMBER(MATCH(D192,'Nov 2'!$H$2:$H$300,0)),(ISNUMBER(MATCH(E192,'Nov 2'!$G$2:$G$300,0))))),"Found","Not Found")</f>
        <v>Not Found</v>
      </c>
      <c r="H192" s="27" t="str">
        <f>IF(OR(OR(ISNUMBER(MATCH(C192,'Nov 3'!$E$2:$E$300,0)),ISNUMBER(MATCH(C192,'Nov 3'!$F$2:$F$300,0))),AND(ISNUMBER(MATCH(D192,'Nov 3'!$H$2:$H$300,0)),(ISNUMBER(MATCH(E192,'Nov 3'!$G$2:$G$300,0))))),"Found","Not Found")</f>
        <v>Not Found</v>
      </c>
      <c r="I192" s="27" t="str">
        <f>IF(OR(OR(ISNUMBER(MATCH(C192,'Nov 4'!$E$2:$E$300,0)),ISNUMBER(MATCH(C192,'Nov 4'!$F$2:$F$300,0))),AND(ISNUMBER(MATCH(D192,'Nov 4'!$H$2:$H$300,0)),(ISNUMBER(MATCH(E192,'Nov 4'!$G$2:$G$300,0))))),"Found","Not Found")</f>
        <v>Not Found</v>
      </c>
      <c r="J192" s="27" t="str">
        <f>IF(OR(OR(ISNUMBER(MATCH(C192,'Nov 5'!$E$2:$E$300,0)),ISNUMBER(MATCH(C192,'Nov 5'!$F$2:$F$300,0))),AND(ISNUMBER(MATCH(D192,'Nov 5'!$H$2:$H$300,0)),(ISNUMBER(MATCH(E192,'Nov 5'!$G$2:$G$300,0))))),"Found","Not Found")</f>
        <v>Not Found</v>
      </c>
      <c r="K192" s="27" t="str">
        <f>IF(OR(OR(ISNUMBER(MATCH(C192,'Nov 6'!$E$2:$E$300,0)),ISNUMBER(MATCH(C192,'Nov 6'!$F$2:$F$300,0))),AND(ISNUMBER(MATCH(D192,'Nov 6'!$H$2:$H$300,0)),(ISNUMBER(MATCH(E192,'Nov 6'!$G$2:$G$300,0))))),"Found","Not Found")</f>
        <v>Not Found</v>
      </c>
      <c r="L192" s="27" t="str">
        <f>IF(OR(OR(ISNUMBER(MATCH(C192,'Nov 7'!$E$2:$E$300,0)),ISNUMBER(MATCH(C192,'Nov 7'!$F$2:$F$300,0))),AND(ISNUMBER(MATCH(D192,'Nov 7'!$H$2:$H$300,0)),(ISNUMBER(MATCH(E192,'Nov 7'!$G$2:$G$300,0))))),"Found","Not Found")</f>
        <v>Not Found</v>
      </c>
      <c r="M192" s="27">
        <f t="shared" si="3"/>
        <v>0</v>
      </c>
      <c r="N192" s="27"/>
      <c r="O192" s="27"/>
      <c r="P192" s="27"/>
      <c r="Q192" s="27"/>
      <c r="R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34"/>
      <c r="AJ192" s="27"/>
    </row>
    <row r="193" spans="1:36" ht="15.75" customHeight="1" x14ac:dyDescent="0.2">
      <c r="A193" s="27" t="s">
        <v>1618</v>
      </c>
      <c r="B193" s="32" t="s">
        <v>1041</v>
      </c>
      <c r="C193" s="29" t="s">
        <v>1042</v>
      </c>
      <c r="D193" s="33" t="s">
        <v>1043</v>
      </c>
      <c r="E193" s="33" t="s">
        <v>413</v>
      </c>
      <c r="F193" s="34" t="str">
        <f>IF(OR(OR(ISNUMBER(MATCH(C193,'Nov 1'!$E$2:$E$300,0)),ISNUMBER(MATCH(C193,'Nov 1'!$F$2:$F$300,0))),AND(ISNUMBER(MATCH(D193,'Nov 1'!$H$2:$H$300,0)),(ISNUMBER(MATCH(E193,'Nov 1'!$G$2:$G$300,0))))),"Found","Not Found")</f>
        <v>Not Found</v>
      </c>
      <c r="G193" s="57" t="str">
        <f>IF(OR(OR(ISNUMBER(MATCH(C193,'Nov 2'!$E$2:$E$300,0)),ISNUMBER(MATCH(C193,'Nov 2'!$F$2:$F$300,0))),AND(ISNUMBER(MATCH(D193,'Nov 2'!$H$2:$H$300,0)),(ISNUMBER(MATCH(E193,'Nov 2'!$G$2:$G$300,0))))),"Found","Not Found")</f>
        <v>Not Found</v>
      </c>
      <c r="H193" s="27" t="str">
        <f>IF(OR(OR(ISNUMBER(MATCH(C193,'Nov 3'!$E$2:$E$300,0)),ISNUMBER(MATCH(C193,'Nov 3'!$F$2:$F$300,0))),AND(ISNUMBER(MATCH(D193,'Nov 3'!$H$2:$H$300,0)),(ISNUMBER(MATCH(E193,'Nov 3'!$G$2:$G$300,0))))),"Found","Not Found")</f>
        <v>Not Found</v>
      </c>
      <c r="I193" s="27" t="str">
        <f>IF(OR(OR(ISNUMBER(MATCH(C193,'Nov 4'!$E$2:$E$300,0)),ISNUMBER(MATCH(C193,'Nov 4'!$F$2:$F$300,0))),AND(ISNUMBER(MATCH(D193,'Nov 4'!$H$2:$H$300,0)),(ISNUMBER(MATCH(E193,'Nov 4'!$G$2:$G$300,0))))),"Found","Not Found")</f>
        <v>Not Found</v>
      </c>
      <c r="J193" s="27" t="str">
        <f>IF(OR(OR(ISNUMBER(MATCH(C193,'Nov 5'!$E$2:$E$300,0)),ISNUMBER(MATCH(C193,'Nov 5'!$F$2:$F$300,0))),AND(ISNUMBER(MATCH(D193,'Nov 5'!$H$2:$H$300,0)),(ISNUMBER(MATCH(E193,'Nov 5'!$G$2:$G$300,0))))),"Found","Not Found")</f>
        <v>Not Found</v>
      </c>
      <c r="K193" s="27" t="str">
        <f>IF(OR(OR(ISNUMBER(MATCH(C193,'Nov 6'!$E$2:$E$300,0)),ISNUMBER(MATCH(C193,'Nov 6'!$F$2:$F$300,0))),AND(ISNUMBER(MATCH(D193,'Nov 6'!$H$2:$H$300,0)),(ISNUMBER(MATCH(E193,'Nov 6'!$G$2:$G$300,0))))),"Found","Not Found")</f>
        <v>Not Found</v>
      </c>
      <c r="L193" s="27" t="str">
        <f>IF(OR(OR(ISNUMBER(MATCH(C193,'Nov 7'!$E$2:$E$300,0)),ISNUMBER(MATCH(C193,'Nov 7'!$F$2:$F$300,0))),AND(ISNUMBER(MATCH(D193,'Nov 7'!$H$2:$H$300,0)),(ISNUMBER(MATCH(E193,'Nov 7'!$G$2:$G$300,0))))),"Found","Not Found")</f>
        <v>Not Found</v>
      </c>
      <c r="M193" s="27">
        <f t="shared" si="3"/>
        <v>0</v>
      </c>
      <c r="N193" s="27"/>
      <c r="O193" s="27"/>
      <c r="P193" s="27"/>
      <c r="Q193" s="27"/>
      <c r="R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34"/>
      <c r="AJ193" s="27"/>
    </row>
    <row r="194" spans="1:36" ht="15.75" customHeight="1" x14ac:dyDescent="0.2">
      <c r="A194" s="27" t="s">
        <v>1619</v>
      </c>
      <c r="B194" s="32" t="s">
        <v>1048</v>
      </c>
      <c r="C194" s="29" t="s">
        <v>1049</v>
      </c>
      <c r="D194" s="33" t="s">
        <v>1050</v>
      </c>
      <c r="E194" s="33" t="s">
        <v>1051</v>
      </c>
      <c r="F194" s="34" t="str">
        <f>IF(OR(OR(ISNUMBER(MATCH(C194,'Nov 1'!$E$2:$E$300,0)),ISNUMBER(MATCH(C194,'Nov 1'!$F$2:$F$300,0))),AND(ISNUMBER(MATCH(D194,'Nov 1'!$H$2:$H$300,0)),(ISNUMBER(MATCH(E194,'Nov 1'!$G$2:$G$300,0))))),"Found","Not Found")</f>
        <v>Not Found</v>
      </c>
      <c r="G194" s="57" t="str">
        <f>IF(OR(OR(ISNUMBER(MATCH(C194,'Nov 2'!$E$2:$E$300,0)),ISNUMBER(MATCH(C194,'Nov 2'!$F$2:$F$300,0))),AND(ISNUMBER(MATCH(D194,'Nov 2'!$H$2:$H$300,0)),(ISNUMBER(MATCH(E194,'Nov 2'!$G$2:$G$300,0))))),"Found","Not Found")</f>
        <v>Not Found</v>
      </c>
      <c r="H194" s="27" t="str">
        <f>IF(OR(OR(ISNUMBER(MATCH(C194,'Nov 3'!$E$2:$E$300,0)),ISNUMBER(MATCH(C194,'Nov 3'!$F$2:$F$300,0))),AND(ISNUMBER(MATCH(D194,'Nov 3'!$H$2:$H$300,0)),(ISNUMBER(MATCH(E194,'Nov 3'!$G$2:$G$300,0))))),"Found","Not Found")</f>
        <v>Not Found</v>
      </c>
      <c r="I194" s="27" t="str">
        <f>IF(OR(OR(ISNUMBER(MATCH(C194,'Nov 4'!$E$2:$E$300,0)),ISNUMBER(MATCH(C194,'Nov 4'!$F$2:$F$300,0))),AND(ISNUMBER(MATCH(D194,'Nov 4'!$H$2:$H$300,0)),(ISNUMBER(MATCH(E194,'Nov 4'!$G$2:$G$300,0))))),"Found","Not Found")</f>
        <v>Not Found</v>
      </c>
      <c r="J194" s="27" t="str">
        <f>IF(OR(OR(ISNUMBER(MATCH(C194,'Nov 5'!$E$2:$E$300,0)),ISNUMBER(MATCH(C194,'Nov 5'!$F$2:$F$300,0))),AND(ISNUMBER(MATCH(D194,'Nov 5'!$H$2:$H$300,0)),(ISNUMBER(MATCH(E194,'Nov 5'!$G$2:$G$300,0))))),"Found","Not Found")</f>
        <v>Not Found</v>
      </c>
      <c r="K194" s="27" t="str">
        <f>IF(OR(OR(ISNUMBER(MATCH(C194,'Nov 6'!$E$2:$E$300,0)),ISNUMBER(MATCH(C194,'Nov 6'!$F$2:$F$300,0))),AND(ISNUMBER(MATCH(D194,'Nov 6'!$H$2:$H$300,0)),(ISNUMBER(MATCH(E194,'Nov 6'!$G$2:$G$300,0))))),"Found","Not Found")</f>
        <v>Not Found</v>
      </c>
      <c r="L194" s="27" t="str">
        <f>IF(OR(OR(ISNUMBER(MATCH(C194,'Nov 7'!$E$2:$E$300,0)),ISNUMBER(MATCH(C194,'Nov 7'!$F$2:$F$300,0))),AND(ISNUMBER(MATCH(D194,'Nov 7'!$H$2:$H$300,0)),(ISNUMBER(MATCH(E194,'Nov 7'!$G$2:$G$300,0))))),"Found","Not Found")</f>
        <v>Not Found</v>
      </c>
      <c r="M194" s="27">
        <f t="shared" si="3"/>
        <v>0</v>
      </c>
      <c r="N194" s="27"/>
      <c r="O194" s="27"/>
      <c r="P194" s="27"/>
      <c r="Q194" s="27"/>
      <c r="R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34"/>
      <c r="AJ194" s="27"/>
    </row>
    <row r="195" spans="1:36" ht="15.75" customHeight="1" x14ac:dyDescent="0.2">
      <c r="A195" s="27" t="s">
        <v>1620</v>
      </c>
      <c r="B195" s="32" t="s">
        <v>1060</v>
      </c>
      <c r="C195" s="29" t="s">
        <v>1061</v>
      </c>
      <c r="D195" s="33" t="s">
        <v>1058</v>
      </c>
      <c r="E195" s="33" t="s">
        <v>1062</v>
      </c>
      <c r="F195" s="34" t="str">
        <f>IF(OR(OR(ISNUMBER(MATCH(C195,'Nov 1'!$E$2:$E$300,0)),ISNUMBER(MATCH(C195,'Nov 1'!$F$2:$F$300,0))),AND(ISNUMBER(MATCH(D195,'Nov 1'!$H$2:$H$300,0)),(ISNUMBER(MATCH(E195,'Nov 1'!$G$2:$G$300,0))))),"Found","Not Found")</f>
        <v>Not Found</v>
      </c>
      <c r="G195" s="57" t="str">
        <f>IF(OR(OR(ISNUMBER(MATCH(C195,'Nov 2'!$E$2:$E$300,0)),ISNUMBER(MATCH(C195,'Nov 2'!$F$2:$F$300,0))),AND(ISNUMBER(MATCH(D195,'Nov 2'!$H$2:$H$300,0)),(ISNUMBER(MATCH(E195,'Nov 2'!$G$2:$G$300,0))))),"Found","Not Found")</f>
        <v>Not Found</v>
      </c>
      <c r="H195" s="27" t="str">
        <f>IF(OR(OR(ISNUMBER(MATCH(C195,'Nov 3'!$E$2:$E$300,0)),ISNUMBER(MATCH(C195,'Nov 3'!$F$2:$F$300,0))),AND(ISNUMBER(MATCH(D195,'Nov 3'!$H$2:$H$300,0)),(ISNUMBER(MATCH(E195,'Nov 3'!$G$2:$G$300,0))))),"Found","Not Found")</f>
        <v>Not Found</v>
      </c>
      <c r="I195" s="27" t="str">
        <f>IF(OR(OR(ISNUMBER(MATCH(C195,'Nov 4'!$E$2:$E$300,0)),ISNUMBER(MATCH(C195,'Nov 4'!$F$2:$F$300,0))),AND(ISNUMBER(MATCH(D195,'Nov 4'!$H$2:$H$300,0)),(ISNUMBER(MATCH(E195,'Nov 4'!$G$2:$G$300,0))))),"Found","Not Found")</f>
        <v>Not Found</v>
      </c>
      <c r="J195" s="27" t="str">
        <f>IF(OR(OR(ISNUMBER(MATCH(C195,'Nov 5'!$E$2:$E$300,0)),ISNUMBER(MATCH(C195,'Nov 5'!$F$2:$F$300,0))),AND(ISNUMBER(MATCH(D195,'Nov 5'!$H$2:$H$300,0)),(ISNUMBER(MATCH(E195,'Nov 5'!$G$2:$G$300,0))))),"Found","Not Found")</f>
        <v>Not Found</v>
      </c>
      <c r="K195" s="27" t="str">
        <f>IF(OR(OR(ISNUMBER(MATCH(C195,'Nov 6'!$E$2:$E$300,0)),ISNUMBER(MATCH(C195,'Nov 6'!$F$2:$F$300,0))),AND(ISNUMBER(MATCH(D195,'Nov 6'!$H$2:$H$300,0)),(ISNUMBER(MATCH(E195,'Nov 6'!$G$2:$G$300,0))))),"Found","Not Found")</f>
        <v>Not Found</v>
      </c>
      <c r="L195" s="27" t="str">
        <f>IF(OR(OR(ISNUMBER(MATCH(C195,'Nov 7'!$E$2:$E$300,0)),ISNUMBER(MATCH(C195,'Nov 7'!$F$2:$F$300,0))),AND(ISNUMBER(MATCH(D195,'Nov 7'!$H$2:$H$300,0)),(ISNUMBER(MATCH(E195,'Nov 7'!$G$2:$G$300,0))))),"Found","Not Found")</f>
        <v>Not Found</v>
      </c>
      <c r="M195" s="27">
        <f t="shared" si="3"/>
        <v>0</v>
      </c>
      <c r="N195" s="27"/>
      <c r="O195" s="27"/>
      <c r="P195" s="27"/>
      <c r="Q195" s="27"/>
      <c r="R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34"/>
      <c r="AJ195" s="27"/>
    </row>
    <row r="196" spans="1:36" ht="15.75" customHeight="1" x14ac:dyDescent="0.2">
      <c r="A196" s="27" t="s">
        <v>1621</v>
      </c>
      <c r="B196" s="32" t="s">
        <v>1056</v>
      </c>
      <c r="C196" s="29" t="s">
        <v>1057</v>
      </c>
      <c r="D196" s="33" t="s">
        <v>1058</v>
      </c>
      <c r="E196" s="33" t="s">
        <v>1059</v>
      </c>
      <c r="F196" s="34" t="str">
        <f>IF(OR(OR(ISNUMBER(MATCH(C196,'Nov 1'!$E$2:$E$300,0)),ISNUMBER(MATCH(C196,'Nov 1'!$F$2:$F$300,0))),AND(ISNUMBER(MATCH(D196,'Nov 1'!$H$2:$H$300,0)),(ISNUMBER(MATCH(E196,'Nov 1'!$G$2:$G$300,0))))),"Found","Not Found")</f>
        <v>Not Found</v>
      </c>
      <c r="G196" s="57" t="str">
        <f>IF(OR(OR(ISNUMBER(MATCH(C196,'Nov 2'!$E$2:$E$300,0)),ISNUMBER(MATCH(C196,'Nov 2'!$F$2:$F$300,0))),AND(ISNUMBER(MATCH(D196,'Nov 2'!$H$2:$H$300,0)),(ISNUMBER(MATCH(E196,'Nov 2'!$G$2:$G$300,0))))),"Found","Not Found")</f>
        <v>Not Found</v>
      </c>
      <c r="H196" s="27" t="str">
        <f>IF(OR(OR(ISNUMBER(MATCH(C196,'Nov 3'!$E$2:$E$300,0)),ISNUMBER(MATCH(C196,'Nov 3'!$F$2:$F$300,0))),AND(ISNUMBER(MATCH(D196,'Nov 3'!$H$2:$H$300,0)),(ISNUMBER(MATCH(E196,'Nov 3'!$G$2:$G$300,0))))),"Found","Not Found")</f>
        <v>Not Found</v>
      </c>
      <c r="I196" s="27" t="str">
        <f>IF(OR(OR(ISNUMBER(MATCH(C196,'Nov 4'!$E$2:$E$300,0)),ISNUMBER(MATCH(C196,'Nov 4'!$F$2:$F$300,0))),AND(ISNUMBER(MATCH(D196,'Nov 4'!$H$2:$H$300,0)),(ISNUMBER(MATCH(E196,'Nov 4'!$G$2:$G$300,0))))),"Found","Not Found")</f>
        <v>Not Found</v>
      </c>
      <c r="J196" s="27" t="str">
        <f>IF(OR(OR(ISNUMBER(MATCH(C196,'Nov 5'!$E$2:$E$300,0)),ISNUMBER(MATCH(C196,'Nov 5'!$F$2:$F$300,0))),AND(ISNUMBER(MATCH(D196,'Nov 5'!$H$2:$H$300,0)),(ISNUMBER(MATCH(E196,'Nov 5'!$G$2:$G$300,0))))),"Found","Not Found")</f>
        <v>Not Found</v>
      </c>
      <c r="K196" s="27" t="str">
        <f>IF(OR(OR(ISNUMBER(MATCH(C196,'Nov 6'!$E$2:$E$300,0)),ISNUMBER(MATCH(C196,'Nov 6'!$F$2:$F$300,0))),AND(ISNUMBER(MATCH(D196,'Nov 6'!$H$2:$H$300,0)),(ISNUMBER(MATCH(E196,'Nov 6'!$G$2:$G$300,0))))),"Found","Not Found")</f>
        <v>Not Found</v>
      </c>
      <c r="L196" s="27" t="str">
        <f>IF(OR(OR(ISNUMBER(MATCH(C196,'Nov 7'!$E$2:$E$300,0)),ISNUMBER(MATCH(C196,'Nov 7'!$F$2:$F$300,0))),AND(ISNUMBER(MATCH(D196,'Nov 7'!$H$2:$H$300,0)),(ISNUMBER(MATCH(E196,'Nov 7'!$G$2:$G$300,0))))),"Found","Not Found")</f>
        <v>Not Found</v>
      </c>
      <c r="M196" s="27">
        <f t="shared" si="3"/>
        <v>0</v>
      </c>
      <c r="N196" s="27"/>
      <c r="O196" s="27"/>
      <c r="P196" s="27"/>
      <c r="Q196" s="27"/>
      <c r="R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34"/>
      <c r="AJ196" s="27"/>
    </row>
    <row r="197" spans="1:36" ht="15.75" customHeight="1" x14ac:dyDescent="0.2">
      <c r="A197" s="27" t="s">
        <v>1622</v>
      </c>
      <c r="B197" s="32" t="s">
        <v>1064</v>
      </c>
      <c r="C197" s="29" t="s">
        <v>1065</v>
      </c>
      <c r="D197" s="33" t="s">
        <v>1066</v>
      </c>
      <c r="E197" s="33" t="s">
        <v>1067</v>
      </c>
      <c r="F197" s="34" t="str">
        <f>IF(OR(OR(ISNUMBER(MATCH(C197,'Nov 1'!$E$2:$E$300,0)),ISNUMBER(MATCH(C197,'Nov 1'!$F$2:$F$300,0))),AND(ISNUMBER(MATCH(D197,'Nov 1'!$H$2:$H$300,0)),(ISNUMBER(MATCH(E197,'Nov 1'!$G$2:$G$300,0))))),"Found","Not Found")</f>
        <v>Not Found</v>
      </c>
      <c r="G197" s="57" t="str">
        <f>IF(OR(OR(ISNUMBER(MATCH(C197,'Nov 2'!$E$2:$E$300,0)),ISNUMBER(MATCH(C197,'Nov 2'!$F$2:$F$300,0))),AND(ISNUMBER(MATCH(D197,'Nov 2'!$H$2:$H$300,0)),(ISNUMBER(MATCH(E197,'Nov 2'!$G$2:$G$300,0))))),"Found","Not Found")</f>
        <v>Not Found</v>
      </c>
      <c r="H197" s="27" t="str">
        <f>IF(OR(OR(ISNUMBER(MATCH(C197,'Nov 3'!$E$2:$E$300,0)),ISNUMBER(MATCH(C197,'Nov 3'!$F$2:$F$300,0))),AND(ISNUMBER(MATCH(D197,'Nov 3'!$H$2:$H$300,0)),(ISNUMBER(MATCH(E197,'Nov 3'!$G$2:$G$300,0))))),"Found","Not Found")</f>
        <v>Not Found</v>
      </c>
      <c r="I197" s="27" t="str">
        <f>IF(OR(OR(ISNUMBER(MATCH(C197,'Nov 4'!$E$2:$E$300,0)),ISNUMBER(MATCH(C197,'Nov 4'!$F$2:$F$300,0))),AND(ISNUMBER(MATCH(D197,'Nov 4'!$H$2:$H$300,0)),(ISNUMBER(MATCH(E197,'Nov 4'!$G$2:$G$300,0))))),"Found","Not Found")</f>
        <v>Not Found</v>
      </c>
      <c r="J197" s="27" t="str">
        <f>IF(OR(OR(ISNUMBER(MATCH(C197,'Nov 5'!$E$2:$E$300,0)),ISNUMBER(MATCH(C197,'Nov 5'!$F$2:$F$300,0))),AND(ISNUMBER(MATCH(D197,'Nov 5'!$H$2:$H$300,0)),(ISNUMBER(MATCH(E197,'Nov 5'!$G$2:$G$300,0))))),"Found","Not Found")</f>
        <v>Not Found</v>
      </c>
      <c r="K197" s="27" t="str">
        <f>IF(OR(OR(ISNUMBER(MATCH(C197,'Nov 6'!$E$2:$E$300,0)),ISNUMBER(MATCH(C197,'Nov 6'!$F$2:$F$300,0))),AND(ISNUMBER(MATCH(D197,'Nov 6'!$H$2:$H$300,0)),(ISNUMBER(MATCH(E197,'Nov 6'!$G$2:$G$300,0))))),"Found","Not Found")</f>
        <v>Not Found</v>
      </c>
      <c r="L197" s="27" t="str">
        <f>IF(OR(OR(ISNUMBER(MATCH(C197,'Nov 7'!$E$2:$E$300,0)),ISNUMBER(MATCH(C197,'Nov 7'!$F$2:$F$300,0))),AND(ISNUMBER(MATCH(D197,'Nov 7'!$H$2:$H$300,0)),(ISNUMBER(MATCH(E197,'Nov 7'!$G$2:$G$300,0))))),"Found","Not Found")</f>
        <v>Not Found</v>
      </c>
      <c r="M197" s="27">
        <f t="shared" si="3"/>
        <v>0</v>
      </c>
      <c r="N197" s="27"/>
      <c r="O197" s="27"/>
      <c r="P197" s="27"/>
      <c r="Q197" s="27"/>
      <c r="R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34"/>
      <c r="AJ197" s="27"/>
    </row>
    <row r="198" spans="1:36" ht="15.75" customHeight="1" x14ac:dyDescent="0.2">
      <c r="A198" s="27" t="s">
        <v>1623</v>
      </c>
      <c r="B198" s="32" t="s">
        <v>1072</v>
      </c>
      <c r="C198" s="29" t="s">
        <v>1073</v>
      </c>
      <c r="D198" s="33" t="s">
        <v>1074</v>
      </c>
      <c r="E198" s="33" t="s">
        <v>1075</v>
      </c>
      <c r="F198" s="34" t="str">
        <f>IF(OR(OR(ISNUMBER(MATCH(C198,'Nov 1'!$E$2:$E$300,0)),ISNUMBER(MATCH(C198,'Nov 1'!$F$2:$F$300,0))),AND(ISNUMBER(MATCH(D198,'Nov 1'!$H$2:$H$300,0)),(ISNUMBER(MATCH(E198,'Nov 1'!$G$2:$G$300,0))))),"Found","Not Found")</f>
        <v>Not Found</v>
      </c>
      <c r="G198" s="57" t="str">
        <f>IF(OR(OR(ISNUMBER(MATCH(C198,'Nov 2'!$E$2:$E$300,0)),ISNUMBER(MATCH(C198,'Nov 2'!$F$2:$F$300,0))),AND(ISNUMBER(MATCH(D198,'Nov 2'!$H$2:$H$300,0)),(ISNUMBER(MATCH(E198,'Nov 2'!$G$2:$G$300,0))))),"Found","Not Found")</f>
        <v>Not Found</v>
      </c>
      <c r="H198" s="27" t="str">
        <f>IF(OR(OR(ISNUMBER(MATCH(C198,'Nov 3'!$E$2:$E$300,0)),ISNUMBER(MATCH(C198,'Nov 3'!$F$2:$F$300,0))),AND(ISNUMBER(MATCH(D198,'Nov 3'!$H$2:$H$300,0)),(ISNUMBER(MATCH(E198,'Nov 3'!$G$2:$G$300,0))))),"Found","Not Found")</f>
        <v>Not Found</v>
      </c>
      <c r="I198" s="27" t="str">
        <f>IF(OR(OR(ISNUMBER(MATCH(C198,'Nov 4'!$E$2:$E$300,0)),ISNUMBER(MATCH(C198,'Nov 4'!$F$2:$F$300,0))),AND(ISNUMBER(MATCH(D198,'Nov 4'!$H$2:$H$300,0)),(ISNUMBER(MATCH(E198,'Nov 4'!$G$2:$G$300,0))))),"Found","Not Found")</f>
        <v>Not Found</v>
      </c>
      <c r="J198" s="27" t="str">
        <f>IF(OR(OR(ISNUMBER(MATCH(C198,'Nov 5'!$E$2:$E$300,0)),ISNUMBER(MATCH(C198,'Nov 5'!$F$2:$F$300,0))),AND(ISNUMBER(MATCH(D198,'Nov 5'!$H$2:$H$300,0)),(ISNUMBER(MATCH(E198,'Nov 5'!$G$2:$G$300,0))))),"Found","Not Found")</f>
        <v>Not Found</v>
      </c>
      <c r="K198" s="27" t="str">
        <f>IF(OR(OR(ISNUMBER(MATCH(C198,'Nov 6'!$E$2:$E$300,0)),ISNUMBER(MATCH(C198,'Nov 6'!$F$2:$F$300,0))),AND(ISNUMBER(MATCH(D198,'Nov 6'!$H$2:$H$300,0)),(ISNUMBER(MATCH(E198,'Nov 6'!$G$2:$G$300,0))))),"Found","Not Found")</f>
        <v>Not Found</v>
      </c>
      <c r="L198" s="27" t="str">
        <f>IF(OR(OR(ISNUMBER(MATCH(C198,'Nov 7'!$E$2:$E$300,0)),ISNUMBER(MATCH(C198,'Nov 7'!$F$2:$F$300,0))),AND(ISNUMBER(MATCH(D198,'Nov 7'!$H$2:$H$300,0)),(ISNUMBER(MATCH(E198,'Nov 7'!$G$2:$G$300,0))))),"Found","Not Found")</f>
        <v>Not Found</v>
      </c>
      <c r="M198" s="27">
        <f t="shared" si="3"/>
        <v>0</v>
      </c>
      <c r="N198" s="27"/>
      <c r="O198" s="27"/>
      <c r="P198" s="27"/>
      <c r="Q198" s="27"/>
      <c r="R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34"/>
      <c r="AJ198" s="27"/>
    </row>
    <row r="199" spans="1:36" ht="15.75" customHeight="1" x14ac:dyDescent="0.2">
      <c r="A199" s="27" t="s">
        <v>1624</v>
      </c>
      <c r="B199" s="32" t="s">
        <v>1090</v>
      </c>
      <c r="C199" s="29" t="s">
        <v>1091</v>
      </c>
      <c r="D199" s="33" t="s">
        <v>1092</v>
      </c>
      <c r="E199" s="33" t="s">
        <v>1093</v>
      </c>
      <c r="F199" s="34" t="str">
        <f>IF(OR(OR(ISNUMBER(MATCH(C199,'Nov 1'!$E$2:$E$300,0)),ISNUMBER(MATCH(C199,'Nov 1'!$F$2:$F$300,0))),AND(ISNUMBER(MATCH(D199,'Nov 1'!$H$2:$H$300,0)),(ISNUMBER(MATCH(E199,'Nov 1'!$G$2:$G$300,0))))),"Found","Not Found")</f>
        <v>Not Found</v>
      </c>
      <c r="G199" s="57" t="str">
        <f>IF(OR(OR(ISNUMBER(MATCH(C199,'Nov 2'!$E$2:$E$300,0)),ISNUMBER(MATCH(C199,'Nov 2'!$F$2:$F$300,0))),AND(ISNUMBER(MATCH(D199,'Nov 2'!$H$2:$H$300,0)),(ISNUMBER(MATCH(E199,'Nov 2'!$G$2:$G$300,0))))),"Found","Not Found")</f>
        <v>Not Found</v>
      </c>
      <c r="H199" s="27" t="str">
        <f>IF(OR(OR(ISNUMBER(MATCH(C199,'Nov 3'!$E$2:$E$300,0)),ISNUMBER(MATCH(C199,'Nov 3'!$F$2:$F$300,0))),AND(ISNUMBER(MATCH(D199,'Nov 3'!$H$2:$H$300,0)),(ISNUMBER(MATCH(E199,'Nov 3'!$G$2:$G$300,0))))),"Found","Not Found")</f>
        <v>Not Found</v>
      </c>
      <c r="I199" s="27" t="str">
        <f>IF(OR(OR(ISNUMBER(MATCH(C199,'Nov 4'!$E$2:$E$300,0)),ISNUMBER(MATCH(C199,'Nov 4'!$F$2:$F$300,0))),AND(ISNUMBER(MATCH(D199,'Nov 4'!$H$2:$H$300,0)),(ISNUMBER(MATCH(E199,'Nov 4'!$G$2:$G$300,0))))),"Found","Not Found")</f>
        <v>Not Found</v>
      </c>
      <c r="J199" s="27" t="str">
        <f>IF(OR(OR(ISNUMBER(MATCH(C199,'Nov 5'!$E$2:$E$300,0)),ISNUMBER(MATCH(C199,'Nov 5'!$F$2:$F$300,0))),AND(ISNUMBER(MATCH(D199,'Nov 5'!$H$2:$H$300,0)),(ISNUMBER(MATCH(E199,'Nov 5'!$G$2:$G$300,0))))),"Found","Not Found")</f>
        <v>Not Found</v>
      </c>
      <c r="K199" s="27" t="str">
        <f>IF(OR(OR(ISNUMBER(MATCH(C199,'Nov 6'!$E$2:$E$300,0)),ISNUMBER(MATCH(C199,'Nov 6'!$F$2:$F$300,0))),AND(ISNUMBER(MATCH(D199,'Nov 6'!$H$2:$H$300,0)),(ISNUMBER(MATCH(E199,'Nov 6'!$G$2:$G$300,0))))),"Found","Not Found")</f>
        <v>Not Found</v>
      </c>
      <c r="L199" s="27" t="str">
        <f>IF(OR(OR(ISNUMBER(MATCH(C199,'Nov 7'!$E$2:$E$300,0)),ISNUMBER(MATCH(C199,'Nov 7'!$F$2:$F$300,0))),AND(ISNUMBER(MATCH(D199,'Nov 7'!$H$2:$H$300,0)),(ISNUMBER(MATCH(E199,'Nov 7'!$G$2:$G$300,0))))),"Found","Not Found")</f>
        <v>Not Found</v>
      </c>
      <c r="M199" s="27">
        <f t="shared" si="3"/>
        <v>0</v>
      </c>
      <c r="N199" s="27"/>
      <c r="O199" s="27"/>
      <c r="P199" s="27"/>
      <c r="Q199" s="27"/>
      <c r="R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34"/>
      <c r="AJ199" s="27"/>
    </row>
    <row r="200" spans="1:36" ht="15.75" customHeight="1" x14ac:dyDescent="0.2">
      <c r="A200" s="47" t="s">
        <v>569</v>
      </c>
      <c r="B200" s="32" t="s">
        <v>1625</v>
      </c>
      <c r="C200" s="29" t="s">
        <v>1626</v>
      </c>
      <c r="D200" s="33" t="s">
        <v>1627</v>
      </c>
      <c r="E200" s="33" t="s">
        <v>1628</v>
      </c>
      <c r="F200" s="34" t="str">
        <f>IF(OR(OR(ISNUMBER(MATCH(C200,'Nov 1'!$E$2:$E$300,0)),ISNUMBER(MATCH(C200,'Nov 1'!$F$2:$F$300,0))),AND(ISNUMBER(MATCH(D200,'Nov 1'!$H$2:$H$300,0)),(ISNUMBER(MATCH(E200,'Nov 1'!$G$2:$G$300,0))))),"Found","Not Found")</f>
        <v>Not Found</v>
      </c>
      <c r="G200" s="57" t="str">
        <f>IF(OR(OR(ISNUMBER(MATCH(C200,'Nov 2'!$E$2:$E$300,0)),ISNUMBER(MATCH(C200,'Nov 2'!$F$2:$F$300,0))),AND(ISNUMBER(MATCH(D200,'Nov 2'!$H$2:$H$300,0)),(ISNUMBER(MATCH(E200,'Nov 2'!$G$2:$G$300,0))))),"Found","Not Found")</f>
        <v>Not Found</v>
      </c>
      <c r="H200" s="27" t="str">
        <f>IF(OR(OR(ISNUMBER(MATCH(C200,'Nov 3'!$E$2:$E$300,0)),ISNUMBER(MATCH(C200,'Nov 3'!$F$2:$F$300,0))),AND(ISNUMBER(MATCH(D200,'Nov 3'!$H$2:$H$300,0)),(ISNUMBER(MATCH(E200,'Nov 3'!$G$2:$G$300,0))))),"Found","Not Found")</f>
        <v>Not Found</v>
      </c>
      <c r="I200" s="27" t="str">
        <f>IF(OR(OR(ISNUMBER(MATCH(C200,'Nov 4'!$E$2:$E$300,0)),ISNUMBER(MATCH(C200,'Nov 4'!$F$2:$F$300,0))),AND(ISNUMBER(MATCH(D200,'Nov 4'!$H$2:$H$300,0)),(ISNUMBER(MATCH(E200,'Nov 4'!$G$2:$G$300,0))))),"Found","Not Found")</f>
        <v>Not Found</v>
      </c>
      <c r="J200" s="27" t="str">
        <f>IF(OR(OR(ISNUMBER(MATCH(C200,'Nov 5'!$E$2:$E$300,0)),ISNUMBER(MATCH(C200,'Nov 5'!$F$2:$F$300,0))),AND(ISNUMBER(MATCH(D200,'Nov 5'!$H$2:$H$300,0)),(ISNUMBER(MATCH(E200,'Nov 5'!$G$2:$G$300,0))))),"Found","Not Found")</f>
        <v>Not Found</v>
      </c>
      <c r="K200" s="27" t="str">
        <f>IF(OR(OR(ISNUMBER(MATCH(C200,'Nov 6'!$E$2:$E$300,0)),ISNUMBER(MATCH(C200,'Nov 6'!$F$2:$F$300,0))),AND(ISNUMBER(MATCH(D200,'Nov 6'!$H$2:$H$300,0)),(ISNUMBER(MATCH(E200,'Nov 6'!$G$2:$G$300,0))))),"Found","Not Found")</f>
        <v>Not Found</v>
      </c>
      <c r="L200" s="27" t="str">
        <f>IF(OR(OR(ISNUMBER(MATCH(C200,'Nov 7'!$E$2:$E$300,0)),ISNUMBER(MATCH(C200,'Nov 7'!$F$2:$F$300,0))),AND(ISNUMBER(MATCH(D200,'Nov 7'!$H$2:$H$300,0)),(ISNUMBER(MATCH(E200,'Nov 7'!$G$2:$G$300,0))))),"Found","Not Found")</f>
        <v>Not Found</v>
      </c>
      <c r="M200" s="27">
        <f t="shared" si="3"/>
        <v>0</v>
      </c>
      <c r="N200" s="27"/>
      <c r="O200" s="27"/>
      <c r="P200" s="27"/>
      <c r="Q200" s="27"/>
      <c r="R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34"/>
      <c r="AJ200" s="27"/>
    </row>
    <row r="201" spans="1:36" ht="15.75" customHeight="1" x14ac:dyDescent="0.2">
      <c r="A201" s="27"/>
      <c r="B201" s="32" t="s">
        <v>1629</v>
      </c>
      <c r="C201" s="29" t="s">
        <v>1113</v>
      </c>
      <c r="D201" s="33" t="s">
        <v>1114</v>
      </c>
      <c r="E201" s="33" t="s">
        <v>1115</v>
      </c>
      <c r="F201" s="34" t="str">
        <f>IF(OR(OR(ISNUMBER(MATCH(C201,'Nov 1'!$E$2:$E$300,0)),ISNUMBER(MATCH(C201,'Nov 1'!$F$2:$F$300,0))),AND(ISNUMBER(MATCH(D201,'Nov 1'!$H$2:$H$300,0)),(ISNUMBER(MATCH(E201,'Nov 1'!$G$2:$G$300,0))))),"Found","Not Found")</f>
        <v>Not Found</v>
      </c>
      <c r="G201" s="57" t="str">
        <f>IF(OR(OR(ISNUMBER(MATCH(C201,'Nov 2'!$E$2:$E$300,0)),ISNUMBER(MATCH(C201,'Nov 2'!$F$2:$F$300,0))),AND(ISNUMBER(MATCH(D201,'Nov 2'!$H$2:$H$300,0)),(ISNUMBER(MATCH(E201,'Nov 2'!$G$2:$G$300,0))))),"Found","Not Found")</f>
        <v>Not Found</v>
      </c>
      <c r="H201" s="27" t="str">
        <f>IF(OR(OR(ISNUMBER(MATCH(C201,'Nov 3'!$E$2:$E$300,0)),ISNUMBER(MATCH(C201,'Nov 3'!$F$2:$F$300,0))),AND(ISNUMBER(MATCH(D201,'Nov 3'!$H$2:$H$300,0)),(ISNUMBER(MATCH(E201,'Nov 3'!$G$2:$G$300,0))))),"Found","Not Found")</f>
        <v>Not Found</v>
      </c>
      <c r="I201" s="27" t="str">
        <f>IF(OR(OR(ISNUMBER(MATCH(C201,'Nov 4'!$E$2:$E$300,0)),ISNUMBER(MATCH(C201,'Nov 4'!$F$2:$F$300,0))),AND(ISNUMBER(MATCH(D201,'Nov 4'!$H$2:$H$300,0)),(ISNUMBER(MATCH(E201,'Nov 4'!$G$2:$G$300,0))))),"Found","Not Found")</f>
        <v>Not Found</v>
      </c>
      <c r="J201" s="27" t="str">
        <f>IF(OR(OR(ISNUMBER(MATCH(C201,'Nov 5'!$E$2:$E$300,0)),ISNUMBER(MATCH(C201,'Nov 5'!$F$2:$F$300,0))),AND(ISNUMBER(MATCH(D201,'Nov 5'!$H$2:$H$300,0)),(ISNUMBER(MATCH(E201,'Nov 5'!$G$2:$G$300,0))))),"Found","Not Found")</f>
        <v>Not Found</v>
      </c>
      <c r="K201" s="27" t="str">
        <f>IF(OR(OR(ISNUMBER(MATCH(C201,'Nov 6'!$E$2:$E$300,0)),ISNUMBER(MATCH(C201,'Nov 6'!$F$2:$F$300,0))),AND(ISNUMBER(MATCH(D201,'Nov 6'!$H$2:$H$300,0)),(ISNUMBER(MATCH(E201,'Nov 6'!$G$2:$G$300,0))))),"Found","Not Found")</f>
        <v>Not Found</v>
      </c>
      <c r="L201" s="27" t="str">
        <f>IF(OR(OR(ISNUMBER(MATCH(C201,'Nov 7'!$E$2:$E$300,0)),ISNUMBER(MATCH(C201,'Nov 7'!$F$2:$F$300,0))),AND(ISNUMBER(MATCH(D201,'Nov 7'!$H$2:$H$300,0)),(ISNUMBER(MATCH(E201,'Nov 7'!$G$2:$G$300,0))))),"Found","Not Found")</f>
        <v>Not Found</v>
      </c>
      <c r="M201" s="27">
        <f t="shared" si="3"/>
        <v>0</v>
      </c>
      <c r="N201" s="27"/>
      <c r="O201" s="27"/>
      <c r="P201" s="27"/>
      <c r="Q201" s="27"/>
      <c r="R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34"/>
      <c r="AJ201" s="27"/>
    </row>
    <row r="202" spans="1:36" ht="15.75" customHeight="1" x14ac:dyDescent="0.2">
      <c r="A202" s="27" t="s">
        <v>1630</v>
      </c>
      <c r="B202" s="32" t="s">
        <v>1631</v>
      </c>
      <c r="C202" s="29" t="s">
        <v>1113</v>
      </c>
      <c r="D202" s="33" t="s">
        <v>1114</v>
      </c>
      <c r="E202" s="33" t="s">
        <v>1115</v>
      </c>
      <c r="F202" s="34" t="str">
        <f>IF(OR(OR(ISNUMBER(MATCH(C202,'Nov 1'!$E$2:$E$300,0)),ISNUMBER(MATCH(C202,'Nov 1'!$F$2:$F$300,0))),AND(ISNUMBER(MATCH(D202,'Nov 1'!$H$2:$H$300,0)),(ISNUMBER(MATCH(E202,'Nov 1'!$G$2:$G$300,0))))),"Found","Not Found")</f>
        <v>Not Found</v>
      </c>
      <c r="G202" s="57" t="str">
        <f>IF(OR(OR(ISNUMBER(MATCH(C202,'Nov 2'!$E$2:$E$300,0)),ISNUMBER(MATCH(C202,'Nov 2'!$F$2:$F$300,0))),AND(ISNUMBER(MATCH(D202,'Nov 2'!$H$2:$H$300,0)),(ISNUMBER(MATCH(E202,'Nov 2'!$G$2:$G$300,0))))),"Found","Not Found")</f>
        <v>Not Found</v>
      </c>
      <c r="H202" s="27" t="str">
        <f>IF(OR(OR(ISNUMBER(MATCH(C202,'Nov 3'!$E$2:$E$300,0)),ISNUMBER(MATCH(C202,'Nov 3'!$F$2:$F$300,0))),AND(ISNUMBER(MATCH(D202,'Nov 3'!$H$2:$H$300,0)),(ISNUMBER(MATCH(E202,'Nov 3'!$G$2:$G$300,0))))),"Found","Not Found")</f>
        <v>Not Found</v>
      </c>
      <c r="I202" s="27" t="str">
        <f>IF(OR(OR(ISNUMBER(MATCH(C202,'Nov 4'!$E$2:$E$300,0)),ISNUMBER(MATCH(C202,'Nov 4'!$F$2:$F$300,0))),AND(ISNUMBER(MATCH(D202,'Nov 4'!$H$2:$H$300,0)),(ISNUMBER(MATCH(E202,'Nov 4'!$G$2:$G$300,0))))),"Found","Not Found")</f>
        <v>Not Found</v>
      </c>
      <c r="J202" s="27" t="str">
        <f>IF(OR(OR(ISNUMBER(MATCH(C202,'Nov 5'!$E$2:$E$300,0)),ISNUMBER(MATCH(C202,'Nov 5'!$F$2:$F$300,0))),AND(ISNUMBER(MATCH(D202,'Nov 5'!$H$2:$H$300,0)),(ISNUMBER(MATCH(E202,'Nov 5'!$G$2:$G$300,0))))),"Found","Not Found")</f>
        <v>Not Found</v>
      </c>
      <c r="K202" s="27" t="str">
        <f>IF(OR(OR(ISNUMBER(MATCH(C202,'Nov 6'!$E$2:$E$300,0)),ISNUMBER(MATCH(C202,'Nov 6'!$F$2:$F$300,0))),AND(ISNUMBER(MATCH(D202,'Nov 6'!$H$2:$H$300,0)),(ISNUMBER(MATCH(E202,'Nov 6'!$G$2:$G$300,0))))),"Found","Not Found")</f>
        <v>Not Found</v>
      </c>
      <c r="L202" s="27" t="str">
        <f>IF(OR(OR(ISNUMBER(MATCH(C202,'Nov 7'!$E$2:$E$300,0)),ISNUMBER(MATCH(C202,'Nov 7'!$F$2:$F$300,0))),AND(ISNUMBER(MATCH(D202,'Nov 7'!$H$2:$H$300,0)),(ISNUMBER(MATCH(E202,'Nov 7'!$G$2:$G$300,0))))),"Found","Not Found")</f>
        <v>Not Found</v>
      </c>
      <c r="M202" s="27">
        <f t="shared" si="3"/>
        <v>0</v>
      </c>
      <c r="N202" s="27"/>
      <c r="O202" s="27"/>
      <c r="P202" s="27"/>
      <c r="Q202" s="27"/>
      <c r="R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34"/>
      <c r="AJ202" s="27"/>
    </row>
    <row r="203" spans="1:36" ht="15.75" customHeight="1" x14ac:dyDescent="0.2">
      <c r="A203" s="27" t="s">
        <v>1632</v>
      </c>
      <c r="B203" s="32" t="s">
        <v>1633</v>
      </c>
      <c r="C203" s="29" t="s">
        <v>1634</v>
      </c>
      <c r="D203" s="33" t="s">
        <v>1635</v>
      </c>
      <c r="E203" s="33" t="s">
        <v>1636</v>
      </c>
      <c r="F203" s="34" t="str">
        <f>IF(OR(OR(ISNUMBER(MATCH(C203,'Nov 1'!$E$2:$E$300,0)),ISNUMBER(MATCH(C203,'Nov 1'!$F$2:$F$300,0))),AND(ISNUMBER(MATCH(D203,'Nov 1'!$H$2:$H$300,0)),(ISNUMBER(MATCH(E203,'Nov 1'!$G$2:$G$300,0))))),"Found","Not Found")</f>
        <v>Not Found</v>
      </c>
      <c r="G203" s="57" t="str">
        <f>IF(OR(OR(ISNUMBER(MATCH(C203,'Nov 2'!$E$2:$E$300,0)),ISNUMBER(MATCH(C203,'Nov 2'!$F$2:$F$300,0))),AND(ISNUMBER(MATCH(D203,'Nov 2'!$H$2:$H$300,0)),(ISNUMBER(MATCH(E203,'Nov 2'!$G$2:$G$300,0))))),"Found","Not Found")</f>
        <v>Not Found</v>
      </c>
      <c r="H203" s="27" t="str">
        <f>IF(OR(OR(ISNUMBER(MATCH(C203,'Nov 3'!$E$2:$E$300,0)),ISNUMBER(MATCH(C203,'Nov 3'!$F$2:$F$300,0))),AND(ISNUMBER(MATCH(D203,'Nov 3'!$H$2:$H$300,0)),(ISNUMBER(MATCH(E203,'Nov 3'!$G$2:$G$300,0))))),"Found","Not Found")</f>
        <v>Not Found</v>
      </c>
      <c r="I203" s="27" t="str">
        <f>IF(OR(OR(ISNUMBER(MATCH(C203,'Nov 4'!$E$2:$E$300,0)),ISNUMBER(MATCH(C203,'Nov 4'!$F$2:$F$300,0))),AND(ISNUMBER(MATCH(D203,'Nov 4'!$H$2:$H$300,0)),(ISNUMBER(MATCH(E203,'Nov 4'!$G$2:$G$300,0))))),"Found","Not Found")</f>
        <v>Not Found</v>
      </c>
      <c r="J203" s="27" t="str">
        <f>IF(OR(OR(ISNUMBER(MATCH(C203,'Nov 5'!$E$2:$E$300,0)),ISNUMBER(MATCH(C203,'Nov 5'!$F$2:$F$300,0))),AND(ISNUMBER(MATCH(D203,'Nov 5'!$H$2:$H$300,0)),(ISNUMBER(MATCH(E203,'Nov 5'!$G$2:$G$300,0))))),"Found","Not Found")</f>
        <v>Not Found</v>
      </c>
      <c r="K203" s="27" t="str">
        <f>IF(OR(OR(ISNUMBER(MATCH(C203,'Nov 6'!$E$2:$E$300,0)),ISNUMBER(MATCH(C203,'Nov 6'!$F$2:$F$300,0))),AND(ISNUMBER(MATCH(D203,'Nov 6'!$H$2:$H$300,0)),(ISNUMBER(MATCH(E203,'Nov 6'!$G$2:$G$300,0))))),"Found","Not Found")</f>
        <v>Not Found</v>
      </c>
      <c r="L203" s="27" t="str">
        <f>IF(OR(OR(ISNUMBER(MATCH(C203,'Nov 7'!$E$2:$E$300,0)),ISNUMBER(MATCH(C203,'Nov 7'!$F$2:$F$300,0))),AND(ISNUMBER(MATCH(D203,'Nov 7'!$H$2:$H$300,0)),(ISNUMBER(MATCH(E203,'Nov 7'!$G$2:$G$300,0))))),"Found","Not Found")</f>
        <v>Not Found</v>
      </c>
      <c r="M203" s="27">
        <f t="shared" si="3"/>
        <v>0</v>
      </c>
      <c r="N203" s="27"/>
      <c r="O203" s="27"/>
      <c r="P203" s="27"/>
      <c r="Q203" s="27"/>
      <c r="R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34"/>
      <c r="AJ203" s="27"/>
    </row>
    <row r="204" spans="1:36" ht="15.75" customHeight="1" x14ac:dyDescent="0.2">
      <c r="A204" s="27" t="s">
        <v>1637</v>
      </c>
      <c r="B204" s="32" t="s">
        <v>1156</v>
      </c>
      <c r="C204" s="29" t="s">
        <v>1157</v>
      </c>
      <c r="D204" s="33" t="s">
        <v>1158</v>
      </c>
      <c r="E204" s="33" t="s">
        <v>1104</v>
      </c>
      <c r="F204" s="34" t="str">
        <f>IF(OR(OR(ISNUMBER(MATCH(C204,'Nov 1'!$E$2:$E$300,0)),ISNUMBER(MATCH(C204,'Nov 1'!$F$2:$F$300,0))),AND(ISNUMBER(MATCH(D204,'Nov 1'!$H$2:$H$300,0)),(ISNUMBER(MATCH(E204,'Nov 1'!$G$2:$G$300,0))))),"Found","Not Found")</f>
        <v>Not Found</v>
      </c>
      <c r="G204" s="57" t="str">
        <f>IF(OR(OR(ISNUMBER(MATCH(C204,'Nov 2'!$E$2:$E$300,0)),ISNUMBER(MATCH(C204,'Nov 2'!$F$2:$F$300,0))),AND(ISNUMBER(MATCH(D204,'Nov 2'!$H$2:$H$300,0)),(ISNUMBER(MATCH(E204,'Nov 2'!$G$2:$G$300,0))))),"Found","Not Found")</f>
        <v>Not Found</v>
      </c>
      <c r="H204" s="27" t="str">
        <f>IF(OR(OR(ISNUMBER(MATCH(C204,'Nov 3'!$E$2:$E$300,0)),ISNUMBER(MATCH(C204,'Nov 3'!$F$2:$F$300,0))),AND(ISNUMBER(MATCH(D204,'Nov 3'!$H$2:$H$300,0)),(ISNUMBER(MATCH(E204,'Nov 3'!$G$2:$G$300,0))))),"Found","Not Found")</f>
        <v>Not Found</v>
      </c>
      <c r="I204" s="27" t="str">
        <f>IF(OR(OR(ISNUMBER(MATCH(C204,'Nov 4'!$E$2:$E$300,0)),ISNUMBER(MATCH(C204,'Nov 4'!$F$2:$F$300,0))),AND(ISNUMBER(MATCH(D204,'Nov 4'!$H$2:$H$300,0)),(ISNUMBER(MATCH(E204,'Nov 4'!$G$2:$G$300,0))))),"Found","Not Found")</f>
        <v>Not Found</v>
      </c>
      <c r="J204" s="27" t="str">
        <f>IF(OR(OR(ISNUMBER(MATCH(C204,'Nov 5'!$E$2:$E$300,0)),ISNUMBER(MATCH(C204,'Nov 5'!$F$2:$F$300,0))),AND(ISNUMBER(MATCH(D204,'Nov 5'!$H$2:$H$300,0)),(ISNUMBER(MATCH(E204,'Nov 5'!$G$2:$G$300,0))))),"Found","Not Found")</f>
        <v>Not Found</v>
      </c>
      <c r="K204" s="27" t="str">
        <f>IF(OR(OR(ISNUMBER(MATCH(C204,'Nov 6'!$E$2:$E$300,0)),ISNUMBER(MATCH(C204,'Nov 6'!$F$2:$F$300,0))),AND(ISNUMBER(MATCH(D204,'Nov 6'!$H$2:$H$300,0)),(ISNUMBER(MATCH(E204,'Nov 6'!$G$2:$G$300,0))))),"Found","Not Found")</f>
        <v>Not Found</v>
      </c>
      <c r="L204" s="27" t="str">
        <f>IF(OR(OR(ISNUMBER(MATCH(C204,'Nov 7'!$E$2:$E$300,0)),ISNUMBER(MATCH(C204,'Nov 7'!$F$2:$F$300,0))),AND(ISNUMBER(MATCH(D204,'Nov 7'!$H$2:$H$300,0)),(ISNUMBER(MATCH(E204,'Nov 7'!$G$2:$G$300,0))))),"Found","Not Found")</f>
        <v>Not Found</v>
      </c>
      <c r="M204" s="27">
        <f t="shared" si="3"/>
        <v>0</v>
      </c>
      <c r="N204" s="27"/>
      <c r="O204" s="27"/>
      <c r="P204" s="27"/>
      <c r="Q204" s="27"/>
      <c r="R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34"/>
      <c r="AJ204" s="27"/>
    </row>
    <row r="205" spans="1:36" ht="15.75" customHeight="1" x14ac:dyDescent="0.2">
      <c r="A205" s="27" t="s">
        <v>1638</v>
      </c>
      <c r="B205" s="32" t="s">
        <v>1639</v>
      </c>
      <c r="C205" s="29" t="s">
        <v>1640</v>
      </c>
      <c r="D205" s="33" t="s">
        <v>1641</v>
      </c>
      <c r="E205" s="33" t="s">
        <v>924</v>
      </c>
      <c r="F205" s="34" t="str">
        <f>IF(OR(OR(ISNUMBER(MATCH(C205,'Nov 1'!$E$2:$E$300,0)),ISNUMBER(MATCH(C205,'Nov 1'!$F$2:$F$300,0))),AND(ISNUMBER(MATCH(D205,'Nov 1'!$H$2:$H$300,0)),(ISNUMBER(MATCH(E205,'Nov 1'!$G$2:$G$300,0))))),"Found","Not Found")</f>
        <v>Not Found</v>
      </c>
      <c r="G205" s="57" t="str">
        <f>IF(OR(OR(ISNUMBER(MATCH(C205,'Nov 2'!$E$2:$E$300,0)),ISNUMBER(MATCH(C205,'Nov 2'!$F$2:$F$300,0))),AND(ISNUMBER(MATCH(D205,'Nov 2'!$H$2:$H$300,0)),(ISNUMBER(MATCH(E205,'Nov 2'!$G$2:$G$300,0))))),"Found","Not Found")</f>
        <v>Not Found</v>
      </c>
      <c r="H205" s="27" t="str">
        <f>IF(OR(OR(ISNUMBER(MATCH(C205,'Nov 3'!$E$2:$E$300,0)),ISNUMBER(MATCH(C205,'Nov 3'!$F$2:$F$300,0))),AND(ISNUMBER(MATCH(D205,'Nov 3'!$H$2:$H$300,0)),(ISNUMBER(MATCH(E205,'Nov 3'!$G$2:$G$300,0))))),"Found","Not Found")</f>
        <v>Not Found</v>
      </c>
      <c r="I205" s="27" t="str">
        <f>IF(OR(OR(ISNUMBER(MATCH(C205,'Nov 4'!$E$2:$E$300,0)),ISNUMBER(MATCH(C205,'Nov 4'!$F$2:$F$300,0))),AND(ISNUMBER(MATCH(D205,'Nov 4'!$H$2:$H$300,0)),(ISNUMBER(MATCH(E205,'Nov 4'!$G$2:$G$300,0))))),"Found","Not Found")</f>
        <v>Not Found</v>
      </c>
      <c r="J205" s="27" t="str">
        <f>IF(OR(OR(ISNUMBER(MATCH(C205,'Nov 5'!$E$2:$E$300,0)),ISNUMBER(MATCH(C205,'Nov 5'!$F$2:$F$300,0))),AND(ISNUMBER(MATCH(D205,'Nov 5'!$H$2:$H$300,0)),(ISNUMBER(MATCH(E205,'Nov 5'!$G$2:$G$300,0))))),"Found","Not Found")</f>
        <v>Not Found</v>
      </c>
      <c r="K205" s="27" t="str">
        <f>IF(OR(OR(ISNUMBER(MATCH(C205,'Nov 6'!$E$2:$E$300,0)),ISNUMBER(MATCH(C205,'Nov 6'!$F$2:$F$300,0))),AND(ISNUMBER(MATCH(D205,'Nov 6'!$H$2:$H$300,0)),(ISNUMBER(MATCH(E205,'Nov 6'!$G$2:$G$300,0))))),"Found","Not Found")</f>
        <v>Not Found</v>
      </c>
      <c r="L205" s="27" t="str">
        <f>IF(OR(OR(ISNUMBER(MATCH(C205,'Nov 7'!$E$2:$E$300,0)),ISNUMBER(MATCH(C205,'Nov 7'!$F$2:$F$300,0))),AND(ISNUMBER(MATCH(D205,'Nov 7'!$H$2:$H$300,0)),(ISNUMBER(MATCH(E205,'Nov 7'!$G$2:$G$300,0))))),"Found","Not Found")</f>
        <v>Not Found</v>
      </c>
      <c r="M205" s="27">
        <f t="shared" si="3"/>
        <v>0</v>
      </c>
      <c r="N205" s="27"/>
      <c r="O205" s="27"/>
      <c r="P205" s="27"/>
      <c r="Q205" s="27"/>
      <c r="R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34"/>
      <c r="AJ205" s="27"/>
    </row>
    <row r="206" spans="1:36" ht="15.75" customHeight="1" x14ac:dyDescent="0.2">
      <c r="A206" s="27" t="s">
        <v>1642</v>
      </c>
      <c r="B206" s="32" t="s">
        <v>1176</v>
      </c>
      <c r="C206" s="29" t="s">
        <v>1177</v>
      </c>
      <c r="D206" s="33" t="s">
        <v>1178</v>
      </c>
      <c r="E206" s="33" t="s">
        <v>1179</v>
      </c>
      <c r="F206" s="34" t="str">
        <f>IF(OR(OR(ISNUMBER(MATCH(C206,'Nov 1'!$E$2:$E$300,0)),ISNUMBER(MATCH(C206,'Nov 1'!$F$2:$F$300,0))),AND(ISNUMBER(MATCH(D206,'Nov 1'!$H$2:$H$300,0)),(ISNUMBER(MATCH(E206,'Nov 1'!$G$2:$G$300,0))))),"Found","Not Found")</f>
        <v>Not Found</v>
      </c>
      <c r="G206" s="57" t="str">
        <f>IF(OR(OR(ISNUMBER(MATCH(C206,'Nov 2'!$E$2:$E$300,0)),ISNUMBER(MATCH(C206,'Nov 2'!$F$2:$F$300,0))),AND(ISNUMBER(MATCH(D206,'Nov 2'!$H$2:$H$300,0)),(ISNUMBER(MATCH(E206,'Nov 2'!$G$2:$G$300,0))))),"Found","Not Found")</f>
        <v>Not Found</v>
      </c>
      <c r="H206" s="27" t="str">
        <f>IF(OR(OR(ISNUMBER(MATCH(C206,'Nov 3'!$E$2:$E$300,0)),ISNUMBER(MATCH(C206,'Nov 3'!$F$2:$F$300,0))),AND(ISNUMBER(MATCH(D206,'Nov 3'!$H$2:$H$300,0)),(ISNUMBER(MATCH(E206,'Nov 3'!$G$2:$G$300,0))))),"Found","Not Found")</f>
        <v>Not Found</v>
      </c>
      <c r="I206" s="27" t="str">
        <f>IF(OR(OR(ISNUMBER(MATCH(C206,'Nov 4'!$E$2:$E$300,0)),ISNUMBER(MATCH(C206,'Nov 4'!$F$2:$F$300,0))),AND(ISNUMBER(MATCH(D206,'Nov 4'!$H$2:$H$300,0)),(ISNUMBER(MATCH(E206,'Nov 4'!$G$2:$G$300,0))))),"Found","Not Found")</f>
        <v>Not Found</v>
      </c>
      <c r="J206" s="27" t="str">
        <f>IF(OR(OR(ISNUMBER(MATCH(C206,'Nov 5'!$E$2:$E$300,0)),ISNUMBER(MATCH(C206,'Nov 5'!$F$2:$F$300,0))),AND(ISNUMBER(MATCH(D206,'Nov 5'!$H$2:$H$300,0)),(ISNUMBER(MATCH(E206,'Nov 5'!$G$2:$G$300,0))))),"Found","Not Found")</f>
        <v>Not Found</v>
      </c>
      <c r="K206" s="27" t="str">
        <f>IF(OR(OR(ISNUMBER(MATCH(C206,'Nov 6'!$E$2:$E$300,0)),ISNUMBER(MATCH(C206,'Nov 6'!$F$2:$F$300,0))),AND(ISNUMBER(MATCH(D206,'Nov 6'!$H$2:$H$300,0)),(ISNUMBER(MATCH(E206,'Nov 6'!$G$2:$G$300,0))))),"Found","Not Found")</f>
        <v>Not Found</v>
      </c>
      <c r="L206" s="27" t="str">
        <f>IF(OR(OR(ISNUMBER(MATCH(C206,'Nov 7'!$E$2:$E$300,0)),ISNUMBER(MATCH(C206,'Nov 7'!$F$2:$F$300,0))),AND(ISNUMBER(MATCH(D206,'Nov 7'!$H$2:$H$300,0)),(ISNUMBER(MATCH(E206,'Nov 7'!$G$2:$G$300,0))))),"Found","Not Found")</f>
        <v>Not Found</v>
      </c>
      <c r="M206" s="27">
        <f t="shared" si="3"/>
        <v>0</v>
      </c>
      <c r="N206" s="27"/>
      <c r="O206" s="27"/>
      <c r="P206" s="27"/>
      <c r="Q206" s="27"/>
      <c r="R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34"/>
      <c r="AJ206" s="27"/>
    </row>
    <row r="207" spans="1:36" ht="15.75" customHeight="1" x14ac:dyDescent="0.2">
      <c r="A207" s="27" t="s">
        <v>1643</v>
      </c>
      <c r="B207" s="32" t="s">
        <v>1180</v>
      </c>
      <c r="C207" s="29" t="s">
        <v>1181</v>
      </c>
      <c r="D207" s="33" t="s">
        <v>1182</v>
      </c>
      <c r="E207" s="33" t="s">
        <v>1183</v>
      </c>
      <c r="F207" s="34" t="str">
        <f>IF(OR(OR(ISNUMBER(MATCH(C207,'Nov 1'!$E$2:$E$300,0)),ISNUMBER(MATCH(C207,'Nov 1'!$F$2:$F$300,0))),AND(ISNUMBER(MATCH(D207,'Nov 1'!$H$2:$H$300,0)),(ISNUMBER(MATCH(E207,'Nov 1'!$G$2:$G$300,0))))),"Found","Not Found")</f>
        <v>Not Found</v>
      </c>
      <c r="G207" s="57" t="str">
        <f>IF(OR(OR(ISNUMBER(MATCH(C207,'Nov 2'!$E$2:$E$300,0)),ISNUMBER(MATCH(C207,'Nov 2'!$F$2:$F$300,0))),AND(ISNUMBER(MATCH(D207,'Nov 2'!$H$2:$H$300,0)),(ISNUMBER(MATCH(E207,'Nov 2'!$G$2:$G$300,0))))),"Found","Not Found")</f>
        <v>Not Found</v>
      </c>
      <c r="H207" s="27" t="str">
        <f>IF(OR(OR(ISNUMBER(MATCH(C207,'Nov 3'!$E$2:$E$300,0)),ISNUMBER(MATCH(C207,'Nov 3'!$F$2:$F$300,0))),AND(ISNUMBER(MATCH(D207,'Nov 3'!$H$2:$H$300,0)),(ISNUMBER(MATCH(E207,'Nov 3'!$G$2:$G$300,0))))),"Found","Not Found")</f>
        <v>Not Found</v>
      </c>
      <c r="I207" s="27" t="str">
        <f>IF(OR(OR(ISNUMBER(MATCH(C207,'Nov 4'!$E$2:$E$300,0)),ISNUMBER(MATCH(C207,'Nov 4'!$F$2:$F$300,0))),AND(ISNUMBER(MATCH(D207,'Nov 4'!$H$2:$H$300,0)),(ISNUMBER(MATCH(E207,'Nov 4'!$G$2:$G$300,0))))),"Found","Not Found")</f>
        <v>Not Found</v>
      </c>
      <c r="J207" s="27" t="str">
        <f>IF(OR(OR(ISNUMBER(MATCH(C207,'Nov 5'!$E$2:$E$300,0)),ISNUMBER(MATCH(C207,'Nov 5'!$F$2:$F$300,0))),AND(ISNUMBER(MATCH(D207,'Nov 5'!$H$2:$H$300,0)),(ISNUMBER(MATCH(E207,'Nov 5'!$G$2:$G$300,0))))),"Found","Not Found")</f>
        <v>Not Found</v>
      </c>
      <c r="K207" s="27" t="str">
        <f>IF(OR(OR(ISNUMBER(MATCH(C207,'Nov 6'!$E$2:$E$300,0)),ISNUMBER(MATCH(C207,'Nov 6'!$F$2:$F$300,0))),AND(ISNUMBER(MATCH(D207,'Nov 6'!$H$2:$H$300,0)),(ISNUMBER(MATCH(E207,'Nov 6'!$G$2:$G$300,0))))),"Found","Not Found")</f>
        <v>Not Found</v>
      </c>
      <c r="L207" s="27" t="str">
        <f>IF(OR(OR(ISNUMBER(MATCH(C207,'Nov 7'!$E$2:$E$300,0)),ISNUMBER(MATCH(C207,'Nov 7'!$F$2:$F$300,0))),AND(ISNUMBER(MATCH(D207,'Nov 7'!$H$2:$H$300,0)),(ISNUMBER(MATCH(E207,'Nov 7'!$G$2:$G$300,0))))),"Found","Not Found")</f>
        <v>Not Found</v>
      </c>
      <c r="M207" s="27">
        <f t="shared" si="3"/>
        <v>0</v>
      </c>
      <c r="N207" s="27"/>
      <c r="O207" s="27"/>
      <c r="P207" s="27"/>
      <c r="Q207" s="27"/>
      <c r="R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34"/>
      <c r="AJ207" s="27"/>
    </row>
    <row r="208" spans="1:36" ht="15.75" customHeight="1" x14ac:dyDescent="0.2">
      <c r="A208" s="27" t="s">
        <v>1644</v>
      </c>
      <c r="B208" s="32" t="s">
        <v>1184</v>
      </c>
      <c r="C208" s="29" t="s">
        <v>1185</v>
      </c>
      <c r="D208" s="33" t="s">
        <v>345</v>
      </c>
      <c r="E208" s="33" t="s">
        <v>344</v>
      </c>
      <c r="F208" s="34" t="str">
        <f>IF(OR(OR(ISNUMBER(MATCH(C208,'Nov 1'!$E$2:$E$300,0)),ISNUMBER(MATCH(C208,'Nov 1'!$F$2:$F$300,0))),AND(ISNUMBER(MATCH(D208,'Nov 1'!$H$2:$H$300,0)),(ISNUMBER(MATCH(E208,'Nov 1'!$G$2:$G$300,0))))),"Found","Not Found")</f>
        <v>Not Found</v>
      </c>
      <c r="G208" s="57" t="str">
        <f>IF(OR(OR(ISNUMBER(MATCH(C208,'Nov 2'!$E$2:$E$300,0)),ISNUMBER(MATCH(C208,'Nov 2'!$F$2:$F$300,0))),AND(ISNUMBER(MATCH(D208,'Nov 2'!$H$2:$H$300,0)),(ISNUMBER(MATCH(E208,'Nov 2'!$G$2:$G$300,0))))),"Found","Not Found")</f>
        <v>Not Found</v>
      </c>
      <c r="H208" s="27" t="str">
        <f>IF(OR(OR(ISNUMBER(MATCH(C208,'Nov 3'!$E$2:$E$300,0)),ISNUMBER(MATCH(C208,'Nov 3'!$F$2:$F$300,0))),AND(ISNUMBER(MATCH(D208,'Nov 3'!$H$2:$H$300,0)),(ISNUMBER(MATCH(E208,'Nov 3'!$G$2:$G$300,0))))),"Found","Not Found")</f>
        <v>Not Found</v>
      </c>
      <c r="I208" s="27" t="str">
        <f>IF(OR(OR(ISNUMBER(MATCH(C208,'Nov 4'!$E$2:$E$300,0)),ISNUMBER(MATCH(C208,'Nov 4'!$F$2:$F$300,0))),AND(ISNUMBER(MATCH(D208,'Nov 4'!$H$2:$H$300,0)),(ISNUMBER(MATCH(E208,'Nov 4'!$G$2:$G$300,0))))),"Found","Not Found")</f>
        <v>Not Found</v>
      </c>
      <c r="J208" s="27" t="str">
        <f>IF(OR(OR(ISNUMBER(MATCH(C208,'Nov 5'!$E$2:$E$300,0)),ISNUMBER(MATCH(C208,'Nov 5'!$F$2:$F$300,0))),AND(ISNUMBER(MATCH(D208,'Nov 5'!$H$2:$H$300,0)),(ISNUMBER(MATCH(E208,'Nov 5'!$G$2:$G$300,0))))),"Found","Not Found")</f>
        <v>Found</v>
      </c>
      <c r="K208" s="27" t="str">
        <f>IF(OR(OR(ISNUMBER(MATCH(C208,'Nov 6'!$E$2:$E$300,0)),ISNUMBER(MATCH(C208,'Nov 6'!$F$2:$F$300,0))),AND(ISNUMBER(MATCH(D208,'Nov 6'!$H$2:$H$300,0)),(ISNUMBER(MATCH(E208,'Nov 6'!$G$2:$G$300,0))))),"Found","Not Found")</f>
        <v>Found</v>
      </c>
      <c r="L208" s="27" t="str">
        <f>IF(OR(OR(ISNUMBER(MATCH(C208,'Nov 7'!$E$2:$E$300,0)),ISNUMBER(MATCH(C208,'Nov 7'!$F$2:$F$300,0))),AND(ISNUMBER(MATCH(D208,'Nov 7'!$H$2:$H$300,0)),(ISNUMBER(MATCH(E208,'Nov 7'!$G$2:$G$300,0))))),"Found","Not Found")</f>
        <v>Not Found</v>
      </c>
      <c r="M208" s="27">
        <f t="shared" ref="M208:M250" si="4">COUNTIF(F208:L208,"Found")</f>
        <v>2</v>
      </c>
      <c r="N208" s="27"/>
      <c r="O208" s="27"/>
      <c r="P208" s="27"/>
      <c r="Q208" s="27"/>
      <c r="R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34"/>
      <c r="AJ208" s="27"/>
    </row>
    <row r="209" spans="1:36" ht="15.75" customHeight="1" x14ac:dyDescent="0.2">
      <c r="A209" s="27" t="s">
        <v>1645</v>
      </c>
      <c r="B209" s="32" t="s">
        <v>1187</v>
      </c>
      <c r="C209" s="29" t="s">
        <v>1188</v>
      </c>
      <c r="D209" s="33" t="s">
        <v>1189</v>
      </c>
      <c r="E209" s="33" t="s">
        <v>1190</v>
      </c>
      <c r="F209" s="34" t="str">
        <f>IF(OR(OR(ISNUMBER(MATCH(C209,'Nov 1'!$E$2:$E$300,0)),ISNUMBER(MATCH(C209,'Nov 1'!$F$2:$F$300,0))),AND(ISNUMBER(MATCH(D209,'Nov 1'!$H$2:$H$300,0)),(ISNUMBER(MATCH(E209,'Nov 1'!$G$2:$G$300,0))))),"Found","Not Found")</f>
        <v>Not Found</v>
      </c>
      <c r="G209" s="57" t="str">
        <f>IF(OR(OR(ISNUMBER(MATCH(C209,'Nov 2'!$E$2:$E$300,0)),ISNUMBER(MATCH(C209,'Nov 2'!$F$2:$F$300,0))),AND(ISNUMBER(MATCH(D209,'Nov 2'!$H$2:$H$300,0)),(ISNUMBER(MATCH(E209,'Nov 2'!$G$2:$G$300,0))))),"Found","Not Found")</f>
        <v>Not Found</v>
      </c>
      <c r="H209" s="27" t="str">
        <f>IF(OR(OR(ISNUMBER(MATCH(C209,'Nov 3'!$E$2:$E$300,0)),ISNUMBER(MATCH(C209,'Nov 3'!$F$2:$F$300,0))),AND(ISNUMBER(MATCH(D209,'Nov 3'!$H$2:$H$300,0)),(ISNUMBER(MATCH(E209,'Nov 3'!$G$2:$G$300,0))))),"Found","Not Found")</f>
        <v>Not Found</v>
      </c>
      <c r="I209" s="27" t="str">
        <f>IF(OR(OR(ISNUMBER(MATCH(C209,'Nov 4'!$E$2:$E$300,0)),ISNUMBER(MATCH(C209,'Nov 4'!$F$2:$F$300,0))),AND(ISNUMBER(MATCH(D209,'Nov 4'!$H$2:$H$300,0)),(ISNUMBER(MATCH(E209,'Nov 4'!$G$2:$G$300,0))))),"Found","Not Found")</f>
        <v>Not Found</v>
      </c>
      <c r="J209" s="27" t="str">
        <f>IF(OR(OR(ISNUMBER(MATCH(C209,'Nov 5'!$E$2:$E$300,0)),ISNUMBER(MATCH(C209,'Nov 5'!$F$2:$F$300,0))),AND(ISNUMBER(MATCH(D209,'Nov 5'!$H$2:$H$300,0)),(ISNUMBER(MATCH(E209,'Nov 5'!$G$2:$G$300,0))))),"Found","Not Found")</f>
        <v>Not Found</v>
      </c>
      <c r="K209" s="27" t="str">
        <f>IF(OR(OR(ISNUMBER(MATCH(C209,'Nov 6'!$E$2:$E$300,0)),ISNUMBER(MATCH(C209,'Nov 6'!$F$2:$F$300,0))),AND(ISNUMBER(MATCH(D209,'Nov 6'!$H$2:$H$300,0)),(ISNUMBER(MATCH(E209,'Nov 6'!$G$2:$G$300,0))))),"Found","Not Found")</f>
        <v>Not Found</v>
      </c>
      <c r="L209" s="27" t="str">
        <f>IF(OR(OR(ISNUMBER(MATCH(C209,'Nov 7'!$E$2:$E$300,0)),ISNUMBER(MATCH(C209,'Nov 7'!$F$2:$F$300,0))),AND(ISNUMBER(MATCH(D209,'Nov 7'!$H$2:$H$300,0)),(ISNUMBER(MATCH(E209,'Nov 7'!$G$2:$G$300,0))))),"Found","Not Found")</f>
        <v>Not Found</v>
      </c>
      <c r="M209" s="27">
        <f t="shared" si="4"/>
        <v>0</v>
      </c>
      <c r="N209" s="27"/>
      <c r="O209" s="27"/>
      <c r="P209" s="27"/>
      <c r="Q209" s="27"/>
      <c r="R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34"/>
      <c r="AJ209" s="27"/>
    </row>
    <row r="210" spans="1:36" ht="15.75" customHeight="1" x14ac:dyDescent="0.2">
      <c r="A210" s="27" t="s">
        <v>1646</v>
      </c>
      <c r="B210" s="32" t="s">
        <v>1191</v>
      </c>
      <c r="C210" s="29" t="s">
        <v>1192</v>
      </c>
      <c r="D210" s="33" t="s">
        <v>1189</v>
      </c>
      <c r="E210" s="33" t="s">
        <v>1193</v>
      </c>
      <c r="F210" s="34" t="str">
        <f>IF(OR(OR(ISNUMBER(MATCH(C210,'Nov 1'!$E$2:$E$300,0)),ISNUMBER(MATCH(C210,'Nov 1'!$F$2:$F$300,0))),AND(ISNUMBER(MATCH(D210,'Nov 1'!$H$2:$H$300,0)),(ISNUMBER(MATCH(E210,'Nov 1'!$G$2:$G$300,0))))),"Found","Not Found")</f>
        <v>Not Found</v>
      </c>
      <c r="G210" s="57" t="str">
        <f>IF(OR(OR(ISNUMBER(MATCH(C210,'Nov 2'!$E$2:$E$300,0)),ISNUMBER(MATCH(C210,'Nov 2'!$F$2:$F$300,0))),AND(ISNUMBER(MATCH(D210,'Nov 2'!$H$2:$H$300,0)),(ISNUMBER(MATCH(E210,'Nov 2'!$G$2:$G$300,0))))),"Found","Not Found")</f>
        <v>Not Found</v>
      </c>
      <c r="H210" s="27" t="str">
        <f>IF(OR(OR(ISNUMBER(MATCH(C210,'Nov 3'!$E$2:$E$300,0)),ISNUMBER(MATCH(C210,'Nov 3'!$F$2:$F$300,0))),AND(ISNUMBER(MATCH(D210,'Nov 3'!$H$2:$H$300,0)),(ISNUMBER(MATCH(E210,'Nov 3'!$G$2:$G$300,0))))),"Found","Not Found")</f>
        <v>Not Found</v>
      </c>
      <c r="I210" s="27" t="str">
        <f>IF(OR(OR(ISNUMBER(MATCH(C210,'Nov 4'!$E$2:$E$300,0)),ISNUMBER(MATCH(C210,'Nov 4'!$F$2:$F$300,0))),AND(ISNUMBER(MATCH(D210,'Nov 4'!$H$2:$H$300,0)),(ISNUMBER(MATCH(E210,'Nov 4'!$G$2:$G$300,0))))),"Found","Not Found")</f>
        <v>Not Found</v>
      </c>
      <c r="J210" s="27" t="str">
        <f>IF(OR(OR(ISNUMBER(MATCH(C210,'Nov 5'!$E$2:$E$300,0)),ISNUMBER(MATCH(C210,'Nov 5'!$F$2:$F$300,0))),AND(ISNUMBER(MATCH(D210,'Nov 5'!$H$2:$H$300,0)),(ISNUMBER(MATCH(E210,'Nov 5'!$G$2:$G$300,0))))),"Found","Not Found")</f>
        <v>Not Found</v>
      </c>
      <c r="K210" s="27" t="str">
        <f>IF(OR(OR(ISNUMBER(MATCH(C210,'Nov 6'!$E$2:$E$300,0)),ISNUMBER(MATCH(C210,'Nov 6'!$F$2:$F$300,0))),AND(ISNUMBER(MATCH(D210,'Nov 6'!$H$2:$H$300,0)),(ISNUMBER(MATCH(E210,'Nov 6'!$G$2:$G$300,0))))),"Found","Not Found")</f>
        <v>Not Found</v>
      </c>
      <c r="L210" s="27" t="str">
        <f>IF(OR(OR(ISNUMBER(MATCH(C210,'Nov 7'!$E$2:$E$300,0)),ISNUMBER(MATCH(C210,'Nov 7'!$F$2:$F$300,0))),AND(ISNUMBER(MATCH(D210,'Nov 7'!$H$2:$H$300,0)),(ISNUMBER(MATCH(E210,'Nov 7'!$G$2:$G$300,0))))),"Found","Not Found")</f>
        <v>Not Found</v>
      </c>
      <c r="M210" s="27">
        <f t="shared" si="4"/>
        <v>0</v>
      </c>
      <c r="N210" s="27"/>
      <c r="O210" s="27"/>
      <c r="P210" s="27"/>
      <c r="Q210" s="27"/>
      <c r="R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34"/>
      <c r="AJ210" s="27"/>
    </row>
    <row r="211" spans="1:36" ht="15.75" customHeight="1" x14ac:dyDescent="0.2">
      <c r="A211" s="27" t="s">
        <v>1647</v>
      </c>
      <c r="B211" s="32" t="s">
        <v>1199</v>
      </c>
      <c r="C211" s="29" t="s">
        <v>1200</v>
      </c>
      <c r="D211" s="33" t="s">
        <v>1648</v>
      </c>
      <c r="E211" s="33" t="s">
        <v>1649</v>
      </c>
      <c r="F211" s="34" t="str">
        <f>IF(OR(OR(ISNUMBER(MATCH(C211,'Nov 1'!$E$2:$E$300,0)),ISNUMBER(MATCH(C211,'Nov 1'!$F$2:$F$300,0))),AND(ISNUMBER(MATCH(D211,'Nov 1'!$H$2:$H$300,0)),(ISNUMBER(MATCH(E211,'Nov 1'!$G$2:$G$300,0))))),"Found","Not Found")</f>
        <v>Found</v>
      </c>
      <c r="G211" s="57" t="str">
        <f>IF(OR(OR(ISNUMBER(MATCH(C211,'Nov 2'!$E$2:$E$300,0)),ISNUMBER(MATCH(C211,'Nov 2'!$F$2:$F$300,0))),AND(ISNUMBER(MATCH(D211,'Nov 2'!$H$2:$H$300,0)),(ISNUMBER(MATCH(E211,'Nov 2'!$G$2:$G$300,0))))),"Found","Not Found")</f>
        <v>Not Found</v>
      </c>
      <c r="H211" s="27" t="str">
        <f>IF(OR(OR(ISNUMBER(MATCH(C211,'Nov 3'!$E$2:$E$300,0)),ISNUMBER(MATCH(C211,'Nov 3'!$F$2:$F$300,0))),AND(ISNUMBER(MATCH(D211,'Nov 3'!$H$2:$H$300,0)),(ISNUMBER(MATCH(E211,'Nov 3'!$G$2:$G$300,0))))),"Found","Not Found")</f>
        <v>Found</v>
      </c>
      <c r="I211" s="27" t="str">
        <f>IF(OR(OR(ISNUMBER(MATCH(C211,'Nov 4'!$E$2:$E$300,0)),ISNUMBER(MATCH(C211,'Nov 4'!$F$2:$F$300,0))),AND(ISNUMBER(MATCH(D211,'Nov 4'!$H$2:$H$300,0)),(ISNUMBER(MATCH(E211,'Nov 4'!$G$2:$G$300,0))))),"Found","Not Found")</f>
        <v>Not Found</v>
      </c>
      <c r="J211" s="27" t="str">
        <f>IF(OR(OR(ISNUMBER(MATCH(C211,'Nov 5'!$E$2:$E$300,0)),ISNUMBER(MATCH(C211,'Nov 5'!$F$2:$F$300,0))),AND(ISNUMBER(MATCH(D211,'Nov 5'!$H$2:$H$300,0)),(ISNUMBER(MATCH(E211,'Nov 5'!$G$2:$G$300,0))))),"Found","Not Found")</f>
        <v>Found</v>
      </c>
      <c r="K211" s="27" t="str">
        <f>IF(OR(OR(ISNUMBER(MATCH(C211,'Nov 6'!$E$2:$E$300,0)),ISNUMBER(MATCH(C211,'Nov 6'!$F$2:$F$300,0))),AND(ISNUMBER(MATCH(D211,'Nov 6'!$H$2:$H$300,0)),(ISNUMBER(MATCH(E211,'Nov 6'!$G$2:$G$300,0))))),"Found","Not Found")</f>
        <v>Not Found</v>
      </c>
      <c r="L211" s="27" t="str">
        <f>IF(OR(OR(ISNUMBER(MATCH(C211,'Nov 7'!$E$2:$E$300,0)),ISNUMBER(MATCH(C211,'Nov 7'!$F$2:$F$300,0))),AND(ISNUMBER(MATCH(D211,'Nov 7'!$H$2:$H$300,0)),(ISNUMBER(MATCH(E211,'Nov 7'!$G$2:$G$300,0))))),"Found","Not Found")</f>
        <v>Not Found</v>
      </c>
      <c r="M211" s="27">
        <f t="shared" si="4"/>
        <v>3</v>
      </c>
      <c r="N211" s="27"/>
      <c r="O211" s="27"/>
      <c r="P211" s="27"/>
      <c r="Q211" s="27"/>
      <c r="R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34"/>
      <c r="AJ211" s="27"/>
    </row>
    <row r="212" spans="1:36" ht="15.75" customHeight="1" x14ac:dyDescent="0.2">
      <c r="A212" s="27" t="s">
        <v>1650</v>
      </c>
      <c r="B212" s="32" t="s">
        <v>1203</v>
      </c>
      <c r="C212" s="29" t="s">
        <v>1204</v>
      </c>
      <c r="D212" s="33" t="s">
        <v>1205</v>
      </c>
      <c r="E212" s="33" t="s">
        <v>1206</v>
      </c>
      <c r="F212" s="34" t="str">
        <f>IF(OR(OR(ISNUMBER(MATCH(C212,'Nov 1'!$E$2:$E$300,0)),ISNUMBER(MATCH(C212,'Nov 1'!$F$2:$F$300,0))),AND(ISNUMBER(MATCH(D212,'Nov 1'!$H$2:$H$300,0)),(ISNUMBER(MATCH(E212,'Nov 1'!$G$2:$G$300,0))))),"Found","Not Found")</f>
        <v>Not Found</v>
      </c>
      <c r="G212" s="57" t="str">
        <f>IF(OR(OR(ISNUMBER(MATCH(C212,'Nov 2'!$E$2:$E$300,0)),ISNUMBER(MATCH(C212,'Nov 2'!$F$2:$F$300,0))),AND(ISNUMBER(MATCH(D212,'Nov 2'!$H$2:$H$300,0)),(ISNUMBER(MATCH(E212,'Nov 2'!$G$2:$G$300,0))))),"Found","Not Found")</f>
        <v>Not Found</v>
      </c>
      <c r="H212" s="27" t="str">
        <f>IF(OR(OR(ISNUMBER(MATCH(C212,'Nov 3'!$E$2:$E$300,0)),ISNUMBER(MATCH(C212,'Nov 3'!$F$2:$F$300,0))),AND(ISNUMBER(MATCH(D212,'Nov 3'!$H$2:$H$300,0)),(ISNUMBER(MATCH(E212,'Nov 3'!$G$2:$G$300,0))))),"Found","Not Found")</f>
        <v>Not Found</v>
      </c>
      <c r="I212" s="27" t="str">
        <f>IF(OR(OR(ISNUMBER(MATCH(C212,'Nov 4'!$E$2:$E$300,0)),ISNUMBER(MATCH(C212,'Nov 4'!$F$2:$F$300,0))),AND(ISNUMBER(MATCH(D212,'Nov 4'!$H$2:$H$300,0)),(ISNUMBER(MATCH(E212,'Nov 4'!$G$2:$G$300,0))))),"Found","Not Found")</f>
        <v>Not Found</v>
      </c>
      <c r="J212" s="27" t="str">
        <f>IF(OR(OR(ISNUMBER(MATCH(C212,'Nov 5'!$E$2:$E$300,0)),ISNUMBER(MATCH(C212,'Nov 5'!$F$2:$F$300,0))),AND(ISNUMBER(MATCH(D212,'Nov 5'!$H$2:$H$300,0)),(ISNUMBER(MATCH(E212,'Nov 5'!$G$2:$G$300,0))))),"Found","Not Found")</f>
        <v>Not Found</v>
      </c>
      <c r="K212" s="27" t="str">
        <f>IF(OR(OR(ISNUMBER(MATCH(C212,'Nov 6'!$E$2:$E$300,0)),ISNUMBER(MATCH(C212,'Nov 6'!$F$2:$F$300,0))),AND(ISNUMBER(MATCH(D212,'Nov 6'!$H$2:$H$300,0)),(ISNUMBER(MATCH(E212,'Nov 6'!$G$2:$G$300,0))))),"Found","Not Found")</f>
        <v>Not Found</v>
      </c>
      <c r="L212" s="27" t="str">
        <f>IF(OR(OR(ISNUMBER(MATCH(C212,'Nov 7'!$E$2:$E$300,0)),ISNUMBER(MATCH(C212,'Nov 7'!$F$2:$F$300,0))),AND(ISNUMBER(MATCH(D212,'Nov 7'!$H$2:$H$300,0)),(ISNUMBER(MATCH(E212,'Nov 7'!$G$2:$G$300,0))))),"Found","Not Found")</f>
        <v>Not Found</v>
      </c>
      <c r="M212" s="27">
        <f t="shared" si="4"/>
        <v>0</v>
      </c>
      <c r="N212" s="27"/>
      <c r="O212" s="27"/>
      <c r="P212" s="27"/>
      <c r="Q212" s="27"/>
      <c r="R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34"/>
      <c r="AJ212" s="27"/>
    </row>
    <row r="213" spans="1:36" ht="15.75" customHeight="1" x14ac:dyDescent="0.2">
      <c r="A213" s="27" t="s">
        <v>1651</v>
      </c>
      <c r="B213" s="32" t="s">
        <v>1208</v>
      </c>
      <c r="C213" s="29" t="s">
        <v>1209</v>
      </c>
      <c r="D213" s="33" t="s">
        <v>1210</v>
      </c>
      <c r="E213" s="33" t="s">
        <v>1211</v>
      </c>
      <c r="F213" s="34" t="str">
        <f>IF(OR(OR(ISNUMBER(MATCH(C213,'Nov 1'!$E$2:$E$300,0)),ISNUMBER(MATCH(C213,'Nov 1'!$F$2:$F$300,0))),AND(ISNUMBER(MATCH(D213,'Nov 1'!$H$2:$H$300,0)),(ISNUMBER(MATCH(E213,'Nov 1'!$G$2:$G$300,0))))),"Found","Not Found")</f>
        <v>Not Found</v>
      </c>
      <c r="G213" s="57" t="str">
        <f>IF(OR(OR(ISNUMBER(MATCH(C213,'Nov 2'!$E$2:$E$300,0)),ISNUMBER(MATCH(C213,'Nov 2'!$F$2:$F$300,0))),AND(ISNUMBER(MATCH(D213,'Nov 2'!$H$2:$H$300,0)),(ISNUMBER(MATCH(E213,'Nov 2'!$G$2:$G$300,0))))),"Found","Not Found")</f>
        <v>Not Found</v>
      </c>
      <c r="H213" s="27" t="str">
        <f>IF(OR(OR(ISNUMBER(MATCH(C213,'Nov 3'!$E$2:$E$300,0)),ISNUMBER(MATCH(C213,'Nov 3'!$F$2:$F$300,0))),AND(ISNUMBER(MATCH(D213,'Nov 3'!$H$2:$H$300,0)),(ISNUMBER(MATCH(E213,'Nov 3'!$G$2:$G$300,0))))),"Found","Not Found")</f>
        <v>Not Found</v>
      </c>
      <c r="I213" s="27" t="str">
        <f>IF(OR(OR(ISNUMBER(MATCH(C213,'Nov 4'!$E$2:$E$300,0)),ISNUMBER(MATCH(C213,'Nov 4'!$F$2:$F$300,0))),AND(ISNUMBER(MATCH(D213,'Nov 4'!$H$2:$H$300,0)),(ISNUMBER(MATCH(E213,'Nov 4'!$G$2:$G$300,0))))),"Found","Not Found")</f>
        <v>Not Found</v>
      </c>
      <c r="J213" s="27" t="str">
        <f>IF(OR(OR(ISNUMBER(MATCH(C213,'Nov 5'!$E$2:$E$300,0)),ISNUMBER(MATCH(C213,'Nov 5'!$F$2:$F$300,0))),AND(ISNUMBER(MATCH(D213,'Nov 5'!$H$2:$H$300,0)),(ISNUMBER(MATCH(E213,'Nov 5'!$G$2:$G$300,0))))),"Found","Not Found")</f>
        <v>Not Found</v>
      </c>
      <c r="K213" s="27" t="str">
        <f>IF(OR(OR(ISNUMBER(MATCH(C213,'Nov 6'!$E$2:$E$300,0)),ISNUMBER(MATCH(C213,'Nov 6'!$F$2:$F$300,0))),AND(ISNUMBER(MATCH(D213,'Nov 6'!$H$2:$H$300,0)),(ISNUMBER(MATCH(E213,'Nov 6'!$G$2:$G$300,0))))),"Found","Not Found")</f>
        <v>Not Found</v>
      </c>
      <c r="L213" s="27" t="str">
        <f>IF(OR(OR(ISNUMBER(MATCH(C213,'Nov 7'!$E$2:$E$300,0)),ISNUMBER(MATCH(C213,'Nov 7'!$F$2:$F$300,0))),AND(ISNUMBER(MATCH(D213,'Nov 7'!$H$2:$H$300,0)),(ISNUMBER(MATCH(E213,'Nov 7'!$G$2:$G$300,0))))),"Found","Not Found")</f>
        <v>Not Found</v>
      </c>
      <c r="M213" s="27">
        <f t="shared" si="4"/>
        <v>0</v>
      </c>
      <c r="N213" s="27"/>
      <c r="O213" s="27"/>
      <c r="P213" s="27"/>
      <c r="Q213" s="27"/>
      <c r="R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34"/>
      <c r="AJ213" s="27"/>
    </row>
    <row r="214" spans="1:36" ht="15.75" customHeight="1" x14ac:dyDescent="0.2">
      <c r="A214" s="27" t="s">
        <v>1652</v>
      </c>
      <c r="B214" s="32" t="s">
        <v>1261</v>
      </c>
      <c r="C214" s="29" t="s">
        <v>1262</v>
      </c>
      <c r="D214" s="33" t="s">
        <v>1263</v>
      </c>
      <c r="E214" s="33" t="s">
        <v>1264</v>
      </c>
      <c r="F214" s="34" t="str">
        <f>IF(OR(OR(ISNUMBER(MATCH(C214,'Nov 1'!$E$2:$E$300,0)),ISNUMBER(MATCH(C214,'Nov 1'!$F$2:$F$300,0))),AND(ISNUMBER(MATCH(D214,'Nov 1'!$H$2:$H$300,0)),(ISNUMBER(MATCH(E214,'Nov 1'!$G$2:$G$300,0))))),"Found","Not Found")</f>
        <v>Not Found</v>
      </c>
      <c r="G214" s="57" t="str">
        <f>IF(OR(OR(ISNUMBER(MATCH(C214,'Nov 2'!$E$2:$E$300,0)),ISNUMBER(MATCH(C214,'Nov 2'!$F$2:$F$300,0))),AND(ISNUMBER(MATCH(D214,'Nov 2'!$H$2:$H$300,0)),(ISNUMBER(MATCH(E214,'Nov 2'!$G$2:$G$300,0))))),"Found","Not Found")</f>
        <v>Not Found</v>
      </c>
      <c r="H214" s="27" t="str">
        <f>IF(OR(OR(ISNUMBER(MATCH(C214,'Nov 3'!$E$2:$E$300,0)),ISNUMBER(MATCH(C214,'Nov 3'!$F$2:$F$300,0))),AND(ISNUMBER(MATCH(D214,'Nov 3'!$H$2:$H$300,0)),(ISNUMBER(MATCH(E214,'Nov 3'!$G$2:$G$300,0))))),"Found","Not Found")</f>
        <v>Not Found</v>
      </c>
      <c r="I214" s="27" t="str">
        <f>IF(OR(OR(ISNUMBER(MATCH(C214,'Nov 4'!$E$2:$E$300,0)),ISNUMBER(MATCH(C214,'Nov 4'!$F$2:$F$300,0))),AND(ISNUMBER(MATCH(D214,'Nov 4'!$H$2:$H$300,0)),(ISNUMBER(MATCH(E214,'Nov 4'!$G$2:$G$300,0))))),"Found","Not Found")</f>
        <v>Not Found</v>
      </c>
      <c r="J214" s="27" t="str">
        <f>IF(OR(OR(ISNUMBER(MATCH(C214,'Nov 5'!$E$2:$E$300,0)),ISNUMBER(MATCH(C214,'Nov 5'!$F$2:$F$300,0))),AND(ISNUMBER(MATCH(D214,'Nov 5'!$H$2:$H$300,0)),(ISNUMBER(MATCH(E214,'Nov 5'!$G$2:$G$300,0))))),"Found","Not Found")</f>
        <v>Not Found</v>
      </c>
      <c r="K214" s="27" t="str">
        <f>IF(OR(OR(ISNUMBER(MATCH(C214,'Nov 6'!$E$2:$E$300,0)),ISNUMBER(MATCH(C214,'Nov 6'!$F$2:$F$300,0))),AND(ISNUMBER(MATCH(D214,'Nov 6'!$H$2:$H$300,0)),(ISNUMBER(MATCH(E214,'Nov 6'!$G$2:$G$300,0))))),"Found","Not Found")</f>
        <v>Not Found</v>
      </c>
      <c r="L214" s="27" t="str">
        <f>IF(OR(OR(ISNUMBER(MATCH(C214,'Nov 7'!$E$2:$E$300,0)),ISNUMBER(MATCH(C214,'Nov 7'!$F$2:$F$300,0))),AND(ISNUMBER(MATCH(D214,'Nov 7'!$H$2:$H$300,0)),(ISNUMBER(MATCH(E214,'Nov 7'!$G$2:$G$300,0))))),"Found","Not Found")</f>
        <v>Not Found</v>
      </c>
      <c r="M214" s="27">
        <f t="shared" si="4"/>
        <v>0</v>
      </c>
      <c r="N214" s="27"/>
      <c r="O214" s="27"/>
      <c r="P214" s="27"/>
      <c r="Q214" s="27"/>
      <c r="R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34"/>
      <c r="AJ214" s="27"/>
    </row>
    <row r="215" spans="1:36" ht="15.75" customHeight="1" x14ac:dyDescent="0.2">
      <c r="A215" s="27" t="s">
        <v>1653</v>
      </c>
      <c r="B215" s="32" t="s">
        <v>1293</v>
      </c>
      <c r="C215" s="29" t="s">
        <v>1294</v>
      </c>
      <c r="D215" s="33" t="s">
        <v>1295</v>
      </c>
      <c r="E215" s="33" t="s">
        <v>1296</v>
      </c>
      <c r="F215" s="34" t="str">
        <f>IF(OR(OR(ISNUMBER(MATCH(C215,'Nov 1'!$E$2:$E$300,0)),ISNUMBER(MATCH(C215,'Nov 1'!$F$2:$F$300,0))),AND(ISNUMBER(MATCH(D215,'Nov 1'!$H$2:$H$300,0)),(ISNUMBER(MATCH(E215,'Nov 1'!$G$2:$G$300,0))))),"Found","Not Found")</f>
        <v>Not Found</v>
      </c>
      <c r="G215" s="57" t="str">
        <f>IF(OR(OR(ISNUMBER(MATCH(C215,'Nov 2'!$E$2:$E$300,0)),ISNUMBER(MATCH(C215,'Nov 2'!$F$2:$F$300,0))),AND(ISNUMBER(MATCH(D215,'Nov 2'!$H$2:$H$300,0)),(ISNUMBER(MATCH(E215,'Nov 2'!$G$2:$G$300,0))))),"Found","Not Found")</f>
        <v>Not Found</v>
      </c>
      <c r="H215" s="27" t="str">
        <f>IF(OR(OR(ISNUMBER(MATCH(C215,'Nov 3'!$E$2:$E$300,0)),ISNUMBER(MATCH(C215,'Nov 3'!$F$2:$F$300,0))),AND(ISNUMBER(MATCH(D215,'Nov 3'!$H$2:$H$300,0)),(ISNUMBER(MATCH(E215,'Nov 3'!$G$2:$G$300,0))))),"Found","Not Found")</f>
        <v>Not Found</v>
      </c>
      <c r="I215" s="27" t="str">
        <f>IF(OR(OR(ISNUMBER(MATCH(C215,'Nov 4'!$E$2:$E$300,0)),ISNUMBER(MATCH(C215,'Nov 4'!$F$2:$F$300,0))),AND(ISNUMBER(MATCH(D215,'Nov 4'!$H$2:$H$300,0)),(ISNUMBER(MATCH(E215,'Nov 4'!$G$2:$G$300,0))))),"Found","Not Found")</f>
        <v>Not Found</v>
      </c>
      <c r="J215" s="27" t="str">
        <f>IF(OR(OR(ISNUMBER(MATCH(C215,'Nov 5'!$E$2:$E$300,0)),ISNUMBER(MATCH(C215,'Nov 5'!$F$2:$F$300,0))),AND(ISNUMBER(MATCH(D215,'Nov 5'!$H$2:$H$300,0)),(ISNUMBER(MATCH(E215,'Nov 5'!$G$2:$G$300,0))))),"Found","Not Found")</f>
        <v>Not Found</v>
      </c>
      <c r="K215" s="27" t="str">
        <f>IF(OR(OR(ISNUMBER(MATCH(C215,'Nov 6'!$E$2:$E$300,0)),ISNUMBER(MATCH(C215,'Nov 6'!$F$2:$F$300,0))),AND(ISNUMBER(MATCH(D215,'Nov 6'!$H$2:$H$300,0)),(ISNUMBER(MATCH(E215,'Nov 6'!$G$2:$G$300,0))))),"Found","Not Found")</f>
        <v>Not Found</v>
      </c>
      <c r="L215" s="27" t="str">
        <f>IF(OR(OR(ISNUMBER(MATCH(C215,'Nov 7'!$E$2:$E$300,0)),ISNUMBER(MATCH(C215,'Nov 7'!$F$2:$F$300,0))),AND(ISNUMBER(MATCH(D215,'Nov 7'!$H$2:$H$300,0)),(ISNUMBER(MATCH(E215,'Nov 7'!$G$2:$G$300,0))))),"Found","Not Found")</f>
        <v>Not Found</v>
      </c>
      <c r="M215" s="27">
        <f t="shared" si="4"/>
        <v>0</v>
      </c>
      <c r="N215" s="27"/>
      <c r="O215" s="27"/>
      <c r="P215" s="27"/>
      <c r="Q215" s="27"/>
      <c r="R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34"/>
      <c r="AJ215" s="27"/>
    </row>
    <row r="216" spans="1:36" ht="15.75" customHeight="1" x14ac:dyDescent="0.2">
      <c r="A216" s="27" t="s">
        <v>1654</v>
      </c>
      <c r="B216" s="32" t="s">
        <v>1302</v>
      </c>
      <c r="C216" s="29" t="s">
        <v>1303</v>
      </c>
      <c r="D216" s="33" t="s">
        <v>1304</v>
      </c>
      <c r="E216" s="33" t="s">
        <v>879</v>
      </c>
      <c r="F216" s="34" t="str">
        <f>IF(OR(OR(ISNUMBER(MATCH(C216,'Nov 1'!$E$2:$E$300,0)),ISNUMBER(MATCH(C216,'Nov 1'!$F$2:$F$300,0))),AND(ISNUMBER(MATCH(D216,'Nov 1'!$H$2:$H$300,0)),(ISNUMBER(MATCH(E216,'Nov 1'!$G$2:$G$300,0))))),"Found","Not Found")</f>
        <v>Not Found</v>
      </c>
      <c r="G216" s="57" t="str">
        <f>IF(OR(OR(ISNUMBER(MATCH(C216,'Nov 2'!$E$2:$E$300,0)),ISNUMBER(MATCH(C216,'Nov 2'!$F$2:$F$300,0))),AND(ISNUMBER(MATCH(D216,'Nov 2'!$H$2:$H$300,0)),(ISNUMBER(MATCH(E216,'Nov 2'!$G$2:$G$300,0))))),"Found","Not Found")</f>
        <v>Not Found</v>
      </c>
      <c r="H216" s="27" t="str">
        <f>IF(OR(OR(ISNUMBER(MATCH(C216,'Nov 3'!$E$2:$E$300,0)),ISNUMBER(MATCH(C216,'Nov 3'!$F$2:$F$300,0))),AND(ISNUMBER(MATCH(D216,'Nov 3'!$H$2:$H$300,0)),(ISNUMBER(MATCH(E216,'Nov 3'!$G$2:$G$300,0))))),"Found","Not Found")</f>
        <v>Not Found</v>
      </c>
      <c r="I216" s="27" t="str">
        <f>IF(OR(OR(ISNUMBER(MATCH(C216,'Nov 4'!$E$2:$E$300,0)),ISNUMBER(MATCH(C216,'Nov 4'!$F$2:$F$300,0))),AND(ISNUMBER(MATCH(D216,'Nov 4'!$H$2:$H$300,0)),(ISNUMBER(MATCH(E216,'Nov 4'!$G$2:$G$300,0))))),"Found","Not Found")</f>
        <v>Not Found</v>
      </c>
      <c r="J216" s="27" t="str">
        <f>IF(OR(OR(ISNUMBER(MATCH(C216,'Nov 5'!$E$2:$E$300,0)),ISNUMBER(MATCH(C216,'Nov 5'!$F$2:$F$300,0))),AND(ISNUMBER(MATCH(D216,'Nov 5'!$H$2:$H$300,0)),(ISNUMBER(MATCH(E216,'Nov 5'!$G$2:$G$300,0))))),"Found","Not Found")</f>
        <v>Not Found</v>
      </c>
      <c r="K216" s="27" t="str">
        <f>IF(OR(OR(ISNUMBER(MATCH(C216,'Nov 6'!$E$2:$E$300,0)),ISNUMBER(MATCH(C216,'Nov 6'!$F$2:$F$300,0))),AND(ISNUMBER(MATCH(D216,'Nov 6'!$H$2:$H$300,0)),(ISNUMBER(MATCH(E216,'Nov 6'!$G$2:$G$300,0))))),"Found","Not Found")</f>
        <v>Not Found</v>
      </c>
      <c r="L216" s="27" t="str">
        <f>IF(OR(OR(ISNUMBER(MATCH(C216,'Nov 7'!$E$2:$E$300,0)),ISNUMBER(MATCH(C216,'Nov 7'!$F$2:$F$300,0))),AND(ISNUMBER(MATCH(D216,'Nov 7'!$H$2:$H$300,0)),(ISNUMBER(MATCH(E216,'Nov 7'!$G$2:$G$300,0))))),"Found","Not Found")</f>
        <v>Not Found</v>
      </c>
      <c r="M216" s="27">
        <f t="shared" si="4"/>
        <v>0</v>
      </c>
      <c r="N216" s="27"/>
      <c r="O216" s="27"/>
      <c r="P216" s="27"/>
      <c r="Q216" s="27"/>
      <c r="R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34"/>
      <c r="AJ216" s="27"/>
    </row>
    <row r="217" spans="1:36" ht="15.75" customHeight="1" x14ac:dyDescent="0.2">
      <c r="A217" s="27" t="s">
        <v>1655</v>
      </c>
      <c r="B217" s="32" t="s">
        <v>1310</v>
      </c>
      <c r="C217" s="29" t="s">
        <v>1311</v>
      </c>
      <c r="D217" s="33" t="s">
        <v>43</v>
      </c>
      <c r="E217" s="33" t="s">
        <v>42</v>
      </c>
      <c r="F217" s="34" t="str">
        <f>IF(OR(OR(ISNUMBER(MATCH(C217,'Nov 1'!$E$2:$E$300,0)),ISNUMBER(MATCH(C217,'Nov 1'!$F$2:$F$300,0))),AND(ISNUMBER(MATCH(D217,'Nov 1'!$H$2:$H$300,0)),(ISNUMBER(MATCH(E217,'Nov 1'!$G$2:$G$300,0))))),"Found","Not Found")</f>
        <v>Found</v>
      </c>
      <c r="G217" s="57" t="str">
        <f>IF(OR(OR(ISNUMBER(MATCH(C217,'Nov 2'!$E$2:$E$300,0)),ISNUMBER(MATCH(C217,'Nov 2'!$F$2:$F$300,0))),AND(ISNUMBER(MATCH(D217,'Nov 2'!$H$2:$H$300,0)),(ISNUMBER(MATCH(E217,'Nov 2'!$G$2:$G$300,0))))),"Found","Not Found")</f>
        <v>Found</v>
      </c>
      <c r="H217" s="27" t="str">
        <f>IF(OR(OR(ISNUMBER(MATCH(C217,'Nov 3'!$E$2:$E$300,0)),ISNUMBER(MATCH(C217,'Nov 3'!$F$2:$F$300,0))),AND(ISNUMBER(MATCH(D217,'Nov 3'!$H$2:$H$300,0)),(ISNUMBER(MATCH(E217,'Nov 3'!$G$2:$G$300,0))))),"Found","Not Found")</f>
        <v>Found</v>
      </c>
      <c r="I217" s="27" t="str">
        <f>IF(OR(OR(ISNUMBER(MATCH(C217,'Nov 4'!$E$2:$E$300,0)),ISNUMBER(MATCH(C217,'Nov 4'!$F$2:$F$300,0))),AND(ISNUMBER(MATCH(D217,'Nov 4'!$H$2:$H$300,0)),(ISNUMBER(MATCH(E217,'Nov 4'!$G$2:$G$300,0))))),"Found","Not Found")</f>
        <v>Found</v>
      </c>
      <c r="J217" s="27" t="str">
        <f>IF(OR(OR(ISNUMBER(MATCH(C217,'Nov 5'!$E$2:$E$300,0)),ISNUMBER(MATCH(C217,'Nov 5'!$F$2:$F$300,0))),AND(ISNUMBER(MATCH(D217,'Nov 5'!$H$2:$H$300,0)),(ISNUMBER(MATCH(E217,'Nov 5'!$G$2:$G$300,0))))),"Found","Not Found")</f>
        <v>Found</v>
      </c>
      <c r="K217" s="27" t="str">
        <f>IF(OR(OR(ISNUMBER(MATCH(C217,'Nov 6'!$E$2:$E$300,0)),ISNUMBER(MATCH(C217,'Nov 6'!$F$2:$F$300,0))),AND(ISNUMBER(MATCH(D217,'Nov 6'!$H$2:$H$300,0)),(ISNUMBER(MATCH(E217,'Nov 6'!$G$2:$G$300,0))))),"Found","Not Found")</f>
        <v>Found</v>
      </c>
      <c r="L217" s="27" t="str">
        <f>IF(OR(OR(ISNUMBER(MATCH(C217,'Nov 7'!$E$2:$E$300,0)),ISNUMBER(MATCH(C217,'Nov 7'!$F$2:$F$300,0))),AND(ISNUMBER(MATCH(D217,'Nov 7'!$H$2:$H$300,0)),(ISNUMBER(MATCH(E217,'Nov 7'!$G$2:$G$300,0))))),"Found","Not Found")</f>
        <v>Found</v>
      </c>
      <c r="M217" s="27">
        <f t="shared" si="4"/>
        <v>7</v>
      </c>
      <c r="N217" s="27"/>
      <c r="O217" s="27"/>
      <c r="P217" s="27"/>
      <c r="Q217" s="27"/>
      <c r="R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34"/>
      <c r="AJ217" s="27"/>
    </row>
    <row r="218" spans="1:36" ht="15.75" customHeight="1" x14ac:dyDescent="0.2">
      <c r="A218" s="27" t="s">
        <v>1656</v>
      </c>
      <c r="B218" s="32" t="s">
        <v>1316</v>
      </c>
      <c r="C218" s="29" t="s">
        <v>1313</v>
      </c>
      <c r="D218" s="33" t="s">
        <v>1314</v>
      </c>
      <c r="E218" s="33" t="s">
        <v>1315</v>
      </c>
      <c r="F218" s="34" t="str">
        <f>IF(OR(OR(ISNUMBER(MATCH(C218,'Nov 1'!$E$2:$E$300,0)),ISNUMBER(MATCH(C218,'Nov 1'!$F$2:$F$300,0))),AND(ISNUMBER(MATCH(D218,'Nov 1'!$H$2:$H$300,0)),(ISNUMBER(MATCH(E218,'Nov 1'!$G$2:$G$300,0))))),"Found","Not Found")</f>
        <v>Not Found</v>
      </c>
      <c r="G218" s="57" t="str">
        <f>IF(OR(OR(ISNUMBER(MATCH(C218,'Nov 2'!$E$2:$E$300,0)),ISNUMBER(MATCH(C218,'Nov 2'!$F$2:$F$300,0))),AND(ISNUMBER(MATCH(D218,'Nov 2'!$H$2:$H$300,0)),(ISNUMBER(MATCH(E218,'Nov 2'!$G$2:$G$300,0))))),"Found","Not Found")</f>
        <v>Not Found</v>
      </c>
      <c r="H218" s="27" t="str">
        <f>IF(OR(OR(ISNUMBER(MATCH(C218,'Nov 3'!$E$2:$E$300,0)),ISNUMBER(MATCH(C218,'Nov 3'!$F$2:$F$300,0))),AND(ISNUMBER(MATCH(D218,'Nov 3'!$H$2:$H$300,0)),(ISNUMBER(MATCH(E218,'Nov 3'!$G$2:$G$300,0))))),"Found","Not Found")</f>
        <v>Not Found</v>
      </c>
      <c r="I218" s="27" t="str">
        <f>IF(OR(OR(ISNUMBER(MATCH(C218,'Nov 4'!$E$2:$E$300,0)),ISNUMBER(MATCH(C218,'Nov 4'!$F$2:$F$300,0))),AND(ISNUMBER(MATCH(D218,'Nov 4'!$H$2:$H$300,0)),(ISNUMBER(MATCH(E218,'Nov 4'!$G$2:$G$300,0))))),"Found","Not Found")</f>
        <v>Not Found</v>
      </c>
      <c r="J218" s="27" t="str">
        <f>IF(OR(OR(ISNUMBER(MATCH(C218,'Nov 5'!$E$2:$E$300,0)),ISNUMBER(MATCH(C218,'Nov 5'!$F$2:$F$300,0))),AND(ISNUMBER(MATCH(D218,'Nov 5'!$H$2:$H$300,0)),(ISNUMBER(MATCH(E218,'Nov 5'!$G$2:$G$300,0))))),"Found","Not Found")</f>
        <v>Not Found</v>
      </c>
      <c r="K218" s="27" t="str">
        <f>IF(OR(OR(ISNUMBER(MATCH(C218,'Nov 6'!$E$2:$E$300,0)),ISNUMBER(MATCH(C218,'Nov 6'!$F$2:$F$300,0))),AND(ISNUMBER(MATCH(D218,'Nov 6'!$H$2:$H$300,0)),(ISNUMBER(MATCH(E218,'Nov 6'!$G$2:$G$300,0))))),"Found","Not Found")</f>
        <v>Not Found</v>
      </c>
      <c r="L218" s="27" t="str">
        <f>IF(OR(OR(ISNUMBER(MATCH(C218,'Nov 7'!$E$2:$E$300,0)),ISNUMBER(MATCH(C218,'Nov 7'!$F$2:$F$300,0))),AND(ISNUMBER(MATCH(D218,'Nov 7'!$H$2:$H$300,0)),(ISNUMBER(MATCH(E218,'Nov 7'!$G$2:$G$300,0))))),"Found","Not Found")</f>
        <v>Not Found</v>
      </c>
      <c r="M218" s="27">
        <f t="shared" si="4"/>
        <v>0</v>
      </c>
      <c r="N218" s="27"/>
      <c r="O218" s="27"/>
      <c r="P218" s="27"/>
      <c r="Q218" s="27"/>
      <c r="R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34"/>
      <c r="AJ218" s="27"/>
    </row>
    <row r="219" spans="1:36" ht="15.75" customHeight="1" x14ac:dyDescent="0.2">
      <c r="A219" s="27" t="s">
        <v>1657</v>
      </c>
      <c r="B219" s="32" t="s">
        <v>1321</v>
      </c>
      <c r="C219" s="29" t="s">
        <v>63</v>
      </c>
      <c r="D219" s="33" t="s">
        <v>1322</v>
      </c>
      <c r="E219" s="33" t="s">
        <v>1323</v>
      </c>
      <c r="F219" s="34" t="str">
        <f>IF(OR(OR(ISNUMBER(MATCH(C219,'Nov 1'!$E$2:$E$300,0)),ISNUMBER(MATCH(C219,'Nov 1'!$F$2:$F$300,0))),AND(ISNUMBER(MATCH(D219,'Nov 1'!$H$2:$H$300,0)),(ISNUMBER(MATCH(E219,'Nov 1'!$G$2:$G$300,0))))),"Found","Not Found")</f>
        <v>Found</v>
      </c>
      <c r="G219" s="57" t="str">
        <f>IF(OR(OR(ISNUMBER(MATCH(C219,'Nov 2'!$E$2:$E$300,0)),ISNUMBER(MATCH(C219,'Nov 2'!$F$2:$F$300,0))),AND(ISNUMBER(MATCH(D219,'Nov 2'!$H$2:$H$300,0)),(ISNUMBER(MATCH(E219,'Nov 2'!$G$2:$G$300,0))))),"Found","Not Found")</f>
        <v>Found</v>
      </c>
      <c r="H219" s="27" t="str">
        <f>IF(OR(OR(ISNUMBER(MATCH(C219,'Nov 3'!$E$2:$E$300,0)),ISNUMBER(MATCH(C219,'Nov 3'!$F$2:$F$300,0))),AND(ISNUMBER(MATCH(D219,'Nov 3'!$H$2:$H$300,0)),(ISNUMBER(MATCH(E219,'Nov 3'!$G$2:$G$300,0))))),"Found","Not Found")</f>
        <v>Found</v>
      </c>
      <c r="I219" s="27" t="str">
        <f>IF(OR(OR(ISNUMBER(MATCH(C219,'Nov 4'!$E$2:$E$300,0)),ISNUMBER(MATCH(C219,'Nov 4'!$F$2:$F$300,0))),AND(ISNUMBER(MATCH(D219,'Nov 4'!$H$2:$H$300,0)),(ISNUMBER(MATCH(E219,'Nov 4'!$G$2:$G$300,0))))),"Found","Not Found")</f>
        <v>Found</v>
      </c>
      <c r="J219" s="27" t="str">
        <f>IF(OR(OR(ISNUMBER(MATCH(C219,'Nov 5'!$E$2:$E$300,0)),ISNUMBER(MATCH(C219,'Nov 5'!$F$2:$F$300,0))),AND(ISNUMBER(MATCH(D219,'Nov 5'!$H$2:$H$300,0)),(ISNUMBER(MATCH(E219,'Nov 5'!$G$2:$G$300,0))))),"Found","Not Found")</f>
        <v>Found</v>
      </c>
      <c r="K219" s="27" t="str">
        <f>IF(OR(OR(ISNUMBER(MATCH(C219,'Nov 6'!$E$2:$E$300,0)),ISNUMBER(MATCH(C219,'Nov 6'!$F$2:$F$300,0))),AND(ISNUMBER(MATCH(D219,'Nov 6'!$H$2:$H$300,0)),(ISNUMBER(MATCH(E219,'Nov 6'!$G$2:$G$300,0))))),"Found","Not Found")</f>
        <v>Found</v>
      </c>
      <c r="L219" s="27" t="str">
        <f>IF(OR(OR(ISNUMBER(MATCH(C219,'Nov 7'!$E$2:$E$300,0)),ISNUMBER(MATCH(C219,'Nov 7'!$F$2:$F$300,0))),AND(ISNUMBER(MATCH(D219,'Nov 7'!$H$2:$H$300,0)),(ISNUMBER(MATCH(E219,'Nov 7'!$G$2:$G$300,0))))),"Found","Not Found")</f>
        <v>Not Found</v>
      </c>
      <c r="M219" s="27">
        <f t="shared" si="4"/>
        <v>6</v>
      </c>
      <c r="N219" s="27"/>
      <c r="O219" s="27"/>
      <c r="P219" s="27"/>
      <c r="Q219" s="27"/>
      <c r="R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34"/>
      <c r="AJ219" s="27"/>
    </row>
    <row r="220" spans="1:36" ht="15.75" customHeight="1" x14ac:dyDescent="0.2">
      <c r="A220" s="27" t="s">
        <v>1658</v>
      </c>
      <c r="B220" s="32" t="s">
        <v>1325</v>
      </c>
      <c r="C220" s="29" t="s">
        <v>1326</v>
      </c>
      <c r="D220" s="33" t="s">
        <v>1327</v>
      </c>
      <c r="E220" s="33" t="s">
        <v>1328</v>
      </c>
      <c r="F220" s="34" t="str">
        <f>IF(OR(OR(ISNUMBER(MATCH(C220,'Nov 1'!$E$2:$E$300,0)),ISNUMBER(MATCH(C220,'Nov 1'!$F$2:$F$300,0))),AND(ISNUMBER(MATCH(D220,'Nov 1'!$H$2:$H$300,0)),(ISNUMBER(MATCH(E220,'Nov 1'!$G$2:$G$300,0))))),"Found","Not Found")</f>
        <v>Not Found</v>
      </c>
      <c r="G220" s="57" t="str">
        <f>IF(OR(OR(ISNUMBER(MATCH(C220,'Nov 2'!$E$2:$E$300,0)),ISNUMBER(MATCH(C220,'Nov 2'!$F$2:$F$300,0))),AND(ISNUMBER(MATCH(D220,'Nov 2'!$H$2:$H$300,0)),(ISNUMBER(MATCH(E220,'Nov 2'!$G$2:$G$300,0))))),"Found","Not Found")</f>
        <v>Not Found</v>
      </c>
      <c r="H220" s="27" t="str">
        <f>IF(OR(OR(ISNUMBER(MATCH(C220,'Nov 3'!$E$2:$E$300,0)),ISNUMBER(MATCH(C220,'Nov 3'!$F$2:$F$300,0))),AND(ISNUMBER(MATCH(D220,'Nov 3'!$H$2:$H$300,0)),(ISNUMBER(MATCH(E220,'Nov 3'!$G$2:$G$300,0))))),"Found","Not Found")</f>
        <v>Not Found</v>
      </c>
      <c r="I220" s="27" t="str">
        <f>IF(OR(OR(ISNUMBER(MATCH(C220,'Nov 4'!$E$2:$E$300,0)),ISNUMBER(MATCH(C220,'Nov 4'!$F$2:$F$300,0))),AND(ISNUMBER(MATCH(D220,'Nov 4'!$H$2:$H$300,0)),(ISNUMBER(MATCH(E220,'Nov 4'!$G$2:$G$300,0))))),"Found","Not Found")</f>
        <v>Not Found</v>
      </c>
      <c r="J220" s="27" t="str">
        <f>IF(OR(OR(ISNUMBER(MATCH(C220,'Nov 5'!$E$2:$E$300,0)),ISNUMBER(MATCH(C220,'Nov 5'!$F$2:$F$300,0))),AND(ISNUMBER(MATCH(D220,'Nov 5'!$H$2:$H$300,0)),(ISNUMBER(MATCH(E220,'Nov 5'!$G$2:$G$300,0))))),"Found","Not Found")</f>
        <v>Not Found</v>
      </c>
      <c r="K220" s="27" t="str">
        <f>IF(OR(OR(ISNUMBER(MATCH(C220,'Nov 6'!$E$2:$E$300,0)),ISNUMBER(MATCH(C220,'Nov 6'!$F$2:$F$300,0))),AND(ISNUMBER(MATCH(D220,'Nov 6'!$H$2:$H$300,0)),(ISNUMBER(MATCH(E220,'Nov 6'!$G$2:$G$300,0))))),"Found","Not Found")</f>
        <v>Not Found</v>
      </c>
      <c r="L220" s="27" t="str">
        <f>IF(OR(OR(ISNUMBER(MATCH(C220,'Nov 7'!$E$2:$E$300,0)),ISNUMBER(MATCH(C220,'Nov 7'!$F$2:$F$300,0))),AND(ISNUMBER(MATCH(D220,'Nov 7'!$H$2:$H$300,0)),(ISNUMBER(MATCH(E220,'Nov 7'!$G$2:$G$300,0))))),"Found","Not Found")</f>
        <v>Not Found</v>
      </c>
      <c r="M220" s="27">
        <f t="shared" si="4"/>
        <v>0</v>
      </c>
      <c r="N220" s="27"/>
      <c r="O220" s="27"/>
      <c r="P220" s="27"/>
      <c r="Q220" s="27"/>
      <c r="R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34"/>
      <c r="AJ220" s="27"/>
    </row>
    <row r="221" spans="1:36" ht="15.75" customHeight="1" x14ac:dyDescent="0.2">
      <c r="A221" s="48" t="s">
        <v>1659</v>
      </c>
      <c r="B221" s="32" t="s">
        <v>1333</v>
      </c>
      <c r="C221" s="29" t="s">
        <v>1334</v>
      </c>
      <c r="D221" s="33" t="s">
        <v>1335</v>
      </c>
      <c r="E221" s="33" t="s">
        <v>438</v>
      </c>
      <c r="F221" s="34" t="str">
        <f>IF(OR(OR(ISNUMBER(MATCH(C221,'Nov 1'!$E$2:$E$300,0)),ISNUMBER(MATCH(C221,'Nov 1'!$F$2:$F$300,0))),AND(ISNUMBER(MATCH(D221,'Nov 1'!$H$2:$H$300,0)),(ISNUMBER(MATCH(E221,'Nov 1'!$G$2:$G$300,0))))),"Found","Not Found")</f>
        <v>Not Found</v>
      </c>
      <c r="G221" s="57" t="str">
        <f>IF(OR(OR(ISNUMBER(MATCH(C221,'Nov 2'!$E$2:$E$300,0)),ISNUMBER(MATCH(C221,'Nov 2'!$F$2:$F$300,0))),AND(ISNUMBER(MATCH(D221,'Nov 2'!$H$2:$H$300,0)),(ISNUMBER(MATCH(E221,'Nov 2'!$G$2:$G$300,0))))),"Found","Not Found")</f>
        <v>Not Found</v>
      </c>
      <c r="H221" s="27" t="str">
        <f>IF(OR(OR(ISNUMBER(MATCH(C221,'Nov 3'!$E$2:$E$300,0)),ISNUMBER(MATCH(C221,'Nov 3'!$F$2:$F$300,0))),AND(ISNUMBER(MATCH(D221,'Nov 3'!$H$2:$H$300,0)),(ISNUMBER(MATCH(E221,'Nov 3'!$G$2:$G$300,0))))),"Found","Not Found")</f>
        <v>Not Found</v>
      </c>
      <c r="I221" s="27" t="str">
        <f>IF(OR(OR(ISNUMBER(MATCH(C221,'Nov 4'!$E$2:$E$300,0)),ISNUMBER(MATCH(C221,'Nov 4'!$F$2:$F$300,0))),AND(ISNUMBER(MATCH(D221,'Nov 4'!$H$2:$H$300,0)),(ISNUMBER(MATCH(E221,'Nov 4'!$G$2:$G$300,0))))),"Found","Not Found")</f>
        <v>Not Found</v>
      </c>
      <c r="J221" s="27" t="str">
        <f>IF(OR(OR(ISNUMBER(MATCH(C221,'Nov 5'!$E$2:$E$300,0)),ISNUMBER(MATCH(C221,'Nov 5'!$F$2:$F$300,0))),AND(ISNUMBER(MATCH(D221,'Nov 5'!$H$2:$H$300,0)),(ISNUMBER(MATCH(E221,'Nov 5'!$G$2:$G$300,0))))),"Found","Not Found")</f>
        <v>Not Found</v>
      </c>
      <c r="K221" s="27" t="str">
        <f>IF(OR(OR(ISNUMBER(MATCH(C221,'Nov 6'!$E$2:$E$300,0)),ISNUMBER(MATCH(C221,'Nov 6'!$F$2:$F$300,0))),AND(ISNUMBER(MATCH(D221,'Nov 6'!$H$2:$H$300,0)),(ISNUMBER(MATCH(E221,'Nov 6'!$G$2:$G$300,0))))),"Found","Not Found")</f>
        <v>Not Found</v>
      </c>
      <c r="L221" s="27" t="str">
        <f>IF(OR(OR(ISNUMBER(MATCH(C221,'Nov 7'!$E$2:$E$300,0)),ISNUMBER(MATCH(C221,'Nov 7'!$F$2:$F$300,0))),AND(ISNUMBER(MATCH(D221,'Nov 7'!$H$2:$H$300,0)),(ISNUMBER(MATCH(E221,'Nov 7'!$G$2:$G$300,0))))),"Found","Not Found")</f>
        <v>Not Found</v>
      </c>
      <c r="M221" s="27">
        <f t="shared" si="4"/>
        <v>0</v>
      </c>
      <c r="N221" s="27"/>
      <c r="O221" s="27"/>
      <c r="P221" s="27"/>
      <c r="Q221" s="27"/>
      <c r="R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34"/>
      <c r="AJ221" s="27"/>
    </row>
    <row r="222" spans="1:36" ht="15.75" customHeight="1" x14ac:dyDescent="0.2">
      <c r="A222" s="48" t="s">
        <v>1660</v>
      </c>
      <c r="B222" s="32" t="s">
        <v>1336</v>
      </c>
      <c r="C222" s="29" t="s">
        <v>1337</v>
      </c>
      <c r="D222" s="33" t="s">
        <v>1338</v>
      </c>
      <c r="E222" s="33" t="s">
        <v>1339</v>
      </c>
      <c r="F222" s="34" t="str">
        <f>IF(OR(OR(ISNUMBER(MATCH(C222,'Nov 1'!$E$2:$E$300,0)),ISNUMBER(MATCH(C222,'Nov 1'!$F$2:$F$300,0))),AND(ISNUMBER(MATCH(D222,'Nov 1'!$H$2:$H$300,0)),(ISNUMBER(MATCH(E222,'Nov 1'!$G$2:$G$300,0))))),"Found","Not Found")</f>
        <v>Not Found</v>
      </c>
      <c r="G222" s="57" t="str">
        <f>IF(OR(OR(ISNUMBER(MATCH(C222,'Nov 2'!$E$2:$E$300,0)),ISNUMBER(MATCH(C222,'Nov 2'!$F$2:$F$300,0))),AND(ISNUMBER(MATCH(D222,'Nov 2'!$H$2:$H$300,0)),(ISNUMBER(MATCH(E222,'Nov 2'!$G$2:$G$300,0))))),"Found","Not Found")</f>
        <v>Not Found</v>
      </c>
      <c r="H222" s="27" t="str">
        <f>IF(OR(OR(ISNUMBER(MATCH(C222,'Nov 3'!$E$2:$E$300,0)),ISNUMBER(MATCH(C222,'Nov 3'!$F$2:$F$300,0))),AND(ISNUMBER(MATCH(D222,'Nov 3'!$H$2:$H$300,0)),(ISNUMBER(MATCH(E222,'Nov 3'!$G$2:$G$300,0))))),"Found","Not Found")</f>
        <v>Not Found</v>
      </c>
      <c r="I222" s="27" t="str">
        <f>IF(OR(OR(ISNUMBER(MATCH(C222,'Nov 4'!$E$2:$E$300,0)),ISNUMBER(MATCH(C222,'Nov 4'!$F$2:$F$300,0))),AND(ISNUMBER(MATCH(D222,'Nov 4'!$H$2:$H$300,0)),(ISNUMBER(MATCH(E222,'Nov 4'!$G$2:$G$300,0))))),"Found","Not Found")</f>
        <v>Not Found</v>
      </c>
      <c r="J222" s="27" t="str">
        <f>IF(OR(OR(ISNUMBER(MATCH(C222,'Nov 5'!$E$2:$E$300,0)),ISNUMBER(MATCH(C222,'Nov 5'!$F$2:$F$300,0))),AND(ISNUMBER(MATCH(D222,'Nov 5'!$H$2:$H$300,0)),(ISNUMBER(MATCH(E222,'Nov 5'!$G$2:$G$300,0))))),"Found","Not Found")</f>
        <v>Not Found</v>
      </c>
      <c r="K222" s="27" t="str">
        <f>IF(OR(OR(ISNUMBER(MATCH(C222,'Nov 6'!$E$2:$E$300,0)),ISNUMBER(MATCH(C222,'Nov 6'!$F$2:$F$300,0))),AND(ISNUMBER(MATCH(D222,'Nov 6'!$H$2:$H$300,0)),(ISNUMBER(MATCH(E222,'Nov 6'!$G$2:$G$300,0))))),"Found","Not Found")</f>
        <v>Not Found</v>
      </c>
      <c r="L222" s="27" t="str">
        <f>IF(OR(OR(ISNUMBER(MATCH(C222,'Nov 7'!$E$2:$E$300,0)),ISNUMBER(MATCH(C222,'Nov 7'!$F$2:$F$300,0))),AND(ISNUMBER(MATCH(D222,'Nov 7'!$H$2:$H$300,0)),(ISNUMBER(MATCH(E222,'Nov 7'!$G$2:$G$300,0))))),"Found","Not Found")</f>
        <v>Not Found</v>
      </c>
      <c r="M222" s="27">
        <f t="shared" si="4"/>
        <v>0</v>
      </c>
      <c r="N222" s="27"/>
      <c r="O222" s="27"/>
      <c r="P222" s="27"/>
      <c r="Q222" s="27"/>
      <c r="R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34"/>
      <c r="AJ222" s="27"/>
    </row>
    <row r="223" spans="1:36" ht="15.75" customHeight="1" x14ac:dyDescent="0.2">
      <c r="A223" s="48" t="s">
        <v>1661</v>
      </c>
      <c r="B223" s="32" t="s">
        <v>1662</v>
      </c>
      <c r="C223" s="29" t="s">
        <v>1663</v>
      </c>
      <c r="D223" s="33" t="s">
        <v>1664</v>
      </c>
      <c r="E223" s="33" t="s">
        <v>423</v>
      </c>
      <c r="F223" s="34" t="str">
        <f>IF(OR(OR(ISNUMBER(MATCH(C223,'Nov 1'!$E$2:$E$300,0)),ISNUMBER(MATCH(C223,'Nov 1'!$F$2:$F$300,0))),AND(ISNUMBER(MATCH(D223,'Nov 1'!$H$2:$H$300,0)),(ISNUMBER(MATCH(E223,'Nov 1'!$G$2:$G$300,0))))),"Found","Not Found")</f>
        <v>Not Found</v>
      </c>
      <c r="G223" s="57" t="str">
        <f>IF(OR(OR(ISNUMBER(MATCH(C223,'Nov 2'!$E$2:$E$300,0)),ISNUMBER(MATCH(C223,'Nov 2'!$F$2:$F$300,0))),AND(ISNUMBER(MATCH(D223,'Nov 2'!$H$2:$H$300,0)),(ISNUMBER(MATCH(E223,'Nov 2'!$G$2:$G$300,0))))),"Found","Not Found")</f>
        <v>Not Found</v>
      </c>
      <c r="H223" s="27" t="str">
        <f>IF(OR(OR(ISNUMBER(MATCH(C223,'Nov 3'!$E$2:$E$300,0)),ISNUMBER(MATCH(C223,'Nov 3'!$F$2:$F$300,0))),AND(ISNUMBER(MATCH(D223,'Nov 3'!$H$2:$H$300,0)),(ISNUMBER(MATCH(E223,'Nov 3'!$G$2:$G$300,0))))),"Found","Not Found")</f>
        <v>Not Found</v>
      </c>
      <c r="I223" s="27" t="str">
        <f>IF(OR(OR(ISNUMBER(MATCH(C223,'Nov 4'!$E$2:$E$300,0)),ISNUMBER(MATCH(C223,'Nov 4'!$F$2:$F$300,0))),AND(ISNUMBER(MATCH(D223,'Nov 4'!$H$2:$H$300,0)),(ISNUMBER(MATCH(E223,'Nov 4'!$G$2:$G$300,0))))),"Found","Not Found")</f>
        <v>Not Found</v>
      </c>
      <c r="J223" s="27" t="str">
        <f>IF(OR(OR(ISNUMBER(MATCH(C223,'Nov 5'!$E$2:$E$300,0)),ISNUMBER(MATCH(C223,'Nov 5'!$F$2:$F$300,0))),AND(ISNUMBER(MATCH(D223,'Nov 5'!$H$2:$H$300,0)),(ISNUMBER(MATCH(E223,'Nov 5'!$G$2:$G$300,0))))),"Found","Not Found")</f>
        <v>Not Found</v>
      </c>
      <c r="K223" s="27" t="str">
        <f>IF(OR(OR(ISNUMBER(MATCH(C223,'Nov 6'!$E$2:$E$300,0)),ISNUMBER(MATCH(C223,'Nov 6'!$F$2:$F$300,0))),AND(ISNUMBER(MATCH(D223,'Nov 6'!$H$2:$H$300,0)),(ISNUMBER(MATCH(E223,'Nov 6'!$G$2:$G$300,0))))),"Found","Not Found")</f>
        <v>Not Found</v>
      </c>
      <c r="L223" s="27" t="str">
        <f>IF(OR(OR(ISNUMBER(MATCH(C223,'Nov 7'!$E$2:$E$300,0)),ISNUMBER(MATCH(C223,'Nov 7'!$F$2:$F$300,0))),AND(ISNUMBER(MATCH(D223,'Nov 7'!$H$2:$H$300,0)),(ISNUMBER(MATCH(E223,'Nov 7'!$G$2:$G$300,0))))),"Found","Not Found")</f>
        <v>Not Found</v>
      </c>
      <c r="M223" s="27">
        <f t="shared" si="4"/>
        <v>0</v>
      </c>
      <c r="N223" s="27"/>
      <c r="O223" s="27"/>
      <c r="P223" s="27"/>
      <c r="Q223" s="27"/>
      <c r="R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34"/>
      <c r="AJ223" s="27"/>
    </row>
    <row r="224" spans="1:36" ht="15.75" customHeight="1" x14ac:dyDescent="0.2">
      <c r="A224" s="48" t="s">
        <v>1665</v>
      </c>
      <c r="B224" s="32" t="s">
        <v>1343</v>
      </c>
      <c r="C224" s="29" t="s">
        <v>1344</v>
      </c>
      <c r="D224" s="33" t="s">
        <v>1345</v>
      </c>
      <c r="E224" s="33" t="s">
        <v>1346</v>
      </c>
      <c r="F224" s="34" t="str">
        <f>IF(OR(OR(ISNUMBER(MATCH(C224,'Nov 1'!$E$2:$E$300,0)),ISNUMBER(MATCH(C224,'Nov 1'!$F$2:$F$300,0))),AND(ISNUMBER(MATCH(D224,'Nov 1'!$H$2:$H$300,0)),(ISNUMBER(MATCH(E224,'Nov 1'!$G$2:$G$300,0))))),"Found","Not Found")</f>
        <v>Not Found</v>
      </c>
      <c r="G224" s="57" t="str">
        <f>IF(OR(OR(ISNUMBER(MATCH(C224,'Nov 2'!$E$2:$E$300,0)),ISNUMBER(MATCH(C224,'Nov 2'!$F$2:$F$300,0))),AND(ISNUMBER(MATCH(D224,'Nov 2'!$H$2:$H$300,0)),(ISNUMBER(MATCH(E224,'Nov 2'!$G$2:$G$300,0))))),"Found","Not Found")</f>
        <v>Not Found</v>
      </c>
      <c r="H224" s="27" t="str">
        <f>IF(OR(OR(ISNUMBER(MATCH(C224,'Nov 3'!$E$2:$E$300,0)),ISNUMBER(MATCH(C224,'Nov 3'!$F$2:$F$300,0))),AND(ISNUMBER(MATCH(D224,'Nov 3'!$H$2:$H$300,0)),(ISNUMBER(MATCH(E224,'Nov 3'!$G$2:$G$300,0))))),"Found","Not Found")</f>
        <v>Not Found</v>
      </c>
      <c r="I224" s="27" t="str">
        <f>IF(OR(OR(ISNUMBER(MATCH(C224,'Nov 4'!$E$2:$E$300,0)),ISNUMBER(MATCH(C224,'Nov 4'!$F$2:$F$300,0))),AND(ISNUMBER(MATCH(D224,'Nov 4'!$H$2:$H$300,0)),(ISNUMBER(MATCH(E224,'Nov 4'!$G$2:$G$300,0))))),"Found","Not Found")</f>
        <v>Not Found</v>
      </c>
      <c r="J224" s="27" t="str">
        <f>IF(OR(OR(ISNUMBER(MATCH(C224,'Nov 5'!$E$2:$E$300,0)),ISNUMBER(MATCH(C224,'Nov 5'!$F$2:$F$300,0))),AND(ISNUMBER(MATCH(D224,'Nov 5'!$H$2:$H$300,0)),(ISNUMBER(MATCH(E224,'Nov 5'!$G$2:$G$300,0))))),"Found","Not Found")</f>
        <v>Not Found</v>
      </c>
      <c r="K224" s="27" t="str">
        <f>IF(OR(OR(ISNUMBER(MATCH(C224,'Nov 6'!$E$2:$E$300,0)),ISNUMBER(MATCH(C224,'Nov 6'!$F$2:$F$300,0))),AND(ISNUMBER(MATCH(D224,'Nov 6'!$H$2:$H$300,0)),(ISNUMBER(MATCH(E224,'Nov 6'!$G$2:$G$300,0))))),"Found","Not Found")</f>
        <v>Not Found</v>
      </c>
      <c r="L224" s="27" t="str">
        <f>IF(OR(OR(ISNUMBER(MATCH(C224,'Nov 7'!$E$2:$E$300,0)),ISNUMBER(MATCH(C224,'Nov 7'!$F$2:$F$300,0))),AND(ISNUMBER(MATCH(D224,'Nov 7'!$H$2:$H$300,0)),(ISNUMBER(MATCH(E224,'Nov 7'!$G$2:$G$300,0))))),"Found","Not Found")</f>
        <v>Not Found</v>
      </c>
      <c r="M224" s="27">
        <f t="shared" si="4"/>
        <v>0</v>
      </c>
      <c r="N224" s="27"/>
      <c r="O224" s="27"/>
      <c r="P224" s="27"/>
      <c r="Q224" s="27"/>
      <c r="R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34"/>
      <c r="AJ224" s="27"/>
    </row>
    <row r="225" spans="1:36" ht="15.75" customHeight="1" x14ac:dyDescent="0.2">
      <c r="A225" s="48" t="s">
        <v>1666</v>
      </c>
      <c r="B225" s="32" t="s">
        <v>1348</v>
      </c>
      <c r="C225" s="29" t="s">
        <v>1349</v>
      </c>
      <c r="D225" s="33" t="s">
        <v>1350</v>
      </c>
      <c r="E225" s="33" t="s">
        <v>1351</v>
      </c>
      <c r="F225" s="34" t="str">
        <f>IF(OR(OR(ISNUMBER(MATCH(C225,'Nov 1'!$E$2:$E$300,0)),ISNUMBER(MATCH(C225,'Nov 1'!$F$2:$F$300,0))),AND(ISNUMBER(MATCH(D225,'Nov 1'!$H$2:$H$300,0)),(ISNUMBER(MATCH(E225,'Nov 1'!$G$2:$G$300,0))))),"Found","Not Found")</f>
        <v>Not Found</v>
      </c>
      <c r="G225" s="57" t="str">
        <f>IF(OR(OR(ISNUMBER(MATCH(C225,'Nov 2'!$E$2:$E$300,0)),ISNUMBER(MATCH(C225,'Nov 2'!$F$2:$F$300,0))),AND(ISNUMBER(MATCH(D225,'Nov 2'!$H$2:$H$300,0)),(ISNUMBER(MATCH(E225,'Nov 2'!$G$2:$G$300,0))))),"Found","Not Found")</f>
        <v>Not Found</v>
      </c>
      <c r="H225" s="27" t="str">
        <f>IF(OR(OR(ISNUMBER(MATCH(C225,'Nov 3'!$E$2:$E$300,0)),ISNUMBER(MATCH(C225,'Nov 3'!$F$2:$F$300,0))),AND(ISNUMBER(MATCH(D225,'Nov 3'!$H$2:$H$300,0)),(ISNUMBER(MATCH(E225,'Nov 3'!$G$2:$G$300,0))))),"Found","Not Found")</f>
        <v>Not Found</v>
      </c>
      <c r="I225" s="27" t="str">
        <f>IF(OR(OR(ISNUMBER(MATCH(C225,'Nov 4'!$E$2:$E$300,0)),ISNUMBER(MATCH(C225,'Nov 4'!$F$2:$F$300,0))),AND(ISNUMBER(MATCH(D225,'Nov 4'!$H$2:$H$300,0)),(ISNUMBER(MATCH(E225,'Nov 4'!$G$2:$G$300,0))))),"Found","Not Found")</f>
        <v>Not Found</v>
      </c>
      <c r="J225" s="27" t="str">
        <f>IF(OR(OR(ISNUMBER(MATCH(C225,'Nov 5'!$E$2:$E$300,0)),ISNUMBER(MATCH(C225,'Nov 5'!$F$2:$F$300,0))),AND(ISNUMBER(MATCH(D225,'Nov 5'!$H$2:$H$300,0)),(ISNUMBER(MATCH(E225,'Nov 5'!$G$2:$G$300,0))))),"Found","Not Found")</f>
        <v>Not Found</v>
      </c>
      <c r="K225" s="27" t="str">
        <f>IF(OR(OR(ISNUMBER(MATCH(C225,'Nov 6'!$E$2:$E$300,0)),ISNUMBER(MATCH(C225,'Nov 6'!$F$2:$F$300,0))),AND(ISNUMBER(MATCH(D225,'Nov 6'!$H$2:$H$300,0)),(ISNUMBER(MATCH(E225,'Nov 6'!$G$2:$G$300,0))))),"Found","Not Found")</f>
        <v>Not Found</v>
      </c>
      <c r="L225" s="27" t="str">
        <f>IF(OR(OR(ISNUMBER(MATCH(C225,'Nov 7'!$E$2:$E$300,0)),ISNUMBER(MATCH(C225,'Nov 7'!$F$2:$F$300,0))),AND(ISNUMBER(MATCH(D225,'Nov 7'!$H$2:$H$300,0)),(ISNUMBER(MATCH(E225,'Nov 7'!$G$2:$G$300,0))))),"Found","Not Found")</f>
        <v>Not Found</v>
      </c>
      <c r="M225" s="27">
        <f t="shared" si="4"/>
        <v>0</v>
      </c>
      <c r="N225" s="27"/>
      <c r="O225" s="27"/>
      <c r="P225" s="27"/>
      <c r="Q225" s="27"/>
      <c r="R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34"/>
      <c r="AJ225" s="27"/>
    </row>
    <row r="226" spans="1:36" ht="15.75" customHeight="1" x14ac:dyDescent="0.2">
      <c r="A226" s="48" t="s">
        <v>1667</v>
      </c>
      <c r="B226" s="32" t="s">
        <v>1352</v>
      </c>
      <c r="C226" s="29" t="s">
        <v>74</v>
      </c>
      <c r="D226" s="33" t="s">
        <v>1353</v>
      </c>
      <c r="E226" s="33" t="s">
        <v>508</v>
      </c>
      <c r="F226" s="34" t="str">
        <f>IF(OR(OR(ISNUMBER(MATCH(C226,'Nov 1'!$E$2:$E$300,0)),ISNUMBER(MATCH(C226,'Nov 1'!$F$2:$F$300,0))),AND(ISNUMBER(MATCH(D226,'Nov 1'!$H$2:$H$300,0)),(ISNUMBER(MATCH(E226,'Nov 1'!$G$2:$G$300,0))))),"Found","Not Found")</f>
        <v>Found</v>
      </c>
      <c r="G226" s="57" t="str">
        <f>IF(OR(OR(ISNUMBER(MATCH(C226,'Nov 2'!$E$2:$E$300,0)),ISNUMBER(MATCH(C226,'Nov 2'!$F$2:$F$300,0))),AND(ISNUMBER(MATCH(D226,'Nov 2'!$H$2:$H$300,0)),(ISNUMBER(MATCH(E226,'Nov 2'!$G$2:$G$300,0))))),"Found","Not Found")</f>
        <v>Found</v>
      </c>
      <c r="H226" s="27" t="str">
        <f>IF(OR(OR(ISNUMBER(MATCH(C226,'Nov 3'!$E$2:$E$300,0)),ISNUMBER(MATCH(C226,'Nov 3'!$F$2:$F$300,0))),AND(ISNUMBER(MATCH(D226,'Nov 3'!$H$2:$H$300,0)),(ISNUMBER(MATCH(E226,'Nov 3'!$G$2:$G$300,0))))),"Found","Not Found")</f>
        <v>Not Found</v>
      </c>
      <c r="I226" s="27" t="str">
        <f>IF(OR(OR(ISNUMBER(MATCH(C226,'Nov 4'!$E$2:$E$300,0)),ISNUMBER(MATCH(C226,'Nov 4'!$F$2:$F$300,0))),AND(ISNUMBER(MATCH(D226,'Nov 4'!$H$2:$H$300,0)),(ISNUMBER(MATCH(E226,'Nov 4'!$G$2:$G$300,0))))),"Found","Not Found")</f>
        <v>Found</v>
      </c>
      <c r="J226" s="27" t="str">
        <f>IF(OR(OR(ISNUMBER(MATCH(C226,'Nov 5'!$E$2:$E$300,0)),ISNUMBER(MATCH(C226,'Nov 5'!$F$2:$F$300,0))),AND(ISNUMBER(MATCH(D226,'Nov 5'!$H$2:$H$300,0)),(ISNUMBER(MATCH(E226,'Nov 5'!$G$2:$G$300,0))))),"Found","Not Found")</f>
        <v>Found</v>
      </c>
      <c r="K226" s="27" t="str">
        <f>IF(OR(OR(ISNUMBER(MATCH(C226,'Nov 6'!$E$2:$E$300,0)),ISNUMBER(MATCH(C226,'Nov 6'!$F$2:$F$300,0))),AND(ISNUMBER(MATCH(D226,'Nov 6'!$H$2:$H$300,0)),(ISNUMBER(MATCH(E226,'Nov 6'!$G$2:$G$300,0))))),"Found","Not Found")</f>
        <v>Not Found</v>
      </c>
      <c r="L226" s="27" t="str">
        <f>IF(OR(OR(ISNUMBER(MATCH(C226,'Nov 7'!$E$2:$E$300,0)),ISNUMBER(MATCH(C226,'Nov 7'!$F$2:$F$300,0))),AND(ISNUMBER(MATCH(D226,'Nov 7'!$H$2:$H$300,0)),(ISNUMBER(MATCH(E226,'Nov 7'!$G$2:$G$300,0))))),"Found","Not Found")</f>
        <v>Not Found</v>
      </c>
      <c r="M226" s="27">
        <f t="shared" si="4"/>
        <v>4</v>
      </c>
      <c r="N226" s="27"/>
      <c r="O226" s="27"/>
      <c r="P226" s="27"/>
      <c r="Q226" s="27"/>
      <c r="R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34"/>
      <c r="AJ226" s="27"/>
    </row>
    <row r="227" spans="1:36" ht="15.75" customHeight="1" x14ac:dyDescent="0.2">
      <c r="A227" s="48" t="s">
        <v>1668</v>
      </c>
      <c r="B227" s="32" t="s">
        <v>1669</v>
      </c>
      <c r="C227" s="29" t="s">
        <v>1670</v>
      </c>
      <c r="D227" s="33" t="s">
        <v>1671</v>
      </c>
      <c r="E227" s="33" t="s">
        <v>1672</v>
      </c>
      <c r="F227" s="34" t="str">
        <f>IF(OR(OR(ISNUMBER(MATCH(C227,'Nov 1'!$E$2:$E$300,0)),ISNUMBER(MATCH(C227,'Nov 1'!$F$2:$F$300,0))),AND(ISNUMBER(MATCH(D227,'Nov 1'!$H$2:$H$300,0)),(ISNUMBER(MATCH(E227,'Nov 1'!$G$2:$G$300,0))))),"Found","Not Found")</f>
        <v>Not Found</v>
      </c>
      <c r="G227" s="57" t="str">
        <f>IF(OR(OR(ISNUMBER(MATCH(C227,'Nov 2'!$E$2:$E$300,0)),ISNUMBER(MATCH(C227,'Nov 2'!$F$2:$F$300,0))),AND(ISNUMBER(MATCH(D227,'Nov 2'!$H$2:$H$300,0)),(ISNUMBER(MATCH(E227,'Nov 2'!$G$2:$G$300,0))))),"Found","Not Found")</f>
        <v>Not Found</v>
      </c>
      <c r="H227" s="27" t="str">
        <f>IF(OR(OR(ISNUMBER(MATCH(C227,'Nov 3'!$E$2:$E$300,0)),ISNUMBER(MATCH(C227,'Nov 3'!$F$2:$F$300,0))),AND(ISNUMBER(MATCH(D227,'Nov 3'!$H$2:$H$300,0)),(ISNUMBER(MATCH(E227,'Nov 3'!$G$2:$G$300,0))))),"Found","Not Found")</f>
        <v>Not Found</v>
      </c>
      <c r="I227" s="27" t="str">
        <f>IF(OR(OR(ISNUMBER(MATCH(C227,'Nov 4'!$E$2:$E$300,0)),ISNUMBER(MATCH(C227,'Nov 4'!$F$2:$F$300,0))),AND(ISNUMBER(MATCH(D227,'Nov 4'!$H$2:$H$300,0)),(ISNUMBER(MATCH(E227,'Nov 4'!$G$2:$G$300,0))))),"Found","Not Found")</f>
        <v>Not Found</v>
      </c>
      <c r="J227" s="27" t="str">
        <f>IF(OR(OR(ISNUMBER(MATCH(C227,'Nov 5'!$E$2:$E$300,0)),ISNUMBER(MATCH(C227,'Nov 5'!$F$2:$F$300,0))),AND(ISNUMBER(MATCH(D227,'Nov 5'!$H$2:$H$300,0)),(ISNUMBER(MATCH(E227,'Nov 5'!$G$2:$G$300,0))))),"Found","Not Found")</f>
        <v>Not Found</v>
      </c>
      <c r="K227" s="27" t="str">
        <f>IF(OR(OR(ISNUMBER(MATCH(C227,'Nov 6'!$E$2:$E$300,0)),ISNUMBER(MATCH(C227,'Nov 6'!$F$2:$F$300,0))),AND(ISNUMBER(MATCH(D227,'Nov 6'!$H$2:$H$300,0)),(ISNUMBER(MATCH(E227,'Nov 6'!$G$2:$G$300,0))))),"Found","Not Found")</f>
        <v>Not Found</v>
      </c>
      <c r="L227" s="27" t="str">
        <f>IF(OR(OR(ISNUMBER(MATCH(C227,'Nov 7'!$E$2:$E$300,0)),ISNUMBER(MATCH(C227,'Nov 7'!$F$2:$F$300,0))),AND(ISNUMBER(MATCH(D227,'Nov 7'!$H$2:$H$300,0)),(ISNUMBER(MATCH(E227,'Nov 7'!$G$2:$G$300,0))))),"Found","Not Found")</f>
        <v>Not Found</v>
      </c>
      <c r="M227" s="27">
        <f t="shared" si="4"/>
        <v>0</v>
      </c>
      <c r="N227" s="27"/>
      <c r="O227" s="27"/>
      <c r="P227" s="27"/>
      <c r="Q227" s="27"/>
      <c r="R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34"/>
      <c r="AJ227" s="27"/>
    </row>
    <row r="228" spans="1:36" ht="15.75" customHeight="1" x14ac:dyDescent="0.2">
      <c r="A228" s="48" t="s">
        <v>1673</v>
      </c>
      <c r="B228" s="32" t="s">
        <v>1282</v>
      </c>
      <c r="C228" s="29" t="s">
        <v>1283</v>
      </c>
      <c r="D228" s="33" t="s">
        <v>1279</v>
      </c>
      <c r="E228" s="33" t="s">
        <v>1674</v>
      </c>
      <c r="F228" s="34" t="str">
        <f>IF(OR(OR(ISNUMBER(MATCH(C228,'Nov 1'!$E$2:$E$300,0)),ISNUMBER(MATCH(C228,'Nov 1'!$F$2:$F$300,0))),AND(ISNUMBER(MATCH(D228,'Nov 1'!$H$2:$H$300,0)),(ISNUMBER(MATCH(E228,'Nov 1'!$G$2:$G$300,0))))),"Found","Not Found")</f>
        <v>Not Found</v>
      </c>
      <c r="G228" s="57" t="str">
        <f>IF(OR(OR(ISNUMBER(MATCH(C228,'Nov 2'!$E$2:$E$300,0)),ISNUMBER(MATCH(C228,'Nov 2'!$F$2:$F$300,0))),AND(ISNUMBER(MATCH(D228,'Nov 2'!$H$2:$H$300,0)),(ISNUMBER(MATCH(E228,'Nov 2'!$G$2:$G$300,0))))),"Found","Not Found")</f>
        <v>Not Found</v>
      </c>
      <c r="H228" s="27" t="str">
        <f>IF(OR(OR(ISNUMBER(MATCH(C228,'Nov 3'!$E$2:$E$300,0)),ISNUMBER(MATCH(C228,'Nov 3'!$F$2:$F$300,0))),AND(ISNUMBER(MATCH(D228,'Nov 3'!$H$2:$H$300,0)),(ISNUMBER(MATCH(E228,'Nov 3'!$G$2:$G$300,0))))),"Found","Not Found")</f>
        <v>Not Found</v>
      </c>
      <c r="I228" s="27" t="str">
        <f>IF(OR(OR(ISNUMBER(MATCH(C228,'Nov 4'!$E$2:$E$300,0)),ISNUMBER(MATCH(C228,'Nov 4'!$F$2:$F$300,0))),AND(ISNUMBER(MATCH(D228,'Nov 4'!$H$2:$H$300,0)),(ISNUMBER(MATCH(E228,'Nov 4'!$G$2:$G$300,0))))),"Found","Not Found")</f>
        <v>Not Found</v>
      </c>
      <c r="J228" s="27" t="str">
        <f>IF(OR(OR(ISNUMBER(MATCH(C228,'Nov 5'!$E$2:$E$300,0)),ISNUMBER(MATCH(C228,'Nov 5'!$F$2:$F$300,0))),AND(ISNUMBER(MATCH(D228,'Nov 5'!$H$2:$H$300,0)),(ISNUMBER(MATCH(E228,'Nov 5'!$G$2:$G$300,0))))),"Found","Not Found")</f>
        <v>Not Found</v>
      </c>
      <c r="K228" s="27" t="str">
        <f>IF(OR(OR(ISNUMBER(MATCH(C228,'Nov 6'!$E$2:$E$300,0)),ISNUMBER(MATCH(C228,'Nov 6'!$F$2:$F$300,0))),AND(ISNUMBER(MATCH(D228,'Nov 6'!$H$2:$H$300,0)),(ISNUMBER(MATCH(E228,'Nov 6'!$G$2:$G$300,0))))),"Found","Not Found")</f>
        <v>Not Found</v>
      </c>
      <c r="L228" s="27" t="str">
        <f>IF(OR(OR(ISNUMBER(MATCH(C228,'Nov 7'!$E$2:$E$300,0)),ISNUMBER(MATCH(C228,'Nov 7'!$F$2:$F$300,0))),AND(ISNUMBER(MATCH(D228,'Nov 7'!$H$2:$H$300,0)),(ISNUMBER(MATCH(E228,'Nov 7'!$G$2:$G$300,0))))),"Found","Not Found")</f>
        <v>Not Found</v>
      </c>
      <c r="M228" s="27">
        <f t="shared" si="4"/>
        <v>0</v>
      </c>
      <c r="N228" s="27"/>
      <c r="O228" s="27"/>
      <c r="P228" s="27"/>
      <c r="Q228" s="27"/>
      <c r="R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34"/>
      <c r="AJ228" s="27"/>
    </row>
    <row r="229" spans="1:36" ht="15.75" customHeight="1" x14ac:dyDescent="0.2">
      <c r="A229" s="48" t="s">
        <v>1675</v>
      </c>
      <c r="B229" s="32" t="s">
        <v>1030</v>
      </c>
      <c r="C229" s="29" t="s">
        <v>1031</v>
      </c>
      <c r="D229" s="33" t="s">
        <v>1032</v>
      </c>
      <c r="E229" s="33" t="s">
        <v>1033</v>
      </c>
      <c r="F229" s="34" t="str">
        <f>IF(OR(OR(ISNUMBER(MATCH(C229,'Nov 1'!$E$2:$E$300,0)),ISNUMBER(MATCH(C229,'Nov 1'!$F$2:$F$300,0))),AND(ISNUMBER(MATCH(D229,'Nov 1'!$H$2:$H$300,0)),(ISNUMBER(MATCH(E229,'Nov 1'!$G$2:$G$300,0))))),"Found","Not Found")</f>
        <v>Not Found</v>
      </c>
      <c r="G229" s="57" t="str">
        <f>IF(OR(OR(ISNUMBER(MATCH(C229,'Nov 2'!$E$2:$E$300,0)),ISNUMBER(MATCH(C229,'Nov 2'!$F$2:$F$300,0))),AND(ISNUMBER(MATCH(D229,'Nov 2'!$H$2:$H$300,0)),(ISNUMBER(MATCH(E229,'Nov 2'!$G$2:$G$300,0))))),"Found","Not Found")</f>
        <v>Not Found</v>
      </c>
      <c r="H229" s="27" t="str">
        <f>IF(OR(OR(ISNUMBER(MATCH(C229,'Nov 3'!$E$2:$E$300,0)),ISNUMBER(MATCH(C229,'Nov 3'!$F$2:$F$300,0))),AND(ISNUMBER(MATCH(D229,'Nov 3'!$H$2:$H$300,0)),(ISNUMBER(MATCH(E229,'Nov 3'!$G$2:$G$300,0))))),"Found","Not Found")</f>
        <v>Not Found</v>
      </c>
      <c r="I229" s="27" t="str">
        <f>IF(OR(OR(ISNUMBER(MATCH(C229,'Nov 4'!$E$2:$E$300,0)),ISNUMBER(MATCH(C229,'Nov 4'!$F$2:$F$300,0))),AND(ISNUMBER(MATCH(D229,'Nov 4'!$H$2:$H$300,0)),(ISNUMBER(MATCH(E229,'Nov 4'!$G$2:$G$300,0))))),"Found","Not Found")</f>
        <v>Not Found</v>
      </c>
      <c r="J229" s="27" t="str">
        <f>IF(OR(OR(ISNUMBER(MATCH(C229,'Nov 5'!$E$2:$E$300,0)),ISNUMBER(MATCH(C229,'Nov 5'!$F$2:$F$300,0))),AND(ISNUMBER(MATCH(D229,'Nov 5'!$H$2:$H$300,0)),(ISNUMBER(MATCH(E229,'Nov 5'!$G$2:$G$300,0))))),"Found","Not Found")</f>
        <v>Not Found</v>
      </c>
      <c r="K229" s="27" t="str">
        <f>IF(OR(OR(ISNUMBER(MATCH(C229,'Nov 6'!$E$2:$E$300,0)),ISNUMBER(MATCH(C229,'Nov 6'!$F$2:$F$300,0))),AND(ISNUMBER(MATCH(D229,'Nov 6'!$H$2:$H$300,0)),(ISNUMBER(MATCH(E229,'Nov 6'!$G$2:$G$300,0))))),"Found","Not Found")</f>
        <v>Not Found</v>
      </c>
      <c r="L229" s="27" t="str">
        <f>IF(OR(OR(ISNUMBER(MATCH(C229,'Nov 7'!$E$2:$E$300,0)),ISNUMBER(MATCH(C229,'Nov 7'!$F$2:$F$300,0))),AND(ISNUMBER(MATCH(D229,'Nov 7'!$H$2:$H$300,0)),(ISNUMBER(MATCH(E229,'Nov 7'!$G$2:$G$300,0))))),"Found","Not Found")</f>
        <v>Not Found</v>
      </c>
      <c r="M229" s="27">
        <f t="shared" si="4"/>
        <v>0</v>
      </c>
      <c r="N229" s="27"/>
      <c r="O229" s="27"/>
      <c r="P229" s="27"/>
      <c r="Q229" s="27"/>
      <c r="R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34"/>
      <c r="AJ229" s="27"/>
    </row>
    <row r="230" spans="1:36" ht="15.75" customHeight="1" x14ac:dyDescent="0.2">
      <c r="A230" s="48" t="s">
        <v>1676</v>
      </c>
      <c r="B230" s="32" t="s">
        <v>925</v>
      </c>
      <c r="C230" s="29">
        <v>443</v>
      </c>
      <c r="D230" s="33" t="s">
        <v>923</v>
      </c>
      <c r="E230" s="33" t="s">
        <v>924</v>
      </c>
      <c r="F230" s="34" t="str">
        <f>IF(OR(OR(ISNUMBER(MATCH(C230,'Nov 1'!$E$2:$E$300,0)),ISNUMBER(MATCH(C230,'Nov 1'!$F$2:$F$300,0))),AND(ISNUMBER(MATCH(D230,'Nov 1'!$H$2:$H$300,0)),(ISNUMBER(MATCH(E230,'Nov 1'!$G$2:$G$300,0))))),"Found","Not Found")</f>
        <v>Found</v>
      </c>
      <c r="G230" s="57" t="str">
        <f>IF(OR(OR(ISNUMBER(MATCH(C230,'Nov 2'!$E$2:$E$300,0)),ISNUMBER(MATCH(C230,'Nov 2'!$F$2:$F$300,0))),AND(ISNUMBER(MATCH(D230,'Nov 2'!$H$2:$H$300,0)),(ISNUMBER(MATCH(E230,'Nov 2'!$G$2:$G$300,0))))),"Found","Not Found")</f>
        <v>Found</v>
      </c>
      <c r="H230" s="27" t="str">
        <f>IF(OR(OR(ISNUMBER(MATCH(C230,'Nov 3'!$E$2:$E$300,0)),ISNUMBER(MATCH(C230,'Nov 3'!$F$2:$F$300,0))),AND(ISNUMBER(MATCH(D230,'Nov 3'!$H$2:$H$300,0)),(ISNUMBER(MATCH(E230,'Nov 3'!$G$2:$G$300,0))))),"Found","Not Found")</f>
        <v>Found</v>
      </c>
      <c r="I230" s="27" t="str">
        <f>IF(OR(OR(ISNUMBER(MATCH(C230,'Nov 4'!$E$2:$E$300,0)),ISNUMBER(MATCH(C230,'Nov 4'!$F$2:$F$300,0))),AND(ISNUMBER(MATCH(D230,'Nov 4'!$H$2:$H$300,0)),(ISNUMBER(MATCH(E230,'Nov 4'!$G$2:$G$300,0))))),"Found","Not Found")</f>
        <v>Found</v>
      </c>
      <c r="J230" s="27" t="str">
        <f>IF(OR(OR(ISNUMBER(MATCH(C230,'Nov 5'!$E$2:$E$300,0)),ISNUMBER(MATCH(C230,'Nov 5'!$F$2:$F$300,0))),AND(ISNUMBER(MATCH(D230,'Nov 5'!$H$2:$H$300,0)),(ISNUMBER(MATCH(E230,'Nov 5'!$G$2:$G$300,0))))),"Found","Not Found")</f>
        <v>Found</v>
      </c>
      <c r="K230" s="27" t="str">
        <f>IF(OR(OR(ISNUMBER(MATCH(C230,'Nov 6'!$E$2:$E$300,0)),ISNUMBER(MATCH(C230,'Nov 6'!$F$2:$F$300,0))),AND(ISNUMBER(MATCH(D230,'Nov 6'!$H$2:$H$300,0)),(ISNUMBER(MATCH(E230,'Nov 6'!$G$2:$G$300,0))))),"Found","Not Found")</f>
        <v>Found</v>
      </c>
      <c r="L230" s="27" t="str">
        <f>IF(OR(OR(ISNUMBER(MATCH(C230,'Nov 7'!$E$2:$E$300,0)),ISNUMBER(MATCH(C230,'Nov 7'!$F$2:$F$300,0))),AND(ISNUMBER(MATCH(D230,'Nov 7'!$H$2:$H$300,0)),(ISNUMBER(MATCH(E230,'Nov 7'!$G$2:$G$300,0))))),"Found","Not Found")</f>
        <v>Found</v>
      </c>
      <c r="M230" s="27">
        <f t="shared" si="4"/>
        <v>7</v>
      </c>
      <c r="N230" s="27"/>
      <c r="O230" s="27"/>
      <c r="P230" s="27"/>
      <c r="Q230" s="27"/>
      <c r="R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34"/>
      <c r="AJ230" s="27"/>
    </row>
    <row r="231" spans="1:36" ht="15.75" customHeight="1" x14ac:dyDescent="0.2">
      <c r="A231" s="48" t="s">
        <v>1677</v>
      </c>
      <c r="B231" s="32" t="s">
        <v>1267</v>
      </c>
      <c r="C231" s="29">
        <v>480</v>
      </c>
      <c r="D231" s="33" t="s">
        <v>1268</v>
      </c>
      <c r="E231" s="33" t="s">
        <v>1269</v>
      </c>
      <c r="F231" s="34" t="str">
        <f>IF(OR(OR(ISNUMBER(MATCH(C231,'Nov 1'!$E$2:$E$300,0)),ISNUMBER(MATCH(C231,'Nov 1'!$F$2:$F$300,0))),AND(ISNUMBER(MATCH(D231,'Nov 1'!$H$2:$H$300,0)),(ISNUMBER(MATCH(E231,'Nov 1'!$G$2:$G$300,0))))),"Found","Not Found")</f>
        <v>Not Found</v>
      </c>
      <c r="G231" s="57" t="str">
        <f>IF(OR(OR(ISNUMBER(MATCH(C231,'Nov 2'!$E$2:$E$300,0)),ISNUMBER(MATCH(C231,'Nov 2'!$F$2:$F$300,0))),AND(ISNUMBER(MATCH(D231,'Nov 2'!$H$2:$H$300,0)),(ISNUMBER(MATCH(E231,'Nov 2'!$G$2:$G$300,0))))),"Found","Not Found")</f>
        <v>Not Found</v>
      </c>
      <c r="H231" s="27" t="str">
        <f>IF(OR(OR(ISNUMBER(MATCH(C231,'Nov 3'!$E$2:$E$300,0)),ISNUMBER(MATCH(C231,'Nov 3'!$F$2:$F$300,0))),AND(ISNUMBER(MATCH(D231,'Nov 3'!$H$2:$H$300,0)),(ISNUMBER(MATCH(E231,'Nov 3'!$G$2:$G$300,0))))),"Found","Not Found")</f>
        <v>Not Found</v>
      </c>
      <c r="I231" s="27" t="str">
        <f>IF(OR(OR(ISNUMBER(MATCH(C231,'Nov 4'!$E$2:$E$300,0)),ISNUMBER(MATCH(C231,'Nov 4'!$F$2:$F$300,0))),AND(ISNUMBER(MATCH(D231,'Nov 4'!$H$2:$H$300,0)),(ISNUMBER(MATCH(E231,'Nov 4'!$G$2:$G$300,0))))),"Found","Not Found")</f>
        <v>Not Found</v>
      </c>
      <c r="J231" s="27" t="str">
        <f>IF(OR(OR(ISNUMBER(MATCH(C231,'Nov 5'!$E$2:$E$300,0)),ISNUMBER(MATCH(C231,'Nov 5'!$F$2:$F$300,0))),AND(ISNUMBER(MATCH(D231,'Nov 5'!$H$2:$H$300,0)),(ISNUMBER(MATCH(E231,'Nov 5'!$G$2:$G$300,0))))),"Found","Not Found")</f>
        <v>Not Found</v>
      </c>
      <c r="K231" s="27" t="str">
        <f>IF(OR(OR(ISNUMBER(MATCH(C231,'Nov 6'!$E$2:$E$300,0)),ISNUMBER(MATCH(C231,'Nov 6'!$F$2:$F$300,0))),AND(ISNUMBER(MATCH(D231,'Nov 6'!$H$2:$H$300,0)),(ISNUMBER(MATCH(E231,'Nov 6'!$G$2:$G$300,0))))),"Found","Not Found")</f>
        <v>Not Found</v>
      </c>
      <c r="L231" s="27" t="str">
        <f>IF(OR(OR(ISNUMBER(MATCH(C231,'Nov 7'!$E$2:$E$300,0)),ISNUMBER(MATCH(C231,'Nov 7'!$F$2:$F$300,0))),AND(ISNUMBER(MATCH(D231,'Nov 7'!$H$2:$H$300,0)),(ISNUMBER(MATCH(E231,'Nov 7'!$G$2:$G$300,0))))),"Found","Not Found")</f>
        <v>Not Found</v>
      </c>
      <c r="M231" s="27">
        <f t="shared" si="4"/>
        <v>0</v>
      </c>
      <c r="N231" s="27"/>
      <c r="O231" s="27"/>
      <c r="P231" s="27"/>
      <c r="Q231" s="27"/>
      <c r="R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34"/>
      <c r="AJ231" s="27"/>
    </row>
    <row r="232" spans="1:36" ht="15.75" customHeight="1" thickBot="1" x14ac:dyDescent="0.25">
      <c r="A232" s="48" t="s">
        <v>1212</v>
      </c>
      <c r="B232" s="32" t="s">
        <v>1212</v>
      </c>
      <c r="C232" s="49" t="s">
        <v>215</v>
      </c>
      <c r="D232" s="33" t="s">
        <v>1213</v>
      </c>
      <c r="E232" s="33" t="s">
        <v>1214</v>
      </c>
      <c r="F232" s="34" t="str">
        <f>IF(OR(OR(ISNUMBER(MATCH(C232,'Nov 1'!$E$2:$E$300,0)),ISNUMBER(MATCH(C232,'Nov 1'!$F$2:$F$300,0))),AND(ISNUMBER(MATCH(D232,'Nov 1'!$H$2:$H$300,0)),(ISNUMBER(MATCH(E232,'Nov 1'!$G$2:$G$300,0))))),"Found","Not Found")</f>
        <v>Not Found</v>
      </c>
      <c r="G232" s="57" t="str">
        <f>IF(OR(OR(ISNUMBER(MATCH(C232,'Nov 2'!$E$2:$E$300,0)),ISNUMBER(MATCH(C232,'Nov 2'!$F$2:$F$300,0))),AND(ISNUMBER(MATCH(D232,'Nov 2'!$H$2:$H$300,0)),(ISNUMBER(MATCH(E232,'Nov 2'!$G$2:$G$300,0))))),"Found","Not Found")</f>
        <v>Found</v>
      </c>
      <c r="H232" s="27" t="str">
        <f>IF(OR(OR(ISNUMBER(MATCH(C232,'Nov 3'!$E$2:$E$300,0)),ISNUMBER(MATCH(C232,'Nov 3'!$F$2:$F$300,0))),AND(ISNUMBER(MATCH(D232,'Nov 3'!$H$2:$H$300,0)),(ISNUMBER(MATCH(E232,'Nov 3'!$G$2:$G$300,0))))),"Found","Not Found")</f>
        <v>Found</v>
      </c>
      <c r="I232" s="27" t="str">
        <f>IF(OR(OR(ISNUMBER(MATCH(C232,'Nov 4'!$E$2:$E$300,0)),ISNUMBER(MATCH(C232,'Nov 4'!$F$2:$F$300,0))),AND(ISNUMBER(MATCH(D232,'Nov 4'!$H$2:$H$300,0)),(ISNUMBER(MATCH(E232,'Nov 4'!$G$2:$G$300,0))))),"Found","Not Found")</f>
        <v>Found</v>
      </c>
      <c r="J232" s="27" t="str">
        <f>IF(OR(OR(ISNUMBER(MATCH(C232,'Nov 5'!$E$2:$E$300,0)),ISNUMBER(MATCH(C232,'Nov 5'!$F$2:$F$300,0))),AND(ISNUMBER(MATCH(D232,'Nov 5'!$H$2:$H$300,0)),(ISNUMBER(MATCH(E232,'Nov 5'!$G$2:$G$300,0))))),"Found","Not Found")</f>
        <v>Found</v>
      </c>
      <c r="K232" s="27" t="str">
        <f>IF(OR(OR(ISNUMBER(MATCH(C232,'Nov 6'!$E$2:$E$300,0)),ISNUMBER(MATCH(C232,'Nov 6'!$F$2:$F$300,0))),AND(ISNUMBER(MATCH(D232,'Nov 6'!$H$2:$H$300,0)),(ISNUMBER(MATCH(E232,'Nov 6'!$G$2:$G$300,0))))),"Found","Not Found")</f>
        <v>Not Found</v>
      </c>
      <c r="L232" s="27" t="str">
        <f>IF(OR(OR(ISNUMBER(MATCH(C232,'Nov 7'!$E$2:$E$300,0)),ISNUMBER(MATCH(C232,'Nov 7'!$F$2:$F$300,0))),AND(ISNUMBER(MATCH(D232,'Nov 7'!$H$2:$H$300,0)),(ISNUMBER(MATCH(E232,'Nov 7'!$G$2:$G$300,0))))),"Found","Not Found")</f>
        <v>Not Found</v>
      </c>
      <c r="M232" s="27">
        <f t="shared" si="4"/>
        <v>4</v>
      </c>
      <c r="N232" s="27"/>
      <c r="O232" s="27"/>
      <c r="P232" s="27"/>
      <c r="Q232" s="27"/>
      <c r="R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34"/>
      <c r="AJ232" s="27"/>
    </row>
    <row r="233" spans="1:36" ht="15.75" customHeight="1" thickBot="1" x14ac:dyDescent="0.25">
      <c r="A233" s="50" t="s">
        <v>757</v>
      </c>
      <c r="B233" s="32" t="s">
        <v>757</v>
      </c>
      <c r="C233" s="29">
        <v>649</v>
      </c>
      <c r="D233" s="33" t="s">
        <v>758</v>
      </c>
      <c r="E233" s="33" t="s">
        <v>759</v>
      </c>
      <c r="F233" s="34" t="str">
        <f>IF(OR(OR(ISNUMBER(MATCH(C233,'Nov 1'!$E$2:$E$300,0)),ISNUMBER(MATCH(C233,'Nov 1'!$F$2:$F$300,0))),AND(ISNUMBER(MATCH(D233,'Nov 1'!$H$2:$H$300,0)),(ISNUMBER(MATCH(E233,'Nov 1'!$G$2:$G$300,0))))),"Found","Not Found")</f>
        <v>Found</v>
      </c>
      <c r="G233" s="57" t="str">
        <f>IF(OR(OR(ISNUMBER(MATCH(C233,'Nov 2'!$E$2:$E$300,0)),ISNUMBER(MATCH(C233,'Nov 2'!$F$2:$F$300,0))),AND(ISNUMBER(MATCH(D233,'Nov 2'!$H$2:$H$300,0)),(ISNUMBER(MATCH(E233,'Nov 2'!$G$2:$G$300,0))))),"Found","Not Found")</f>
        <v>Found</v>
      </c>
      <c r="H233" s="27" t="str">
        <f>IF(OR(OR(ISNUMBER(MATCH(C233,'Nov 3'!$E$2:$E$300,0)),ISNUMBER(MATCH(C233,'Nov 3'!$F$2:$F$300,0))),AND(ISNUMBER(MATCH(D233,'Nov 3'!$H$2:$H$300,0)),(ISNUMBER(MATCH(E233,'Nov 3'!$G$2:$G$300,0))))),"Found","Not Found")</f>
        <v>Found</v>
      </c>
      <c r="I233" s="27" t="str">
        <f>IF(OR(OR(ISNUMBER(MATCH(C233,'Nov 4'!$E$2:$E$300,0)),ISNUMBER(MATCH(C233,'Nov 4'!$F$2:$F$300,0))),AND(ISNUMBER(MATCH(D233,'Nov 4'!$H$2:$H$300,0)),(ISNUMBER(MATCH(E233,'Nov 4'!$G$2:$G$300,0))))),"Found","Not Found")</f>
        <v>Found</v>
      </c>
      <c r="J233" s="27" t="str">
        <f>IF(OR(OR(ISNUMBER(MATCH(C233,'Nov 5'!$E$2:$E$300,0)),ISNUMBER(MATCH(C233,'Nov 5'!$F$2:$F$300,0))),AND(ISNUMBER(MATCH(D233,'Nov 5'!$H$2:$H$300,0)),(ISNUMBER(MATCH(E233,'Nov 5'!$G$2:$G$300,0))))),"Found","Not Found")</f>
        <v>Found</v>
      </c>
      <c r="K233" s="27" t="str">
        <f>IF(OR(OR(ISNUMBER(MATCH(C233,'Nov 6'!$E$2:$E$300,0)),ISNUMBER(MATCH(C233,'Nov 6'!$F$2:$F$300,0))),AND(ISNUMBER(MATCH(D233,'Nov 6'!$H$2:$H$300,0)),(ISNUMBER(MATCH(E233,'Nov 6'!$G$2:$G$300,0))))),"Found","Not Found")</f>
        <v>Found</v>
      </c>
      <c r="L233" s="27" t="str">
        <f>IF(OR(OR(ISNUMBER(MATCH(C233,'Nov 7'!$E$2:$E$300,0)),ISNUMBER(MATCH(C233,'Nov 7'!$F$2:$F$300,0))),AND(ISNUMBER(MATCH(D233,'Nov 7'!$H$2:$H$300,0)),(ISNUMBER(MATCH(E233,'Nov 7'!$G$2:$G$300,0))))),"Found","Not Found")</f>
        <v>Found</v>
      </c>
      <c r="M233" s="27">
        <f t="shared" si="4"/>
        <v>7</v>
      </c>
      <c r="N233" s="27"/>
      <c r="O233" s="27"/>
      <c r="P233" s="27"/>
      <c r="Q233" s="27"/>
      <c r="R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34"/>
      <c r="AJ233" s="27"/>
    </row>
    <row r="234" spans="1:36" ht="15.75" customHeight="1" thickBot="1" x14ac:dyDescent="0.25">
      <c r="A234" s="51" t="s">
        <v>1377</v>
      </c>
      <c r="B234" s="32" t="s">
        <v>1377</v>
      </c>
      <c r="C234" s="29">
        <v>458</v>
      </c>
      <c r="D234" s="33" t="s">
        <v>1378</v>
      </c>
      <c r="E234" s="33" t="s">
        <v>1379</v>
      </c>
      <c r="F234" s="34" t="str">
        <f>IF(OR(OR(ISNUMBER(MATCH(C234,'Nov 1'!$E$2:$E$300,0)),ISNUMBER(MATCH(C234,'Nov 1'!$F$2:$F$300,0))),AND(ISNUMBER(MATCH(D234,'Nov 1'!$H$2:$H$300,0)),(ISNUMBER(MATCH(E234,'Nov 1'!$G$2:$G$300,0))))),"Found","Not Found")</f>
        <v>Found</v>
      </c>
      <c r="G234" s="57" t="str">
        <f>IF(OR(OR(ISNUMBER(MATCH(C234,'Nov 2'!$E$2:$E$300,0)),ISNUMBER(MATCH(C234,'Nov 2'!$F$2:$F$300,0))),AND(ISNUMBER(MATCH(D234,'Nov 2'!$H$2:$H$300,0)),(ISNUMBER(MATCH(E234,'Nov 2'!$G$2:$G$300,0))))),"Found","Not Found")</f>
        <v>Found</v>
      </c>
      <c r="H234" s="27" t="str">
        <f>IF(OR(OR(ISNUMBER(MATCH(C234,'Nov 3'!$E$2:$E$300,0)),ISNUMBER(MATCH(C234,'Nov 3'!$F$2:$F$300,0))),AND(ISNUMBER(MATCH(D234,'Nov 3'!$H$2:$H$300,0)),(ISNUMBER(MATCH(E234,'Nov 3'!$G$2:$G$300,0))))),"Found","Not Found")</f>
        <v>Found</v>
      </c>
      <c r="I234" s="27" t="str">
        <f>IF(OR(OR(ISNUMBER(MATCH(C234,'Nov 4'!$E$2:$E$300,0)),ISNUMBER(MATCH(C234,'Nov 4'!$F$2:$F$300,0))),AND(ISNUMBER(MATCH(D234,'Nov 4'!$H$2:$H$300,0)),(ISNUMBER(MATCH(E234,'Nov 4'!$G$2:$G$300,0))))),"Found","Not Found")</f>
        <v>Found</v>
      </c>
      <c r="J234" s="27" t="str">
        <f>IF(OR(OR(ISNUMBER(MATCH(C234,'Nov 5'!$E$2:$E$300,0)),ISNUMBER(MATCH(C234,'Nov 5'!$F$2:$F$300,0))),AND(ISNUMBER(MATCH(D234,'Nov 5'!$H$2:$H$300,0)),(ISNUMBER(MATCH(E234,'Nov 5'!$G$2:$G$300,0))))),"Found","Not Found")</f>
        <v>Found</v>
      </c>
      <c r="K234" s="27" t="str">
        <f>IF(OR(OR(ISNUMBER(MATCH(C234,'Nov 6'!$E$2:$E$300,0)),ISNUMBER(MATCH(C234,'Nov 6'!$F$2:$F$300,0))),AND(ISNUMBER(MATCH(D234,'Nov 6'!$H$2:$H$300,0)),(ISNUMBER(MATCH(E234,'Nov 6'!$G$2:$G$300,0))))),"Found","Not Found")</f>
        <v>Found</v>
      </c>
      <c r="L234" s="27" t="str">
        <f>IF(OR(OR(ISNUMBER(MATCH(C234,'Nov 7'!$E$2:$E$300,0)),ISNUMBER(MATCH(C234,'Nov 7'!$F$2:$F$300,0))),AND(ISNUMBER(MATCH(D234,'Nov 7'!$H$2:$H$300,0)),(ISNUMBER(MATCH(E234,'Nov 7'!$G$2:$G$300,0))))),"Found","Not Found")</f>
        <v>Not Found</v>
      </c>
      <c r="M234" s="27">
        <f t="shared" si="4"/>
        <v>6</v>
      </c>
      <c r="N234" s="27"/>
      <c r="O234" s="27"/>
      <c r="P234" s="27"/>
      <c r="Q234" s="27"/>
      <c r="R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34"/>
      <c r="AJ234" s="27"/>
    </row>
    <row r="235" spans="1:36" ht="15.75" customHeight="1" thickBot="1" x14ac:dyDescent="0.25">
      <c r="A235" s="50" t="s">
        <v>514</v>
      </c>
      <c r="B235" s="32" t="s">
        <v>514</v>
      </c>
      <c r="C235" s="29">
        <v>113</v>
      </c>
      <c r="D235" s="33" t="s">
        <v>515</v>
      </c>
      <c r="E235" s="33" t="s">
        <v>413</v>
      </c>
      <c r="F235" s="34" t="str">
        <f>IF(OR(OR(ISNUMBER(MATCH(C235,'Nov 1'!$E$2:$E$300,0)),ISNUMBER(MATCH(C235,'Nov 1'!$F$2:$F$300,0))),AND(ISNUMBER(MATCH(D235,'Nov 1'!$H$2:$H$300,0)),(ISNUMBER(MATCH(E235,'Nov 1'!$G$2:$G$300,0))))),"Found","Not Found")</f>
        <v>Not Found</v>
      </c>
      <c r="G235" s="57" t="str">
        <f>IF(OR(OR(ISNUMBER(MATCH(C235,'Nov 2'!$E$2:$E$300,0)),ISNUMBER(MATCH(C235,'Nov 2'!$F$2:$F$300,0))),AND(ISNUMBER(MATCH(D235,'Nov 2'!$H$2:$H$300,0)),(ISNUMBER(MATCH(E235,'Nov 2'!$G$2:$G$300,0))))),"Found","Not Found")</f>
        <v>Found</v>
      </c>
      <c r="H235" s="27" t="str">
        <f>IF(OR(OR(ISNUMBER(MATCH(C235,'Nov 3'!$E$2:$E$300,0)),ISNUMBER(MATCH(C235,'Nov 3'!$F$2:$F$300,0))),AND(ISNUMBER(MATCH(D235,'Nov 3'!$H$2:$H$300,0)),(ISNUMBER(MATCH(E235,'Nov 3'!$G$2:$G$300,0))))),"Found","Not Found")</f>
        <v>Found</v>
      </c>
      <c r="I235" s="27" t="str">
        <f>IF(OR(OR(ISNUMBER(MATCH(C235,'Nov 4'!$E$2:$E$300,0)),ISNUMBER(MATCH(C235,'Nov 4'!$F$2:$F$300,0))),AND(ISNUMBER(MATCH(D235,'Nov 4'!$H$2:$H$300,0)),(ISNUMBER(MATCH(E235,'Nov 4'!$G$2:$G$300,0))))),"Found","Not Found")</f>
        <v>Found</v>
      </c>
      <c r="J235" s="27" t="str">
        <f>IF(OR(OR(ISNUMBER(MATCH(C235,'Nov 5'!$E$2:$E$300,0)),ISNUMBER(MATCH(C235,'Nov 5'!$F$2:$F$300,0))),AND(ISNUMBER(MATCH(D235,'Nov 5'!$H$2:$H$300,0)),(ISNUMBER(MATCH(E235,'Nov 5'!$G$2:$G$300,0))))),"Found","Not Found")</f>
        <v>Found</v>
      </c>
      <c r="K235" s="27" t="str">
        <f>IF(OR(OR(ISNUMBER(MATCH(C235,'Nov 6'!$E$2:$E$300,0)),ISNUMBER(MATCH(C235,'Nov 6'!$F$2:$F$300,0))),AND(ISNUMBER(MATCH(D235,'Nov 6'!$H$2:$H$300,0)),(ISNUMBER(MATCH(E235,'Nov 6'!$G$2:$G$300,0))))),"Found","Not Found")</f>
        <v>Not Found</v>
      </c>
      <c r="L235" s="27" t="str">
        <f>IF(OR(OR(ISNUMBER(MATCH(C235,'Nov 7'!$E$2:$E$300,0)),ISNUMBER(MATCH(C235,'Nov 7'!$F$2:$F$300,0))),AND(ISNUMBER(MATCH(D235,'Nov 7'!$H$2:$H$300,0)),(ISNUMBER(MATCH(E235,'Nov 7'!$G$2:$G$300,0))))),"Found","Not Found")</f>
        <v>Not Found</v>
      </c>
      <c r="M235" s="27">
        <f t="shared" si="4"/>
        <v>4</v>
      </c>
      <c r="N235" s="27"/>
      <c r="O235" s="27"/>
      <c r="P235" s="27"/>
      <c r="Q235" s="27"/>
      <c r="R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34"/>
      <c r="AJ235" s="27"/>
    </row>
    <row r="236" spans="1:36" ht="15.75" customHeight="1" thickBot="1" x14ac:dyDescent="0.25">
      <c r="A236" s="51" t="s">
        <v>525</v>
      </c>
      <c r="B236" s="32" t="s">
        <v>525</v>
      </c>
      <c r="C236" s="29">
        <v>112</v>
      </c>
      <c r="D236" s="33" t="s">
        <v>523</v>
      </c>
      <c r="E236" s="33" t="s">
        <v>524</v>
      </c>
      <c r="F236" s="34" t="str">
        <f>IF(OR(OR(ISNUMBER(MATCH(C236,'Nov 1'!$E$2:$E$300,0)),ISNUMBER(MATCH(C236,'Nov 1'!$F$2:$F$300,0))),AND(ISNUMBER(MATCH(D236,'Nov 1'!$H$2:$H$300,0)),(ISNUMBER(MATCH(E236,'Nov 1'!$G$2:$G$300,0))))),"Found","Not Found")</f>
        <v>Not Found</v>
      </c>
      <c r="G236" s="57" t="str">
        <f>IF(OR(OR(ISNUMBER(MATCH(C236,'Nov 2'!$E$2:$E$300,0)),ISNUMBER(MATCH(C236,'Nov 2'!$F$2:$F$300,0))),AND(ISNUMBER(MATCH(D236,'Nov 2'!$H$2:$H$300,0)),(ISNUMBER(MATCH(E236,'Nov 2'!$G$2:$G$300,0))))),"Found","Not Found")</f>
        <v>Found</v>
      </c>
      <c r="H236" s="27" t="str">
        <f>IF(OR(OR(ISNUMBER(MATCH(C236,'Nov 3'!$E$2:$E$300,0)),ISNUMBER(MATCH(C236,'Nov 3'!$F$2:$F$300,0))),AND(ISNUMBER(MATCH(D236,'Nov 3'!$H$2:$H$300,0)),(ISNUMBER(MATCH(E236,'Nov 3'!$G$2:$G$300,0))))),"Found","Not Found")</f>
        <v>Not Found</v>
      </c>
      <c r="I236" s="27" t="str">
        <f>IF(OR(OR(ISNUMBER(MATCH(C236,'Nov 4'!$E$2:$E$300,0)),ISNUMBER(MATCH(C236,'Nov 4'!$F$2:$F$300,0))),AND(ISNUMBER(MATCH(D236,'Nov 4'!$H$2:$H$300,0)),(ISNUMBER(MATCH(E236,'Nov 4'!$G$2:$G$300,0))))),"Found","Not Found")</f>
        <v>Not Found</v>
      </c>
      <c r="J236" s="27" t="str">
        <f>IF(OR(OR(ISNUMBER(MATCH(C236,'Nov 5'!$E$2:$E$300,0)),ISNUMBER(MATCH(C236,'Nov 5'!$F$2:$F$300,0))),AND(ISNUMBER(MATCH(D236,'Nov 5'!$H$2:$H$300,0)),(ISNUMBER(MATCH(E236,'Nov 5'!$G$2:$G$300,0))))),"Found","Not Found")</f>
        <v>Not Found</v>
      </c>
      <c r="K236" s="27" t="str">
        <f>IF(OR(OR(ISNUMBER(MATCH(C236,'Nov 6'!$E$2:$E$300,0)),ISNUMBER(MATCH(C236,'Nov 6'!$F$2:$F$300,0))),AND(ISNUMBER(MATCH(D236,'Nov 6'!$H$2:$H$300,0)),(ISNUMBER(MATCH(E236,'Nov 6'!$G$2:$G$300,0))))),"Found","Not Found")</f>
        <v>Not Found</v>
      </c>
      <c r="L236" s="27" t="str">
        <f>IF(OR(OR(ISNUMBER(MATCH(C236,'Nov 7'!$E$2:$E$300,0)),ISNUMBER(MATCH(C236,'Nov 7'!$F$2:$F$300,0))),AND(ISNUMBER(MATCH(D236,'Nov 7'!$H$2:$H$300,0)),(ISNUMBER(MATCH(E236,'Nov 7'!$G$2:$G$300,0))))),"Found","Not Found")</f>
        <v>Not Found</v>
      </c>
      <c r="M236" s="27">
        <f t="shared" si="4"/>
        <v>1</v>
      </c>
      <c r="N236" s="27"/>
      <c r="O236" s="27"/>
      <c r="P236" s="27"/>
      <c r="Q236" s="27"/>
      <c r="R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34"/>
      <c r="AJ236" s="27"/>
    </row>
    <row r="237" spans="1:36" ht="15.75" customHeight="1" thickBot="1" x14ac:dyDescent="0.25">
      <c r="A237" s="50" t="s">
        <v>653</v>
      </c>
      <c r="B237" s="32" t="s">
        <v>653</v>
      </c>
      <c r="C237" s="29">
        <v>514</v>
      </c>
      <c r="D237" s="33" t="s">
        <v>230</v>
      </c>
      <c r="E237" s="33" t="s">
        <v>229</v>
      </c>
      <c r="F237" s="34" t="str">
        <f>IF(OR(OR(ISNUMBER(MATCH(C237,'Nov 1'!$E$2:$E$300,0)),ISNUMBER(MATCH(C237,'Nov 1'!$F$2:$F$300,0))),AND(ISNUMBER(MATCH(D237,'Nov 1'!$H$2:$H$300,0)),(ISNUMBER(MATCH(E237,'Nov 1'!$G$2:$G$300,0))))),"Found","Not Found")</f>
        <v>Not Found</v>
      </c>
      <c r="G237" s="57" t="str">
        <f>IF(OR(OR(ISNUMBER(MATCH(C237,'Nov 2'!$E$2:$E$300,0)),ISNUMBER(MATCH(C237,'Nov 2'!$F$2:$F$300,0))),AND(ISNUMBER(MATCH(D237,'Nov 2'!$H$2:$H$300,0)),(ISNUMBER(MATCH(E237,'Nov 2'!$G$2:$G$300,0))))),"Found","Not Found")</f>
        <v>Found</v>
      </c>
      <c r="H237" s="27" t="str">
        <f>IF(OR(OR(ISNUMBER(MATCH(C237,'Nov 3'!$E$2:$E$300,0)),ISNUMBER(MATCH(C237,'Nov 3'!$F$2:$F$300,0))),AND(ISNUMBER(MATCH(D237,'Nov 3'!$H$2:$H$300,0)),(ISNUMBER(MATCH(E237,'Nov 3'!$G$2:$G$300,0))))),"Found","Not Found")</f>
        <v>Found</v>
      </c>
      <c r="I237" s="27" t="str">
        <f>IF(OR(OR(ISNUMBER(MATCH(C237,'Nov 4'!$E$2:$E$300,0)),ISNUMBER(MATCH(C237,'Nov 4'!$F$2:$F$300,0))),AND(ISNUMBER(MATCH(D237,'Nov 4'!$H$2:$H$300,0)),(ISNUMBER(MATCH(E237,'Nov 4'!$G$2:$G$300,0))))),"Found","Not Found")</f>
        <v>Found</v>
      </c>
      <c r="J237" s="27" t="str">
        <f>IF(OR(OR(ISNUMBER(MATCH(C237,'Nov 5'!$E$2:$E$300,0)),ISNUMBER(MATCH(C237,'Nov 5'!$F$2:$F$300,0))),AND(ISNUMBER(MATCH(D237,'Nov 5'!$H$2:$H$300,0)),(ISNUMBER(MATCH(E237,'Nov 5'!$G$2:$G$300,0))))),"Found","Not Found")</f>
        <v>Found</v>
      </c>
      <c r="K237" s="27" t="str">
        <f>IF(OR(OR(ISNUMBER(MATCH(C237,'Nov 6'!$E$2:$E$300,0)),ISNUMBER(MATCH(C237,'Nov 6'!$F$2:$F$300,0))),AND(ISNUMBER(MATCH(D237,'Nov 6'!$H$2:$H$300,0)),(ISNUMBER(MATCH(E237,'Nov 6'!$G$2:$G$300,0))))),"Found","Not Found")</f>
        <v>Found</v>
      </c>
      <c r="L237" s="27" t="str">
        <f>IF(OR(OR(ISNUMBER(MATCH(C237,'Nov 7'!$E$2:$E$300,0)),ISNUMBER(MATCH(C237,'Nov 7'!$F$2:$F$300,0))),AND(ISNUMBER(MATCH(D237,'Nov 7'!$H$2:$H$300,0)),(ISNUMBER(MATCH(E237,'Nov 7'!$G$2:$G$300,0))))),"Found","Not Found")</f>
        <v>Not Found</v>
      </c>
      <c r="M237" s="27">
        <f t="shared" si="4"/>
        <v>5</v>
      </c>
      <c r="N237" s="27"/>
      <c r="O237" s="27"/>
      <c r="P237" s="27"/>
      <c r="Q237" s="27"/>
      <c r="R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34"/>
      <c r="AJ237" s="27"/>
    </row>
    <row r="238" spans="1:36" ht="15.75" customHeight="1" thickBot="1" x14ac:dyDescent="0.25">
      <c r="A238" s="51" t="s">
        <v>1162</v>
      </c>
      <c r="B238" s="32" t="s">
        <v>1162</v>
      </c>
      <c r="C238" s="29">
        <v>567</v>
      </c>
      <c r="D238" s="33" t="s">
        <v>1163</v>
      </c>
      <c r="E238" s="33" t="s">
        <v>1164</v>
      </c>
      <c r="F238" s="34" t="str">
        <f>IF(OR(OR(ISNUMBER(MATCH(C238,'Nov 1'!$E$2:$E$300,0)),ISNUMBER(MATCH(C238,'Nov 1'!$F$2:$F$300,0))),AND(ISNUMBER(MATCH(D238,'Nov 1'!$H$2:$H$300,0)),(ISNUMBER(MATCH(E238,'Nov 1'!$G$2:$G$300,0))))),"Found","Not Found")</f>
        <v>Found</v>
      </c>
      <c r="G238" s="57" t="str">
        <f>IF(OR(OR(ISNUMBER(MATCH(C238,'Nov 2'!$E$2:$E$300,0)),ISNUMBER(MATCH(C238,'Nov 2'!$F$2:$F$300,0))),AND(ISNUMBER(MATCH(D238,'Nov 2'!$H$2:$H$300,0)),(ISNUMBER(MATCH(E238,'Nov 2'!$G$2:$G$300,0))))),"Found","Not Found")</f>
        <v>Not Found</v>
      </c>
      <c r="H238" s="27" t="str">
        <f>IF(OR(OR(ISNUMBER(MATCH(C238,'Nov 3'!$E$2:$E$300,0)),ISNUMBER(MATCH(C238,'Nov 3'!$F$2:$F$300,0))),AND(ISNUMBER(MATCH(D238,'Nov 3'!$H$2:$H$300,0)),(ISNUMBER(MATCH(E238,'Nov 3'!$G$2:$G$300,0))))),"Found","Not Found")</f>
        <v>Found</v>
      </c>
      <c r="I238" s="27" t="str">
        <f>IF(OR(OR(ISNUMBER(MATCH(C238,'Nov 4'!$E$2:$E$300,0)),ISNUMBER(MATCH(C238,'Nov 4'!$F$2:$F$300,0))),AND(ISNUMBER(MATCH(D238,'Nov 4'!$H$2:$H$300,0)),(ISNUMBER(MATCH(E238,'Nov 4'!$G$2:$G$300,0))))),"Found","Not Found")</f>
        <v>Found</v>
      </c>
      <c r="J238" s="27" t="str">
        <f>IF(OR(OR(ISNUMBER(MATCH(C238,'Nov 5'!$E$2:$E$300,0)),ISNUMBER(MATCH(C238,'Nov 5'!$F$2:$F$300,0))),AND(ISNUMBER(MATCH(D238,'Nov 5'!$H$2:$H$300,0)),(ISNUMBER(MATCH(E238,'Nov 5'!$G$2:$G$300,0))))),"Found","Not Found")</f>
        <v>Found</v>
      </c>
      <c r="K238" s="27" t="str">
        <f>IF(OR(OR(ISNUMBER(MATCH(C238,'Nov 6'!$E$2:$E$300,0)),ISNUMBER(MATCH(C238,'Nov 6'!$F$2:$F$300,0))),AND(ISNUMBER(MATCH(D238,'Nov 6'!$H$2:$H$300,0)),(ISNUMBER(MATCH(E238,'Nov 6'!$G$2:$G$300,0))))),"Found","Not Found")</f>
        <v>Found</v>
      </c>
      <c r="L238" s="27" t="str">
        <f>IF(OR(OR(ISNUMBER(MATCH(C238,'Nov 7'!$E$2:$E$300,0)),ISNUMBER(MATCH(C238,'Nov 7'!$F$2:$F$300,0))),AND(ISNUMBER(MATCH(D238,'Nov 7'!$H$2:$H$300,0)),(ISNUMBER(MATCH(E238,'Nov 7'!$G$2:$G$300,0))))),"Found","Not Found")</f>
        <v>Found</v>
      </c>
      <c r="M238" s="27">
        <f t="shared" si="4"/>
        <v>6</v>
      </c>
      <c r="N238" s="27"/>
      <c r="O238" s="27"/>
      <c r="P238" s="27"/>
      <c r="Q238" s="27"/>
      <c r="R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34"/>
      <c r="AJ238" s="27"/>
    </row>
    <row r="239" spans="1:36" ht="15.75" customHeight="1" thickBot="1" x14ac:dyDescent="0.25">
      <c r="A239" s="50" t="s">
        <v>1246</v>
      </c>
      <c r="B239" s="32" t="s">
        <v>1246</v>
      </c>
      <c r="C239" s="49" t="s">
        <v>126</v>
      </c>
      <c r="D239" s="33" t="s">
        <v>1247</v>
      </c>
      <c r="E239" s="33" t="s">
        <v>442</v>
      </c>
      <c r="F239" s="34" t="str">
        <f>IF(OR(OR(ISNUMBER(MATCH(C239,'Nov 1'!$E$2:$E$300,0)),ISNUMBER(MATCH(C239,'Nov 1'!$F$2:$F$300,0))),AND(ISNUMBER(MATCH(D239,'Nov 1'!$H$2:$H$300,0)),(ISNUMBER(MATCH(E239,'Nov 1'!$G$2:$G$300,0))))),"Found","Not Found")</f>
        <v>Found</v>
      </c>
      <c r="G239" s="57" t="str">
        <f>IF(OR(OR(ISNUMBER(MATCH(C239,'Nov 2'!$E$2:$E$300,0)),ISNUMBER(MATCH(C239,'Nov 2'!$F$2:$F$300,0))),AND(ISNUMBER(MATCH(D239,'Nov 2'!$H$2:$H$300,0)),(ISNUMBER(MATCH(E239,'Nov 2'!$G$2:$G$300,0))))),"Found","Not Found")</f>
        <v>Found</v>
      </c>
      <c r="H239" s="27" t="str">
        <f>IF(OR(OR(ISNUMBER(MATCH(C239,'Nov 3'!$E$2:$E$300,0)),ISNUMBER(MATCH(C239,'Nov 3'!$F$2:$F$300,0))),AND(ISNUMBER(MATCH(D239,'Nov 3'!$H$2:$H$300,0)),(ISNUMBER(MATCH(E239,'Nov 3'!$G$2:$G$300,0))))),"Found","Not Found")</f>
        <v>Found</v>
      </c>
      <c r="I239" s="27" t="str">
        <f>IF(OR(OR(ISNUMBER(MATCH(C239,'Nov 4'!$E$2:$E$300,0)),ISNUMBER(MATCH(C239,'Nov 4'!$F$2:$F$300,0))),AND(ISNUMBER(MATCH(D239,'Nov 4'!$H$2:$H$300,0)),(ISNUMBER(MATCH(E239,'Nov 4'!$G$2:$G$300,0))))),"Found","Not Found")</f>
        <v>Found</v>
      </c>
      <c r="J239" s="27" t="str">
        <f>IF(OR(OR(ISNUMBER(MATCH(C239,'Nov 5'!$E$2:$E$300,0)),ISNUMBER(MATCH(C239,'Nov 5'!$F$2:$F$300,0))),AND(ISNUMBER(MATCH(D239,'Nov 5'!$H$2:$H$300,0)),(ISNUMBER(MATCH(E239,'Nov 5'!$G$2:$G$300,0))))),"Found","Not Found")</f>
        <v>Found</v>
      </c>
      <c r="K239" s="27" t="str">
        <f>IF(OR(OR(ISNUMBER(MATCH(C239,'Nov 6'!$E$2:$E$300,0)),ISNUMBER(MATCH(C239,'Nov 6'!$F$2:$F$300,0))),AND(ISNUMBER(MATCH(D239,'Nov 6'!$H$2:$H$300,0)),(ISNUMBER(MATCH(E239,'Nov 6'!$G$2:$G$300,0))))),"Found","Not Found")</f>
        <v>Not Found</v>
      </c>
      <c r="L239" s="27" t="str">
        <f>IF(OR(OR(ISNUMBER(MATCH(C239,'Nov 7'!$E$2:$E$300,0)),ISNUMBER(MATCH(C239,'Nov 7'!$F$2:$F$300,0))),AND(ISNUMBER(MATCH(D239,'Nov 7'!$H$2:$H$300,0)),(ISNUMBER(MATCH(E239,'Nov 7'!$G$2:$G$300,0))))),"Found","Not Found")</f>
        <v>Not Found</v>
      </c>
      <c r="M239" s="27">
        <f t="shared" si="4"/>
        <v>5</v>
      </c>
      <c r="N239" s="27"/>
      <c r="O239" s="27"/>
      <c r="P239" s="27"/>
      <c r="Q239" s="27"/>
      <c r="R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34"/>
      <c r="AJ239" s="27"/>
    </row>
    <row r="240" spans="1:36" ht="15.75" customHeight="1" thickBot="1" x14ac:dyDescent="0.25">
      <c r="A240" s="51" t="s">
        <v>1324</v>
      </c>
      <c r="B240" s="32" t="s">
        <v>1324</v>
      </c>
      <c r="C240" s="52" t="s">
        <v>59</v>
      </c>
      <c r="D240" s="33" t="s">
        <v>1322</v>
      </c>
      <c r="E240" s="33" t="s">
        <v>920</v>
      </c>
      <c r="F240" s="34" t="str">
        <f>IF(OR(OR(ISNUMBER(MATCH(C240,'Nov 1'!$E$2:$E$300,0)),ISNUMBER(MATCH(C240,'Nov 1'!$F$2:$F$300,0))),AND(ISNUMBER(MATCH(D240,'Nov 1'!$H$2:$H$300,0)),(ISNUMBER(MATCH(E240,'Nov 1'!$G$2:$G$300,0))))),"Found","Not Found")</f>
        <v>Found</v>
      </c>
      <c r="G240" s="57" t="str">
        <f>IF(OR(OR(ISNUMBER(MATCH(C240,'Nov 2'!$E$2:$E$300,0)),ISNUMBER(MATCH(C240,'Nov 2'!$F$2:$F$300,0))),AND(ISNUMBER(MATCH(D240,'Nov 2'!$H$2:$H$300,0)),(ISNUMBER(MATCH(E240,'Nov 2'!$G$2:$G$300,0))))),"Found","Not Found")</f>
        <v>Found</v>
      </c>
      <c r="H240" s="27" t="str">
        <f>IF(OR(OR(ISNUMBER(MATCH(C240,'Nov 3'!$E$2:$E$300,0)),ISNUMBER(MATCH(C240,'Nov 3'!$F$2:$F$300,0))),AND(ISNUMBER(MATCH(D240,'Nov 3'!$H$2:$H$300,0)),(ISNUMBER(MATCH(E240,'Nov 3'!$G$2:$G$300,0))))),"Found","Not Found")</f>
        <v>Found</v>
      </c>
      <c r="I240" s="27" t="str">
        <f>IF(OR(OR(ISNUMBER(MATCH(C240,'Nov 4'!$E$2:$E$300,0)),ISNUMBER(MATCH(C240,'Nov 4'!$F$2:$F$300,0))),AND(ISNUMBER(MATCH(D240,'Nov 4'!$H$2:$H$300,0)),(ISNUMBER(MATCH(E240,'Nov 4'!$G$2:$G$300,0))))),"Found","Not Found")</f>
        <v>Found</v>
      </c>
      <c r="J240" s="27" t="str">
        <f>IF(OR(OR(ISNUMBER(MATCH(C240,'Nov 5'!$E$2:$E$300,0)),ISNUMBER(MATCH(C240,'Nov 5'!$F$2:$F$300,0))),AND(ISNUMBER(MATCH(D240,'Nov 5'!$H$2:$H$300,0)),(ISNUMBER(MATCH(E240,'Nov 5'!$G$2:$G$300,0))))),"Found","Not Found")</f>
        <v>Found</v>
      </c>
      <c r="K240" s="27" t="str">
        <f>IF(OR(OR(ISNUMBER(MATCH(C240,'Nov 6'!$E$2:$E$300,0)),ISNUMBER(MATCH(C240,'Nov 6'!$F$2:$F$300,0))),AND(ISNUMBER(MATCH(D240,'Nov 6'!$H$2:$H$300,0)),(ISNUMBER(MATCH(E240,'Nov 6'!$G$2:$G$300,0))))),"Found","Not Found")</f>
        <v>Found</v>
      </c>
      <c r="L240" s="27" t="str">
        <f>IF(OR(OR(ISNUMBER(MATCH(C240,'Nov 7'!$E$2:$E$300,0)),ISNUMBER(MATCH(C240,'Nov 7'!$F$2:$F$300,0))),AND(ISNUMBER(MATCH(D240,'Nov 7'!$H$2:$H$300,0)),(ISNUMBER(MATCH(E240,'Nov 7'!$G$2:$G$300,0))))),"Found","Not Found")</f>
        <v>Not Found</v>
      </c>
      <c r="M240" s="27">
        <f t="shared" si="4"/>
        <v>6</v>
      </c>
      <c r="N240" s="27"/>
      <c r="O240" s="27"/>
      <c r="P240" s="27"/>
      <c r="Q240" s="27"/>
      <c r="R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34"/>
      <c r="AJ240" s="27"/>
    </row>
    <row r="241" spans="1:36" ht="15.75" customHeight="1" thickBot="1" x14ac:dyDescent="0.25">
      <c r="A241" s="50" t="s">
        <v>1038</v>
      </c>
      <c r="B241" s="32" t="s">
        <v>1038</v>
      </c>
      <c r="C241" s="29">
        <v>143</v>
      </c>
      <c r="D241" s="33" t="s">
        <v>1039</v>
      </c>
      <c r="E241" s="33" t="s">
        <v>1040</v>
      </c>
      <c r="F241" s="34" t="str">
        <f>IF(OR(OR(ISNUMBER(MATCH(C241,'Nov 1'!$E$2:$E$300,0)),ISNUMBER(MATCH(C241,'Nov 1'!$F$2:$F$300,0))),AND(ISNUMBER(MATCH(D241,'Nov 1'!$H$2:$H$300,0)),(ISNUMBER(MATCH(E241,'Nov 1'!$G$2:$G$300,0))))),"Found","Not Found")</f>
        <v>Found</v>
      </c>
      <c r="G241" s="57" t="str">
        <f>IF(OR(OR(ISNUMBER(MATCH(C241,'Nov 2'!$E$2:$E$300,0)),ISNUMBER(MATCH(C241,'Nov 2'!$F$2:$F$300,0))),AND(ISNUMBER(MATCH(D241,'Nov 2'!$H$2:$H$300,0)),(ISNUMBER(MATCH(E241,'Nov 2'!$G$2:$G$300,0))))),"Found","Not Found")</f>
        <v>Found</v>
      </c>
      <c r="H241" s="27" t="str">
        <f>IF(OR(OR(ISNUMBER(MATCH(C241,'Nov 3'!$E$2:$E$300,0)),ISNUMBER(MATCH(C241,'Nov 3'!$F$2:$F$300,0))),AND(ISNUMBER(MATCH(D241,'Nov 3'!$H$2:$H$300,0)),(ISNUMBER(MATCH(E241,'Nov 3'!$G$2:$G$300,0))))),"Found","Not Found")</f>
        <v>Found</v>
      </c>
      <c r="I241" s="27" t="str">
        <f>IF(OR(OR(ISNUMBER(MATCH(C241,'Nov 4'!$E$2:$E$300,0)),ISNUMBER(MATCH(C241,'Nov 4'!$F$2:$F$300,0))),AND(ISNUMBER(MATCH(D241,'Nov 4'!$H$2:$H$300,0)),(ISNUMBER(MATCH(E241,'Nov 4'!$G$2:$G$300,0))))),"Found","Not Found")</f>
        <v>Found</v>
      </c>
      <c r="J241" s="27" t="str">
        <f>IF(OR(OR(ISNUMBER(MATCH(C241,'Nov 5'!$E$2:$E$300,0)),ISNUMBER(MATCH(C241,'Nov 5'!$F$2:$F$300,0))),AND(ISNUMBER(MATCH(D241,'Nov 5'!$H$2:$H$300,0)),(ISNUMBER(MATCH(E241,'Nov 5'!$G$2:$G$300,0))))),"Found","Not Found")</f>
        <v>Found</v>
      </c>
      <c r="K241" s="27" t="str">
        <f>IF(OR(OR(ISNUMBER(MATCH(C241,'Nov 6'!$E$2:$E$300,0)),ISNUMBER(MATCH(C241,'Nov 6'!$F$2:$F$300,0))),AND(ISNUMBER(MATCH(D241,'Nov 6'!$H$2:$H$300,0)),(ISNUMBER(MATCH(E241,'Nov 6'!$G$2:$G$300,0))))),"Found","Not Found")</f>
        <v>Found</v>
      </c>
      <c r="L241" s="27" t="str">
        <f>IF(OR(OR(ISNUMBER(MATCH(C241,'Nov 7'!$E$2:$E$300,0)),ISNUMBER(MATCH(C241,'Nov 7'!$F$2:$F$300,0))),AND(ISNUMBER(MATCH(D241,'Nov 7'!$H$2:$H$300,0)),(ISNUMBER(MATCH(E241,'Nov 7'!$G$2:$G$300,0))))),"Found","Not Found")</f>
        <v>Found</v>
      </c>
      <c r="M241" s="27">
        <f t="shared" si="4"/>
        <v>7</v>
      </c>
      <c r="N241" s="27"/>
      <c r="O241" s="27"/>
      <c r="P241" s="27"/>
      <c r="Q241" s="27"/>
      <c r="R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34"/>
      <c r="AJ241" s="27"/>
    </row>
    <row r="242" spans="1:36" ht="15.75" customHeight="1" x14ac:dyDescent="0.2">
      <c r="A242" s="51" t="s">
        <v>1678</v>
      </c>
      <c r="B242" s="32" t="s">
        <v>1678</v>
      </c>
      <c r="C242" s="29" t="s">
        <v>1679</v>
      </c>
      <c r="D242" s="53" t="s">
        <v>242</v>
      </c>
      <c r="E242" s="54" t="s">
        <v>241</v>
      </c>
      <c r="F242" s="34" t="str">
        <f>IF(OR(OR(ISNUMBER(MATCH(C242,'Nov 1'!$E$2:$E$300,0)),ISNUMBER(MATCH(C242,'Nov 1'!$F$2:$F$300,0))),AND(ISNUMBER(MATCH(D242,'Nov 1'!$H$2:$H$300,0)),(ISNUMBER(MATCH(E242,'Nov 1'!$G$2:$G$300,0))))),"Found","Not Found")</f>
        <v>Not Found</v>
      </c>
      <c r="G242" s="57" t="str">
        <f>IF(OR(OR(ISNUMBER(MATCH(C242,'Nov 2'!$E$2:$E$300,0)),ISNUMBER(MATCH(C242,'Nov 2'!$F$2:$F$300,0))),AND(ISNUMBER(MATCH(D242,'Nov 2'!$H$2:$H$300,0)),(ISNUMBER(MATCH(E242,'Nov 2'!$G$2:$G$300,0))))),"Found","Not Found")</f>
        <v>Found</v>
      </c>
      <c r="H242" s="27" t="str">
        <f>IF(OR(OR(ISNUMBER(MATCH(C242,'Nov 3'!$E$2:$E$300,0)),ISNUMBER(MATCH(C242,'Nov 3'!$F$2:$F$300,0))),AND(ISNUMBER(MATCH(D242,'Nov 3'!$H$2:$H$300,0)),(ISNUMBER(MATCH(E242,'Nov 3'!$G$2:$G$300,0))))),"Found","Not Found")</f>
        <v>Found</v>
      </c>
      <c r="I242" s="27" t="str">
        <f>IF(OR(OR(ISNUMBER(MATCH(C242,'Nov 4'!$E$2:$E$300,0)),ISNUMBER(MATCH(C242,'Nov 4'!$F$2:$F$300,0))),AND(ISNUMBER(MATCH(D242,'Nov 4'!$H$2:$H$300,0)),(ISNUMBER(MATCH(E242,'Nov 4'!$G$2:$G$300,0))))),"Found","Not Found")</f>
        <v>Found</v>
      </c>
      <c r="J242" s="27" t="str">
        <f>IF(OR(OR(ISNUMBER(MATCH(C242,'Nov 5'!$E$2:$E$300,0)),ISNUMBER(MATCH(C242,'Nov 5'!$F$2:$F$300,0))),AND(ISNUMBER(MATCH(D242,'Nov 5'!$H$2:$H$300,0)),(ISNUMBER(MATCH(E242,'Nov 5'!$G$2:$G$300,0))))),"Found","Not Found")</f>
        <v>Found</v>
      </c>
      <c r="K242" s="27" t="str">
        <f>IF(OR(OR(ISNUMBER(MATCH(C242,'Nov 6'!$E$2:$E$300,0)),ISNUMBER(MATCH(C242,'Nov 6'!$F$2:$F$300,0))),AND(ISNUMBER(MATCH(D242,'Nov 6'!$H$2:$H$300,0)),(ISNUMBER(MATCH(E242,'Nov 6'!$G$2:$G$300,0))))),"Found","Not Found")</f>
        <v>Not Found</v>
      </c>
      <c r="L242" s="27" t="str">
        <f>IF(OR(OR(ISNUMBER(MATCH(C242,'Nov 7'!$E$2:$E$300,0)),ISNUMBER(MATCH(C242,'Nov 7'!$F$2:$F$300,0))),AND(ISNUMBER(MATCH(D242,'Nov 7'!$H$2:$H$300,0)),(ISNUMBER(MATCH(E242,'Nov 7'!$G$2:$G$300,0))))),"Found","Not Found")</f>
        <v>Not Found</v>
      </c>
      <c r="M242" s="27">
        <f t="shared" si="4"/>
        <v>4</v>
      </c>
      <c r="N242" s="27"/>
      <c r="O242" s="27"/>
      <c r="P242" s="27"/>
      <c r="Q242" s="27"/>
      <c r="R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34"/>
      <c r="AJ242" s="27"/>
    </row>
    <row r="243" spans="1:36" ht="15.75" customHeight="1" x14ac:dyDescent="0.2">
      <c r="A243" s="32" t="s">
        <v>389</v>
      </c>
      <c r="B243" s="32" t="s">
        <v>389</v>
      </c>
      <c r="C243" s="29">
        <v>53</v>
      </c>
      <c r="D243" s="33" t="s">
        <v>390</v>
      </c>
      <c r="E243" s="33" t="s">
        <v>391</v>
      </c>
      <c r="F243" s="34" t="str">
        <f>IF(OR(OR(ISNUMBER(MATCH(C243,'Nov 1'!$E$2:$E$300,0)),ISNUMBER(MATCH(C243,'Nov 1'!$F$2:$F$300,0))),AND(ISNUMBER(MATCH(D243,'Nov 1'!$H$2:$H$300,0)),(ISNUMBER(MATCH(E243,'Nov 1'!$G$2:$G$300,0))))),"Found","Not Found")</f>
        <v>Not Found</v>
      </c>
      <c r="G243" s="57" t="str">
        <f>IF(OR(OR(ISNUMBER(MATCH(C243,'Nov 2'!$E$2:$E$300,0)),ISNUMBER(MATCH(C243,'Nov 2'!$F$2:$F$300,0))),AND(ISNUMBER(MATCH(D243,'Nov 2'!$H$2:$H$300,0)),(ISNUMBER(MATCH(E243,'Nov 2'!$G$2:$G$300,0))))),"Found","Not Found")</f>
        <v>Not Found</v>
      </c>
      <c r="H243" s="27" t="str">
        <f>IF(OR(OR(ISNUMBER(MATCH(C243,'Nov 3'!$E$2:$E$300,0)),ISNUMBER(MATCH(C243,'Nov 3'!$F$2:$F$300,0))),AND(ISNUMBER(MATCH(D243,'Nov 3'!$H$2:$H$300,0)),(ISNUMBER(MATCH(E243,'Nov 3'!$G$2:$G$300,0))))),"Found","Not Found")</f>
        <v>Not Found</v>
      </c>
      <c r="I243" s="27" t="str">
        <f>IF(OR(OR(ISNUMBER(MATCH(C243,'Nov 4'!$E$2:$E$300,0)),ISNUMBER(MATCH(C243,'Nov 4'!$F$2:$F$300,0))),AND(ISNUMBER(MATCH(D243,'Nov 4'!$H$2:$H$300,0)),(ISNUMBER(MATCH(E243,'Nov 4'!$G$2:$G$300,0))))),"Found","Not Found")</f>
        <v>Not Found</v>
      </c>
      <c r="J243" s="27" t="str">
        <f>IF(OR(OR(ISNUMBER(MATCH(C243,'Nov 5'!$E$2:$E$300,0)),ISNUMBER(MATCH(C243,'Nov 5'!$F$2:$F$300,0))),AND(ISNUMBER(MATCH(D243,'Nov 5'!$H$2:$H$300,0)),(ISNUMBER(MATCH(E243,'Nov 5'!$G$2:$G$300,0))))),"Found","Not Found")</f>
        <v>Not Found</v>
      </c>
      <c r="K243" s="27" t="str">
        <f>IF(OR(OR(ISNUMBER(MATCH(C243,'Nov 6'!$E$2:$E$300,0)),ISNUMBER(MATCH(C243,'Nov 6'!$F$2:$F$300,0))),AND(ISNUMBER(MATCH(D243,'Nov 6'!$H$2:$H$300,0)),(ISNUMBER(MATCH(E243,'Nov 6'!$G$2:$G$300,0))))),"Found","Not Found")</f>
        <v>Not Found</v>
      </c>
      <c r="L243" s="27" t="str">
        <f>IF(OR(OR(ISNUMBER(MATCH(C243,'Nov 7'!$E$2:$E$300,0)),ISNUMBER(MATCH(C243,'Nov 7'!$F$2:$F$300,0))),AND(ISNUMBER(MATCH(D243,'Nov 7'!$H$2:$H$300,0)),(ISNUMBER(MATCH(E243,'Nov 7'!$G$2:$G$300,0))))),"Found","Not Found")</f>
        <v>Not Found</v>
      </c>
      <c r="M243" s="27">
        <f t="shared" si="4"/>
        <v>0</v>
      </c>
      <c r="N243" s="27"/>
      <c r="O243" s="27"/>
      <c r="P243" s="27"/>
      <c r="Q243" s="27"/>
      <c r="R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34"/>
      <c r="AJ243" s="27"/>
    </row>
    <row r="244" spans="1:36" ht="15.75" customHeight="1" x14ac:dyDescent="0.2">
      <c r="A244" s="48"/>
      <c r="B244" s="27" t="s">
        <v>859</v>
      </c>
      <c r="C244" s="29" t="s">
        <v>319</v>
      </c>
      <c r="D244" s="33" t="s">
        <v>239</v>
      </c>
      <c r="E244" s="33" t="s">
        <v>238</v>
      </c>
      <c r="F244" s="34" t="str">
        <f>IF(OR(OR(ISNUMBER(MATCH(C244,'Nov 1'!$E$2:$E$300,0)),ISNUMBER(MATCH(C244,'Nov 1'!$F$2:$F$300,0))),AND(ISNUMBER(MATCH(D244,'Nov 1'!$H$2:$H$300,0)),(ISNUMBER(MATCH(E244,'Nov 1'!$G$2:$G$300,0))))),"Found","Not Found")</f>
        <v>Not Found</v>
      </c>
      <c r="G244" s="57" t="str">
        <f>IF(OR(OR(ISNUMBER(MATCH(C244,'Nov 2'!$E$2:$E$300,0)),ISNUMBER(MATCH(C244,'Nov 2'!$F$2:$F$300,0))),AND(ISNUMBER(MATCH(D244,'Nov 2'!$H$2:$H$300,0)),(ISNUMBER(MATCH(E244,'Nov 2'!$G$2:$G$300,0))))),"Found","Not Found")</f>
        <v>Found</v>
      </c>
      <c r="H244" s="27" t="str">
        <f>IF(OR(OR(ISNUMBER(MATCH(C244,'Nov 3'!$E$2:$E$300,0)),ISNUMBER(MATCH(C244,'Nov 3'!$F$2:$F$300,0))),AND(ISNUMBER(MATCH(D244,'Nov 3'!$H$2:$H$300,0)),(ISNUMBER(MATCH(E244,'Nov 3'!$G$2:$G$300,0))))),"Found","Not Found")</f>
        <v>Found</v>
      </c>
      <c r="I244" s="27" t="str">
        <f>IF(OR(OR(ISNUMBER(MATCH(C244,'Nov 4'!$E$2:$E$300,0)),ISNUMBER(MATCH(C244,'Nov 4'!$F$2:$F$300,0))),AND(ISNUMBER(MATCH(D244,'Nov 4'!$H$2:$H$300,0)),(ISNUMBER(MATCH(E244,'Nov 4'!$G$2:$G$300,0))))),"Found","Not Found")</f>
        <v>Found</v>
      </c>
      <c r="J244" s="27" t="str">
        <f>IF(OR(OR(ISNUMBER(MATCH(C244,'Nov 5'!$E$2:$E$300,0)),ISNUMBER(MATCH(C244,'Nov 5'!$F$2:$F$300,0))),AND(ISNUMBER(MATCH(D244,'Nov 5'!$H$2:$H$300,0)),(ISNUMBER(MATCH(E244,'Nov 5'!$G$2:$G$300,0))))),"Found","Not Found")</f>
        <v>Found</v>
      </c>
      <c r="K244" s="27" t="str">
        <f>IF(OR(OR(ISNUMBER(MATCH(C244,'Nov 6'!$E$2:$E$300,0)),ISNUMBER(MATCH(C244,'Nov 6'!$F$2:$F$300,0))),AND(ISNUMBER(MATCH(D244,'Nov 6'!$H$2:$H$300,0)),(ISNUMBER(MATCH(E244,'Nov 6'!$G$2:$G$300,0))))),"Found","Not Found")</f>
        <v>Found</v>
      </c>
      <c r="L244" s="27" t="str">
        <f>IF(OR(OR(ISNUMBER(MATCH(C244,'Nov 7'!$E$2:$E$300,0)),ISNUMBER(MATCH(C244,'Nov 7'!$F$2:$F$300,0))),AND(ISNUMBER(MATCH(D244,'Nov 7'!$H$2:$H$300,0)),(ISNUMBER(MATCH(E244,'Nov 7'!$G$2:$G$300,0))))),"Found","Not Found")</f>
        <v>Found</v>
      </c>
      <c r="M244" s="27">
        <f t="shared" si="4"/>
        <v>6</v>
      </c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</row>
    <row r="245" spans="1:36" ht="15.75" customHeight="1" x14ac:dyDescent="0.2">
      <c r="A245" s="48"/>
      <c r="B245" s="55" t="s">
        <v>1329</v>
      </c>
      <c r="C245" s="29">
        <v>789</v>
      </c>
      <c r="D245" s="33" t="s">
        <v>1269</v>
      </c>
      <c r="E245" s="33" t="s">
        <v>1330</v>
      </c>
      <c r="F245" s="34" t="str">
        <f>IF(OR(OR(ISNUMBER(MATCH(C245,'Nov 1'!$E$2:$E$300,0)),ISNUMBER(MATCH(C245,'Nov 1'!$F$2:$F$300,0))),AND(ISNUMBER(MATCH(D245,'Nov 1'!$H$2:$H$300,0)),(ISNUMBER(MATCH(E245,'Nov 1'!$G$2:$G$300,0))))),"Found","Not Found")</f>
        <v>Found</v>
      </c>
      <c r="G245" s="57" t="str">
        <f>IF(OR(OR(ISNUMBER(MATCH(C245,'Nov 2'!$E$2:$E$300,0)),ISNUMBER(MATCH(C245,'Nov 2'!$F$2:$F$300,0))),AND(ISNUMBER(MATCH(D245,'Nov 2'!$H$2:$H$300,0)),(ISNUMBER(MATCH(E245,'Nov 2'!$G$2:$G$300,0))))),"Found","Not Found")</f>
        <v>Found</v>
      </c>
      <c r="H245" s="27" t="str">
        <f>IF(OR(OR(ISNUMBER(MATCH(C245,'Nov 3'!$E$2:$E$300,0)),ISNUMBER(MATCH(C245,'Nov 3'!$F$2:$F$300,0))),AND(ISNUMBER(MATCH(D245,'Nov 3'!$H$2:$H$300,0)),(ISNUMBER(MATCH(E245,'Nov 3'!$G$2:$G$300,0))))),"Found","Not Found")</f>
        <v>Found</v>
      </c>
      <c r="I245" s="27" t="str">
        <f>IF(OR(OR(ISNUMBER(MATCH(C245,'Nov 4'!$E$2:$E$300,0)),ISNUMBER(MATCH(C245,'Nov 4'!$F$2:$F$300,0))),AND(ISNUMBER(MATCH(D245,'Nov 4'!$H$2:$H$300,0)),(ISNUMBER(MATCH(E245,'Nov 4'!$G$2:$G$300,0))))),"Found","Not Found")</f>
        <v>Found</v>
      </c>
      <c r="J245" s="27" t="str">
        <f>IF(OR(OR(ISNUMBER(MATCH(C245,'Nov 5'!$E$2:$E$300,0)),ISNUMBER(MATCH(C245,'Nov 5'!$F$2:$F$300,0))),AND(ISNUMBER(MATCH(D245,'Nov 5'!$H$2:$H$300,0)),(ISNUMBER(MATCH(E245,'Nov 5'!$G$2:$G$300,0))))),"Found","Not Found")</f>
        <v>Found</v>
      </c>
      <c r="K245" s="27" t="str">
        <f>IF(OR(OR(ISNUMBER(MATCH(C245,'Nov 6'!$E$2:$E$300,0)),ISNUMBER(MATCH(C245,'Nov 6'!$F$2:$F$300,0))),AND(ISNUMBER(MATCH(D245,'Nov 6'!$H$2:$H$300,0)),(ISNUMBER(MATCH(E245,'Nov 6'!$G$2:$G$300,0))))),"Found","Not Found")</f>
        <v>Found</v>
      </c>
      <c r="L245" s="27" t="str">
        <f>IF(OR(OR(ISNUMBER(MATCH(C245,'Nov 7'!$E$2:$E$300,0)),ISNUMBER(MATCH(C245,'Nov 7'!$F$2:$F$300,0))),AND(ISNUMBER(MATCH(D245,'Nov 7'!$H$2:$H$300,0)),(ISNUMBER(MATCH(E245,'Nov 7'!$G$2:$G$300,0))))),"Found","Not Found")</f>
        <v>Not Found</v>
      </c>
      <c r="M245" s="27">
        <f t="shared" si="4"/>
        <v>6</v>
      </c>
    </row>
    <row r="246" spans="1:36" ht="15.75" customHeight="1" x14ac:dyDescent="0.2">
      <c r="A246" s="27"/>
      <c r="B246" s="27" t="s">
        <v>1238</v>
      </c>
      <c r="C246" s="29">
        <v>784</v>
      </c>
      <c r="D246" s="33" t="s">
        <v>1239</v>
      </c>
      <c r="E246" s="33" t="s">
        <v>1240</v>
      </c>
      <c r="F246" s="34" t="str">
        <f>IF(OR(OR(ISNUMBER(MATCH(C246,'Nov 1'!$E$2:$E$300,0)),ISNUMBER(MATCH(C246,'Nov 1'!$F$2:$F$300,0))),AND(ISNUMBER(MATCH(D246,'Nov 1'!$H$2:$H$300,0)),(ISNUMBER(MATCH(E246,'Nov 1'!$G$2:$G$300,0))))),"Found","Not Found")</f>
        <v>Found</v>
      </c>
      <c r="G246" s="57" t="str">
        <f>IF(OR(OR(ISNUMBER(MATCH(C246,'Nov 2'!$E$2:$E$300,0)),ISNUMBER(MATCH(C246,'Nov 2'!$F$2:$F$300,0))),AND(ISNUMBER(MATCH(D246,'Nov 2'!$H$2:$H$300,0)),(ISNUMBER(MATCH(E246,'Nov 2'!$G$2:$G$300,0))))),"Found","Not Found")</f>
        <v>Found</v>
      </c>
      <c r="H246" s="27" t="str">
        <f>IF(OR(OR(ISNUMBER(MATCH(C246,'Nov 3'!$E$2:$E$300,0)),ISNUMBER(MATCH(C246,'Nov 3'!$F$2:$F$300,0))),AND(ISNUMBER(MATCH(D246,'Nov 3'!$H$2:$H$300,0)),(ISNUMBER(MATCH(E246,'Nov 3'!$G$2:$G$300,0))))),"Found","Not Found")</f>
        <v>Found</v>
      </c>
      <c r="I246" s="27" t="str">
        <f>IF(OR(OR(ISNUMBER(MATCH(C246,'Nov 4'!$E$2:$E$300,0)),ISNUMBER(MATCH(C246,'Nov 4'!$F$2:$F$300,0))),AND(ISNUMBER(MATCH(D246,'Nov 4'!$H$2:$H$300,0)),(ISNUMBER(MATCH(E246,'Nov 4'!$G$2:$G$300,0))))),"Found","Not Found")</f>
        <v>Found</v>
      </c>
      <c r="J246" s="27" t="str">
        <f>IF(OR(OR(ISNUMBER(MATCH(C246,'Nov 5'!$E$2:$E$300,0)),ISNUMBER(MATCH(C246,'Nov 5'!$F$2:$F$300,0))),AND(ISNUMBER(MATCH(D246,'Nov 5'!$H$2:$H$300,0)),(ISNUMBER(MATCH(E246,'Nov 5'!$G$2:$G$300,0))))),"Found","Not Found")</f>
        <v>Found</v>
      </c>
      <c r="K246" s="27" t="str">
        <f>IF(OR(OR(ISNUMBER(MATCH(C246,'Nov 6'!$E$2:$E$300,0)),ISNUMBER(MATCH(C246,'Nov 6'!$F$2:$F$300,0))),AND(ISNUMBER(MATCH(D246,'Nov 6'!$H$2:$H$300,0)),(ISNUMBER(MATCH(E246,'Nov 6'!$G$2:$G$300,0))))),"Found","Not Found")</f>
        <v>Not Found</v>
      </c>
      <c r="L246" s="27" t="str">
        <f>IF(OR(OR(ISNUMBER(MATCH(C246,'Nov 7'!$E$2:$E$300,0)),ISNUMBER(MATCH(C246,'Nov 7'!$F$2:$F$300,0))),AND(ISNUMBER(MATCH(D246,'Nov 7'!$H$2:$H$300,0)),(ISNUMBER(MATCH(E246,'Nov 7'!$G$2:$G$300,0))))),"Found","Not Found")</f>
        <v>Found</v>
      </c>
      <c r="M246" s="27">
        <f t="shared" si="4"/>
        <v>6</v>
      </c>
    </row>
    <row r="247" spans="1:36" ht="15.75" customHeight="1" x14ac:dyDescent="0.2">
      <c r="A247" s="27"/>
      <c r="B247" s="56" t="s">
        <v>768</v>
      </c>
      <c r="C247" s="29" t="s">
        <v>224</v>
      </c>
      <c r="D247" s="27" t="s">
        <v>769</v>
      </c>
      <c r="E247" s="27" t="s">
        <v>762</v>
      </c>
      <c r="F247" s="34" t="str">
        <f>IF(OR(OR(ISNUMBER(MATCH(C247,'Nov 1'!$E$2:$E$300,0)),ISNUMBER(MATCH(C247,'Nov 1'!$F$2:$F$300,0))),AND(ISNUMBER(MATCH(D247,'Nov 1'!$H$2:$H$300,0)),(ISNUMBER(MATCH(E247,'Nov 1'!$G$2:$G$300,0))))),"Found","Not Found")</f>
        <v>Not Found</v>
      </c>
      <c r="G247" s="57" t="str">
        <f>IF(OR(OR(ISNUMBER(MATCH(C247,'Nov 2'!$E$2:$E$300,0)),ISNUMBER(MATCH(C247,'Nov 2'!$F$2:$F$300,0))),AND(ISNUMBER(MATCH(D247,'Nov 2'!$H$2:$H$300,0)),(ISNUMBER(MATCH(E247,'Nov 2'!$G$2:$G$300,0))))),"Found","Not Found")</f>
        <v>Found</v>
      </c>
      <c r="H247" s="27" t="str">
        <f>IF(OR(OR(ISNUMBER(MATCH(C247,'Nov 3'!$E$2:$E$300,0)),ISNUMBER(MATCH(C247,'Nov 3'!$F$2:$F$300,0))),AND(ISNUMBER(MATCH(D247,'Nov 3'!$H$2:$H$300,0)),(ISNUMBER(MATCH(E247,'Nov 3'!$G$2:$G$300,0))))),"Found","Not Found")</f>
        <v>Found</v>
      </c>
      <c r="I247" s="27" t="str">
        <f>IF(OR(OR(ISNUMBER(MATCH(C247,'Nov 4'!$E$2:$E$300,0)),ISNUMBER(MATCH(C247,'Nov 4'!$F$2:$F$300,0))),AND(ISNUMBER(MATCH(D247,'Nov 4'!$H$2:$H$300,0)),(ISNUMBER(MATCH(E247,'Nov 4'!$G$2:$G$300,0))))),"Found","Not Found")</f>
        <v>Found</v>
      </c>
      <c r="J247" s="27" t="str">
        <f>IF(OR(OR(ISNUMBER(MATCH(C247,'Nov 5'!$E$2:$E$300,0)),ISNUMBER(MATCH(C247,'Nov 5'!$F$2:$F$300,0))),AND(ISNUMBER(MATCH(D247,'Nov 5'!$H$2:$H$300,0)),(ISNUMBER(MATCH(E247,'Nov 5'!$G$2:$G$300,0))))),"Found","Not Found")</f>
        <v>Found</v>
      </c>
      <c r="K247" s="27" t="str">
        <f>IF(OR(OR(ISNUMBER(MATCH(C247,'Nov 6'!$E$2:$E$300,0)),ISNUMBER(MATCH(C247,'Nov 6'!$F$2:$F$300,0))),AND(ISNUMBER(MATCH(D247,'Nov 6'!$H$2:$H$300,0)),(ISNUMBER(MATCH(E247,'Nov 6'!$G$2:$G$300,0))))),"Found","Not Found")</f>
        <v>Not Found</v>
      </c>
      <c r="L247" s="27" t="str">
        <f>IF(OR(OR(ISNUMBER(MATCH(C247,'Nov 7'!$E$2:$E$300,0)),ISNUMBER(MATCH(C247,'Nov 7'!$F$2:$F$300,0))),AND(ISNUMBER(MATCH(D247,'Nov 7'!$H$2:$H$300,0)),(ISNUMBER(MATCH(E247,'Nov 7'!$G$2:$G$300,0))))),"Found","Not Found")</f>
        <v>Not Found</v>
      </c>
      <c r="M247" s="27">
        <f t="shared" si="4"/>
        <v>4</v>
      </c>
    </row>
    <row r="248" spans="1:36" ht="15.75" customHeight="1" x14ac:dyDescent="0.2">
      <c r="A248" s="27"/>
      <c r="B248" s="27"/>
      <c r="C248" s="29">
        <v>785</v>
      </c>
      <c r="D248" s="27" t="s">
        <v>406</v>
      </c>
      <c r="E248" s="27" t="s">
        <v>407</v>
      </c>
      <c r="F248" s="34" t="str">
        <f>IF(OR(OR(ISNUMBER(MATCH(C248,'Nov 1'!$E$2:$E$300,0)),ISNUMBER(MATCH(C248,'Nov 1'!$F$2:$F$300,0))),AND(ISNUMBER(MATCH(D248,'Nov 1'!$H$2:$H$300,0)),(ISNUMBER(MATCH(E248,'Nov 1'!$G$2:$G$300,0))))),"Found","Not Found")</f>
        <v>Not Found</v>
      </c>
      <c r="G248" s="57" t="str">
        <f>IF(OR(OR(ISNUMBER(MATCH(C248,'Nov 2'!$E$2:$E$300,0)),ISNUMBER(MATCH(C248,'Nov 2'!$F$2:$F$300,0))),AND(ISNUMBER(MATCH(D248,'Nov 2'!$H$2:$H$300,0)),(ISNUMBER(MATCH(E248,'Nov 2'!$G$2:$G$300,0))))),"Found","Not Found")</f>
        <v>Not Found</v>
      </c>
      <c r="H248" s="27" t="str">
        <f>IF(OR(OR(ISNUMBER(MATCH(C248,'Nov 3'!$E$2:$E$300,0)),ISNUMBER(MATCH(C248,'Nov 3'!$F$2:$F$300,0))),AND(ISNUMBER(MATCH(D248,'Nov 3'!$H$2:$H$300,0)),(ISNUMBER(MATCH(E248,'Nov 3'!$G$2:$G$300,0))))),"Found","Not Found")</f>
        <v>Not Found</v>
      </c>
      <c r="I248" s="27" t="str">
        <f>IF(OR(OR(ISNUMBER(MATCH(C248,'Nov 4'!$E$2:$E$300,0)),ISNUMBER(MATCH(C248,'Nov 4'!$F$2:$F$300,0))),AND(ISNUMBER(MATCH(D248,'Nov 4'!$H$2:$H$300,0)),(ISNUMBER(MATCH(E248,'Nov 4'!$G$2:$G$300,0))))),"Found","Not Found")</f>
        <v>Not Found</v>
      </c>
      <c r="J248" s="27" t="str">
        <f>IF(OR(OR(ISNUMBER(MATCH(C248,'Nov 5'!$E$2:$E$300,0)),ISNUMBER(MATCH(C248,'Nov 5'!$F$2:$F$300,0))),AND(ISNUMBER(MATCH(D248,'Nov 5'!$H$2:$H$300,0)),(ISNUMBER(MATCH(E248,'Nov 5'!$G$2:$G$300,0))))),"Found","Not Found")</f>
        <v>Not Found</v>
      </c>
      <c r="K248" s="27" t="str">
        <f>IF(OR(OR(ISNUMBER(MATCH(C248,'Nov 6'!$E$2:$E$300,0)),ISNUMBER(MATCH(C248,'Nov 6'!$F$2:$F$300,0))),AND(ISNUMBER(MATCH(D248,'Nov 6'!$H$2:$H$300,0)),(ISNUMBER(MATCH(E248,'Nov 6'!$G$2:$G$300,0))))),"Found","Not Found")</f>
        <v>Not Found</v>
      </c>
      <c r="L248" s="27" t="str">
        <f>IF(OR(OR(ISNUMBER(MATCH(C248,'Nov 7'!$E$2:$E$300,0)),ISNUMBER(MATCH(C248,'Nov 7'!$F$2:$F$300,0))),AND(ISNUMBER(MATCH(D248,'Nov 7'!$H$2:$H$300,0)),(ISNUMBER(MATCH(E248,'Nov 7'!$G$2:$G$300,0))))),"Found","Not Found")</f>
        <v>Not Found</v>
      </c>
      <c r="M248" s="27">
        <f t="shared" si="4"/>
        <v>0</v>
      </c>
    </row>
    <row r="249" spans="1:36" ht="15.75" customHeight="1" x14ac:dyDescent="0.2">
      <c r="A249" s="27"/>
      <c r="B249" s="27"/>
      <c r="C249" s="29">
        <v>612</v>
      </c>
      <c r="D249" s="56" t="s">
        <v>219</v>
      </c>
      <c r="E249" s="56" t="s">
        <v>269</v>
      </c>
      <c r="F249" s="34" t="str">
        <f>IF(OR(OR(ISNUMBER(MATCH(C249,'Nov 1'!$E$2:$E$300,0)),ISNUMBER(MATCH(C249,'Nov 1'!$F$2:$F$300,0))),AND(ISNUMBER(MATCH(D249,'Nov 1'!$H$2:$H$300,0)),(ISNUMBER(MATCH(E249,'Nov 1'!$G$2:$G$300,0))))),"Found","Not Found")</f>
        <v>Not Found</v>
      </c>
      <c r="G249" s="57" t="str">
        <f>IF(OR(OR(ISNUMBER(MATCH(C249,'Nov 2'!$E$2:$E$300,0)),ISNUMBER(MATCH(C249,'Nov 2'!$F$2:$F$300,0))),AND(ISNUMBER(MATCH(D249,'Nov 2'!$H$2:$H$300,0)),(ISNUMBER(MATCH(E249,'Nov 2'!$G$2:$G$300,0))))),"Found","Not Found")</f>
        <v>Found</v>
      </c>
      <c r="H249" s="27" t="str">
        <f>IF(OR(OR(ISNUMBER(MATCH(C249,'Nov 3'!$E$2:$E$300,0)),ISNUMBER(MATCH(C249,'Nov 3'!$F$2:$F$300,0))),AND(ISNUMBER(MATCH(D249,'Nov 3'!$H$2:$H$300,0)),(ISNUMBER(MATCH(E249,'Nov 3'!$G$2:$G$300,0))))),"Found","Not Found")</f>
        <v>Found</v>
      </c>
      <c r="I249" s="27" t="str">
        <f>IF(OR(OR(ISNUMBER(MATCH(C249,'Nov 4'!$E$2:$E$300,0)),ISNUMBER(MATCH(C249,'Nov 4'!$F$2:$F$300,0))),AND(ISNUMBER(MATCH(D249,'Nov 4'!$H$2:$H$300,0)),(ISNUMBER(MATCH(E249,'Nov 4'!$G$2:$G$300,0))))),"Found","Not Found")</f>
        <v>Found</v>
      </c>
      <c r="J249" s="27" t="str">
        <f>IF(OR(OR(ISNUMBER(MATCH(C249,'Nov 5'!$E$2:$E$300,0)),ISNUMBER(MATCH(C249,'Nov 5'!$F$2:$F$300,0))),AND(ISNUMBER(MATCH(D249,'Nov 5'!$H$2:$H$300,0)),(ISNUMBER(MATCH(E249,'Nov 5'!$G$2:$G$300,0))))),"Found","Not Found")</f>
        <v>Found</v>
      </c>
      <c r="K249" s="27" t="str">
        <f>IF(OR(OR(ISNUMBER(MATCH(C249,'Nov 6'!$E$2:$E$300,0)),ISNUMBER(MATCH(C249,'Nov 6'!$F$2:$F$300,0))),AND(ISNUMBER(MATCH(D249,'Nov 6'!$H$2:$H$300,0)),(ISNUMBER(MATCH(E249,'Nov 6'!$G$2:$G$300,0))))),"Found","Not Found")</f>
        <v>Found</v>
      </c>
      <c r="L249" s="27" t="str">
        <f>IF(OR(OR(ISNUMBER(MATCH(C249,'Nov 7'!$E$2:$E$300,0)),ISNUMBER(MATCH(C249,'Nov 7'!$F$2:$F$300,0))),AND(ISNUMBER(MATCH(D249,'Nov 7'!$H$2:$H$300,0)),(ISNUMBER(MATCH(E249,'Nov 7'!$G$2:$G$300,0))))),"Found","Not Found")</f>
        <v>Not Found</v>
      </c>
      <c r="M249" s="27">
        <f t="shared" si="4"/>
        <v>5</v>
      </c>
    </row>
    <row r="250" spans="1:36" ht="15.75" customHeight="1" x14ac:dyDescent="0.2">
      <c r="B250" s="27" t="s">
        <v>1680</v>
      </c>
      <c r="C250" s="28">
        <v>790</v>
      </c>
      <c r="D250" s="27" t="s">
        <v>1681</v>
      </c>
      <c r="E250" s="27" t="s">
        <v>1682</v>
      </c>
      <c r="F250" s="34" t="str">
        <f>IF(OR(OR(ISNUMBER(MATCH(C250,'Nov 1'!$E$2:$E$300,0)),ISNUMBER(MATCH(C250,'Nov 1'!$F$2:$F$300,0))),AND(ISNUMBER(MATCH(D250,'Nov 1'!$H$2:$H$300,0)),(ISNUMBER(MATCH(E250,'Nov 1'!$G$2:$G$300,0))))),"Found","Not Found")</f>
        <v>Not Found</v>
      </c>
      <c r="G250" s="57" t="str">
        <f>IF(OR(OR(ISNUMBER(MATCH(C250,'Nov 2'!$E$2:$E$300,0)),ISNUMBER(MATCH(C250,'Nov 2'!$F$2:$F$300,0))),AND(ISNUMBER(MATCH(D250,'Nov 2'!$H$2:$H$300,0)),(ISNUMBER(MATCH(E250,'Nov 2'!$G$2:$G$300,0))))),"Found","Not Found")</f>
        <v>Found</v>
      </c>
      <c r="H250" s="27" t="str">
        <f>IF(OR(OR(ISNUMBER(MATCH(C250,'Nov 3'!$E$2:$E$300,0)),ISNUMBER(MATCH(C250,'Nov 3'!$F$2:$F$300,0))),AND(ISNUMBER(MATCH(D250,'Nov 3'!$H$2:$H$300,0)),(ISNUMBER(MATCH(E250,'Nov 3'!$G$2:$G$300,0))))),"Found","Not Found")</f>
        <v>Found</v>
      </c>
      <c r="I250" s="27" t="str">
        <f>IF(OR(OR(ISNUMBER(MATCH(C250,'Nov 4'!$E$2:$E$300,0)),ISNUMBER(MATCH(C250,'Nov 4'!$F$2:$F$300,0))),AND(ISNUMBER(MATCH(D250,'Nov 4'!$H$2:$H$300,0)),(ISNUMBER(MATCH(E250,'Nov 4'!$G$2:$G$300,0))))),"Found","Not Found")</f>
        <v>Found</v>
      </c>
      <c r="J250" s="27" t="str">
        <f>IF(OR(OR(ISNUMBER(MATCH(C250,'Nov 5'!$E$2:$E$300,0)),ISNUMBER(MATCH(C250,'Nov 5'!$F$2:$F$300,0))),AND(ISNUMBER(MATCH(D250,'Nov 5'!$H$2:$H$300,0)),(ISNUMBER(MATCH(E250,'Nov 5'!$G$2:$G$300,0))))),"Found","Not Found")</f>
        <v>Found</v>
      </c>
      <c r="K250" s="27" t="str">
        <f>IF(OR(OR(ISNUMBER(MATCH(C250,'Nov 6'!$E$2:$E$300,0)),ISNUMBER(MATCH(C250,'Nov 6'!$F$2:$F$300,0))),AND(ISNUMBER(MATCH(D250,'Nov 6'!$H$2:$H$300,0)),(ISNUMBER(MATCH(E250,'Nov 6'!$G$2:$G$300,0))))),"Found","Not Found")</f>
        <v>Not Found</v>
      </c>
      <c r="L250" s="27" t="str">
        <f>IF(OR(OR(ISNUMBER(MATCH(C250,'Nov 7'!$E$2:$E$300,0)),ISNUMBER(MATCH(C250,'Nov 7'!$F$2:$F$300,0))),AND(ISNUMBER(MATCH(D250,'Nov 7'!$H$2:$H$300,0)),(ISNUMBER(MATCH(E250,'Nov 7'!$G$2:$G$300,0))))),"Found","Not Found")</f>
        <v>Not Found</v>
      </c>
      <c r="M250" s="27">
        <f t="shared" si="4"/>
        <v>4</v>
      </c>
    </row>
    <row r="259" spans="6:12" ht="15.75" customHeight="1" x14ac:dyDescent="0.2">
      <c r="F259" s="35">
        <f>COUNTIF(F2:F258,"Found")</f>
        <v>60</v>
      </c>
      <c r="G259" s="35">
        <f t="shared" ref="G259:L259" si="5">COUNTIF(G2:G258,"Found")</f>
        <v>119</v>
      </c>
      <c r="H259" s="35">
        <f t="shared" si="5"/>
        <v>113</v>
      </c>
      <c r="I259" s="35">
        <f t="shared" si="5"/>
        <v>115</v>
      </c>
      <c r="J259" s="35">
        <f t="shared" si="5"/>
        <v>103</v>
      </c>
      <c r="K259" s="35">
        <f t="shared" si="5"/>
        <v>63</v>
      </c>
      <c r="L259" s="35">
        <f t="shared" si="5"/>
        <v>54</v>
      </c>
    </row>
  </sheetData>
  <mergeCells count="3">
    <mergeCell ref="O2:Q3"/>
    <mergeCell ref="P5:Q5"/>
    <mergeCell ref="P6:Q6"/>
  </mergeCells>
  <conditionalFormatting sqref="M13:N18 R13:AJ18 M7:AJ12 M6:P6 R6:AJ6 M3:AJ5 F251:AJ1048576 M19:AJ78 M80:AJ250 F2:AJ2 N1:AJ1 F1:L1 F3:L250">
    <cfRule type="cellIs" dxfId="6" priority="3" operator="equal">
      <formula>"Found"</formula>
    </cfRule>
  </conditionalFormatting>
  <conditionalFormatting sqref="F251:AJ1048576 M244:AJ250">
    <cfRule type="cellIs" dxfId="5" priority="2" operator="equal">
      <formula>"Found"</formula>
    </cfRule>
  </conditionalFormatting>
  <conditionalFormatting sqref="M79:AJ79">
    <cfRule type="cellIs" dxfId="4" priority="1" operator="equal">
      <formula>"Found"</formula>
    </cfRule>
  </conditionalFormatting>
  <hyperlinks>
    <hyperlink ref="A243" r:id="rId1" xr:uid="{6DABFD73-155D-4D19-B802-47449D019513}"/>
    <hyperlink ref="B2" r:id="rId2" xr:uid="{FFD47644-29EE-40DB-B23C-F2FC3F059594}"/>
    <hyperlink ref="A200" r:id="rId3" display="mailto:rscajr@yahoo.com" xr:uid="{53C0E8BC-50B3-4117-BC21-8FE50041A981}"/>
    <hyperlink ref="B245" r:id="rId4" xr:uid="{248A7565-11F4-404A-A1CC-1FC15EC5B2C9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44501.232156018523</v>
      </c>
      <c r="B2" s="3" t="s">
        <v>19</v>
      </c>
      <c r="C2" s="4" t="s">
        <v>20</v>
      </c>
      <c r="D2" s="4" t="s">
        <v>21</v>
      </c>
      <c r="E2" s="4">
        <v>649</v>
      </c>
      <c r="I2" s="4" t="s">
        <v>22</v>
      </c>
      <c r="K2" s="4">
        <v>36.200000000000003</v>
      </c>
      <c r="L2" s="4">
        <v>14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26</v>
      </c>
      <c r="T2" s="4" t="s">
        <v>27</v>
      </c>
    </row>
    <row r="3" spans="1:20" x14ac:dyDescent="0.2">
      <c r="A3" s="2">
        <v>44501.259193483798</v>
      </c>
      <c r="B3" s="4">
        <v>9175042957</v>
      </c>
      <c r="C3" s="4" t="s">
        <v>20</v>
      </c>
      <c r="D3" s="4" t="s">
        <v>21</v>
      </c>
      <c r="E3" s="4">
        <v>640</v>
      </c>
      <c r="I3" s="4" t="s">
        <v>28</v>
      </c>
      <c r="J3" s="4" t="s">
        <v>24</v>
      </c>
      <c r="K3" s="4">
        <v>36.1</v>
      </c>
      <c r="L3" s="4">
        <v>18</v>
      </c>
      <c r="M3" s="4" t="s">
        <v>23</v>
      </c>
      <c r="N3" s="4" t="s">
        <v>24</v>
      </c>
      <c r="O3" s="4" t="s">
        <v>25</v>
      </c>
      <c r="Q3" s="4" t="s">
        <v>29</v>
      </c>
      <c r="R3" s="4" t="s">
        <v>25</v>
      </c>
      <c r="S3" s="4" t="s">
        <v>30</v>
      </c>
      <c r="T3" s="4" t="s">
        <v>27</v>
      </c>
    </row>
    <row r="4" spans="1:20" x14ac:dyDescent="0.2">
      <c r="A4" s="2">
        <v>44501.266375150459</v>
      </c>
      <c r="B4" s="3" t="s">
        <v>31</v>
      </c>
      <c r="C4" s="4" t="s">
        <v>20</v>
      </c>
      <c r="D4" s="4" t="s">
        <v>21</v>
      </c>
      <c r="E4" s="4">
        <v>186</v>
      </c>
      <c r="I4" s="4" t="s">
        <v>22</v>
      </c>
      <c r="K4" s="4">
        <v>36.5</v>
      </c>
      <c r="L4" s="4">
        <v>24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x14ac:dyDescent="0.2">
      <c r="A5" s="2">
        <v>44501.273165902778</v>
      </c>
      <c r="B5" s="3" t="s">
        <v>32</v>
      </c>
      <c r="C5" s="4" t="s">
        <v>20</v>
      </c>
      <c r="D5" s="4" t="s">
        <v>21</v>
      </c>
      <c r="E5" s="4">
        <v>427</v>
      </c>
      <c r="I5" s="4" t="s">
        <v>22</v>
      </c>
      <c r="K5" s="4">
        <v>36.4</v>
      </c>
      <c r="L5" s="4">
        <v>14</v>
      </c>
      <c r="M5" s="4" t="s">
        <v>23</v>
      </c>
      <c r="N5" s="4" t="s">
        <v>24</v>
      </c>
      <c r="O5" s="4" t="s">
        <v>33</v>
      </c>
      <c r="Q5" s="4" t="s">
        <v>34</v>
      </c>
      <c r="R5" s="4" t="s">
        <v>35</v>
      </c>
      <c r="S5" s="4" t="s">
        <v>25</v>
      </c>
      <c r="T5" s="4" t="s">
        <v>27</v>
      </c>
    </row>
    <row r="6" spans="1:20" x14ac:dyDescent="0.2">
      <c r="A6" s="2">
        <v>44501.274049409723</v>
      </c>
      <c r="B6" s="3" t="s">
        <v>36</v>
      </c>
      <c r="C6" s="4" t="s">
        <v>20</v>
      </c>
      <c r="D6" s="4" t="s">
        <v>21</v>
      </c>
      <c r="E6" s="4">
        <v>567</v>
      </c>
      <c r="I6" s="4" t="s">
        <v>22</v>
      </c>
      <c r="K6" s="4">
        <v>36.5</v>
      </c>
      <c r="L6" s="4">
        <v>16</v>
      </c>
      <c r="M6" s="4" t="s">
        <v>23</v>
      </c>
      <c r="N6" s="4" t="s">
        <v>24</v>
      </c>
      <c r="O6" s="4" t="s">
        <v>33</v>
      </c>
      <c r="Q6" s="4" t="s">
        <v>29</v>
      </c>
      <c r="R6" s="4" t="s">
        <v>25</v>
      </c>
      <c r="S6" s="4" t="s">
        <v>37</v>
      </c>
      <c r="T6" s="4" t="s">
        <v>27</v>
      </c>
    </row>
    <row r="7" spans="1:20" x14ac:dyDescent="0.2">
      <c r="A7" s="2">
        <v>44501.282034340278</v>
      </c>
      <c r="B7" s="4">
        <v>9561820669</v>
      </c>
      <c r="C7" s="4" t="s">
        <v>20</v>
      </c>
      <c r="D7" s="4" t="s">
        <v>21</v>
      </c>
      <c r="E7" s="4">
        <v>651</v>
      </c>
      <c r="I7" s="4" t="s">
        <v>28</v>
      </c>
      <c r="J7" s="4" t="s">
        <v>24</v>
      </c>
      <c r="K7" s="4">
        <v>36.4</v>
      </c>
      <c r="L7" s="4">
        <v>20</v>
      </c>
      <c r="M7" s="4" t="s">
        <v>23</v>
      </c>
      <c r="N7" s="4" t="s">
        <v>24</v>
      </c>
      <c r="O7" s="4" t="s">
        <v>25</v>
      </c>
      <c r="Q7" s="4" t="s">
        <v>29</v>
      </c>
      <c r="R7" s="4" t="s">
        <v>25</v>
      </c>
      <c r="S7" s="4" t="s">
        <v>38</v>
      </c>
      <c r="T7" s="4" t="s">
        <v>27</v>
      </c>
    </row>
    <row r="8" spans="1:20" x14ac:dyDescent="0.2">
      <c r="A8" s="2">
        <v>44501.283195914351</v>
      </c>
      <c r="B8" s="3" t="s">
        <v>39</v>
      </c>
      <c r="C8" s="4" t="s">
        <v>20</v>
      </c>
      <c r="D8" s="4" t="s">
        <v>21</v>
      </c>
      <c r="E8" s="4">
        <v>701</v>
      </c>
      <c r="I8" s="4" t="s">
        <v>28</v>
      </c>
      <c r="J8" s="4" t="s">
        <v>24</v>
      </c>
      <c r="K8" s="4">
        <v>36.299999999999997</v>
      </c>
      <c r="L8" s="4">
        <v>16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26</v>
      </c>
      <c r="T8" s="4" t="s">
        <v>27</v>
      </c>
    </row>
    <row r="9" spans="1:20" x14ac:dyDescent="0.2">
      <c r="A9" s="2">
        <v>44501.285590937499</v>
      </c>
      <c r="B9" s="3" t="s">
        <v>40</v>
      </c>
      <c r="C9" s="4" t="s">
        <v>41</v>
      </c>
      <c r="G9" s="4" t="s">
        <v>42</v>
      </c>
      <c r="H9" s="4" t="s">
        <v>43</v>
      </c>
      <c r="I9" s="4" t="s">
        <v>22</v>
      </c>
      <c r="K9" s="4">
        <v>36.4</v>
      </c>
      <c r="L9" s="4">
        <v>56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44</v>
      </c>
      <c r="T9" s="4" t="s">
        <v>27</v>
      </c>
    </row>
    <row r="10" spans="1:20" x14ac:dyDescent="0.2">
      <c r="A10" s="2">
        <v>44501.300904502314</v>
      </c>
      <c r="B10" s="3" t="s">
        <v>45</v>
      </c>
      <c r="C10" s="4" t="s">
        <v>20</v>
      </c>
      <c r="D10" s="4" t="s">
        <v>21</v>
      </c>
      <c r="E10" s="4">
        <v>721</v>
      </c>
      <c r="I10" s="4" t="s">
        <v>22</v>
      </c>
      <c r="K10" s="4">
        <v>36.4</v>
      </c>
      <c r="L10" s="4">
        <v>20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26</v>
      </c>
      <c r="T10" s="4" t="s">
        <v>27</v>
      </c>
    </row>
    <row r="11" spans="1:20" x14ac:dyDescent="0.2">
      <c r="A11" s="2">
        <v>44501.310608298612</v>
      </c>
      <c r="B11" s="3" t="s">
        <v>46</v>
      </c>
      <c r="C11" s="4" t="s">
        <v>20</v>
      </c>
      <c r="D11" s="4" t="s">
        <v>21</v>
      </c>
      <c r="E11" s="4">
        <v>696</v>
      </c>
      <c r="I11" s="4" t="s">
        <v>28</v>
      </c>
      <c r="J11" s="4" t="s">
        <v>24</v>
      </c>
      <c r="K11" s="4">
        <v>35.9</v>
      </c>
      <c r="L11" s="4">
        <v>18</v>
      </c>
      <c r="M11" s="4" t="s">
        <v>23</v>
      </c>
      <c r="N11" s="4" t="s">
        <v>24</v>
      </c>
      <c r="O11" s="4" t="s">
        <v>25</v>
      </c>
      <c r="Q11" s="4" t="s">
        <v>34</v>
      </c>
      <c r="R11" s="4" t="s">
        <v>35</v>
      </c>
      <c r="S11" s="4" t="s">
        <v>25</v>
      </c>
      <c r="T11" s="4" t="s">
        <v>27</v>
      </c>
    </row>
    <row r="12" spans="1:20" x14ac:dyDescent="0.2">
      <c r="A12" s="2">
        <v>44501.313769305554</v>
      </c>
      <c r="B12" s="3" t="s">
        <v>47</v>
      </c>
      <c r="C12" s="4" t="s">
        <v>20</v>
      </c>
      <c r="D12" s="4" t="s">
        <v>21</v>
      </c>
      <c r="E12" s="4">
        <v>795</v>
      </c>
      <c r="I12" s="4" t="s">
        <v>22</v>
      </c>
      <c r="K12" s="4">
        <v>36.299999999999997</v>
      </c>
      <c r="L12" s="4">
        <v>20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x14ac:dyDescent="0.2">
      <c r="A13" s="2">
        <v>44501.313805694444</v>
      </c>
      <c r="B13" s="3" t="s">
        <v>48</v>
      </c>
      <c r="C13" s="4" t="s">
        <v>20</v>
      </c>
      <c r="D13" s="4" t="s">
        <v>21</v>
      </c>
      <c r="E13" s="4">
        <v>668</v>
      </c>
      <c r="I13" s="4" t="s">
        <v>28</v>
      </c>
      <c r="J13" s="4" t="s">
        <v>24</v>
      </c>
      <c r="K13" s="4">
        <v>36.299999999999997</v>
      </c>
      <c r="L13" s="4">
        <v>19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44501.326192141205</v>
      </c>
      <c r="B14" s="3" t="s">
        <v>49</v>
      </c>
      <c r="C14" s="4" t="s">
        <v>41</v>
      </c>
      <c r="G14" s="4" t="s">
        <v>50</v>
      </c>
      <c r="H14" s="4" t="s">
        <v>51</v>
      </c>
      <c r="I14" s="4" t="s">
        <v>28</v>
      </c>
      <c r="J14" s="4" t="s">
        <v>24</v>
      </c>
      <c r="K14" s="4">
        <v>36.299999999999997</v>
      </c>
      <c r="L14" s="4">
        <v>18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44501.330169282402</v>
      </c>
      <c r="B15" s="3" t="s">
        <v>52</v>
      </c>
      <c r="C15" s="4" t="s">
        <v>20</v>
      </c>
      <c r="D15" s="4" t="s">
        <v>21</v>
      </c>
      <c r="E15" s="4">
        <v>451</v>
      </c>
      <c r="I15" s="4" t="s">
        <v>22</v>
      </c>
      <c r="K15" s="4">
        <v>36</v>
      </c>
      <c r="L15" s="4">
        <v>12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44501.337432847227</v>
      </c>
      <c r="B16" s="3" t="s">
        <v>53</v>
      </c>
      <c r="C16" s="4" t="s">
        <v>41</v>
      </c>
      <c r="G16" s="4" t="s">
        <v>54</v>
      </c>
      <c r="H16" s="4" t="s">
        <v>55</v>
      </c>
      <c r="I16" s="4" t="s">
        <v>22</v>
      </c>
      <c r="K16" s="4">
        <v>36.200000000000003</v>
      </c>
      <c r="L16" s="4">
        <v>22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26</v>
      </c>
      <c r="T16" s="4" t="s">
        <v>27</v>
      </c>
    </row>
    <row r="17" spans="1:20" x14ac:dyDescent="0.2">
      <c r="A17" s="2">
        <v>44501.343090092589</v>
      </c>
      <c r="B17" s="4">
        <v>36.4</v>
      </c>
      <c r="C17" s="4" t="s">
        <v>20</v>
      </c>
      <c r="D17" s="4" t="s">
        <v>21</v>
      </c>
      <c r="E17" s="4">
        <v>784</v>
      </c>
      <c r="I17" s="4" t="s">
        <v>22</v>
      </c>
      <c r="K17" s="4">
        <v>36.200000000000003</v>
      </c>
      <c r="L17" s="4">
        <v>19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56</v>
      </c>
      <c r="T17" s="4" t="s">
        <v>27</v>
      </c>
    </row>
    <row r="18" spans="1:20" x14ac:dyDescent="0.2">
      <c r="A18" s="2">
        <v>44501.348059525466</v>
      </c>
      <c r="B18" s="3" t="s">
        <v>57</v>
      </c>
      <c r="C18" s="4" t="s">
        <v>20</v>
      </c>
      <c r="D18" s="4" t="s">
        <v>21</v>
      </c>
      <c r="E18" s="4">
        <v>268</v>
      </c>
      <c r="I18" s="4" t="s">
        <v>28</v>
      </c>
      <c r="J18" s="4" t="s">
        <v>24</v>
      </c>
      <c r="K18" s="4">
        <v>36.700000000000003</v>
      </c>
      <c r="L18" s="4">
        <v>18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26</v>
      </c>
      <c r="T18" s="4" t="s">
        <v>27</v>
      </c>
    </row>
    <row r="19" spans="1:20" x14ac:dyDescent="0.2">
      <c r="A19" s="2">
        <v>44501.357895231486</v>
      </c>
      <c r="B19" s="3" t="s">
        <v>58</v>
      </c>
      <c r="C19" s="4" t="s">
        <v>20</v>
      </c>
      <c r="D19" s="4" t="s">
        <v>21</v>
      </c>
      <c r="E19" s="3" t="s">
        <v>59</v>
      </c>
      <c r="I19" s="4" t="s">
        <v>22</v>
      </c>
      <c r="K19" s="4">
        <v>36.5</v>
      </c>
      <c r="L19" s="4">
        <v>17</v>
      </c>
      <c r="M19" s="4" t="s">
        <v>23</v>
      </c>
      <c r="N19" s="4" t="s">
        <v>24</v>
      </c>
      <c r="O19" s="4" t="s">
        <v>33</v>
      </c>
      <c r="Q19" s="4" t="s">
        <v>25</v>
      </c>
      <c r="R19" s="4" t="s">
        <v>25</v>
      </c>
      <c r="S19" s="4" t="s">
        <v>60</v>
      </c>
      <c r="T19" s="4" t="s">
        <v>27</v>
      </c>
    </row>
    <row r="20" spans="1:20" x14ac:dyDescent="0.2">
      <c r="A20" s="2">
        <v>44501.358830474535</v>
      </c>
      <c r="B20" s="3" t="s">
        <v>61</v>
      </c>
      <c r="C20" s="4" t="s">
        <v>20</v>
      </c>
      <c r="D20" s="4" t="s">
        <v>62</v>
      </c>
      <c r="F20" s="4" t="s">
        <v>63</v>
      </c>
      <c r="I20" s="4" t="s">
        <v>28</v>
      </c>
      <c r="J20" s="4" t="s">
        <v>24</v>
      </c>
      <c r="K20" s="4">
        <v>36.5</v>
      </c>
      <c r="L20" s="4">
        <v>17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60</v>
      </c>
      <c r="T20" s="4" t="s">
        <v>27</v>
      </c>
    </row>
    <row r="21" spans="1:20" x14ac:dyDescent="0.2">
      <c r="A21" s="2">
        <v>44501.359962951392</v>
      </c>
      <c r="B21" s="4" t="s">
        <v>64</v>
      </c>
      <c r="C21" s="4" t="s">
        <v>20</v>
      </c>
      <c r="D21" s="4" t="s">
        <v>21</v>
      </c>
      <c r="E21" s="4">
        <v>681</v>
      </c>
      <c r="I21" s="4" t="s">
        <v>22</v>
      </c>
      <c r="K21" s="4">
        <v>36.700000000000003</v>
      </c>
      <c r="L21" s="4">
        <v>18</v>
      </c>
      <c r="M21" s="4" t="s">
        <v>23</v>
      </c>
      <c r="N21" s="4" t="s">
        <v>24</v>
      </c>
      <c r="O21" s="4" t="s">
        <v>33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44501.372617615736</v>
      </c>
      <c r="B22" s="3" t="s">
        <v>65</v>
      </c>
      <c r="C22" s="4" t="s">
        <v>20</v>
      </c>
      <c r="D22" s="4" t="s">
        <v>21</v>
      </c>
      <c r="E22" s="4">
        <v>250</v>
      </c>
      <c r="I22" s="4" t="s">
        <v>28</v>
      </c>
      <c r="J22" s="4" t="s">
        <v>24</v>
      </c>
      <c r="K22" s="4">
        <v>36</v>
      </c>
      <c r="L22" s="4">
        <v>30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56</v>
      </c>
      <c r="T22" s="4" t="s">
        <v>27</v>
      </c>
    </row>
    <row r="23" spans="1:20" x14ac:dyDescent="0.2">
      <c r="A23" s="2">
        <v>44501.375915567129</v>
      </c>
      <c r="B23" s="3" t="s">
        <v>66</v>
      </c>
      <c r="C23" s="4" t="s">
        <v>20</v>
      </c>
      <c r="D23" s="4" t="s">
        <v>21</v>
      </c>
      <c r="E23" s="4">
        <v>678</v>
      </c>
      <c r="I23" s="4" t="s">
        <v>28</v>
      </c>
      <c r="J23" s="4" t="s">
        <v>24</v>
      </c>
      <c r="K23" s="4">
        <v>36.5</v>
      </c>
      <c r="L23" s="4">
        <v>22</v>
      </c>
      <c r="M23" s="4" t="s">
        <v>23</v>
      </c>
      <c r="N23" s="4" t="s">
        <v>24</v>
      </c>
      <c r="O23" s="4" t="s">
        <v>25</v>
      </c>
      <c r="Q23" s="4" t="s">
        <v>29</v>
      </c>
      <c r="R23" s="4" t="s">
        <v>35</v>
      </c>
      <c r="S23" s="4" t="s">
        <v>56</v>
      </c>
      <c r="T23" s="4" t="s">
        <v>27</v>
      </c>
    </row>
    <row r="24" spans="1:20" x14ac:dyDescent="0.2">
      <c r="A24" s="2">
        <v>44501.38023091435</v>
      </c>
      <c r="B24" s="3" t="s">
        <v>67</v>
      </c>
      <c r="C24" s="4" t="s">
        <v>41</v>
      </c>
      <c r="G24" s="4" t="s">
        <v>68</v>
      </c>
      <c r="H24" s="4" t="s">
        <v>69</v>
      </c>
      <c r="I24" s="4" t="s">
        <v>22</v>
      </c>
      <c r="K24" s="4">
        <v>36.5</v>
      </c>
      <c r="L24" s="4">
        <v>24</v>
      </c>
      <c r="M24" s="4" t="s">
        <v>23</v>
      </c>
      <c r="N24" s="4" t="s">
        <v>24</v>
      </c>
      <c r="O24" s="4" t="s">
        <v>33</v>
      </c>
      <c r="Q24" s="4" t="s">
        <v>29</v>
      </c>
      <c r="R24" s="4" t="s">
        <v>35</v>
      </c>
      <c r="S24" s="4" t="s">
        <v>70</v>
      </c>
      <c r="T24" s="4" t="s">
        <v>27</v>
      </c>
    </row>
    <row r="25" spans="1:20" x14ac:dyDescent="0.2">
      <c r="A25" s="2">
        <v>44501.3946821875</v>
      </c>
      <c r="B25" s="3" t="s">
        <v>71</v>
      </c>
      <c r="C25" s="4" t="s">
        <v>20</v>
      </c>
      <c r="D25" s="4" t="s">
        <v>21</v>
      </c>
      <c r="E25" s="4">
        <v>580</v>
      </c>
      <c r="I25" s="4" t="s">
        <v>22</v>
      </c>
      <c r="K25" s="4">
        <v>35.799999999999997</v>
      </c>
      <c r="L25" s="4">
        <v>21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72</v>
      </c>
      <c r="T25" s="4" t="s">
        <v>27</v>
      </c>
    </row>
    <row r="26" spans="1:20" x14ac:dyDescent="0.2">
      <c r="A26" s="2">
        <v>44501.395663101852</v>
      </c>
      <c r="B26" s="3" t="s">
        <v>73</v>
      </c>
      <c r="C26" s="4" t="s">
        <v>20</v>
      </c>
      <c r="D26" s="4" t="s">
        <v>62</v>
      </c>
      <c r="F26" s="4" t="s">
        <v>74</v>
      </c>
      <c r="I26" s="4" t="s">
        <v>22</v>
      </c>
      <c r="K26" s="4">
        <v>36</v>
      </c>
      <c r="L26" s="4">
        <v>72</v>
      </c>
      <c r="M26" s="4" t="s">
        <v>23</v>
      </c>
      <c r="N26" s="4" t="s">
        <v>24</v>
      </c>
      <c r="O26" s="4" t="s">
        <v>27</v>
      </c>
      <c r="P26" s="4" t="s">
        <v>75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x14ac:dyDescent="0.2">
      <c r="A27" s="2">
        <v>44501.403966331018</v>
      </c>
      <c r="B27" s="3" t="s">
        <v>76</v>
      </c>
      <c r="C27" s="4" t="s">
        <v>41</v>
      </c>
      <c r="G27" s="4" t="s">
        <v>77</v>
      </c>
      <c r="H27" s="4" t="s">
        <v>78</v>
      </c>
      <c r="I27" s="4" t="s">
        <v>22</v>
      </c>
      <c r="K27" s="4">
        <v>36.5</v>
      </c>
      <c r="L27" s="4">
        <v>80</v>
      </c>
      <c r="M27" s="4" t="s">
        <v>23</v>
      </c>
      <c r="N27" s="4" t="s">
        <v>24</v>
      </c>
      <c r="O27" s="4" t="s">
        <v>27</v>
      </c>
      <c r="P27" s="4" t="s">
        <v>79</v>
      </c>
      <c r="Q27" s="4" t="s">
        <v>25</v>
      </c>
      <c r="R27" s="4" t="s">
        <v>25</v>
      </c>
      <c r="S27" s="4" t="s">
        <v>25</v>
      </c>
      <c r="T27" s="4" t="s">
        <v>27</v>
      </c>
    </row>
    <row r="28" spans="1:20" x14ac:dyDescent="0.2">
      <c r="A28" s="2">
        <v>44501.407950266206</v>
      </c>
      <c r="B28" s="3" t="s">
        <v>80</v>
      </c>
      <c r="C28" s="4" t="s">
        <v>41</v>
      </c>
      <c r="G28" s="4" t="s">
        <v>81</v>
      </c>
      <c r="H28" s="4" t="s">
        <v>82</v>
      </c>
      <c r="I28" s="4" t="s">
        <v>28</v>
      </c>
      <c r="J28" s="4" t="s">
        <v>24</v>
      </c>
      <c r="K28" s="4">
        <v>36.200000000000003</v>
      </c>
      <c r="L28" s="4">
        <v>12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x14ac:dyDescent="0.2">
      <c r="A29" s="2">
        <v>44501.408344884258</v>
      </c>
      <c r="B29" s="3" t="s">
        <v>83</v>
      </c>
      <c r="C29" s="4" t="s">
        <v>20</v>
      </c>
      <c r="D29" s="4" t="s">
        <v>21</v>
      </c>
      <c r="E29" s="4">
        <v>248</v>
      </c>
      <c r="I29" s="4" t="s">
        <v>28</v>
      </c>
      <c r="J29" s="4" t="s">
        <v>24</v>
      </c>
      <c r="K29" s="4">
        <v>36.299999999999997</v>
      </c>
      <c r="L29" s="4">
        <v>22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84</v>
      </c>
      <c r="T29" s="4" t="s">
        <v>27</v>
      </c>
    </row>
    <row r="30" spans="1:20" x14ac:dyDescent="0.2">
      <c r="A30" s="2">
        <v>44501.427921041672</v>
      </c>
      <c r="B30" s="3" t="s">
        <v>85</v>
      </c>
      <c r="C30" s="4" t="s">
        <v>20</v>
      </c>
      <c r="D30" s="4" t="s">
        <v>21</v>
      </c>
      <c r="E30" s="4">
        <v>325</v>
      </c>
      <c r="I30" s="4" t="s">
        <v>28</v>
      </c>
      <c r="J30" s="4" t="s">
        <v>24</v>
      </c>
      <c r="K30" s="4">
        <v>36</v>
      </c>
      <c r="L30" s="4">
        <v>18</v>
      </c>
      <c r="M30" s="4" t="s">
        <v>23</v>
      </c>
      <c r="N30" s="4" t="s">
        <v>24</v>
      </c>
      <c r="O30" s="4" t="s">
        <v>33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x14ac:dyDescent="0.2">
      <c r="A31" s="2">
        <v>44501.434914074074</v>
      </c>
      <c r="B31" s="3" t="s">
        <v>86</v>
      </c>
      <c r="C31" s="4" t="s">
        <v>20</v>
      </c>
      <c r="D31" s="4" t="s">
        <v>21</v>
      </c>
      <c r="E31" s="4">
        <v>662</v>
      </c>
      <c r="I31" s="4" t="s">
        <v>22</v>
      </c>
      <c r="K31" s="4">
        <v>36</v>
      </c>
      <c r="L31" s="4">
        <v>16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56</v>
      </c>
      <c r="T31" s="4" t="s">
        <v>27</v>
      </c>
    </row>
    <row r="32" spans="1:20" x14ac:dyDescent="0.2">
      <c r="A32" s="2">
        <v>44501.435208634255</v>
      </c>
      <c r="B32" s="3" t="s">
        <v>87</v>
      </c>
      <c r="C32" s="4" t="s">
        <v>20</v>
      </c>
      <c r="D32" s="4" t="s">
        <v>21</v>
      </c>
      <c r="E32" s="4">
        <v>462</v>
      </c>
      <c r="I32" s="4" t="s">
        <v>22</v>
      </c>
      <c r="K32" s="4">
        <v>36</v>
      </c>
      <c r="L32" s="4">
        <v>20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x14ac:dyDescent="0.2">
      <c r="A33" s="2">
        <v>44501.440229363427</v>
      </c>
      <c r="B33" s="3" t="s">
        <v>88</v>
      </c>
      <c r="C33" s="4" t="s">
        <v>20</v>
      </c>
      <c r="D33" s="4" t="s">
        <v>21</v>
      </c>
      <c r="E33" s="4">
        <v>422</v>
      </c>
      <c r="I33" s="4" t="s">
        <v>28</v>
      </c>
      <c r="J33" s="4" t="s">
        <v>24</v>
      </c>
      <c r="K33" s="4">
        <v>36.4</v>
      </c>
      <c r="L33" s="4">
        <v>15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44501.442534409725</v>
      </c>
      <c r="B34" s="3" t="s">
        <v>89</v>
      </c>
      <c r="C34" s="4" t="s">
        <v>20</v>
      </c>
      <c r="D34" s="4" t="s">
        <v>21</v>
      </c>
      <c r="E34" s="4">
        <v>673</v>
      </c>
      <c r="I34" s="4" t="s">
        <v>22</v>
      </c>
      <c r="K34" s="4">
        <v>36.200000000000003</v>
      </c>
      <c r="L34" s="4">
        <v>18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90</v>
      </c>
      <c r="T34" s="4" t="s">
        <v>27</v>
      </c>
    </row>
    <row r="35" spans="1:20" x14ac:dyDescent="0.2">
      <c r="A35" s="2">
        <v>44501.443599062499</v>
      </c>
      <c r="B35" s="3" t="s">
        <v>91</v>
      </c>
      <c r="C35" s="4" t="s">
        <v>41</v>
      </c>
      <c r="G35" s="4" t="s">
        <v>92</v>
      </c>
      <c r="H35" s="4" t="s">
        <v>93</v>
      </c>
      <c r="I35" s="4" t="s">
        <v>22</v>
      </c>
      <c r="K35" s="4">
        <v>36.700000000000003</v>
      </c>
      <c r="L35" s="4">
        <v>30</v>
      </c>
      <c r="M35" s="4" t="s">
        <v>23</v>
      </c>
      <c r="N35" s="4" t="s">
        <v>24</v>
      </c>
      <c r="O35" s="4" t="s">
        <v>27</v>
      </c>
      <c r="P35" s="4" t="s">
        <v>94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x14ac:dyDescent="0.2">
      <c r="A36" s="2">
        <v>44501.445689386572</v>
      </c>
      <c r="B36" s="3" t="s">
        <v>95</v>
      </c>
      <c r="C36" s="4" t="s">
        <v>20</v>
      </c>
      <c r="D36" s="4" t="s">
        <v>62</v>
      </c>
      <c r="F36" s="4" t="s">
        <v>96</v>
      </c>
      <c r="I36" s="4" t="s">
        <v>22</v>
      </c>
      <c r="K36" s="4">
        <v>36</v>
      </c>
      <c r="L36" s="4">
        <v>16</v>
      </c>
      <c r="M36" s="4" t="s">
        <v>23</v>
      </c>
      <c r="N36" s="4" t="s">
        <v>24</v>
      </c>
      <c r="O36" s="4" t="s">
        <v>33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x14ac:dyDescent="0.2">
      <c r="A37" s="2">
        <v>44501.45926625</v>
      </c>
      <c r="B37" s="3" t="s">
        <v>97</v>
      </c>
      <c r="C37" s="4" t="s">
        <v>20</v>
      </c>
      <c r="D37" s="4" t="s">
        <v>21</v>
      </c>
      <c r="E37" s="4">
        <v>458</v>
      </c>
      <c r="I37" s="4" t="s">
        <v>28</v>
      </c>
      <c r="J37" s="4" t="s">
        <v>24</v>
      </c>
      <c r="K37" s="4">
        <v>36</v>
      </c>
      <c r="L37" s="4">
        <v>16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98</v>
      </c>
      <c r="T37" s="4" t="s">
        <v>27</v>
      </c>
    </row>
    <row r="38" spans="1:20" x14ac:dyDescent="0.2">
      <c r="A38" s="2">
        <v>44501.496774131941</v>
      </c>
      <c r="B38" s="3" t="s">
        <v>99</v>
      </c>
      <c r="C38" s="4" t="s">
        <v>20</v>
      </c>
      <c r="D38" s="4" t="s">
        <v>21</v>
      </c>
      <c r="E38" s="4">
        <v>778</v>
      </c>
      <c r="I38" s="4" t="s">
        <v>28</v>
      </c>
      <c r="J38" s="4" t="s">
        <v>24</v>
      </c>
      <c r="K38" s="4">
        <v>36.299999999999997</v>
      </c>
      <c r="L38" s="4">
        <v>18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100</v>
      </c>
      <c r="T38" s="4" t="s">
        <v>27</v>
      </c>
    </row>
    <row r="39" spans="1:20" x14ac:dyDescent="0.2">
      <c r="A39" s="2">
        <v>44501.505192476849</v>
      </c>
      <c r="B39" s="3" t="s">
        <v>101</v>
      </c>
      <c r="C39" s="4" t="s">
        <v>20</v>
      </c>
      <c r="D39" s="4" t="s">
        <v>21</v>
      </c>
      <c r="E39" s="4">
        <v>736</v>
      </c>
      <c r="I39" s="4" t="s">
        <v>28</v>
      </c>
      <c r="J39" s="4" t="s">
        <v>24</v>
      </c>
      <c r="K39" s="4">
        <v>36.5</v>
      </c>
      <c r="L39" s="4">
        <v>14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44501.521954675925</v>
      </c>
      <c r="B40" s="3" t="s">
        <v>102</v>
      </c>
      <c r="C40" s="4" t="s">
        <v>20</v>
      </c>
      <c r="D40" s="4" t="s">
        <v>21</v>
      </c>
      <c r="E40" s="4">
        <v>667</v>
      </c>
      <c r="I40" s="4" t="s">
        <v>28</v>
      </c>
      <c r="J40" s="4" t="s">
        <v>24</v>
      </c>
      <c r="K40" s="4">
        <v>36.5</v>
      </c>
      <c r="L40" s="4">
        <v>18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44501.522246944442</v>
      </c>
      <c r="B41" s="3" t="s">
        <v>103</v>
      </c>
      <c r="C41" s="4" t="s">
        <v>20</v>
      </c>
      <c r="D41" s="4" t="s">
        <v>21</v>
      </c>
      <c r="E41" s="4">
        <v>779</v>
      </c>
      <c r="I41" s="4" t="s">
        <v>22</v>
      </c>
      <c r="K41" s="4">
        <v>36.5</v>
      </c>
      <c r="L41" s="4">
        <v>20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104</v>
      </c>
      <c r="T41" s="4" t="s">
        <v>27</v>
      </c>
    </row>
    <row r="42" spans="1:20" x14ac:dyDescent="0.2">
      <c r="A42" s="2">
        <v>44501.530841631946</v>
      </c>
      <c r="B42" s="4" t="s">
        <v>105</v>
      </c>
      <c r="C42" s="4" t="s">
        <v>20</v>
      </c>
      <c r="D42" s="4" t="s">
        <v>21</v>
      </c>
      <c r="E42" s="4">
        <v>635</v>
      </c>
      <c r="I42" s="4" t="s">
        <v>22</v>
      </c>
      <c r="K42" s="4">
        <v>36.5</v>
      </c>
      <c r="L42" s="4">
        <v>14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44501.543855601849</v>
      </c>
      <c r="B43" s="3" t="s">
        <v>106</v>
      </c>
      <c r="C43" s="4" t="s">
        <v>20</v>
      </c>
      <c r="D43" s="4" t="s">
        <v>21</v>
      </c>
      <c r="E43" s="4">
        <v>636</v>
      </c>
      <c r="I43" s="4" t="s">
        <v>22</v>
      </c>
      <c r="K43" s="4">
        <v>36.5</v>
      </c>
      <c r="L43" s="4">
        <v>18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26</v>
      </c>
      <c r="T43" s="4" t="s">
        <v>27</v>
      </c>
    </row>
    <row r="44" spans="1:20" x14ac:dyDescent="0.2">
      <c r="A44" s="2">
        <v>44501.552306203703</v>
      </c>
      <c r="B44" s="3" t="s">
        <v>107</v>
      </c>
      <c r="C44" s="4" t="s">
        <v>20</v>
      </c>
      <c r="D44" s="4" t="s">
        <v>21</v>
      </c>
      <c r="E44" s="4">
        <v>445</v>
      </c>
      <c r="I44" s="4" t="s">
        <v>28</v>
      </c>
      <c r="J44" s="4" t="s">
        <v>24</v>
      </c>
      <c r="K44" s="4">
        <v>36.200000000000003</v>
      </c>
      <c r="L44" s="4">
        <v>16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x14ac:dyDescent="0.2">
      <c r="A45" s="2">
        <v>44501.57244019676</v>
      </c>
      <c r="B45" s="3" t="s">
        <v>108</v>
      </c>
      <c r="C45" s="4" t="s">
        <v>41</v>
      </c>
      <c r="G45" s="4" t="s">
        <v>109</v>
      </c>
      <c r="H45" s="4" t="s">
        <v>110</v>
      </c>
      <c r="I45" s="4" t="s">
        <v>22</v>
      </c>
      <c r="K45" s="4">
        <v>36.4</v>
      </c>
      <c r="L45" s="4">
        <v>17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111</v>
      </c>
      <c r="T45" s="4" t="s">
        <v>27</v>
      </c>
    </row>
    <row r="46" spans="1:20" x14ac:dyDescent="0.2">
      <c r="A46" s="2">
        <v>44501.586101909721</v>
      </c>
      <c r="B46" s="3" t="s">
        <v>112</v>
      </c>
      <c r="C46" s="4" t="s">
        <v>20</v>
      </c>
      <c r="D46" s="4" t="s">
        <v>21</v>
      </c>
      <c r="E46" s="4">
        <v>789</v>
      </c>
      <c r="I46" s="4" t="s">
        <v>22</v>
      </c>
      <c r="K46" s="4">
        <v>36</v>
      </c>
      <c r="L46" s="4">
        <v>14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35</v>
      </c>
      <c r="S46" s="4" t="s">
        <v>113</v>
      </c>
      <c r="T46" s="4" t="s">
        <v>27</v>
      </c>
    </row>
    <row r="47" spans="1:20" x14ac:dyDescent="0.2">
      <c r="A47" s="2">
        <v>44501.595077118051</v>
      </c>
      <c r="B47" s="3" t="s">
        <v>114</v>
      </c>
      <c r="C47" s="4" t="s">
        <v>20</v>
      </c>
      <c r="D47" s="4" t="s">
        <v>21</v>
      </c>
      <c r="E47" s="4">
        <v>443</v>
      </c>
      <c r="I47" s="4" t="s">
        <v>28</v>
      </c>
      <c r="J47" s="4" t="s">
        <v>24</v>
      </c>
      <c r="K47" s="4">
        <v>36.6</v>
      </c>
      <c r="L47" s="4">
        <v>20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44501.60382311343</v>
      </c>
      <c r="B48" s="3" t="s">
        <v>115</v>
      </c>
      <c r="C48" s="4" t="s">
        <v>41</v>
      </c>
      <c r="G48" s="4" t="s">
        <v>116</v>
      </c>
      <c r="H48" s="4" t="s">
        <v>117</v>
      </c>
      <c r="I48" s="4" t="s">
        <v>28</v>
      </c>
      <c r="J48" s="4" t="s">
        <v>24</v>
      </c>
      <c r="K48" s="4">
        <v>36.4</v>
      </c>
      <c r="L48" s="4">
        <v>18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26</v>
      </c>
      <c r="T48" s="4" t="s">
        <v>27</v>
      </c>
    </row>
    <row r="49" spans="1:20" x14ac:dyDescent="0.2">
      <c r="A49" s="2">
        <v>44501.608344988425</v>
      </c>
      <c r="B49" s="3" t="s">
        <v>118</v>
      </c>
      <c r="C49" s="4" t="s">
        <v>20</v>
      </c>
      <c r="D49" s="4" t="s">
        <v>21</v>
      </c>
      <c r="E49" s="4">
        <v>591</v>
      </c>
      <c r="I49" s="4" t="s">
        <v>28</v>
      </c>
      <c r="J49" s="4" t="s">
        <v>24</v>
      </c>
      <c r="K49" s="4">
        <v>36.4</v>
      </c>
      <c r="L49" s="4">
        <v>20</v>
      </c>
      <c r="M49" s="4" t="s">
        <v>23</v>
      </c>
      <c r="N49" s="4" t="s">
        <v>24</v>
      </c>
      <c r="O49" s="4" t="s">
        <v>25</v>
      </c>
      <c r="Q49" s="4" t="s">
        <v>29</v>
      </c>
      <c r="R49" s="4" t="s">
        <v>25</v>
      </c>
      <c r="S49" s="4" t="s">
        <v>113</v>
      </c>
      <c r="T49" s="4" t="s">
        <v>27</v>
      </c>
    </row>
    <row r="50" spans="1:20" x14ac:dyDescent="0.2">
      <c r="A50" s="2">
        <v>44501.613373333334</v>
      </c>
      <c r="B50" s="3" t="s">
        <v>119</v>
      </c>
      <c r="C50" s="4" t="s">
        <v>20</v>
      </c>
      <c r="D50" s="4" t="s">
        <v>21</v>
      </c>
      <c r="E50" s="4">
        <v>792</v>
      </c>
      <c r="I50" s="4" t="s">
        <v>22</v>
      </c>
      <c r="K50" s="4">
        <v>36.5</v>
      </c>
      <c r="L50" s="4">
        <v>16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44501.632181851848</v>
      </c>
      <c r="B51" s="3" t="s">
        <v>120</v>
      </c>
      <c r="C51" s="4" t="s">
        <v>41</v>
      </c>
      <c r="G51" s="4" t="s">
        <v>121</v>
      </c>
      <c r="H51" s="4" t="s">
        <v>122</v>
      </c>
      <c r="I51" s="4" t="s">
        <v>28</v>
      </c>
      <c r="J51" s="4" t="s">
        <v>24</v>
      </c>
      <c r="K51" s="4">
        <v>36.4</v>
      </c>
      <c r="L51" s="4">
        <v>18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x14ac:dyDescent="0.2">
      <c r="A52" s="2">
        <v>44501.641474675926</v>
      </c>
      <c r="B52" s="3" t="s">
        <v>123</v>
      </c>
      <c r="C52" s="4" t="s">
        <v>20</v>
      </c>
      <c r="D52" s="4" t="s">
        <v>21</v>
      </c>
      <c r="E52" s="4">
        <v>771</v>
      </c>
      <c r="I52" s="4" t="s">
        <v>28</v>
      </c>
      <c r="J52" s="4" t="s">
        <v>24</v>
      </c>
      <c r="K52" s="4">
        <v>36.5</v>
      </c>
      <c r="L52" s="4">
        <v>18</v>
      </c>
      <c r="M52" s="5" t="s">
        <v>124</v>
      </c>
      <c r="N52" s="4" t="s">
        <v>24</v>
      </c>
      <c r="O52" s="4" t="s">
        <v>33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44501.692797604162</v>
      </c>
      <c r="B53" s="4">
        <v>9190791175</v>
      </c>
      <c r="C53" s="4" t="s">
        <v>20</v>
      </c>
      <c r="D53" s="4" t="s">
        <v>21</v>
      </c>
      <c r="E53" s="4">
        <v>546</v>
      </c>
      <c r="I53" s="4" t="s">
        <v>28</v>
      </c>
      <c r="J53" s="4" t="s">
        <v>24</v>
      </c>
      <c r="K53" s="4">
        <v>36.4</v>
      </c>
      <c r="L53" s="4">
        <v>17</v>
      </c>
      <c r="M53" s="4" t="s">
        <v>23</v>
      </c>
      <c r="N53" s="4" t="s">
        <v>24</v>
      </c>
      <c r="O53" s="4" t="s">
        <v>33</v>
      </c>
      <c r="Q53" s="4" t="s">
        <v>25</v>
      </c>
      <c r="R53" s="4" t="s">
        <v>25</v>
      </c>
      <c r="S53" s="4" t="s">
        <v>72</v>
      </c>
      <c r="T53" s="4" t="s">
        <v>27</v>
      </c>
    </row>
    <row r="54" spans="1:20" x14ac:dyDescent="0.2">
      <c r="A54" s="2">
        <v>44501.736079942129</v>
      </c>
      <c r="B54" s="3" t="s">
        <v>125</v>
      </c>
      <c r="C54" s="4" t="s">
        <v>20</v>
      </c>
      <c r="D54" s="4" t="s">
        <v>21</v>
      </c>
      <c r="E54" s="3" t="s">
        <v>126</v>
      </c>
      <c r="I54" s="4" t="s">
        <v>22</v>
      </c>
      <c r="K54" s="4">
        <v>36</v>
      </c>
      <c r="L54" s="4">
        <v>14</v>
      </c>
      <c r="M54" s="4" t="s">
        <v>23</v>
      </c>
      <c r="N54" s="4" t="s">
        <v>24</v>
      </c>
      <c r="O54" s="4" t="s">
        <v>33</v>
      </c>
      <c r="Q54" s="4" t="s">
        <v>29</v>
      </c>
      <c r="R54" s="4" t="s">
        <v>25</v>
      </c>
      <c r="S54" s="4" t="s">
        <v>127</v>
      </c>
      <c r="T54" s="4" t="s">
        <v>27</v>
      </c>
    </row>
    <row r="55" spans="1:20" x14ac:dyDescent="0.2">
      <c r="A55" s="2">
        <v>44501.744152164349</v>
      </c>
      <c r="B55" s="4">
        <v>0</v>
      </c>
      <c r="C55" s="4" t="s">
        <v>20</v>
      </c>
      <c r="D55" s="4" t="s">
        <v>21</v>
      </c>
      <c r="E55" s="4">
        <v>700</v>
      </c>
      <c r="I55" s="4" t="s">
        <v>28</v>
      </c>
      <c r="J55" s="4" t="s">
        <v>24</v>
      </c>
      <c r="K55" s="4">
        <v>35.799999999999997</v>
      </c>
      <c r="L55" s="4">
        <v>15</v>
      </c>
      <c r="M55" s="4" t="s">
        <v>23</v>
      </c>
      <c r="N55" s="4" t="s">
        <v>24</v>
      </c>
      <c r="O55" s="4" t="s">
        <v>27</v>
      </c>
      <c r="P55" s="4" t="s">
        <v>128</v>
      </c>
      <c r="Q55" s="4" t="s">
        <v>25</v>
      </c>
      <c r="R55" s="4" t="s">
        <v>25</v>
      </c>
      <c r="S55" s="4" t="s">
        <v>70</v>
      </c>
      <c r="T55" s="4" t="s">
        <v>27</v>
      </c>
    </row>
    <row r="56" spans="1:20" x14ac:dyDescent="0.2">
      <c r="A56" s="2">
        <v>44501.76149232639</v>
      </c>
      <c r="B56" s="3" t="s">
        <v>129</v>
      </c>
      <c r="C56" s="4" t="s">
        <v>20</v>
      </c>
      <c r="D56" s="4" t="s">
        <v>21</v>
      </c>
      <c r="E56" s="4">
        <v>143</v>
      </c>
      <c r="I56" s="4" t="s">
        <v>28</v>
      </c>
      <c r="J56" s="4" t="s">
        <v>24</v>
      </c>
      <c r="K56" s="4">
        <v>36</v>
      </c>
      <c r="L56" s="4">
        <v>16</v>
      </c>
      <c r="M56" s="4" t="s">
        <v>23</v>
      </c>
      <c r="N56" s="4" t="s">
        <v>24</v>
      </c>
      <c r="O56" s="4" t="s">
        <v>27</v>
      </c>
      <c r="P56" s="4" t="s">
        <v>130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44501.775843611111</v>
      </c>
      <c r="B57" s="3" t="s">
        <v>131</v>
      </c>
      <c r="C57" s="4" t="s">
        <v>20</v>
      </c>
      <c r="D57" s="4" t="s">
        <v>21</v>
      </c>
      <c r="E57" s="4">
        <v>508</v>
      </c>
      <c r="I57" s="4" t="s">
        <v>28</v>
      </c>
      <c r="J57" s="4" t="s">
        <v>24</v>
      </c>
      <c r="K57" s="4">
        <v>36.200000000000003</v>
      </c>
      <c r="L57" s="4">
        <v>18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44501.804936134256</v>
      </c>
      <c r="B58" s="4">
        <v>9334534384</v>
      </c>
      <c r="C58" s="4" t="s">
        <v>20</v>
      </c>
      <c r="D58" s="4" t="s">
        <v>21</v>
      </c>
      <c r="E58" s="4">
        <v>782</v>
      </c>
      <c r="I58" s="4" t="s">
        <v>28</v>
      </c>
      <c r="J58" s="4" t="s">
        <v>24</v>
      </c>
      <c r="K58" s="4">
        <v>36.4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x14ac:dyDescent="0.2">
      <c r="A59" s="2">
        <v>44501.813701261577</v>
      </c>
      <c r="B59" s="3" t="s">
        <v>132</v>
      </c>
      <c r="C59" s="4" t="s">
        <v>20</v>
      </c>
      <c r="D59" s="4" t="s">
        <v>21</v>
      </c>
      <c r="E59" s="4">
        <v>797</v>
      </c>
      <c r="I59" s="4" t="s">
        <v>22</v>
      </c>
      <c r="K59" s="4">
        <v>36.4</v>
      </c>
      <c r="L59" s="4">
        <v>16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27</v>
      </c>
    </row>
    <row r="60" spans="1:20" x14ac:dyDescent="0.2">
      <c r="A60" s="2">
        <v>44501.822335254634</v>
      </c>
      <c r="B60" s="3" t="s">
        <v>133</v>
      </c>
      <c r="C60" s="4" t="s">
        <v>20</v>
      </c>
      <c r="D60" s="4" t="s">
        <v>21</v>
      </c>
      <c r="E60" s="4">
        <v>774</v>
      </c>
      <c r="I60" s="4" t="s">
        <v>22</v>
      </c>
      <c r="K60" s="4">
        <v>36</v>
      </c>
      <c r="L60" s="4">
        <v>18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27</v>
      </c>
    </row>
    <row r="61" spans="1:20" x14ac:dyDescent="0.2">
      <c r="A61" s="2">
        <v>44501.822572604171</v>
      </c>
      <c r="B61" s="3" t="s">
        <v>134</v>
      </c>
      <c r="C61" s="4" t="s">
        <v>41</v>
      </c>
      <c r="G61" s="4" t="s">
        <v>135</v>
      </c>
      <c r="H61" s="4" t="s">
        <v>136</v>
      </c>
      <c r="I61" s="4" t="s">
        <v>28</v>
      </c>
      <c r="J61" s="4" t="s">
        <v>24</v>
      </c>
      <c r="K61" s="4">
        <v>37.1</v>
      </c>
      <c r="L61" s="4">
        <v>17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x14ac:dyDescent="0.2">
      <c r="A62" s="2">
        <v>44501.831444016207</v>
      </c>
      <c r="B62" s="4">
        <v>9054421297</v>
      </c>
      <c r="C62" s="4" t="s">
        <v>20</v>
      </c>
      <c r="D62" s="4" t="s">
        <v>62</v>
      </c>
      <c r="F62" s="4" t="s">
        <v>137</v>
      </c>
      <c r="I62" s="4" t="s">
        <v>22</v>
      </c>
      <c r="K62" s="4">
        <v>36.6</v>
      </c>
      <c r="L62" s="4">
        <v>12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x14ac:dyDescent="0.2">
      <c r="A63" s="2">
        <v>44501.876378784727</v>
      </c>
      <c r="B63" s="3" t="s">
        <v>138</v>
      </c>
      <c r="C63" s="4" t="s">
        <v>41</v>
      </c>
      <c r="G63" s="4" t="s">
        <v>139</v>
      </c>
      <c r="H63" s="4" t="s">
        <v>140</v>
      </c>
      <c r="I63" s="4" t="s">
        <v>22</v>
      </c>
      <c r="K63" s="4">
        <v>36.4</v>
      </c>
      <c r="L63" s="4">
        <v>25</v>
      </c>
      <c r="M63" s="4" t="s">
        <v>23</v>
      </c>
      <c r="N63" s="4" t="s">
        <v>24</v>
      </c>
      <c r="O63" s="4" t="s">
        <v>33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x14ac:dyDescent="0.2">
      <c r="A64" s="2">
        <v>44501.889147199079</v>
      </c>
      <c r="B64" s="4" t="s">
        <v>141</v>
      </c>
      <c r="C64" s="4" t="s">
        <v>41</v>
      </c>
      <c r="G64" s="4" t="s">
        <v>142</v>
      </c>
      <c r="H64" s="4" t="s">
        <v>143</v>
      </c>
      <c r="I64" s="4" t="s">
        <v>22</v>
      </c>
      <c r="K64" s="4">
        <v>36.200000000000003</v>
      </c>
      <c r="L64" s="4">
        <v>15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144</v>
      </c>
      <c r="T64" s="4" t="s">
        <v>27</v>
      </c>
    </row>
    <row r="65" spans="1:20" x14ac:dyDescent="0.2">
      <c r="A65" s="2">
        <v>44501.905728900463</v>
      </c>
      <c r="B65" s="3" t="s">
        <v>145</v>
      </c>
      <c r="C65" s="4" t="s">
        <v>20</v>
      </c>
      <c r="D65" s="4" t="s">
        <v>21</v>
      </c>
      <c r="E65" s="4">
        <v>777</v>
      </c>
      <c r="I65" s="4" t="s">
        <v>28</v>
      </c>
      <c r="J65" s="4" t="s">
        <v>24</v>
      </c>
      <c r="K65" s="4">
        <v>36.5</v>
      </c>
      <c r="L65" s="4">
        <v>14</v>
      </c>
      <c r="M65" s="4" t="s">
        <v>23</v>
      </c>
      <c r="N65" s="4" t="s">
        <v>146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x14ac:dyDescent="0.2">
      <c r="A66" s="2">
        <v>44501.993397488426</v>
      </c>
      <c r="B66" s="3" t="s">
        <v>147</v>
      </c>
      <c r="C66" s="4" t="s">
        <v>20</v>
      </c>
      <c r="D66" s="4" t="s">
        <v>21</v>
      </c>
      <c r="E66" s="4">
        <v>407</v>
      </c>
      <c r="I66" s="4" t="s">
        <v>22</v>
      </c>
      <c r="K66" s="4">
        <v>36.5</v>
      </c>
      <c r="L66" s="4">
        <v>16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x14ac:dyDescent="0.2">
      <c r="A67" s="2">
        <v>44502.017504664356</v>
      </c>
      <c r="B67" s="3" t="s">
        <v>148</v>
      </c>
      <c r="C67" s="4" t="s">
        <v>41</v>
      </c>
      <c r="G67" s="4" t="s">
        <v>149</v>
      </c>
      <c r="H67" s="4" t="s">
        <v>150</v>
      </c>
      <c r="I67" s="4" t="s">
        <v>28</v>
      </c>
      <c r="J67" s="4" t="s">
        <v>24</v>
      </c>
      <c r="K67" s="4">
        <v>36.4</v>
      </c>
      <c r="L67" s="4">
        <v>20</v>
      </c>
      <c r="M67" s="4" t="s">
        <v>23</v>
      </c>
      <c r="N67" s="4" t="s">
        <v>24</v>
      </c>
      <c r="O67" s="4" t="s">
        <v>33</v>
      </c>
      <c r="Q67" s="4" t="s">
        <v>25</v>
      </c>
      <c r="R67" s="4" t="s">
        <v>25</v>
      </c>
      <c r="S67" s="4" t="s">
        <v>25</v>
      </c>
      <c r="T67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3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44502.357667407407</v>
      </c>
      <c r="B2" s="3" t="s">
        <v>151</v>
      </c>
      <c r="C2" s="4" t="s">
        <v>20</v>
      </c>
      <c r="D2" s="4" t="s">
        <v>21</v>
      </c>
      <c r="E2" s="4">
        <v>112</v>
      </c>
      <c r="I2" s="4" t="s">
        <v>22</v>
      </c>
      <c r="K2" s="4">
        <v>36.5</v>
      </c>
      <c r="L2" s="4">
        <v>18</v>
      </c>
      <c r="M2" s="4" t="s">
        <v>23</v>
      </c>
      <c r="N2" s="4" t="s">
        <v>24</v>
      </c>
      <c r="O2" s="4" t="s">
        <v>33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x14ac:dyDescent="0.2">
      <c r="A3" s="2">
        <v>44502.386213124999</v>
      </c>
      <c r="B3" s="3" t="s">
        <v>151</v>
      </c>
      <c r="C3" s="4" t="s">
        <v>20</v>
      </c>
      <c r="D3" s="4" t="s">
        <v>21</v>
      </c>
      <c r="E3" s="4">
        <v>112</v>
      </c>
      <c r="I3" s="4" t="s">
        <v>22</v>
      </c>
      <c r="K3" s="4">
        <v>36.5</v>
      </c>
      <c r="L3" s="4">
        <v>16</v>
      </c>
      <c r="M3" s="4" t="s">
        <v>23</v>
      </c>
      <c r="N3" s="4" t="s">
        <v>24</v>
      </c>
      <c r="O3" s="4" t="s">
        <v>33</v>
      </c>
      <c r="Q3" s="4" t="s">
        <v>25</v>
      </c>
      <c r="R3" s="4" t="s">
        <v>25</v>
      </c>
      <c r="S3" s="4" t="s">
        <v>25</v>
      </c>
      <c r="T3" s="4" t="s">
        <v>27</v>
      </c>
    </row>
    <row r="4" spans="1:20" x14ac:dyDescent="0.2">
      <c r="A4" s="2">
        <v>44502.47768512732</v>
      </c>
      <c r="B4" s="3" t="s">
        <v>152</v>
      </c>
      <c r="C4" s="4" t="s">
        <v>20</v>
      </c>
      <c r="D4" s="4" t="s">
        <v>21</v>
      </c>
      <c r="E4" s="4">
        <v>113</v>
      </c>
      <c r="I4" s="4" t="s">
        <v>28</v>
      </c>
      <c r="J4" s="4" t="s">
        <v>24</v>
      </c>
      <c r="K4" s="4">
        <v>36.4</v>
      </c>
      <c r="L4" s="4">
        <v>18</v>
      </c>
      <c r="M4" s="4" t="s">
        <v>23</v>
      </c>
      <c r="N4" s="4" t="s">
        <v>24</v>
      </c>
      <c r="O4" s="4" t="s">
        <v>33</v>
      </c>
      <c r="Q4" s="4" t="s">
        <v>29</v>
      </c>
      <c r="R4" s="4" t="s">
        <v>25</v>
      </c>
      <c r="S4" s="4" t="s">
        <v>153</v>
      </c>
      <c r="T4" s="4" t="s">
        <v>27</v>
      </c>
    </row>
    <row r="5" spans="1:20" x14ac:dyDescent="0.2">
      <c r="A5" s="2">
        <v>44502.331613252318</v>
      </c>
      <c r="B5" s="3" t="s">
        <v>154</v>
      </c>
      <c r="C5" s="4" t="s">
        <v>20</v>
      </c>
      <c r="D5" s="4" t="s">
        <v>21</v>
      </c>
      <c r="E5" s="4">
        <v>140</v>
      </c>
      <c r="I5" s="4" t="s">
        <v>22</v>
      </c>
      <c r="K5" s="4">
        <v>36.4</v>
      </c>
      <c r="L5" s="4">
        <v>31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0" x14ac:dyDescent="0.2">
      <c r="A6" s="2">
        <v>44502.356210347221</v>
      </c>
      <c r="B6" s="3" t="s">
        <v>129</v>
      </c>
      <c r="C6" s="4" t="s">
        <v>20</v>
      </c>
      <c r="D6" s="4" t="s">
        <v>21</v>
      </c>
      <c r="E6" s="4">
        <v>143</v>
      </c>
      <c r="I6" s="4" t="s">
        <v>28</v>
      </c>
      <c r="J6" s="4" t="s">
        <v>24</v>
      </c>
      <c r="K6" s="4">
        <v>36.5</v>
      </c>
      <c r="L6" s="4">
        <v>16</v>
      </c>
      <c r="M6" s="4" t="s">
        <v>23</v>
      </c>
      <c r="N6" s="4" t="s">
        <v>24</v>
      </c>
      <c r="O6" s="4" t="s">
        <v>27</v>
      </c>
      <c r="P6" s="4" t="s">
        <v>130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x14ac:dyDescent="0.2">
      <c r="A7" s="2">
        <v>44502.392341064813</v>
      </c>
      <c r="B7" s="3" t="s">
        <v>155</v>
      </c>
      <c r="C7" s="4" t="s">
        <v>20</v>
      </c>
      <c r="D7" s="4" t="s">
        <v>21</v>
      </c>
      <c r="E7" s="4">
        <v>152</v>
      </c>
      <c r="I7" s="4" t="s">
        <v>28</v>
      </c>
      <c r="J7" s="4" t="s">
        <v>24</v>
      </c>
      <c r="K7" s="4">
        <v>35.799999999999997</v>
      </c>
      <c r="L7" s="4">
        <v>18</v>
      </c>
      <c r="M7" s="4" t="s">
        <v>23</v>
      </c>
      <c r="N7" s="4" t="s">
        <v>24</v>
      </c>
      <c r="O7" s="4" t="s">
        <v>27</v>
      </c>
      <c r="P7" s="4" t="s">
        <v>156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x14ac:dyDescent="0.2">
      <c r="A8" s="2">
        <v>44502.320174814813</v>
      </c>
      <c r="B8" s="3" t="s">
        <v>157</v>
      </c>
      <c r="C8" s="4" t="s">
        <v>20</v>
      </c>
      <c r="D8" s="4" t="s">
        <v>21</v>
      </c>
      <c r="E8" s="4">
        <v>153</v>
      </c>
      <c r="I8" s="4" t="s">
        <v>28</v>
      </c>
      <c r="J8" s="4" t="s">
        <v>24</v>
      </c>
      <c r="K8" s="4">
        <v>36.4</v>
      </c>
      <c r="L8" s="4">
        <v>20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56</v>
      </c>
      <c r="T8" s="4" t="s">
        <v>27</v>
      </c>
    </row>
    <row r="9" spans="1:20" x14ac:dyDescent="0.2">
      <c r="A9" s="2">
        <v>44502.244252870369</v>
      </c>
      <c r="B9" s="3" t="s">
        <v>31</v>
      </c>
      <c r="C9" s="4" t="s">
        <v>20</v>
      </c>
      <c r="D9" s="4" t="s">
        <v>21</v>
      </c>
      <c r="E9" s="4">
        <v>186</v>
      </c>
      <c r="I9" s="4" t="s">
        <v>22</v>
      </c>
      <c r="K9" s="4">
        <v>36.5</v>
      </c>
      <c r="L9" s="4">
        <v>24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0" x14ac:dyDescent="0.2">
      <c r="A10" s="2">
        <v>44502.373438009265</v>
      </c>
      <c r="B10" s="3" t="s">
        <v>83</v>
      </c>
      <c r="C10" s="4" t="s">
        <v>20</v>
      </c>
      <c r="D10" s="4" t="s">
        <v>21</v>
      </c>
      <c r="E10" s="4">
        <v>248</v>
      </c>
      <c r="I10" s="4" t="s">
        <v>28</v>
      </c>
      <c r="J10" s="4" t="s">
        <v>24</v>
      </c>
      <c r="K10" s="4">
        <v>36.200000000000003</v>
      </c>
      <c r="L10" s="4">
        <v>22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72</v>
      </c>
      <c r="T10" s="4" t="s">
        <v>27</v>
      </c>
    </row>
    <row r="11" spans="1:20" x14ac:dyDescent="0.2">
      <c r="A11" s="2">
        <v>44502.456011875001</v>
      </c>
      <c r="B11" s="3" t="s">
        <v>65</v>
      </c>
      <c r="C11" s="4" t="s">
        <v>20</v>
      </c>
      <c r="D11" s="4" t="s">
        <v>21</v>
      </c>
      <c r="E11" s="4">
        <v>250</v>
      </c>
      <c r="I11" s="4" t="s">
        <v>28</v>
      </c>
      <c r="J11" s="4" t="s">
        <v>24</v>
      </c>
      <c r="K11" s="4">
        <v>36.4</v>
      </c>
      <c r="L11" s="4">
        <v>30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56</v>
      </c>
      <c r="T11" s="4" t="s">
        <v>27</v>
      </c>
    </row>
    <row r="12" spans="1:20" x14ac:dyDescent="0.2">
      <c r="A12" s="2">
        <v>44502.231356597222</v>
      </c>
      <c r="B12" s="3" t="s">
        <v>57</v>
      </c>
      <c r="C12" s="4" t="s">
        <v>20</v>
      </c>
      <c r="D12" s="4" t="s">
        <v>21</v>
      </c>
      <c r="E12" s="4">
        <v>268</v>
      </c>
      <c r="I12" s="4" t="s">
        <v>28</v>
      </c>
      <c r="J12" s="4" t="s">
        <v>24</v>
      </c>
      <c r="K12" s="4">
        <v>36.6</v>
      </c>
      <c r="L12" s="4">
        <v>18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26</v>
      </c>
      <c r="T12" s="4" t="s">
        <v>27</v>
      </c>
    </row>
    <row r="13" spans="1:20" x14ac:dyDescent="0.2">
      <c r="A13" s="2">
        <v>44502.50893350695</v>
      </c>
      <c r="B13" s="4" t="s">
        <v>158</v>
      </c>
      <c r="C13" s="4" t="s">
        <v>20</v>
      </c>
      <c r="D13" s="4" t="s">
        <v>21</v>
      </c>
      <c r="E13" s="4">
        <v>311</v>
      </c>
      <c r="I13" s="4" t="s">
        <v>28</v>
      </c>
      <c r="J13" s="4" t="s">
        <v>24</v>
      </c>
      <c r="K13" s="4">
        <v>36.5</v>
      </c>
      <c r="L13" s="4">
        <v>16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159</v>
      </c>
      <c r="T13" s="4" t="s">
        <v>27</v>
      </c>
    </row>
    <row r="14" spans="1:20" x14ac:dyDescent="0.2">
      <c r="A14" s="2">
        <v>44502.262445555556</v>
      </c>
      <c r="B14" s="3" t="s">
        <v>85</v>
      </c>
      <c r="C14" s="4" t="s">
        <v>20</v>
      </c>
      <c r="D14" s="4" t="s">
        <v>21</v>
      </c>
      <c r="E14" s="4">
        <v>325</v>
      </c>
      <c r="I14" s="4" t="s">
        <v>28</v>
      </c>
      <c r="J14" s="4" t="s">
        <v>24</v>
      </c>
      <c r="K14" s="4">
        <v>36</v>
      </c>
      <c r="L14" s="4">
        <v>18</v>
      </c>
      <c r="M14" s="4" t="s">
        <v>23</v>
      </c>
      <c r="N14" s="4" t="s">
        <v>24</v>
      </c>
      <c r="O14" s="4" t="s">
        <v>33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44502.466761481483</v>
      </c>
      <c r="B15" s="3" t="s">
        <v>160</v>
      </c>
      <c r="C15" s="4" t="s">
        <v>20</v>
      </c>
      <c r="D15" s="4" t="s">
        <v>21</v>
      </c>
      <c r="E15" s="4">
        <v>373</v>
      </c>
      <c r="I15" s="4" t="s">
        <v>22</v>
      </c>
      <c r="K15" s="4">
        <v>36</v>
      </c>
      <c r="L15" s="4">
        <v>18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44502.275945740737</v>
      </c>
      <c r="B16" s="3" t="s">
        <v>147</v>
      </c>
      <c r="C16" s="4" t="s">
        <v>20</v>
      </c>
      <c r="D16" s="4" t="s">
        <v>21</v>
      </c>
      <c r="E16" s="4">
        <v>407</v>
      </c>
      <c r="I16" s="4" t="s">
        <v>22</v>
      </c>
      <c r="K16" s="4">
        <v>36.6</v>
      </c>
      <c r="L16" s="4">
        <v>16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x14ac:dyDescent="0.2">
      <c r="A17" s="2">
        <v>44502.215344675926</v>
      </c>
      <c r="B17" s="3" t="s">
        <v>88</v>
      </c>
      <c r="C17" s="4" t="s">
        <v>20</v>
      </c>
      <c r="D17" s="4" t="s">
        <v>21</v>
      </c>
      <c r="E17" s="4">
        <v>422</v>
      </c>
      <c r="I17" s="4" t="s">
        <v>28</v>
      </c>
      <c r="J17" s="4" t="s">
        <v>24</v>
      </c>
      <c r="K17" s="4">
        <v>36.200000000000003</v>
      </c>
      <c r="L17" s="4">
        <v>15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44502.214536689818</v>
      </c>
      <c r="B18" s="3" t="s">
        <v>32</v>
      </c>
      <c r="C18" s="4" t="s">
        <v>20</v>
      </c>
      <c r="D18" s="4" t="s">
        <v>21</v>
      </c>
      <c r="E18" s="4">
        <v>427</v>
      </c>
      <c r="I18" s="4" t="s">
        <v>22</v>
      </c>
      <c r="K18" s="4">
        <v>36.200000000000003</v>
      </c>
      <c r="L18" s="4">
        <v>14</v>
      </c>
      <c r="M18" s="4" t="s">
        <v>23</v>
      </c>
      <c r="N18" s="4" t="s">
        <v>24</v>
      </c>
      <c r="O18" s="4" t="s">
        <v>33</v>
      </c>
      <c r="Q18" s="4" t="s">
        <v>29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44502.325196759259</v>
      </c>
      <c r="B19" s="3" t="s">
        <v>114</v>
      </c>
      <c r="C19" s="4"/>
      <c r="D19" s="4"/>
      <c r="E19" s="4">
        <v>443</v>
      </c>
      <c r="I19" s="4" t="s">
        <v>28</v>
      </c>
      <c r="J19" s="4"/>
      <c r="K19" s="4">
        <v>36.4</v>
      </c>
      <c r="L19" s="4">
        <v>20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/>
      <c r="T19" s="4"/>
    </row>
    <row r="20" spans="1:20" x14ac:dyDescent="0.2">
      <c r="A20" s="2">
        <v>44502.501086805554</v>
      </c>
      <c r="B20" s="3" t="s">
        <v>114</v>
      </c>
      <c r="C20" s="4" t="s">
        <v>20</v>
      </c>
      <c r="D20" s="4" t="s">
        <v>21</v>
      </c>
      <c r="E20" s="4">
        <v>443</v>
      </c>
      <c r="I20" s="4" t="s">
        <v>28</v>
      </c>
      <c r="J20" s="4" t="s">
        <v>24</v>
      </c>
      <c r="K20" s="4">
        <v>36.6</v>
      </c>
      <c r="L20" s="4">
        <v>20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44502.345532951389</v>
      </c>
      <c r="B21" s="3" t="s">
        <v>107</v>
      </c>
      <c r="C21" s="4" t="s">
        <v>20</v>
      </c>
      <c r="D21" s="4" t="s">
        <v>21</v>
      </c>
      <c r="E21" s="4">
        <v>445</v>
      </c>
      <c r="I21" s="4" t="s">
        <v>28</v>
      </c>
      <c r="J21" s="4" t="s">
        <v>24</v>
      </c>
      <c r="K21" s="4">
        <v>36</v>
      </c>
      <c r="L21" s="4">
        <v>16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44502.220144155093</v>
      </c>
      <c r="B22" s="3" t="s">
        <v>52</v>
      </c>
      <c r="C22" s="4" t="s">
        <v>20</v>
      </c>
      <c r="D22" s="4" t="s">
        <v>21</v>
      </c>
      <c r="E22" s="4">
        <v>451</v>
      </c>
      <c r="I22" s="4" t="s">
        <v>22</v>
      </c>
      <c r="K22" s="4">
        <v>36</v>
      </c>
      <c r="L22" s="4">
        <v>12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44502.436314120372</v>
      </c>
      <c r="B23" s="3" t="s">
        <v>97</v>
      </c>
      <c r="C23" s="4" t="s">
        <v>20</v>
      </c>
      <c r="D23" s="4" t="s">
        <v>21</v>
      </c>
      <c r="E23" s="4">
        <v>458</v>
      </c>
      <c r="I23" s="4" t="s">
        <v>28</v>
      </c>
      <c r="J23" s="4" t="s">
        <v>24</v>
      </c>
      <c r="K23" s="4">
        <v>36</v>
      </c>
      <c r="L23" s="4">
        <v>16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x14ac:dyDescent="0.2">
      <c r="A24" s="2">
        <v>44502.382088449071</v>
      </c>
      <c r="B24" s="3" t="s">
        <v>87</v>
      </c>
      <c r="C24" s="4" t="s">
        <v>20</v>
      </c>
      <c r="D24" s="4" t="s">
        <v>21</v>
      </c>
      <c r="E24" s="4">
        <v>462</v>
      </c>
      <c r="I24" s="4" t="s">
        <v>22</v>
      </c>
      <c r="K24" s="4">
        <v>36.4</v>
      </c>
      <c r="L24" s="4">
        <v>20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44502.20647099537</v>
      </c>
      <c r="B25" s="3" t="s">
        <v>161</v>
      </c>
      <c r="C25" s="4" t="s">
        <v>20</v>
      </c>
      <c r="D25" s="4" t="s">
        <v>21</v>
      </c>
      <c r="E25" s="4">
        <v>486</v>
      </c>
      <c r="I25" s="4" t="s">
        <v>22</v>
      </c>
      <c r="K25" s="4">
        <v>36</v>
      </c>
      <c r="L25" s="4">
        <v>20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24</v>
      </c>
      <c r="T25" s="4" t="s">
        <v>27</v>
      </c>
    </row>
    <row r="26" spans="1:20" x14ac:dyDescent="0.2">
      <c r="A26" s="2">
        <v>44502.33224614583</v>
      </c>
      <c r="B26" s="3" t="s">
        <v>131</v>
      </c>
      <c r="C26" s="4" t="s">
        <v>20</v>
      </c>
      <c r="D26" s="4" t="s">
        <v>21</v>
      </c>
      <c r="E26" s="4">
        <v>508</v>
      </c>
      <c r="I26" s="4" t="s">
        <v>28</v>
      </c>
      <c r="J26" s="4" t="s">
        <v>24</v>
      </c>
      <c r="K26" s="4">
        <v>36.200000000000003</v>
      </c>
      <c r="L26" s="4">
        <v>18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x14ac:dyDescent="0.2">
      <c r="A27" s="2">
        <v>44502.399254618053</v>
      </c>
      <c r="B27" s="4">
        <v>9190791175</v>
      </c>
      <c r="C27" s="4" t="s">
        <v>20</v>
      </c>
      <c r="D27" s="4" t="s">
        <v>21</v>
      </c>
      <c r="E27" s="4">
        <v>546</v>
      </c>
      <c r="I27" s="4" t="s">
        <v>28</v>
      </c>
      <c r="J27" s="4" t="s">
        <v>24</v>
      </c>
      <c r="K27" s="4">
        <v>36.200000000000003</v>
      </c>
      <c r="L27" s="4">
        <v>17</v>
      </c>
      <c r="M27" s="4" t="s">
        <v>23</v>
      </c>
      <c r="N27" s="4" t="s">
        <v>24</v>
      </c>
      <c r="O27" s="4" t="s">
        <v>33</v>
      </c>
      <c r="Q27" s="4" t="s">
        <v>25</v>
      </c>
      <c r="R27" s="4" t="s">
        <v>25</v>
      </c>
      <c r="S27" s="4" t="s">
        <v>72</v>
      </c>
      <c r="T27" s="4" t="s">
        <v>27</v>
      </c>
    </row>
    <row r="28" spans="1:20" x14ac:dyDescent="0.2">
      <c r="A28" s="2">
        <v>44502.236254502313</v>
      </c>
      <c r="B28" s="3" t="s">
        <v>162</v>
      </c>
      <c r="C28" s="4" t="s">
        <v>20</v>
      </c>
      <c r="D28" s="4" t="s">
        <v>21</v>
      </c>
      <c r="E28" s="4">
        <v>552</v>
      </c>
      <c r="I28" s="4" t="s">
        <v>28</v>
      </c>
      <c r="J28" s="4" t="s">
        <v>24</v>
      </c>
      <c r="K28" s="4">
        <v>36</v>
      </c>
      <c r="L28" s="4">
        <v>16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113</v>
      </c>
      <c r="T28" s="4" t="s">
        <v>27</v>
      </c>
    </row>
    <row r="29" spans="1:20" x14ac:dyDescent="0.2">
      <c r="A29" s="2">
        <v>44502.300543182871</v>
      </c>
      <c r="B29" s="3" t="s">
        <v>163</v>
      </c>
      <c r="C29" s="4" t="s">
        <v>20</v>
      </c>
      <c r="D29" s="4" t="s">
        <v>21</v>
      </c>
      <c r="E29" s="4">
        <v>558</v>
      </c>
      <c r="I29" s="4" t="s">
        <v>28</v>
      </c>
      <c r="J29" s="4" t="s">
        <v>24</v>
      </c>
      <c r="K29" s="4">
        <v>36.200000000000003</v>
      </c>
      <c r="L29" s="4">
        <v>17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x14ac:dyDescent="0.2">
      <c r="A30" s="2">
        <v>44502.375794942127</v>
      </c>
      <c r="B30" s="3" t="s">
        <v>71</v>
      </c>
      <c r="C30" s="4" t="s">
        <v>20</v>
      </c>
      <c r="D30" s="4" t="s">
        <v>21</v>
      </c>
      <c r="E30" s="4">
        <v>580</v>
      </c>
      <c r="I30" s="4" t="s">
        <v>22</v>
      </c>
      <c r="K30" s="4">
        <v>35.9</v>
      </c>
      <c r="L30" s="4">
        <v>20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72</v>
      </c>
      <c r="T30" s="4" t="s">
        <v>27</v>
      </c>
    </row>
    <row r="31" spans="1:20" x14ac:dyDescent="0.2">
      <c r="A31" s="2">
        <v>44502.270353333333</v>
      </c>
      <c r="B31" s="3" t="s">
        <v>118</v>
      </c>
      <c r="C31" s="4" t="s">
        <v>20</v>
      </c>
      <c r="D31" s="4" t="s">
        <v>21</v>
      </c>
      <c r="E31" s="4">
        <v>591</v>
      </c>
      <c r="I31" s="4" t="s">
        <v>28</v>
      </c>
      <c r="J31" s="4" t="s">
        <v>24</v>
      </c>
      <c r="K31" s="4">
        <v>36.4</v>
      </c>
      <c r="L31" s="4">
        <v>20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113</v>
      </c>
      <c r="T31" s="4" t="s">
        <v>27</v>
      </c>
    </row>
    <row r="32" spans="1:20" x14ac:dyDescent="0.2">
      <c r="A32" s="2">
        <v>44502.388972129629</v>
      </c>
      <c r="B32" s="3" t="s">
        <v>164</v>
      </c>
      <c r="C32" s="4" t="s">
        <v>20</v>
      </c>
      <c r="D32" s="4" t="s">
        <v>21</v>
      </c>
      <c r="E32" s="4">
        <v>612</v>
      </c>
      <c r="I32" s="4" t="s">
        <v>22</v>
      </c>
      <c r="K32" s="4">
        <v>35.700000000000003</v>
      </c>
      <c r="L32" s="4">
        <v>19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x14ac:dyDescent="0.2">
      <c r="A33" s="2">
        <v>44502.315460972226</v>
      </c>
      <c r="B33" s="3" t="s">
        <v>165</v>
      </c>
      <c r="C33" s="4" t="s">
        <v>20</v>
      </c>
      <c r="D33" s="4" t="s">
        <v>21</v>
      </c>
      <c r="E33" s="4">
        <v>616</v>
      </c>
      <c r="I33" s="4" t="s">
        <v>22</v>
      </c>
      <c r="K33" s="4">
        <v>36.5</v>
      </c>
      <c r="L33" s="4">
        <v>18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26</v>
      </c>
      <c r="T33" s="4" t="s">
        <v>27</v>
      </c>
    </row>
    <row r="34" spans="1:20" x14ac:dyDescent="0.2">
      <c r="A34" s="2">
        <v>44502.746547743052</v>
      </c>
      <c r="B34" s="3" t="s">
        <v>166</v>
      </c>
      <c r="C34" s="4" t="s">
        <v>20</v>
      </c>
      <c r="D34" s="4" t="s">
        <v>21</v>
      </c>
      <c r="E34" s="4">
        <v>627</v>
      </c>
      <c r="I34" s="4" t="s">
        <v>22</v>
      </c>
      <c r="K34" s="4">
        <v>36.5</v>
      </c>
      <c r="L34" s="4">
        <v>18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2">
        <v>44502.443329687499</v>
      </c>
      <c r="B35" s="3" t="s">
        <v>106</v>
      </c>
      <c r="C35" s="4" t="s">
        <v>20</v>
      </c>
      <c r="D35" s="4" t="s">
        <v>21</v>
      </c>
      <c r="E35" s="4">
        <v>636</v>
      </c>
      <c r="I35" s="4" t="s">
        <v>22</v>
      </c>
      <c r="K35" s="4">
        <v>36.5</v>
      </c>
      <c r="L35" s="4">
        <v>18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26</v>
      </c>
      <c r="T35" s="4" t="s">
        <v>27</v>
      </c>
    </row>
    <row r="36" spans="1:20" x14ac:dyDescent="0.2">
      <c r="A36" s="2">
        <v>44502.296343599533</v>
      </c>
      <c r="B36" s="4">
        <v>9175042957</v>
      </c>
      <c r="C36" s="4" t="s">
        <v>20</v>
      </c>
      <c r="D36" s="4" t="s">
        <v>21</v>
      </c>
      <c r="E36" s="4">
        <v>640</v>
      </c>
      <c r="I36" s="4" t="s">
        <v>28</v>
      </c>
      <c r="J36" s="4" t="s">
        <v>24</v>
      </c>
      <c r="K36" s="4">
        <v>36.200000000000003</v>
      </c>
      <c r="L36" s="4">
        <v>18</v>
      </c>
      <c r="M36" s="4" t="s">
        <v>23</v>
      </c>
      <c r="N36" s="4" t="s">
        <v>24</v>
      </c>
      <c r="O36" s="4" t="s">
        <v>25</v>
      </c>
      <c r="Q36" s="4" t="s">
        <v>29</v>
      </c>
      <c r="R36" s="4" t="s">
        <v>25</v>
      </c>
      <c r="S36" s="4" t="s">
        <v>30</v>
      </c>
      <c r="T36" s="4" t="s">
        <v>27</v>
      </c>
    </row>
    <row r="37" spans="1:20" x14ac:dyDescent="0.2">
      <c r="A37" s="2">
        <v>44502.251309976855</v>
      </c>
      <c r="B37" s="3" t="s">
        <v>167</v>
      </c>
      <c r="C37" s="4" t="s">
        <v>20</v>
      </c>
      <c r="D37" s="4" t="s">
        <v>21</v>
      </c>
      <c r="E37" s="4">
        <v>647</v>
      </c>
      <c r="I37" s="4" t="s">
        <v>22</v>
      </c>
      <c r="K37" s="4">
        <v>36.5</v>
      </c>
      <c r="L37" s="4">
        <v>16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113</v>
      </c>
      <c r="T37" s="4" t="s">
        <v>27</v>
      </c>
    </row>
    <row r="38" spans="1:20" x14ac:dyDescent="0.2">
      <c r="A38" s="2">
        <v>44502.275454236107</v>
      </c>
      <c r="B38" s="3" t="s">
        <v>19</v>
      </c>
      <c r="C38" s="4" t="s">
        <v>20</v>
      </c>
      <c r="D38" s="4" t="s">
        <v>21</v>
      </c>
      <c r="E38" s="4">
        <v>649</v>
      </c>
      <c r="I38" s="4" t="s">
        <v>22</v>
      </c>
      <c r="K38" s="4">
        <v>36.299999999999997</v>
      </c>
      <c r="L38" s="4">
        <v>14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26</v>
      </c>
      <c r="T38" s="4" t="s">
        <v>27</v>
      </c>
    </row>
    <row r="39" spans="1:20" x14ac:dyDescent="0.2">
      <c r="A39" s="2">
        <v>44502.345060092593</v>
      </c>
      <c r="B39" s="3" t="s">
        <v>168</v>
      </c>
      <c r="C39" s="4" t="s">
        <v>20</v>
      </c>
      <c r="D39" s="4" t="s">
        <v>21</v>
      </c>
      <c r="E39" s="4">
        <v>650</v>
      </c>
      <c r="I39" s="4" t="s">
        <v>22</v>
      </c>
      <c r="K39" s="4">
        <v>36.200000000000003</v>
      </c>
      <c r="L39" s="4">
        <v>18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26</v>
      </c>
      <c r="T39" s="4" t="s">
        <v>27</v>
      </c>
    </row>
    <row r="40" spans="1:20" x14ac:dyDescent="0.2">
      <c r="A40" s="2">
        <v>44502.296100532403</v>
      </c>
      <c r="B40" s="4">
        <v>9561820669</v>
      </c>
      <c r="C40" s="4" t="s">
        <v>20</v>
      </c>
      <c r="D40" s="4" t="s">
        <v>21</v>
      </c>
      <c r="E40" s="4">
        <v>651</v>
      </c>
      <c r="I40" s="4" t="s">
        <v>28</v>
      </c>
      <c r="J40" s="4" t="s">
        <v>24</v>
      </c>
      <c r="K40" s="4">
        <v>36.6</v>
      </c>
      <c r="L40" s="4">
        <v>20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44502.337917546298</v>
      </c>
      <c r="B41" s="3" t="s">
        <v>169</v>
      </c>
      <c r="C41" s="4" t="s">
        <v>20</v>
      </c>
      <c r="D41" s="4" t="s">
        <v>21</v>
      </c>
      <c r="E41" s="4">
        <v>657</v>
      </c>
      <c r="I41" s="4" t="s">
        <v>22</v>
      </c>
      <c r="K41" s="4">
        <v>36</v>
      </c>
      <c r="L41" s="4">
        <v>19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44502.345507314814</v>
      </c>
      <c r="B42" s="3" t="s">
        <v>170</v>
      </c>
      <c r="C42" s="4" t="s">
        <v>20</v>
      </c>
      <c r="D42" s="4" t="s">
        <v>21</v>
      </c>
      <c r="E42" s="4">
        <v>660</v>
      </c>
      <c r="I42" s="4" t="s">
        <v>22</v>
      </c>
      <c r="K42" s="4">
        <v>36.299999999999997</v>
      </c>
      <c r="L42" s="4">
        <v>17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171</v>
      </c>
      <c r="T42" s="4" t="s">
        <v>27</v>
      </c>
    </row>
    <row r="43" spans="1:20" x14ac:dyDescent="0.2">
      <c r="A43" s="2">
        <v>44502.280390844906</v>
      </c>
      <c r="B43" s="3" t="s">
        <v>86</v>
      </c>
      <c r="C43" s="4" t="s">
        <v>20</v>
      </c>
      <c r="D43" s="4" t="s">
        <v>21</v>
      </c>
      <c r="E43" s="4">
        <v>662</v>
      </c>
      <c r="I43" s="4" t="s">
        <v>22</v>
      </c>
      <c r="K43" s="4">
        <v>36</v>
      </c>
      <c r="L43" s="4">
        <v>16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56</v>
      </c>
      <c r="T43" s="4" t="s">
        <v>27</v>
      </c>
    </row>
    <row r="44" spans="1:20" x14ac:dyDescent="0.2">
      <c r="A44" s="2">
        <v>44502.34680738426</v>
      </c>
      <c r="B44" s="3" t="s">
        <v>172</v>
      </c>
      <c r="C44" s="4" t="s">
        <v>20</v>
      </c>
      <c r="D44" s="4" t="s">
        <v>21</v>
      </c>
      <c r="E44" s="4">
        <v>663</v>
      </c>
      <c r="I44" s="4" t="s">
        <v>22</v>
      </c>
      <c r="K44" s="4">
        <v>36.299999999999997</v>
      </c>
      <c r="L44" s="4">
        <v>21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</row>
    <row r="45" spans="1:20" x14ac:dyDescent="0.2">
      <c r="A45" s="2">
        <v>44502.347626377319</v>
      </c>
      <c r="B45" s="3" t="s">
        <v>172</v>
      </c>
      <c r="C45" s="4" t="s">
        <v>20</v>
      </c>
      <c r="D45" s="4" t="s">
        <v>21</v>
      </c>
      <c r="E45" s="4">
        <v>663</v>
      </c>
      <c r="I45" s="4" t="s">
        <v>22</v>
      </c>
      <c r="K45" s="4">
        <v>36.1</v>
      </c>
      <c r="L45" s="4">
        <v>21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44502.31476523148</v>
      </c>
      <c r="B46" s="3" t="s">
        <v>102</v>
      </c>
      <c r="C46" s="4" t="s">
        <v>20</v>
      </c>
      <c r="D46" s="4" t="s">
        <v>21</v>
      </c>
      <c r="E46" s="4">
        <v>667</v>
      </c>
      <c r="I46" s="4" t="s">
        <v>28</v>
      </c>
      <c r="J46" s="4" t="s">
        <v>24</v>
      </c>
      <c r="K46" s="4">
        <v>36.1</v>
      </c>
      <c r="L46" s="4">
        <v>18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44502.379662430554</v>
      </c>
      <c r="B47" s="4">
        <v>9913227091</v>
      </c>
      <c r="C47" s="4" t="s">
        <v>20</v>
      </c>
      <c r="D47" s="4" t="s">
        <v>21</v>
      </c>
      <c r="E47" s="4">
        <v>668</v>
      </c>
      <c r="I47" s="4" t="s">
        <v>28</v>
      </c>
      <c r="J47" s="4" t="s">
        <v>24</v>
      </c>
      <c r="K47" s="4">
        <v>36.200000000000003</v>
      </c>
      <c r="L47" s="4">
        <v>19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44502.323377638888</v>
      </c>
      <c r="B48" s="3" t="s">
        <v>173</v>
      </c>
      <c r="C48" s="4" t="s">
        <v>20</v>
      </c>
      <c r="D48" s="4" t="s">
        <v>21</v>
      </c>
      <c r="E48" s="4">
        <v>669</v>
      </c>
      <c r="I48" s="4" t="s">
        <v>28</v>
      </c>
      <c r="J48" s="4" t="s">
        <v>24</v>
      </c>
      <c r="K48" s="4">
        <v>36.4</v>
      </c>
      <c r="L48" s="4">
        <v>22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44502.294194849535</v>
      </c>
      <c r="B49" s="3" t="s">
        <v>174</v>
      </c>
      <c r="C49" s="4" t="s">
        <v>20</v>
      </c>
      <c r="D49" s="4" t="s">
        <v>21</v>
      </c>
      <c r="E49" s="4">
        <v>670</v>
      </c>
      <c r="I49" s="4" t="s">
        <v>28</v>
      </c>
      <c r="J49" s="4" t="s">
        <v>24</v>
      </c>
      <c r="K49" s="4">
        <v>36.200000000000003</v>
      </c>
      <c r="L49" s="4">
        <v>90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x14ac:dyDescent="0.2">
      <c r="A50" s="2">
        <v>44502.440662777779</v>
      </c>
      <c r="B50" s="3" t="s">
        <v>175</v>
      </c>
      <c r="C50" s="4" t="s">
        <v>20</v>
      </c>
      <c r="D50" s="4" t="s">
        <v>21</v>
      </c>
      <c r="E50" s="4">
        <v>671</v>
      </c>
      <c r="I50" s="4" t="s">
        <v>22</v>
      </c>
      <c r="K50" s="4">
        <v>36</v>
      </c>
      <c r="L50" s="4">
        <v>18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35</v>
      </c>
      <c r="S50" s="4" t="s">
        <v>25</v>
      </c>
      <c r="T50" s="4" t="s">
        <v>27</v>
      </c>
    </row>
    <row r="51" spans="1:20" x14ac:dyDescent="0.2">
      <c r="A51" s="2">
        <v>44502.210436597219</v>
      </c>
      <c r="B51" s="3" t="s">
        <v>89</v>
      </c>
      <c r="C51" s="4" t="s">
        <v>20</v>
      </c>
      <c r="D51" s="4" t="s">
        <v>21</v>
      </c>
      <c r="E51" s="4">
        <v>673</v>
      </c>
      <c r="I51" s="4" t="s">
        <v>22</v>
      </c>
      <c r="K51" s="4">
        <v>36.4</v>
      </c>
      <c r="L51" s="4">
        <v>18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x14ac:dyDescent="0.2">
      <c r="A52" s="2">
        <v>44502.347298437497</v>
      </c>
      <c r="B52" s="3" t="s">
        <v>176</v>
      </c>
      <c r="C52" s="4" t="s">
        <v>20</v>
      </c>
      <c r="D52" s="4" t="s">
        <v>21</v>
      </c>
      <c r="E52" s="4">
        <v>674</v>
      </c>
      <c r="I52" s="4" t="s">
        <v>22</v>
      </c>
      <c r="K52" s="4">
        <v>36.4</v>
      </c>
      <c r="L52" s="4">
        <v>20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26</v>
      </c>
      <c r="T52" s="4" t="s">
        <v>27</v>
      </c>
    </row>
    <row r="53" spans="1:20" x14ac:dyDescent="0.2">
      <c r="A53" s="2">
        <v>44502.42322783565</v>
      </c>
      <c r="B53" s="3" t="s">
        <v>177</v>
      </c>
      <c r="C53" s="4" t="s">
        <v>20</v>
      </c>
      <c r="D53" s="4" t="s">
        <v>21</v>
      </c>
      <c r="E53" s="4">
        <v>675</v>
      </c>
      <c r="I53" s="4" t="s">
        <v>28</v>
      </c>
      <c r="J53" s="4" t="s">
        <v>24</v>
      </c>
      <c r="K53" s="4">
        <v>36.299999999999997</v>
      </c>
      <c r="L53" s="4">
        <v>40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x14ac:dyDescent="0.2">
      <c r="A54" s="2">
        <v>44502.308876446754</v>
      </c>
      <c r="B54" s="3" t="s">
        <v>178</v>
      </c>
      <c r="C54" s="4" t="s">
        <v>20</v>
      </c>
      <c r="D54" s="4" t="s">
        <v>21</v>
      </c>
      <c r="E54" s="4">
        <v>676</v>
      </c>
      <c r="I54" s="4" t="s">
        <v>28</v>
      </c>
      <c r="J54" s="4" t="s">
        <v>24</v>
      </c>
      <c r="K54" s="4">
        <v>36</v>
      </c>
      <c r="L54" s="4">
        <v>20</v>
      </c>
      <c r="M54" s="4" t="s">
        <v>23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179</v>
      </c>
      <c r="T54" s="4" t="s">
        <v>27</v>
      </c>
    </row>
    <row r="55" spans="1:20" x14ac:dyDescent="0.2">
      <c r="A55" s="2">
        <v>44502.287161261571</v>
      </c>
      <c r="B55" s="3" t="s">
        <v>66</v>
      </c>
      <c r="C55" s="4" t="s">
        <v>20</v>
      </c>
      <c r="D55" s="4" t="s">
        <v>21</v>
      </c>
      <c r="E55" s="4">
        <v>678</v>
      </c>
      <c r="I55" s="4" t="s">
        <v>28</v>
      </c>
      <c r="J55" s="4" t="s">
        <v>24</v>
      </c>
      <c r="K55" s="4">
        <v>36.5</v>
      </c>
      <c r="L55" s="4">
        <v>22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35</v>
      </c>
      <c r="S55" s="4" t="s">
        <v>70</v>
      </c>
      <c r="T55" s="4" t="s">
        <v>27</v>
      </c>
    </row>
    <row r="56" spans="1:20" x14ac:dyDescent="0.2">
      <c r="A56" s="2">
        <v>44502.304004282407</v>
      </c>
      <c r="B56" s="4" t="s">
        <v>64</v>
      </c>
      <c r="C56" s="4" t="s">
        <v>20</v>
      </c>
      <c r="D56" s="4" t="s">
        <v>21</v>
      </c>
      <c r="E56" s="4">
        <v>681</v>
      </c>
      <c r="I56" s="4" t="s">
        <v>22</v>
      </c>
      <c r="K56" s="4">
        <v>36.700000000000003</v>
      </c>
      <c r="L56" s="4">
        <v>18</v>
      </c>
      <c r="M56" s="4" t="s">
        <v>23</v>
      </c>
      <c r="N56" s="4" t="s">
        <v>24</v>
      </c>
      <c r="O56" s="4" t="s">
        <v>33</v>
      </c>
      <c r="Q56" s="4" t="s">
        <v>25</v>
      </c>
      <c r="R56" s="4" t="s">
        <v>25</v>
      </c>
      <c r="S56" s="4" t="s">
        <v>180</v>
      </c>
      <c r="T56" s="4" t="s">
        <v>27</v>
      </c>
    </row>
    <row r="57" spans="1:20" x14ac:dyDescent="0.2">
      <c r="A57" s="2">
        <v>44502.334442731481</v>
      </c>
      <c r="B57" s="3" t="s">
        <v>181</v>
      </c>
      <c r="C57" s="4" t="s">
        <v>20</v>
      </c>
      <c r="D57" s="4" t="s">
        <v>21</v>
      </c>
      <c r="E57" s="4">
        <v>685</v>
      </c>
      <c r="I57" s="4" t="s">
        <v>28</v>
      </c>
      <c r="J57" s="4" t="s">
        <v>27</v>
      </c>
      <c r="K57" s="4">
        <v>36.5</v>
      </c>
      <c r="L57" s="4">
        <v>98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44502.233275185186</v>
      </c>
      <c r="B58" s="3" t="s">
        <v>46</v>
      </c>
      <c r="C58" s="4" t="s">
        <v>20</v>
      </c>
      <c r="D58" s="4" t="s">
        <v>21</v>
      </c>
      <c r="E58" s="4">
        <v>696</v>
      </c>
      <c r="I58" s="4" t="s">
        <v>28</v>
      </c>
      <c r="J58" s="4" t="s">
        <v>24</v>
      </c>
      <c r="K58" s="4">
        <v>35.9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x14ac:dyDescent="0.2">
      <c r="A59" s="2">
        <v>44502.266923495372</v>
      </c>
      <c r="B59" s="3" t="s">
        <v>182</v>
      </c>
      <c r="C59" s="4" t="s">
        <v>20</v>
      </c>
      <c r="D59" s="4" t="s">
        <v>21</v>
      </c>
      <c r="E59" s="4">
        <v>698</v>
      </c>
      <c r="I59" s="4" t="s">
        <v>22</v>
      </c>
      <c r="K59" s="4">
        <v>36.200000000000003</v>
      </c>
      <c r="L59" s="4">
        <v>13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70</v>
      </c>
      <c r="T59" s="4" t="s">
        <v>27</v>
      </c>
    </row>
    <row r="60" spans="1:20" x14ac:dyDescent="0.2">
      <c r="A60" s="2">
        <v>44502.85502761574</v>
      </c>
      <c r="B60" s="4">
        <v>0</v>
      </c>
      <c r="C60" s="4" t="s">
        <v>20</v>
      </c>
      <c r="D60" s="4" t="s">
        <v>21</v>
      </c>
      <c r="E60" s="4">
        <v>700</v>
      </c>
      <c r="I60" s="4" t="s">
        <v>28</v>
      </c>
      <c r="J60" s="4" t="s">
        <v>24</v>
      </c>
      <c r="K60" s="4">
        <v>36.1</v>
      </c>
      <c r="L60" s="4">
        <v>16</v>
      </c>
      <c r="M60" s="4" t="s">
        <v>23</v>
      </c>
      <c r="N60" s="4" t="s">
        <v>24</v>
      </c>
      <c r="O60" s="4" t="s">
        <v>27</v>
      </c>
      <c r="P60" s="4" t="s">
        <v>128</v>
      </c>
      <c r="Q60" s="4" t="s">
        <v>29</v>
      </c>
      <c r="R60" s="4" t="s">
        <v>25</v>
      </c>
      <c r="S60" s="4" t="s">
        <v>56</v>
      </c>
      <c r="T60" s="4" t="s">
        <v>27</v>
      </c>
    </row>
    <row r="61" spans="1:20" x14ac:dyDescent="0.2">
      <c r="A61" s="2">
        <v>44502.341025590278</v>
      </c>
      <c r="B61" s="3" t="s">
        <v>39</v>
      </c>
      <c r="C61" s="4" t="s">
        <v>20</v>
      </c>
      <c r="D61" s="4" t="s">
        <v>21</v>
      </c>
      <c r="E61" s="4">
        <v>701</v>
      </c>
      <c r="I61" s="4" t="s">
        <v>28</v>
      </c>
      <c r="J61" s="4" t="s">
        <v>24</v>
      </c>
      <c r="K61" s="4">
        <v>36.4</v>
      </c>
      <c r="L61" s="4">
        <v>16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26</v>
      </c>
      <c r="T61" s="4" t="s">
        <v>27</v>
      </c>
    </row>
    <row r="62" spans="1:20" x14ac:dyDescent="0.2">
      <c r="A62" s="2">
        <v>44502.35776230324</v>
      </c>
      <c r="B62" s="3" t="s">
        <v>183</v>
      </c>
      <c r="C62" s="4" t="s">
        <v>20</v>
      </c>
      <c r="D62" s="4" t="s">
        <v>21</v>
      </c>
      <c r="E62" s="4">
        <v>719</v>
      </c>
      <c r="I62" s="4" t="s">
        <v>22</v>
      </c>
      <c r="K62" s="4">
        <v>36.5</v>
      </c>
      <c r="L62" s="4">
        <v>26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x14ac:dyDescent="0.2">
      <c r="A63" s="2">
        <v>44502.302541944446</v>
      </c>
      <c r="B63" s="3" t="s">
        <v>45</v>
      </c>
      <c r="C63" s="4" t="s">
        <v>20</v>
      </c>
      <c r="D63" s="4" t="s">
        <v>21</v>
      </c>
      <c r="E63" s="4">
        <v>721</v>
      </c>
      <c r="I63" s="4" t="s">
        <v>22</v>
      </c>
      <c r="K63" s="4">
        <v>36.5</v>
      </c>
      <c r="L63" s="4">
        <v>20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26</v>
      </c>
      <c r="T63" s="4" t="s">
        <v>27</v>
      </c>
    </row>
    <row r="64" spans="1:20" x14ac:dyDescent="0.2">
      <c r="A64" s="2">
        <v>44502.344234351855</v>
      </c>
      <c r="B64" s="3" t="s">
        <v>184</v>
      </c>
      <c r="C64" s="4" t="s">
        <v>20</v>
      </c>
      <c r="D64" s="4" t="s">
        <v>21</v>
      </c>
      <c r="E64" s="4">
        <v>722</v>
      </c>
      <c r="I64" s="4" t="s">
        <v>22</v>
      </c>
      <c r="K64" s="4">
        <v>36.5</v>
      </c>
      <c r="L64" s="4">
        <v>18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56</v>
      </c>
      <c r="T64" s="4" t="s">
        <v>27</v>
      </c>
    </row>
    <row r="65" spans="1:20" x14ac:dyDescent="0.2">
      <c r="A65" s="2">
        <v>44502.294342083333</v>
      </c>
      <c r="B65" s="3" t="s">
        <v>185</v>
      </c>
      <c r="C65" s="4" t="s">
        <v>20</v>
      </c>
      <c r="D65" s="4" t="s">
        <v>21</v>
      </c>
      <c r="E65" s="4">
        <v>724</v>
      </c>
      <c r="I65" s="4" t="s">
        <v>22</v>
      </c>
      <c r="K65" s="4">
        <v>36</v>
      </c>
      <c r="L65" s="4">
        <v>22</v>
      </c>
      <c r="M65" s="4" t="s">
        <v>23</v>
      </c>
      <c r="N65" s="4" t="s">
        <v>24</v>
      </c>
      <c r="O65" s="4" t="s">
        <v>33</v>
      </c>
      <c r="Q65" s="4" t="s">
        <v>25</v>
      </c>
      <c r="R65" s="4" t="s">
        <v>25</v>
      </c>
      <c r="S65" s="4" t="s">
        <v>26</v>
      </c>
      <c r="T65" s="4" t="s">
        <v>27</v>
      </c>
    </row>
    <row r="66" spans="1:20" x14ac:dyDescent="0.2">
      <c r="A66" s="2">
        <v>44502.350990057872</v>
      </c>
      <c r="B66" s="3" t="s">
        <v>186</v>
      </c>
      <c r="C66" s="4" t="s">
        <v>20</v>
      </c>
      <c r="D66" s="4" t="s">
        <v>21</v>
      </c>
      <c r="E66" s="4">
        <v>727</v>
      </c>
      <c r="I66" s="4" t="s">
        <v>22</v>
      </c>
      <c r="K66" s="4">
        <v>36.200000000000003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34</v>
      </c>
      <c r="R66" s="4" t="s">
        <v>25</v>
      </c>
      <c r="S66" s="4" t="s">
        <v>26</v>
      </c>
      <c r="T66" s="4" t="s">
        <v>27</v>
      </c>
    </row>
    <row r="67" spans="1:20" x14ac:dyDescent="0.2">
      <c r="A67" s="2">
        <v>44502.278321504629</v>
      </c>
      <c r="B67" s="3" t="s">
        <v>187</v>
      </c>
      <c r="C67" s="4" t="s">
        <v>20</v>
      </c>
      <c r="D67" s="4" t="s">
        <v>21</v>
      </c>
      <c r="E67" s="4">
        <v>733</v>
      </c>
      <c r="I67" s="4" t="s">
        <v>22</v>
      </c>
      <c r="K67" s="4">
        <v>36.6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70</v>
      </c>
      <c r="T67" s="4" t="s">
        <v>27</v>
      </c>
    </row>
    <row r="68" spans="1:20" x14ac:dyDescent="0.2">
      <c r="A68" s="2">
        <v>44502.285942858798</v>
      </c>
      <c r="B68" s="3" t="s">
        <v>188</v>
      </c>
      <c r="C68" s="4" t="s">
        <v>20</v>
      </c>
      <c r="D68" s="4" t="s">
        <v>21</v>
      </c>
      <c r="E68" s="4">
        <v>744</v>
      </c>
      <c r="I68" s="4" t="s">
        <v>28</v>
      </c>
      <c r="J68" s="4" t="s">
        <v>24</v>
      </c>
      <c r="K68" s="4">
        <v>36.4</v>
      </c>
      <c r="L68" s="4">
        <v>18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44502.194028923608</v>
      </c>
      <c r="B69" s="3" t="s">
        <v>189</v>
      </c>
      <c r="C69" s="4" t="s">
        <v>20</v>
      </c>
      <c r="D69" s="4" t="s">
        <v>21</v>
      </c>
      <c r="E69" s="4">
        <v>748</v>
      </c>
      <c r="I69" s="4" t="s">
        <v>22</v>
      </c>
      <c r="K69" s="4">
        <v>36.6</v>
      </c>
      <c r="L69" s="4">
        <v>18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x14ac:dyDescent="0.2">
      <c r="A70" s="2">
        <v>44502.272622256947</v>
      </c>
      <c r="B70" s="3" t="s">
        <v>190</v>
      </c>
      <c r="C70" s="4" t="s">
        <v>20</v>
      </c>
      <c r="D70" s="4" t="s">
        <v>21</v>
      </c>
      <c r="E70" s="4">
        <v>749</v>
      </c>
      <c r="I70" s="4" t="s">
        <v>22</v>
      </c>
      <c r="K70" s="4">
        <v>35.700000000000003</v>
      </c>
      <c r="L70" s="4">
        <v>18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x14ac:dyDescent="0.2">
      <c r="A71" s="2">
        <v>44502.258682175925</v>
      </c>
      <c r="B71" s="3" t="s">
        <v>191</v>
      </c>
      <c r="C71" s="4" t="s">
        <v>20</v>
      </c>
      <c r="D71" s="4" t="s">
        <v>21</v>
      </c>
      <c r="E71" s="4">
        <v>752</v>
      </c>
      <c r="I71" s="4" t="s">
        <v>22</v>
      </c>
      <c r="K71" s="4">
        <v>36.5</v>
      </c>
      <c r="L71" s="4">
        <v>18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44502.32595672454</v>
      </c>
      <c r="B72" s="3" t="s">
        <v>192</v>
      </c>
      <c r="C72" s="4" t="s">
        <v>20</v>
      </c>
      <c r="D72" s="4" t="s">
        <v>21</v>
      </c>
      <c r="E72" s="4">
        <v>756</v>
      </c>
      <c r="I72" s="4" t="s">
        <v>22</v>
      </c>
      <c r="K72" s="4">
        <v>36</v>
      </c>
      <c r="L72" s="4">
        <v>22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25</v>
      </c>
      <c r="T72" s="4" t="s">
        <v>27</v>
      </c>
    </row>
    <row r="73" spans="1:20" x14ac:dyDescent="0.2">
      <c r="A73" s="2">
        <v>44502.351719131941</v>
      </c>
      <c r="B73" s="3" t="s">
        <v>193</v>
      </c>
      <c r="C73" s="4" t="s">
        <v>20</v>
      </c>
      <c r="D73" s="4" t="s">
        <v>21</v>
      </c>
      <c r="E73" s="4">
        <v>757</v>
      </c>
      <c r="I73" s="4" t="s">
        <v>28</v>
      </c>
      <c r="J73" s="4" t="s">
        <v>24</v>
      </c>
      <c r="K73" s="4">
        <v>36.299999999999997</v>
      </c>
      <c r="L73" s="4">
        <v>20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x14ac:dyDescent="0.2">
      <c r="A74" s="2">
        <v>44502.255408437501</v>
      </c>
      <c r="B74" s="3" t="s">
        <v>194</v>
      </c>
      <c r="C74" s="4" t="s">
        <v>20</v>
      </c>
      <c r="D74" s="4" t="s">
        <v>21</v>
      </c>
      <c r="E74" s="4">
        <v>758</v>
      </c>
      <c r="I74" s="4" t="s">
        <v>28</v>
      </c>
      <c r="J74" s="4" t="s">
        <v>24</v>
      </c>
      <c r="K74" s="4">
        <v>36.4</v>
      </c>
      <c r="L74" s="4">
        <v>18</v>
      </c>
      <c r="M74" s="4" t="s">
        <v>23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44502.357720196756</v>
      </c>
      <c r="B75" s="3" t="s">
        <v>195</v>
      </c>
      <c r="C75" s="4" t="s">
        <v>20</v>
      </c>
      <c r="D75" s="4" t="s">
        <v>21</v>
      </c>
      <c r="E75" s="4">
        <v>761</v>
      </c>
      <c r="I75" s="4" t="s">
        <v>22</v>
      </c>
      <c r="K75" s="4">
        <v>36</v>
      </c>
      <c r="L75" s="4">
        <v>24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44502.322235625004</v>
      </c>
      <c r="B76" s="3" t="s">
        <v>196</v>
      </c>
      <c r="C76" s="4" t="s">
        <v>20</v>
      </c>
      <c r="D76" s="4" t="s">
        <v>21</v>
      </c>
      <c r="E76" s="4">
        <v>762</v>
      </c>
      <c r="I76" s="4" t="s">
        <v>28</v>
      </c>
      <c r="J76" s="4" t="s">
        <v>24</v>
      </c>
      <c r="K76" s="4">
        <v>36.5</v>
      </c>
      <c r="L76" s="4">
        <v>15</v>
      </c>
      <c r="M76" s="4" t="s">
        <v>23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197</v>
      </c>
      <c r="T76" s="4" t="s">
        <v>27</v>
      </c>
    </row>
    <row r="77" spans="1:20" x14ac:dyDescent="0.2">
      <c r="A77" s="2">
        <v>44502.343659143517</v>
      </c>
      <c r="B77" s="3" t="s">
        <v>198</v>
      </c>
      <c r="C77" s="4" t="s">
        <v>20</v>
      </c>
      <c r="D77" s="4" t="s">
        <v>21</v>
      </c>
      <c r="E77" s="4">
        <v>764</v>
      </c>
      <c r="I77" s="4" t="s">
        <v>28</v>
      </c>
      <c r="J77" s="4" t="s">
        <v>24</v>
      </c>
      <c r="K77" s="4">
        <v>36.5</v>
      </c>
      <c r="L77" s="4">
        <v>16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70</v>
      </c>
      <c r="T77" s="4" t="s">
        <v>27</v>
      </c>
    </row>
    <row r="78" spans="1:20" x14ac:dyDescent="0.2">
      <c r="A78" s="2">
        <v>44502.33264743055</v>
      </c>
      <c r="B78" s="3" t="s">
        <v>199</v>
      </c>
      <c r="C78" s="4" t="s">
        <v>20</v>
      </c>
      <c r="D78" s="4" t="s">
        <v>21</v>
      </c>
      <c r="E78" s="4">
        <v>765</v>
      </c>
      <c r="I78" s="4" t="s">
        <v>28</v>
      </c>
      <c r="J78" s="4" t="s">
        <v>24</v>
      </c>
      <c r="K78" s="4">
        <v>35.9</v>
      </c>
      <c r="L78" s="4">
        <v>18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25</v>
      </c>
      <c r="T78" s="4" t="s">
        <v>27</v>
      </c>
    </row>
    <row r="79" spans="1:20" x14ac:dyDescent="0.2">
      <c r="A79" s="2">
        <v>44502.278032615737</v>
      </c>
      <c r="B79" s="3" t="s">
        <v>200</v>
      </c>
      <c r="C79" s="4" t="s">
        <v>20</v>
      </c>
      <c r="D79" s="4" t="s">
        <v>21</v>
      </c>
      <c r="E79" s="4">
        <v>768</v>
      </c>
      <c r="I79" s="4" t="s">
        <v>28</v>
      </c>
      <c r="J79" s="4" t="s">
        <v>24</v>
      </c>
      <c r="K79" s="4">
        <v>36.5</v>
      </c>
      <c r="L79" s="4">
        <v>20</v>
      </c>
      <c r="M79" s="4" t="s">
        <v>23</v>
      </c>
      <c r="N79" s="4" t="s">
        <v>24</v>
      </c>
      <c r="O79" s="4" t="s">
        <v>25</v>
      </c>
      <c r="Q79" s="4" t="s">
        <v>29</v>
      </c>
      <c r="R79" s="4" t="s">
        <v>25</v>
      </c>
      <c r="S79" s="4" t="s">
        <v>26</v>
      </c>
      <c r="T79" s="4" t="s">
        <v>27</v>
      </c>
    </row>
    <row r="80" spans="1:20" x14ac:dyDescent="0.2">
      <c r="A80" s="2">
        <v>44502.352613680559</v>
      </c>
      <c r="B80" s="3" t="s">
        <v>123</v>
      </c>
      <c r="C80" s="4" t="s">
        <v>20</v>
      </c>
      <c r="D80" s="4" t="s">
        <v>21</v>
      </c>
      <c r="E80" s="4">
        <v>771</v>
      </c>
      <c r="I80" s="4" t="s">
        <v>28</v>
      </c>
      <c r="J80" s="4" t="s">
        <v>24</v>
      </c>
      <c r="K80" s="4">
        <v>36.5</v>
      </c>
      <c r="L80" s="4">
        <v>18</v>
      </c>
      <c r="M80" s="5" t="s">
        <v>124</v>
      </c>
      <c r="N80" s="4" t="s">
        <v>24</v>
      </c>
      <c r="O80" s="4" t="s">
        <v>33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x14ac:dyDescent="0.2">
      <c r="A81" s="2">
        <v>44502.382864224535</v>
      </c>
      <c r="B81" s="3" t="s">
        <v>133</v>
      </c>
      <c r="C81" s="4" t="s">
        <v>20</v>
      </c>
      <c r="D81" s="4" t="s">
        <v>21</v>
      </c>
      <c r="E81" s="4">
        <v>774</v>
      </c>
      <c r="I81" s="4" t="s">
        <v>22</v>
      </c>
      <c r="K81" s="4">
        <v>36.4</v>
      </c>
      <c r="L81" s="4">
        <v>18</v>
      </c>
      <c r="M81" s="4" t="s">
        <v>23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201</v>
      </c>
      <c r="T81" s="4" t="s">
        <v>27</v>
      </c>
    </row>
    <row r="82" spans="1:20" x14ac:dyDescent="0.2">
      <c r="A82" s="2">
        <v>44502.32385375</v>
      </c>
      <c r="B82" s="3" t="s">
        <v>202</v>
      </c>
      <c r="C82" s="4" t="s">
        <v>20</v>
      </c>
      <c r="D82" s="4" t="s">
        <v>21</v>
      </c>
      <c r="E82" s="4">
        <v>775</v>
      </c>
      <c r="I82" s="4" t="s">
        <v>28</v>
      </c>
      <c r="J82" s="4" t="s">
        <v>24</v>
      </c>
      <c r="K82" s="4">
        <v>36</v>
      </c>
      <c r="L82" s="4">
        <v>16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70</v>
      </c>
      <c r="T82" s="4" t="s">
        <v>27</v>
      </c>
    </row>
    <row r="83" spans="1:20" x14ac:dyDescent="0.2">
      <c r="A83" s="2">
        <v>44502.339045057874</v>
      </c>
      <c r="B83" s="3" t="s">
        <v>203</v>
      </c>
      <c r="C83" s="4" t="s">
        <v>20</v>
      </c>
      <c r="D83" s="4" t="s">
        <v>21</v>
      </c>
      <c r="E83" s="4">
        <v>776</v>
      </c>
      <c r="I83" s="4" t="s">
        <v>22</v>
      </c>
      <c r="K83" s="4">
        <v>36.4</v>
      </c>
      <c r="L83" s="4">
        <v>16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27</v>
      </c>
    </row>
    <row r="84" spans="1:20" x14ac:dyDescent="0.2">
      <c r="A84" s="2">
        <v>44502.366000983791</v>
      </c>
      <c r="B84" s="3" t="s">
        <v>145</v>
      </c>
      <c r="C84" s="4" t="s">
        <v>20</v>
      </c>
      <c r="D84" s="4" t="s">
        <v>21</v>
      </c>
      <c r="E84" s="4">
        <v>777</v>
      </c>
      <c r="I84" s="4" t="s">
        <v>28</v>
      </c>
      <c r="J84" s="4" t="s">
        <v>24</v>
      </c>
      <c r="K84" s="4">
        <v>36.299999999999997</v>
      </c>
      <c r="L84" s="4">
        <v>16</v>
      </c>
      <c r="M84" s="4" t="s">
        <v>23</v>
      </c>
      <c r="N84" s="4" t="s">
        <v>146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x14ac:dyDescent="0.2">
      <c r="A85" s="2">
        <v>44502.33199741898</v>
      </c>
      <c r="B85" s="3" t="s">
        <v>99</v>
      </c>
      <c r="C85" s="4" t="s">
        <v>20</v>
      </c>
      <c r="D85" s="4" t="s">
        <v>21</v>
      </c>
      <c r="E85" s="4">
        <v>778</v>
      </c>
      <c r="I85" s="4" t="s">
        <v>28</v>
      </c>
      <c r="J85" s="4" t="s">
        <v>24</v>
      </c>
      <c r="K85" s="4">
        <v>36.4</v>
      </c>
      <c r="L85" s="4">
        <v>17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204</v>
      </c>
      <c r="T85" s="4" t="s">
        <v>27</v>
      </c>
    </row>
    <row r="86" spans="1:20" x14ac:dyDescent="0.2">
      <c r="A86" s="2">
        <v>44502.32004150463</v>
      </c>
      <c r="B86" s="3" t="s">
        <v>205</v>
      </c>
      <c r="C86" s="4" t="s">
        <v>20</v>
      </c>
      <c r="D86" s="4" t="s">
        <v>21</v>
      </c>
      <c r="E86" s="4">
        <v>779</v>
      </c>
      <c r="I86" s="4" t="s">
        <v>22</v>
      </c>
      <c r="K86" s="4">
        <v>36.4</v>
      </c>
      <c r="L86" s="4">
        <v>20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206</v>
      </c>
      <c r="T86" s="4" t="s">
        <v>27</v>
      </c>
    </row>
    <row r="87" spans="1:20" x14ac:dyDescent="0.2">
      <c r="A87" s="2">
        <v>44502.264664780094</v>
      </c>
      <c r="B87" s="4">
        <v>9334534384</v>
      </c>
      <c r="C87" s="4" t="s">
        <v>20</v>
      </c>
      <c r="D87" s="4" t="s">
        <v>21</v>
      </c>
      <c r="E87" s="4">
        <v>782</v>
      </c>
      <c r="I87" s="4" t="s">
        <v>28</v>
      </c>
      <c r="J87" s="4" t="s">
        <v>24</v>
      </c>
      <c r="K87" s="4">
        <v>36.299999999999997</v>
      </c>
      <c r="L87" s="4">
        <v>18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27</v>
      </c>
    </row>
    <row r="88" spans="1:20" x14ac:dyDescent="0.2">
      <c r="A88" s="2">
        <v>44502.411977962962</v>
      </c>
      <c r="B88" s="3" t="s">
        <v>207</v>
      </c>
      <c r="C88" s="4" t="s">
        <v>20</v>
      </c>
      <c r="D88" s="4" t="s">
        <v>21</v>
      </c>
      <c r="E88" s="4">
        <v>783</v>
      </c>
      <c r="I88" s="4" t="s">
        <v>28</v>
      </c>
      <c r="J88" s="4" t="s">
        <v>24</v>
      </c>
      <c r="K88" s="4">
        <v>36.299999999999997</v>
      </c>
      <c r="L88" s="4">
        <v>20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113</v>
      </c>
      <c r="T88" s="4" t="s">
        <v>27</v>
      </c>
    </row>
    <row r="89" spans="1:20" x14ac:dyDescent="0.2">
      <c r="A89" s="2">
        <v>44502.267432546301</v>
      </c>
      <c r="B89" s="3" t="s">
        <v>208</v>
      </c>
      <c r="C89" s="4" t="s">
        <v>20</v>
      </c>
      <c r="D89" s="4" t="s">
        <v>21</v>
      </c>
      <c r="E89" s="4">
        <v>784</v>
      </c>
      <c r="I89" s="4" t="s">
        <v>22</v>
      </c>
      <c r="K89" s="4">
        <v>36.4</v>
      </c>
      <c r="L89" s="4">
        <v>19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56</v>
      </c>
      <c r="T89" s="4" t="s">
        <v>27</v>
      </c>
    </row>
    <row r="90" spans="1:20" x14ac:dyDescent="0.2">
      <c r="A90" s="2">
        <v>44502.542466030092</v>
      </c>
      <c r="B90" s="3" t="s">
        <v>209</v>
      </c>
      <c r="C90" s="4" t="s">
        <v>20</v>
      </c>
      <c r="D90" s="4" t="s">
        <v>21</v>
      </c>
      <c r="E90" s="4">
        <v>786</v>
      </c>
      <c r="I90" s="4" t="s">
        <v>22</v>
      </c>
      <c r="K90" s="4">
        <v>36.4</v>
      </c>
      <c r="L90" s="4">
        <v>19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x14ac:dyDescent="0.2">
      <c r="A91" s="2">
        <v>44502.487495752313</v>
      </c>
      <c r="B91" s="3" t="s">
        <v>112</v>
      </c>
      <c r="C91" s="4" t="s">
        <v>20</v>
      </c>
      <c r="D91" s="4" t="s">
        <v>21</v>
      </c>
      <c r="E91" s="4">
        <v>789</v>
      </c>
      <c r="I91" s="4" t="s">
        <v>22</v>
      </c>
      <c r="K91" s="4">
        <v>36.6</v>
      </c>
      <c r="L91" s="4">
        <v>14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35</v>
      </c>
      <c r="S91" s="4" t="s">
        <v>26</v>
      </c>
      <c r="T91" s="4" t="s">
        <v>27</v>
      </c>
    </row>
    <row r="92" spans="1:20" x14ac:dyDescent="0.2">
      <c r="A92" s="2">
        <v>44502.286996192124</v>
      </c>
      <c r="B92" s="3" t="s">
        <v>210</v>
      </c>
      <c r="C92" s="4" t="s">
        <v>20</v>
      </c>
      <c r="D92" s="4" t="s">
        <v>21</v>
      </c>
      <c r="E92" s="4">
        <v>790</v>
      </c>
      <c r="I92" s="4" t="s">
        <v>28</v>
      </c>
      <c r="J92" s="4" t="s">
        <v>24</v>
      </c>
      <c r="K92" s="4">
        <v>36.200000000000003</v>
      </c>
      <c r="L92" s="4">
        <v>20</v>
      </c>
      <c r="M92" s="4" t="s">
        <v>23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56</v>
      </c>
      <c r="T92" s="4" t="s">
        <v>27</v>
      </c>
    </row>
    <row r="93" spans="1:20" x14ac:dyDescent="0.2">
      <c r="A93" s="2">
        <v>44502.27765866898</v>
      </c>
      <c r="B93" s="3" t="s">
        <v>119</v>
      </c>
      <c r="C93" s="4" t="s">
        <v>20</v>
      </c>
      <c r="D93" s="4" t="s">
        <v>21</v>
      </c>
      <c r="E93" s="4">
        <v>792</v>
      </c>
      <c r="I93" s="4" t="s">
        <v>22</v>
      </c>
      <c r="K93" s="4">
        <v>36.5</v>
      </c>
      <c r="L93" s="4">
        <v>16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x14ac:dyDescent="0.2">
      <c r="A94" s="2">
        <v>44502.315032847226</v>
      </c>
      <c r="B94" s="3" t="s">
        <v>47</v>
      </c>
      <c r="C94" s="4" t="s">
        <v>20</v>
      </c>
      <c r="D94" s="4" t="s">
        <v>21</v>
      </c>
      <c r="E94" s="4">
        <v>795</v>
      </c>
      <c r="I94" s="4" t="s">
        <v>22</v>
      </c>
      <c r="K94" s="4">
        <v>36.6</v>
      </c>
      <c r="L94" s="4">
        <v>16</v>
      </c>
      <c r="M94" s="4" t="s">
        <v>23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x14ac:dyDescent="0.2">
      <c r="A95" s="2">
        <v>44502.314983090277</v>
      </c>
      <c r="B95" s="3" t="s">
        <v>211</v>
      </c>
      <c r="C95" s="4" t="s">
        <v>20</v>
      </c>
      <c r="D95" s="4" t="s">
        <v>21</v>
      </c>
      <c r="E95" s="4">
        <v>796</v>
      </c>
      <c r="I95" s="4" t="s">
        <v>28</v>
      </c>
      <c r="J95" s="4" t="s">
        <v>24</v>
      </c>
      <c r="K95" s="4">
        <v>36.700000000000003</v>
      </c>
      <c r="L95" s="4">
        <v>13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212</v>
      </c>
      <c r="T95" s="4" t="s">
        <v>27</v>
      </c>
    </row>
    <row r="96" spans="1:20" x14ac:dyDescent="0.2">
      <c r="A96" s="2">
        <v>44502.222235717592</v>
      </c>
      <c r="B96" s="3" t="s">
        <v>132</v>
      </c>
      <c r="C96" s="4" t="s">
        <v>20</v>
      </c>
      <c r="D96" s="4" t="s">
        <v>21</v>
      </c>
      <c r="E96" s="4">
        <v>797</v>
      </c>
      <c r="I96" s="4" t="s">
        <v>22</v>
      </c>
      <c r="K96" s="4">
        <v>36.299999999999997</v>
      </c>
      <c r="L96" s="4">
        <v>16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x14ac:dyDescent="0.2">
      <c r="A97" s="2">
        <v>44502.268701249996</v>
      </c>
      <c r="B97" s="3" t="s">
        <v>125</v>
      </c>
      <c r="C97" s="4" t="s">
        <v>20</v>
      </c>
      <c r="D97" s="4" t="s">
        <v>21</v>
      </c>
      <c r="E97" s="3" t="s">
        <v>126</v>
      </c>
      <c r="I97" s="4" t="s">
        <v>22</v>
      </c>
      <c r="K97" s="4">
        <v>35.799999999999997</v>
      </c>
      <c r="L97" s="4">
        <v>14</v>
      </c>
      <c r="M97" s="4" t="s">
        <v>23</v>
      </c>
      <c r="N97" s="4" t="s">
        <v>24</v>
      </c>
      <c r="O97" s="4" t="s">
        <v>33</v>
      </c>
      <c r="Q97" s="4" t="s">
        <v>25</v>
      </c>
      <c r="R97" s="4" t="s">
        <v>25</v>
      </c>
      <c r="S97" s="4" t="s">
        <v>213</v>
      </c>
      <c r="T97" s="4" t="s">
        <v>27</v>
      </c>
    </row>
    <row r="98" spans="1:20" x14ac:dyDescent="0.2">
      <c r="A98" s="2">
        <v>44502.386196851847</v>
      </c>
      <c r="B98" s="3" t="s">
        <v>214</v>
      </c>
      <c r="C98" s="4" t="s">
        <v>20</v>
      </c>
      <c r="D98" s="4" t="s">
        <v>21</v>
      </c>
      <c r="E98" s="3" t="s">
        <v>215</v>
      </c>
      <c r="I98" s="4" t="s">
        <v>28</v>
      </c>
      <c r="J98" s="4" t="s">
        <v>24</v>
      </c>
      <c r="K98" s="4">
        <v>36</v>
      </c>
      <c r="L98" s="4">
        <v>20</v>
      </c>
      <c r="M98" s="4" t="s">
        <v>23</v>
      </c>
      <c r="N98" s="4" t="s">
        <v>24</v>
      </c>
      <c r="O98" s="4" t="s">
        <v>27</v>
      </c>
      <c r="P98" s="4" t="s">
        <v>216</v>
      </c>
      <c r="Q98" s="4" t="s">
        <v>25</v>
      </c>
      <c r="R98" s="4" t="s">
        <v>25</v>
      </c>
      <c r="S98" s="4" t="s">
        <v>25</v>
      </c>
      <c r="T98" s="4" t="s">
        <v>27</v>
      </c>
    </row>
    <row r="99" spans="1:20" x14ac:dyDescent="0.2">
      <c r="A99" s="2">
        <v>44502.27591679398</v>
      </c>
      <c r="B99" s="3" t="s">
        <v>58</v>
      </c>
      <c r="C99" s="4" t="s">
        <v>20</v>
      </c>
      <c r="D99" s="4" t="s">
        <v>21</v>
      </c>
      <c r="E99" s="3" t="s">
        <v>59</v>
      </c>
      <c r="I99" s="4" t="s">
        <v>22</v>
      </c>
      <c r="K99" s="4">
        <v>36.5</v>
      </c>
      <c r="L99" s="4">
        <v>17</v>
      </c>
      <c r="M99" s="4" t="s">
        <v>23</v>
      </c>
      <c r="N99" s="4" t="s">
        <v>24</v>
      </c>
      <c r="O99" s="4" t="s">
        <v>33</v>
      </c>
      <c r="Q99" s="4" t="s">
        <v>25</v>
      </c>
      <c r="R99" s="4" t="s">
        <v>25</v>
      </c>
      <c r="S99" s="4" t="s">
        <v>60</v>
      </c>
      <c r="T99" s="4" t="s">
        <v>27</v>
      </c>
    </row>
    <row r="100" spans="1:20" x14ac:dyDescent="0.2">
      <c r="A100" s="2">
        <v>44502.190816516202</v>
      </c>
      <c r="B100" s="3" t="s">
        <v>217</v>
      </c>
      <c r="C100" s="4" t="s">
        <v>41</v>
      </c>
      <c r="G100" s="4" t="s">
        <v>218</v>
      </c>
      <c r="H100" s="4" t="s">
        <v>219</v>
      </c>
      <c r="I100" s="4" t="s">
        <v>22</v>
      </c>
      <c r="K100" s="4">
        <v>36.5</v>
      </c>
      <c r="L100" s="4">
        <v>18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25</v>
      </c>
      <c r="T100" s="4" t="s">
        <v>27</v>
      </c>
    </row>
    <row r="101" spans="1:20" x14ac:dyDescent="0.2">
      <c r="A101" s="2">
        <v>44502.211790266199</v>
      </c>
      <c r="B101" s="3" t="s">
        <v>220</v>
      </c>
      <c r="C101" s="4" t="s">
        <v>20</v>
      </c>
      <c r="D101" s="4" t="s">
        <v>62</v>
      </c>
      <c r="F101" s="4" t="s">
        <v>221</v>
      </c>
      <c r="I101" s="4" t="s">
        <v>22</v>
      </c>
      <c r="K101" s="4">
        <v>36.5</v>
      </c>
      <c r="L101" s="4">
        <v>14</v>
      </c>
      <c r="M101" s="4" t="s">
        <v>23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222</v>
      </c>
      <c r="T101" s="4" t="s">
        <v>27</v>
      </c>
    </row>
    <row r="102" spans="1:20" x14ac:dyDescent="0.2">
      <c r="A102" s="2">
        <v>44502.249876793983</v>
      </c>
      <c r="B102" s="3" t="s">
        <v>80</v>
      </c>
      <c r="C102" s="4" t="s">
        <v>41</v>
      </c>
      <c r="G102" s="4" t="s">
        <v>81</v>
      </c>
      <c r="H102" s="4" t="s">
        <v>82</v>
      </c>
      <c r="I102" s="4" t="s">
        <v>28</v>
      </c>
      <c r="J102" s="4" t="s">
        <v>24</v>
      </c>
      <c r="K102" s="4">
        <v>36.200000000000003</v>
      </c>
      <c r="L102" s="4">
        <v>12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25</v>
      </c>
      <c r="T102" s="4" t="s">
        <v>27</v>
      </c>
    </row>
    <row r="103" spans="1:20" x14ac:dyDescent="0.2">
      <c r="A103" s="2">
        <v>44502.262303310185</v>
      </c>
      <c r="B103" s="3" t="s">
        <v>53</v>
      </c>
      <c r="C103" s="4" t="s">
        <v>41</v>
      </c>
      <c r="G103" s="4" t="s">
        <v>54</v>
      </c>
      <c r="H103" s="4" t="s">
        <v>55</v>
      </c>
      <c r="I103" s="4" t="s">
        <v>22</v>
      </c>
      <c r="K103" s="4">
        <v>36.200000000000003</v>
      </c>
      <c r="L103" s="4">
        <v>22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27</v>
      </c>
    </row>
    <row r="104" spans="1:20" x14ac:dyDescent="0.2">
      <c r="A104" s="2">
        <v>44502.267997152783</v>
      </c>
      <c r="B104" s="3" t="s">
        <v>49</v>
      </c>
      <c r="C104" s="4" t="s">
        <v>41</v>
      </c>
      <c r="G104" s="4" t="s">
        <v>50</v>
      </c>
      <c r="H104" s="4" t="s">
        <v>51</v>
      </c>
      <c r="I104" s="4" t="s">
        <v>22</v>
      </c>
      <c r="K104" s="4">
        <v>35.6</v>
      </c>
      <c r="L104" s="4">
        <v>20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25</v>
      </c>
      <c r="T104" s="4" t="s">
        <v>27</v>
      </c>
    </row>
    <row r="105" spans="1:20" x14ac:dyDescent="0.2">
      <c r="A105" s="2">
        <v>44502.272216875004</v>
      </c>
      <c r="B105" s="3" t="s">
        <v>223</v>
      </c>
      <c r="C105" s="4" t="s">
        <v>20</v>
      </c>
      <c r="D105" s="4" t="s">
        <v>62</v>
      </c>
      <c r="F105" s="4" t="s">
        <v>224</v>
      </c>
      <c r="I105" s="4" t="s">
        <v>22</v>
      </c>
      <c r="K105" s="4">
        <v>36.5</v>
      </c>
      <c r="L105" s="4">
        <v>14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25</v>
      </c>
      <c r="T105" s="4" t="s">
        <v>27</v>
      </c>
    </row>
    <row r="106" spans="1:20" x14ac:dyDescent="0.2">
      <c r="A106" s="2">
        <v>44502.277073530087</v>
      </c>
      <c r="B106" s="3" t="s">
        <v>61</v>
      </c>
      <c r="C106" s="4" t="s">
        <v>20</v>
      </c>
      <c r="D106" s="4" t="s">
        <v>62</v>
      </c>
      <c r="F106" s="4" t="s">
        <v>63</v>
      </c>
      <c r="I106" s="4" t="s">
        <v>28</v>
      </c>
      <c r="J106" s="4" t="s">
        <v>24</v>
      </c>
      <c r="K106" s="4">
        <v>36.5</v>
      </c>
      <c r="L106" s="4">
        <v>17</v>
      </c>
      <c r="M106" s="4" t="s">
        <v>23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60</v>
      </c>
      <c r="T106" s="4" t="s">
        <v>27</v>
      </c>
    </row>
    <row r="107" spans="1:20" x14ac:dyDescent="0.2">
      <c r="A107" s="2">
        <v>44502.277093703698</v>
      </c>
      <c r="B107" s="3" t="s">
        <v>225</v>
      </c>
      <c r="C107" s="4" t="s">
        <v>41</v>
      </c>
      <c r="G107" s="4" t="s">
        <v>226</v>
      </c>
      <c r="H107" s="4" t="s">
        <v>227</v>
      </c>
      <c r="I107" s="4" t="s">
        <v>22</v>
      </c>
      <c r="K107" s="4">
        <v>36.299999999999997</v>
      </c>
      <c r="L107" s="4">
        <v>20</v>
      </c>
      <c r="M107" s="4" t="s">
        <v>23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44502.280671990738</v>
      </c>
      <c r="B108" s="3" t="s">
        <v>228</v>
      </c>
      <c r="C108" s="4" t="s">
        <v>41</v>
      </c>
      <c r="G108" s="4" t="s">
        <v>229</v>
      </c>
      <c r="H108" s="4" t="s">
        <v>230</v>
      </c>
      <c r="I108" s="4" t="s">
        <v>22</v>
      </c>
      <c r="K108" s="4">
        <v>35.700000000000003</v>
      </c>
      <c r="L108" s="4">
        <v>18</v>
      </c>
      <c r="M108" s="4" t="s">
        <v>23</v>
      </c>
      <c r="N108" s="4" t="s">
        <v>24</v>
      </c>
      <c r="O108" s="4" t="s">
        <v>25</v>
      </c>
      <c r="Q108" s="4" t="s">
        <v>25</v>
      </c>
      <c r="R108" s="4" t="s">
        <v>35</v>
      </c>
      <c r="S108" s="4" t="s">
        <v>25</v>
      </c>
      <c r="T108" s="4" t="s">
        <v>27</v>
      </c>
    </row>
    <row r="109" spans="1:20" x14ac:dyDescent="0.2">
      <c r="A109" s="2">
        <v>44502.280697337963</v>
      </c>
      <c r="B109" s="3" t="s">
        <v>40</v>
      </c>
      <c r="C109" s="4" t="s">
        <v>41</v>
      </c>
      <c r="G109" s="4" t="s">
        <v>42</v>
      </c>
      <c r="H109" s="4" t="s">
        <v>43</v>
      </c>
      <c r="I109" s="4" t="s">
        <v>22</v>
      </c>
      <c r="K109" s="4">
        <v>36.4</v>
      </c>
      <c r="L109" s="4">
        <v>54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44</v>
      </c>
      <c r="T109" s="4" t="s">
        <v>27</v>
      </c>
    </row>
    <row r="110" spans="1:20" x14ac:dyDescent="0.2">
      <c r="A110" s="2">
        <v>44502.284468888887</v>
      </c>
      <c r="B110" s="3" t="s">
        <v>95</v>
      </c>
      <c r="C110" s="4" t="s">
        <v>20</v>
      </c>
      <c r="D110" s="4" t="s">
        <v>62</v>
      </c>
      <c r="F110" s="4" t="s">
        <v>96</v>
      </c>
      <c r="I110" s="4" t="s">
        <v>22</v>
      </c>
      <c r="K110" s="4">
        <v>36</v>
      </c>
      <c r="L110" s="4">
        <v>16</v>
      </c>
      <c r="M110" s="4" t="s">
        <v>23</v>
      </c>
      <c r="N110" s="4" t="s">
        <v>24</v>
      </c>
      <c r="O110" s="4" t="s">
        <v>33</v>
      </c>
      <c r="Q110" s="4" t="s">
        <v>25</v>
      </c>
      <c r="R110" s="4" t="s">
        <v>25</v>
      </c>
      <c r="S110" s="4" t="s">
        <v>25</v>
      </c>
      <c r="T110" s="4" t="s">
        <v>27</v>
      </c>
    </row>
    <row r="111" spans="1:20" x14ac:dyDescent="0.2">
      <c r="A111" s="2">
        <v>44502.287564999999</v>
      </c>
      <c r="B111" s="3" t="s">
        <v>134</v>
      </c>
      <c r="C111" s="4" t="s">
        <v>41</v>
      </c>
      <c r="G111" s="4" t="s">
        <v>135</v>
      </c>
      <c r="H111" s="4" t="s">
        <v>136</v>
      </c>
      <c r="I111" s="4" t="s">
        <v>28</v>
      </c>
      <c r="J111" s="4" t="s">
        <v>24</v>
      </c>
      <c r="K111" s="4">
        <v>36.5</v>
      </c>
      <c r="L111" s="4">
        <v>15</v>
      </c>
      <c r="M111" s="4" t="s">
        <v>23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27</v>
      </c>
    </row>
    <row r="112" spans="1:20" x14ac:dyDescent="0.2">
      <c r="A112" s="2">
        <v>44502.309665555556</v>
      </c>
      <c r="B112" s="3" t="s">
        <v>231</v>
      </c>
      <c r="C112" s="4" t="s">
        <v>41</v>
      </c>
      <c r="G112" s="4" t="s">
        <v>232</v>
      </c>
      <c r="H112" s="4" t="s">
        <v>233</v>
      </c>
      <c r="I112" s="4" t="s">
        <v>22</v>
      </c>
      <c r="K112" s="4">
        <v>35.799999999999997</v>
      </c>
      <c r="L112" s="4">
        <v>8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72</v>
      </c>
      <c r="T112" s="4" t="s">
        <v>27</v>
      </c>
    </row>
    <row r="113" spans="1:20" x14ac:dyDescent="0.2">
      <c r="A113" s="2">
        <v>44502.311402615742</v>
      </c>
      <c r="B113" s="3" t="s">
        <v>234</v>
      </c>
      <c r="C113" s="4" t="s">
        <v>41</v>
      </c>
      <c r="G113" s="4" t="s">
        <v>235</v>
      </c>
      <c r="H113" s="4" t="s">
        <v>236</v>
      </c>
      <c r="I113" s="4" t="s">
        <v>28</v>
      </c>
      <c r="J113" s="4" t="s">
        <v>24</v>
      </c>
      <c r="K113" s="4">
        <v>36.1</v>
      </c>
      <c r="L113" s="4">
        <v>30</v>
      </c>
      <c r="M113" s="4" t="s">
        <v>23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25</v>
      </c>
      <c r="T113" s="4" t="s">
        <v>27</v>
      </c>
    </row>
    <row r="114" spans="1:20" x14ac:dyDescent="0.2">
      <c r="A114" s="2">
        <v>44502.321650972226</v>
      </c>
      <c r="B114" s="3" t="s">
        <v>237</v>
      </c>
      <c r="C114" s="4" t="s">
        <v>41</v>
      </c>
      <c r="G114" s="4" t="s">
        <v>238</v>
      </c>
      <c r="H114" s="4" t="s">
        <v>239</v>
      </c>
      <c r="I114" s="4" t="s">
        <v>28</v>
      </c>
      <c r="J114" s="4" t="s">
        <v>24</v>
      </c>
      <c r="K114" s="4">
        <v>36.6</v>
      </c>
      <c r="L114" s="4">
        <v>16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26</v>
      </c>
      <c r="T114" s="4" t="s">
        <v>27</v>
      </c>
    </row>
    <row r="115" spans="1:20" x14ac:dyDescent="0.2">
      <c r="A115" s="2">
        <v>44502.32906851852</v>
      </c>
      <c r="B115" s="3" t="s">
        <v>240</v>
      </c>
      <c r="C115" s="4" t="s">
        <v>41</v>
      </c>
      <c r="G115" s="4" t="s">
        <v>241</v>
      </c>
      <c r="H115" s="4" t="s">
        <v>242</v>
      </c>
      <c r="I115" s="4" t="s">
        <v>22</v>
      </c>
      <c r="K115" s="4">
        <v>36.6</v>
      </c>
      <c r="L115" s="4">
        <v>9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A116" s="2">
        <v>44502.333497430554</v>
      </c>
      <c r="B116" s="3" t="s">
        <v>243</v>
      </c>
      <c r="C116" s="4" t="s">
        <v>41</v>
      </c>
      <c r="G116" s="4" t="s">
        <v>244</v>
      </c>
      <c r="H116" s="4" t="s">
        <v>245</v>
      </c>
      <c r="I116" s="4" t="s">
        <v>22</v>
      </c>
      <c r="K116" s="4">
        <v>36</v>
      </c>
      <c r="L116" s="4">
        <v>12</v>
      </c>
      <c r="M116" s="4" t="s">
        <v>23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27</v>
      </c>
    </row>
    <row r="117" spans="1:20" x14ac:dyDescent="0.2">
      <c r="A117" s="2">
        <v>44502.34011016204</v>
      </c>
      <c r="B117" s="3" t="s">
        <v>246</v>
      </c>
      <c r="C117" s="4" t="s">
        <v>20</v>
      </c>
      <c r="D117" s="4" t="s">
        <v>62</v>
      </c>
      <c r="F117" s="4" t="s">
        <v>247</v>
      </c>
      <c r="I117" s="4" t="s">
        <v>22</v>
      </c>
      <c r="K117" s="4">
        <v>35.799999999999997</v>
      </c>
      <c r="L117" s="4">
        <v>16</v>
      </c>
      <c r="M117" s="4" t="s">
        <v>23</v>
      </c>
      <c r="N117" s="4" t="s">
        <v>24</v>
      </c>
      <c r="O117" s="4" t="s">
        <v>33</v>
      </c>
      <c r="Q117" s="4" t="s">
        <v>25</v>
      </c>
      <c r="R117" s="4" t="s">
        <v>35</v>
      </c>
      <c r="S117" s="4" t="s">
        <v>248</v>
      </c>
      <c r="T117" s="4" t="s">
        <v>27</v>
      </c>
    </row>
    <row r="118" spans="1:20" x14ac:dyDescent="0.2">
      <c r="A118" s="2">
        <v>44502.357338229165</v>
      </c>
      <c r="B118" s="3" t="s">
        <v>249</v>
      </c>
      <c r="C118" s="4" t="s">
        <v>20</v>
      </c>
      <c r="D118" s="4" t="s">
        <v>62</v>
      </c>
      <c r="F118" s="4" t="s">
        <v>250</v>
      </c>
      <c r="I118" s="4" t="s">
        <v>28</v>
      </c>
      <c r="J118" s="4" t="s">
        <v>24</v>
      </c>
      <c r="K118" s="4">
        <v>36.299999999999997</v>
      </c>
      <c r="L118" s="4">
        <v>42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25</v>
      </c>
      <c r="T118" s="4" t="s">
        <v>27</v>
      </c>
    </row>
    <row r="119" spans="1:20" x14ac:dyDescent="0.2">
      <c r="A119" s="2">
        <v>44502.361159143518</v>
      </c>
      <c r="B119" s="3" t="s">
        <v>251</v>
      </c>
      <c r="C119" s="4" t="s">
        <v>20</v>
      </c>
      <c r="D119" s="4" t="s">
        <v>62</v>
      </c>
      <c r="F119" s="4" t="s">
        <v>252</v>
      </c>
      <c r="I119" s="4" t="s">
        <v>28</v>
      </c>
      <c r="J119" s="4" t="s">
        <v>24</v>
      </c>
      <c r="K119" s="4">
        <v>36.6</v>
      </c>
      <c r="L119" s="4">
        <v>12</v>
      </c>
      <c r="M119" s="4" t="s">
        <v>23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25</v>
      </c>
      <c r="T119" s="4" t="s">
        <v>27</v>
      </c>
    </row>
    <row r="120" spans="1:20" x14ac:dyDescent="0.2">
      <c r="A120" s="2">
        <v>44502.364956620368</v>
      </c>
      <c r="B120" s="4" t="s">
        <v>253</v>
      </c>
      <c r="C120" s="4" t="s">
        <v>20</v>
      </c>
      <c r="D120" s="4" t="s">
        <v>62</v>
      </c>
      <c r="F120" s="4" t="s">
        <v>254</v>
      </c>
      <c r="I120" s="4" t="s">
        <v>22</v>
      </c>
      <c r="K120" s="4">
        <v>36.4</v>
      </c>
      <c r="L120" s="4">
        <v>16</v>
      </c>
      <c r="M120" s="4" t="s">
        <v>23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255</v>
      </c>
      <c r="T120" s="4" t="s">
        <v>27</v>
      </c>
    </row>
    <row r="121" spans="1:20" x14ac:dyDescent="0.2">
      <c r="A121" s="2">
        <v>44502.366401481486</v>
      </c>
      <c r="B121" s="3" t="s">
        <v>91</v>
      </c>
      <c r="C121" s="4" t="s">
        <v>41</v>
      </c>
      <c r="G121" s="4" t="s">
        <v>92</v>
      </c>
      <c r="H121" s="4" t="s">
        <v>93</v>
      </c>
      <c r="I121" s="4" t="s">
        <v>22</v>
      </c>
      <c r="K121" s="4">
        <v>36.799999999999997</v>
      </c>
      <c r="L121" s="4">
        <v>30</v>
      </c>
      <c r="M121" s="4" t="s">
        <v>23</v>
      </c>
      <c r="N121" s="4" t="s">
        <v>24</v>
      </c>
      <c r="O121" s="4" t="s">
        <v>27</v>
      </c>
      <c r="P121" s="4" t="s">
        <v>94</v>
      </c>
      <c r="Q121" s="4" t="s">
        <v>25</v>
      </c>
      <c r="R121" s="4" t="s">
        <v>25</v>
      </c>
      <c r="S121" s="4" t="s">
        <v>25</v>
      </c>
      <c r="T121" s="4" t="s">
        <v>27</v>
      </c>
    </row>
    <row r="122" spans="1:20" x14ac:dyDescent="0.2">
      <c r="A122" s="2">
        <v>44502.409050925926</v>
      </c>
      <c r="B122" s="3" t="s">
        <v>256</v>
      </c>
      <c r="C122" s="4" t="s">
        <v>41</v>
      </c>
      <c r="D122" s="4"/>
      <c r="E122" s="4"/>
      <c r="G122" s="4" t="s">
        <v>68</v>
      </c>
      <c r="H122" s="4" t="s">
        <v>69</v>
      </c>
      <c r="I122" s="4" t="s">
        <v>22</v>
      </c>
      <c r="J122" s="4"/>
      <c r="K122" s="4">
        <v>36.299999999999997</v>
      </c>
      <c r="L122" s="4">
        <v>26</v>
      </c>
      <c r="M122" s="4" t="s">
        <v>23</v>
      </c>
      <c r="N122" s="4" t="s">
        <v>24</v>
      </c>
      <c r="O122" s="4" t="s">
        <v>33</v>
      </c>
      <c r="Q122" s="4" t="s">
        <v>25</v>
      </c>
      <c r="R122" s="4" t="s">
        <v>25</v>
      </c>
      <c r="S122" s="4" t="s">
        <v>25</v>
      </c>
      <c r="T122" s="4" t="s">
        <v>27</v>
      </c>
    </row>
    <row r="123" spans="1:20" x14ac:dyDescent="0.2">
      <c r="A123" s="2">
        <v>44502.413812361112</v>
      </c>
      <c r="B123" s="3" t="s">
        <v>257</v>
      </c>
      <c r="C123" s="4" t="s">
        <v>20</v>
      </c>
      <c r="D123" s="4" t="s">
        <v>62</v>
      </c>
      <c r="F123" s="4" t="s">
        <v>258</v>
      </c>
      <c r="I123" s="4" t="s">
        <v>22</v>
      </c>
      <c r="K123" s="4">
        <v>36.200000000000003</v>
      </c>
      <c r="L123" s="4">
        <v>18</v>
      </c>
      <c r="M123" s="4" t="s">
        <v>23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25</v>
      </c>
      <c r="T123" s="4" t="s">
        <v>27</v>
      </c>
    </row>
    <row r="124" spans="1:20" x14ac:dyDescent="0.2">
      <c r="A124" s="2">
        <v>44502.417418935183</v>
      </c>
      <c r="B124" s="3" t="s">
        <v>259</v>
      </c>
      <c r="C124" s="4" t="s">
        <v>41</v>
      </c>
      <c r="G124" s="4" t="s">
        <v>260</v>
      </c>
      <c r="H124" s="4" t="s">
        <v>261</v>
      </c>
      <c r="I124" s="4" t="s">
        <v>22</v>
      </c>
      <c r="K124" s="4">
        <v>36.299999999999997</v>
      </c>
      <c r="L124" s="4">
        <v>36</v>
      </c>
      <c r="M124" s="4" t="s">
        <v>23</v>
      </c>
      <c r="N124" s="4" t="s">
        <v>24</v>
      </c>
      <c r="O124" s="4" t="s">
        <v>25</v>
      </c>
      <c r="Q124" s="4" t="s">
        <v>25</v>
      </c>
      <c r="R124" s="4" t="s">
        <v>25</v>
      </c>
      <c r="S124" s="4" t="s">
        <v>25</v>
      </c>
      <c r="T124" s="4" t="s">
        <v>27</v>
      </c>
    </row>
    <row r="125" spans="1:20" x14ac:dyDescent="0.2">
      <c r="A125" s="2">
        <v>44502.423261805554</v>
      </c>
      <c r="B125" s="3" t="s">
        <v>262</v>
      </c>
      <c r="C125" s="4" t="s">
        <v>41</v>
      </c>
      <c r="G125" s="4" t="s">
        <v>263</v>
      </c>
      <c r="H125" s="4" t="s">
        <v>264</v>
      </c>
      <c r="I125" s="4" t="s">
        <v>22</v>
      </c>
      <c r="K125" s="4">
        <v>36.5</v>
      </c>
      <c r="L125" s="4">
        <v>30</v>
      </c>
      <c r="M125" s="4" t="s">
        <v>23</v>
      </c>
      <c r="N125" s="4" t="s">
        <v>24</v>
      </c>
      <c r="O125" s="4" t="s">
        <v>25</v>
      </c>
      <c r="Q125" s="4" t="s">
        <v>25</v>
      </c>
      <c r="R125" s="4" t="s">
        <v>25</v>
      </c>
      <c r="S125" s="4" t="s">
        <v>113</v>
      </c>
      <c r="T125" s="4" t="s">
        <v>27</v>
      </c>
    </row>
    <row r="126" spans="1:20" x14ac:dyDescent="0.2">
      <c r="A126" s="2">
        <v>44502.432360034727</v>
      </c>
      <c r="B126" s="3" t="s">
        <v>108</v>
      </c>
      <c r="C126" s="4" t="s">
        <v>41</v>
      </c>
      <c r="G126" s="4" t="s">
        <v>109</v>
      </c>
      <c r="H126" s="4" t="s">
        <v>110</v>
      </c>
      <c r="I126" s="4" t="s">
        <v>22</v>
      </c>
      <c r="K126" s="4">
        <v>36.299999999999997</v>
      </c>
      <c r="L126" s="4">
        <v>16</v>
      </c>
      <c r="M126" s="4" t="s">
        <v>23</v>
      </c>
      <c r="N126" s="4" t="s">
        <v>24</v>
      </c>
      <c r="O126" s="4" t="s">
        <v>25</v>
      </c>
      <c r="Q126" s="4" t="s">
        <v>25</v>
      </c>
      <c r="R126" s="4" t="s">
        <v>25</v>
      </c>
      <c r="S126" s="4" t="s">
        <v>111</v>
      </c>
      <c r="T126" s="4" t="s">
        <v>27</v>
      </c>
    </row>
    <row r="127" spans="1:20" x14ac:dyDescent="0.2">
      <c r="A127" s="2">
        <v>44502.444934791667</v>
      </c>
      <c r="B127" s="3" t="s">
        <v>265</v>
      </c>
      <c r="C127" s="4" t="s">
        <v>41</v>
      </c>
      <c r="G127" s="4" t="s">
        <v>266</v>
      </c>
      <c r="H127" s="4" t="s">
        <v>267</v>
      </c>
      <c r="I127" s="4" t="s">
        <v>22</v>
      </c>
      <c r="K127" s="4">
        <v>36.4</v>
      </c>
      <c r="L127" s="4">
        <v>60</v>
      </c>
      <c r="M127" s="4" t="s">
        <v>23</v>
      </c>
      <c r="N127" s="4" t="s">
        <v>24</v>
      </c>
      <c r="O127" s="4" t="s">
        <v>25</v>
      </c>
      <c r="Q127" s="4" t="s">
        <v>25</v>
      </c>
      <c r="R127" s="4" t="s">
        <v>25</v>
      </c>
      <c r="S127" s="4" t="s">
        <v>25</v>
      </c>
      <c r="T127" s="4" t="s">
        <v>27</v>
      </c>
    </row>
    <row r="128" spans="1:20" x14ac:dyDescent="0.2">
      <c r="A128" s="2">
        <v>44502.449857488427</v>
      </c>
      <c r="B128" s="3" t="s">
        <v>120</v>
      </c>
      <c r="C128" s="4" t="s">
        <v>41</v>
      </c>
      <c r="G128" s="4" t="s">
        <v>121</v>
      </c>
      <c r="H128" s="4" t="s">
        <v>122</v>
      </c>
      <c r="I128" s="4" t="s">
        <v>28</v>
      </c>
      <c r="J128" s="4" t="s">
        <v>24</v>
      </c>
      <c r="K128" s="4">
        <v>36.4</v>
      </c>
      <c r="L128" s="4">
        <v>18</v>
      </c>
      <c r="M128" s="4" t="s">
        <v>23</v>
      </c>
      <c r="N128" s="4" t="s">
        <v>24</v>
      </c>
      <c r="O128" s="4" t="s">
        <v>25</v>
      </c>
      <c r="Q128" s="4" t="s">
        <v>25</v>
      </c>
      <c r="R128" s="4" t="s">
        <v>25</v>
      </c>
      <c r="S128" s="4" t="s">
        <v>25</v>
      </c>
      <c r="T128" s="4" t="s">
        <v>27</v>
      </c>
    </row>
    <row r="129" spans="1:20" x14ac:dyDescent="0.2">
      <c r="A129" s="2">
        <v>44502.452611446759</v>
      </c>
      <c r="B129" s="3" t="s">
        <v>268</v>
      </c>
      <c r="C129" s="4" t="s">
        <v>41</v>
      </c>
      <c r="G129" s="4" t="s">
        <v>269</v>
      </c>
      <c r="H129" s="4" t="s">
        <v>219</v>
      </c>
      <c r="I129" s="4" t="s">
        <v>22</v>
      </c>
      <c r="K129" s="4">
        <v>36.700000000000003</v>
      </c>
      <c r="L129" s="4">
        <v>18</v>
      </c>
      <c r="M129" s="4" t="s">
        <v>23</v>
      </c>
      <c r="N129" s="4" t="s">
        <v>24</v>
      </c>
      <c r="O129" s="4" t="s">
        <v>25</v>
      </c>
      <c r="Q129" s="4" t="s">
        <v>25</v>
      </c>
      <c r="R129" s="4" t="s">
        <v>25</v>
      </c>
      <c r="S129" s="4" t="s">
        <v>25</v>
      </c>
      <c r="T129" s="4" t="s">
        <v>27</v>
      </c>
    </row>
    <row r="130" spans="1:20" x14ac:dyDescent="0.2">
      <c r="A130" s="2">
        <v>44502.455184641207</v>
      </c>
      <c r="B130" s="4" t="s">
        <v>270</v>
      </c>
      <c r="C130" s="4" t="s">
        <v>41</v>
      </c>
      <c r="G130" s="4" t="s">
        <v>271</v>
      </c>
      <c r="H130" s="4" t="s">
        <v>272</v>
      </c>
      <c r="I130" s="4" t="s">
        <v>28</v>
      </c>
      <c r="J130" s="4" t="s">
        <v>24</v>
      </c>
      <c r="K130" s="4">
        <v>36.5</v>
      </c>
      <c r="L130" s="4">
        <v>18</v>
      </c>
      <c r="M130" s="4" t="s">
        <v>23</v>
      </c>
      <c r="N130" s="4" t="s">
        <v>24</v>
      </c>
      <c r="O130" s="4" t="s">
        <v>25</v>
      </c>
      <c r="Q130" s="4" t="s">
        <v>25</v>
      </c>
      <c r="R130" s="4" t="s">
        <v>35</v>
      </c>
      <c r="S130" s="4" t="s">
        <v>113</v>
      </c>
      <c r="T130" s="4" t="s">
        <v>27</v>
      </c>
    </row>
    <row r="131" spans="1:20" x14ac:dyDescent="0.2">
      <c r="A131" s="2">
        <v>44502.547177581015</v>
      </c>
      <c r="B131" s="4" t="s">
        <v>141</v>
      </c>
      <c r="C131" s="4" t="s">
        <v>41</v>
      </c>
      <c r="G131" s="4" t="s">
        <v>142</v>
      </c>
      <c r="H131" s="4" t="s">
        <v>143</v>
      </c>
      <c r="I131" s="4" t="s">
        <v>22</v>
      </c>
      <c r="K131" s="4">
        <v>36.299999999999997</v>
      </c>
      <c r="L131" s="4">
        <v>15</v>
      </c>
      <c r="M131" s="4" t="s">
        <v>23</v>
      </c>
      <c r="N131" s="4" t="s">
        <v>24</v>
      </c>
      <c r="O131" s="4" t="s">
        <v>25</v>
      </c>
      <c r="Q131" s="4" t="s">
        <v>25</v>
      </c>
      <c r="R131" s="4" t="s">
        <v>25</v>
      </c>
      <c r="S131" s="4" t="s">
        <v>113</v>
      </c>
      <c r="T131" s="4" t="s">
        <v>27</v>
      </c>
    </row>
    <row r="132" spans="1:20" x14ac:dyDescent="0.2">
      <c r="A132" s="2">
        <v>44502.626740416672</v>
      </c>
      <c r="B132" s="4">
        <v>9054421297</v>
      </c>
      <c r="C132" s="4" t="s">
        <v>20</v>
      </c>
      <c r="D132" s="4" t="s">
        <v>62</v>
      </c>
      <c r="F132" s="4" t="s">
        <v>137</v>
      </c>
      <c r="I132" s="4" t="s">
        <v>22</v>
      </c>
      <c r="K132" s="4">
        <v>36.700000000000003</v>
      </c>
      <c r="L132" s="4">
        <v>12</v>
      </c>
      <c r="M132" s="4" t="s">
        <v>23</v>
      </c>
      <c r="N132" s="4" t="s">
        <v>24</v>
      </c>
      <c r="O132" s="4" t="s">
        <v>25</v>
      </c>
      <c r="Q132" s="4" t="s">
        <v>25</v>
      </c>
      <c r="R132" s="4" t="s">
        <v>25</v>
      </c>
      <c r="S132" s="4" t="s">
        <v>25</v>
      </c>
      <c r="T132" s="4" t="s">
        <v>27</v>
      </c>
    </row>
    <row r="133" spans="1:20" x14ac:dyDescent="0.2">
      <c r="A133" s="2">
        <v>44502.723232962962</v>
      </c>
      <c r="B133" s="3" t="s">
        <v>256</v>
      </c>
      <c r="C133" s="4" t="s">
        <v>41</v>
      </c>
      <c r="G133" s="4" t="s">
        <v>68</v>
      </c>
      <c r="H133" s="4" t="s">
        <v>69</v>
      </c>
      <c r="I133" s="4" t="s">
        <v>22</v>
      </c>
      <c r="K133" s="4">
        <v>36.299999999999997</v>
      </c>
      <c r="L133" s="4">
        <v>26</v>
      </c>
      <c r="M133" s="4" t="s">
        <v>23</v>
      </c>
      <c r="N133" s="4" t="s">
        <v>24</v>
      </c>
      <c r="O133" s="4" t="s">
        <v>33</v>
      </c>
      <c r="Q133" s="4" t="s">
        <v>29</v>
      </c>
      <c r="R133" s="4" t="s">
        <v>25</v>
      </c>
      <c r="S133" s="4" t="s">
        <v>70</v>
      </c>
      <c r="T133" s="4" t="s">
        <v>27</v>
      </c>
    </row>
    <row r="134" spans="1:20" x14ac:dyDescent="0.2">
      <c r="A134" s="2">
        <v>44502.79118064815</v>
      </c>
      <c r="B134" s="3" t="s">
        <v>273</v>
      </c>
      <c r="C134" s="4" t="s">
        <v>41</v>
      </c>
      <c r="G134" s="4" t="s">
        <v>274</v>
      </c>
      <c r="H134" s="4" t="s">
        <v>275</v>
      </c>
      <c r="I134" s="4" t="s">
        <v>28</v>
      </c>
      <c r="J134" s="4" t="s">
        <v>24</v>
      </c>
      <c r="K134" s="4">
        <v>36.5</v>
      </c>
      <c r="L134" s="4">
        <v>19</v>
      </c>
      <c r="M134" s="4" t="s">
        <v>23</v>
      </c>
      <c r="N134" s="4" t="s">
        <v>24</v>
      </c>
      <c r="O134" s="4" t="s">
        <v>25</v>
      </c>
      <c r="Q134" s="4" t="s">
        <v>25</v>
      </c>
      <c r="R134" s="4" t="s">
        <v>25</v>
      </c>
      <c r="S134" s="4" t="s">
        <v>276</v>
      </c>
      <c r="T134" s="4" t="s">
        <v>27</v>
      </c>
    </row>
    <row r="135" spans="1:20" x14ac:dyDescent="0.2">
      <c r="A135" s="2">
        <v>44502.972029942131</v>
      </c>
      <c r="B135" s="3" t="s">
        <v>120</v>
      </c>
      <c r="C135" s="4" t="s">
        <v>41</v>
      </c>
      <c r="G135" s="4" t="s">
        <v>121</v>
      </c>
      <c r="H135" s="4" t="s">
        <v>122</v>
      </c>
      <c r="I135" s="4" t="s">
        <v>28</v>
      </c>
      <c r="J135" s="4" t="s">
        <v>24</v>
      </c>
      <c r="K135" s="4">
        <v>35.6</v>
      </c>
      <c r="L135" s="4">
        <v>18</v>
      </c>
      <c r="M135" s="4" t="s">
        <v>23</v>
      </c>
      <c r="N135" s="4" t="s">
        <v>24</v>
      </c>
      <c r="O135" s="4" t="s">
        <v>25</v>
      </c>
      <c r="Q135" s="4" t="s">
        <v>25</v>
      </c>
      <c r="R135" s="4" t="s">
        <v>25</v>
      </c>
      <c r="S135" s="4" t="s">
        <v>25</v>
      </c>
      <c r="T135" s="4" t="s">
        <v>27</v>
      </c>
    </row>
    <row r="136" spans="1:20" x14ac:dyDescent="0.2">
      <c r="A136" s="2">
        <v>44503.074044432869</v>
      </c>
      <c r="B136" s="3" t="s">
        <v>73</v>
      </c>
      <c r="C136" s="4" t="s">
        <v>20</v>
      </c>
      <c r="D136" s="4" t="s">
        <v>62</v>
      </c>
      <c r="F136" s="4" t="s">
        <v>74</v>
      </c>
      <c r="I136" s="4" t="s">
        <v>22</v>
      </c>
      <c r="K136" s="4">
        <v>36</v>
      </c>
      <c r="L136" s="4">
        <v>72</v>
      </c>
      <c r="M136" s="4" t="s">
        <v>23</v>
      </c>
      <c r="N136" s="4" t="s">
        <v>24</v>
      </c>
      <c r="O136" s="4" t="s">
        <v>27</v>
      </c>
      <c r="P136" s="4" t="s">
        <v>75</v>
      </c>
      <c r="Q136" s="4" t="s">
        <v>25</v>
      </c>
      <c r="R136" s="4" t="s">
        <v>25</v>
      </c>
      <c r="S136" s="4" t="s">
        <v>25</v>
      </c>
      <c r="T136" s="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9" width="21.57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277</v>
      </c>
      <c r="J1" s="1" t="s">
        <v>278</v>
      </c>
      <c r="K1" s="1" t="s">
        <v>279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2">
      <c r="A2" s="2">
        <v>44503.362000451394</v>
      </c>
      <c r="B2" s="3" t="s">
        <v>152</v>
      </c>
      <c r="C2" s="4" t="s">
        <v>20</v>
      </c>
      <c r="D2" s="4" t="s">
        <v>21</v>
      </c>
      <c r="E2" s="4">
        <v>113</v>
      </c>
      <c r="I2" s="4" t="s">
        <v>280</v>
      </c>
      <c r="L2" s="4" t="s">
        <v>28</v>
      </c>
      <c r="M2" s="4" t="s">
        <v>24</v>
      </c>
      <c r="N2" s="4">
        <v>36.5</v>
      </c>
      <c r="O2" s="4">
        <v>18</v>
      </c>
      <c r="P2" s="4" t="s">
        <v>23</v>
      </c>
      <c r="Q2" s="4" t="s">
        <v>24</v>
      </c>
      <c r="R2" s="4" t="s">
        <v>33</v>
      </c>
      <c r="T2" s="4" t="s">
        <v>25</v>
      </c>
      <c r="U2" s="4" t="s">
        <v>25</v>
      </c>
      <c r="V2" s="4" t="s">
        <v>153</v>
      </c>
      <c r="W2" s="4" t="s">
        <v>27</v>
      </c>
    </row>
    <row r="3" spans="1:23" x14ac:dyDescent="0.2">
      <c r="A3" s="2">
        <v>44503.319048703706</v>
      </c>
      <c r="B3" s="3" t="s">
        <v>154</v>
      </c>
      <c r="C3" s="4" t="s">
        <v>20</v>
      </c>
      <c r="D3" s="4" t="s">
        <v>21</v>
      </c>
      <c r="E3" s="4">
        <v>140</v>
      </c>
      <c r="I3" s="4" t="s">
        <v>281</v>
      </c>
      <c r="J3" s="4" t="s">
        <v>282</v>
      </c>
      <c r="L3" s="4" t="s">
        <v>22</v>
      </c>
      <c r="N3" s="4">
        <v>36.5</v>
      </c>
      <c r="O3" s="4">
        <v>31</v>
      </c>
      <c r="P3" s="4" t="s">
        <v>23</v>
      </c>
      <c r="Q3" s="4" t="s">
        <v>24</v>
      </c>
      <c r="R3" s="4" t="s">
        <v>25</v>
      </c>
      <c r="T3" s="4" t="s">
        <v>25</v>
      </c>
      <c r="U3" s="4" t="s">
        <v>25</v>
      </c>
      <c r="V3" s="4" t="s">
        <v>25</v>
      </c>
      <c r="W3" s="4" t="s">
        <v>27</v>
      </c>
    </row>
    <row r="4" spans="1:23" x14ac:dyDescent="0.2">
      <c r="A4" s="2">
        <v>44503.324045138885</v>
      </c>
      <c r="B4" s="3" t="s">
        <v>155</v>
      </c>
      <c r="C4" s="4" t="s">
        <v>20</v>
      </c>
      <c r="D4" s="4" t="s">
        <v>21</v>
      </c>
      <c r="E4" s="4">
        <v>152</v>
      </c>
      <c r="I4" s="4" t="s">
        <v>281</v>
      </c>
      <c r="J4" s="4" t="s">
        <v>283</v>
      </c>
      <c r="L4" s="4" t="s">
        <v>28</v>
      </c>
      <c r="M4" s="4" t="s">
        <v>24</v>
      </c>
      <c r="N4" s="4">
        <v>35.9</v>
      </c>
      <c r="O4" s="4">
        <v>18</v>
      </c>
      <c r="P4" s="4" t="s">
        <v>23</v>
      </c>
      <c r="Q4" s="4" t="s">
        <v>24</v>
      </c>
      <c r="R4" s="4" t="s">
        <v>27</v>
      </c>
      <c r="S4" s="4" t="s">
        <v>130</v>
      </c>
      <c r="T4" s="4" t="s">
        <v>25</v>
      </c>
      <c r="U4" s="4" t="s">
        <v>25</v>
      </c>
      <c r="V4" s="4" t="s">
        <v>56</v>
      </c>
      <c r="W4" s="4" t="s">
        <v>27</v>
      </c>
    </row>
    <row r="5" spans="1:23" x14ac:dyDescent="0.2">
      <c r="A5" s="2">
        <v>44503.241451527778</v>
      </c>
      <c r="B5" s="3" t="s">
        <v>157</v>
      </c>
      <c r="C5" s="4" t="s">
        <v>20</v>
      </c>
      <c r="D5" s="4" t="s">
        <v>21</v>
      </c>
      <c r="E5" s="4">
        <v>153</v>
      </c>
      <c r="I5" s="4" t="s">
        <v>281</v>
      </c>
      <c r="J5" s="4" t="s">
        <v>283</v>
      </c>
      <c r="L5" s="4" t="s">
        <v>28</v>
      </c>
      <c r="M5" s="4" t="s">
        <v>24</v>
      </c>
      <c r="N5" s="4">
        <v>36.4</v>
      </c>
      <c r="O5" s="4">
        <v>20</v>
      </c>
      <c r="P5" s="4" t="s">
        <v>23</v>
      </c>
      <c r="Q5" s="4" t="s">
        <v>24</v>
      </c>
      <c r="R5" s="4" t="s">
        <v>25</v>
      </c>
      <c r="T5" s="4" t="s">
        <v>25</v>
      </c>
      <c r="U5" s="4" t="s">
        <v>25</v>
      </c>
      <c r="V5" s="4" t="s">
        <v>56</v>
      </c>
      <c r="W5" s="4" t="s">
        <v>27</v>
      </c>
    </row>
    <row r="6" spans="1:23" x14ac:dyDescent="0.2">
      <c r="A6" s="2">
        <v>44503.23335195602</v>
      </c>
      <c r="B6" s="3" t="s">
        <v>31</v>
      </c>
      <c r="C6" s="4" t="s">
        <v>20</v>
      </c>
      <c r="D6" s="4" t="s">
        <v>21</v>
      </c>
      <c r="E6" s="4">
        <v>186</v>
      </c>
      <c r="I6" s="4" t="s">
        <v>280</v>
      </c>
      <c r="L6" s="4" t="s">
        <v>22</v>
      </c>
      <c r="N6" s="4">
        <v>36.4</v>
      </c>
      <c r="O6" s="4">
        <v>24</v>
      </c>
      <c r="P6" s="4" t="s">
        <v>23</v>
      </c>
      <c r="Q6" s="4" t="s">
        <v>24</v>
      </c>
      <c r="R6" s="4" t="s">
        <v>25</v>
      </c>
      <c r="T6" s="4" t="s">
        <v>25</v>
      </c>
      <c r="U6" s="4" t="s">
        <v>25</v>
      </c>
      <c r="V6" s="4" t="s">
        <v>37</v>
      </c>
      <c r="W6" s="4" t="s">
        <v>27</v>
      </c>
    </row>
    <row r="7" spans="1:23" x14ac:dyDescent="0.2">
      <c r="A7" s="2">
        <v>44503.346554247684</v>
      </c>
      <c r="B7" s="3" t="s">
        <v>284</v>
      </c>
      <c r="C7" s="4" t="s">
        <v>20</v>
      </c>
      <c r="D7" s="4" t="s">
        <v>21</v>
      </c>
      <c r="E7" s="4">
        <v>189</v>
      </c>
      <c r="I7" s="4" t="s">
        <v>281</v>
      </c>
      <c r="J7" s="4" t="s">
        <v>285</v>
      </c>
      <c r="L7" s="4" t="s">
        <v>22</v>
      </c>
      <c r="N7" s="4">
        <v>36.299999999999997</v>
      </c>
      <c r="O7" s="4">
        <v>85</v>
      </c>
      <c r="P7" s="4" t="s">
        <v>23</v>
      </c>
      <c r="Q7" s="4" t="s">
        <v>24</v>
      </c>
      <c r="R7" s="4" t="s">
        <v>33</v>
      </c>
      <c r="T7" s="4" t="s">
        <v>34</v>
      </c>
      <c r="U7" s="4" t="s">
        <v>25</v>
      </c>
      <c r="V7" s="4" t="s">
        <v>25</v>
      </c>
      <c r="W7" s="4" t="s">
        <v>27</v>
      </c>
    </row>
    <row r="8" spans="1:23" x14ac:dyDescent="0.2">
      <c r="A8" s="2">
        <v>44503.413081712963</v>
      </c>
      <c r="B8" s="3" t="s">
        <v>83</v>
      </c>
      <c r="C8" s="4" t="s">
        <v>20</v>
      </c>
      <c r="D8" s="4" t="s">
        <v>21</v>
      </c>
      <c r="E8" s="4">
        <v>248</v>
      </c>
      <c r="I8" s="4" t="s">
        <v>281</v>
      </c>
      <c r="J8" s="4" t="s">
        <v>285</v>
      </c>
      <c r="L8" s="4" t="s">
        <v>28</v>
      </c>
      <c r="M8" s="4" t="s">
        <v>24</v>
      </c>
      <c r="N8" s="4">
        <v>36.200000000000003</v>
      </c>
      <c r="O8" s="4">
        <v>22</v>
      </c>
      <c r="P8" s="4" t="s">
        <v>23</v>
      </c>
      <c r="Q8" s="4" t="s">
        <v>24</v>
      </c>
      <c r="R8" s="4" t="s">
        <v>25</v>
      </c>
      <c r="T8" s="4" t="s">
        <v>25</v>
      </c>
      <c r="U8" s="4" t="s">
        <v>25</v>
      </c>
      <c r="V8" s="4" t="s">
        <v>70</v>
      </c>
      <c r="W8" s="4" t="s">
        <v>27</v>
      </c>
    </row>
    <row r="9" spans="1:23" x14ac:dyDescent="0.2">
      <c r="A9" s="2">
        <v>44503.244724699078</v>
      </c>
      <c r="B9" s="3" t="s">
        <v>57</v>
      </c>
      <c r="C9" s="4" t="s">
        <v>20</v>
      </c>
      <c r="D9" s="4" t="s">
        <v>21</v>
      </c>
      <c r="E9" s="4">
        <v>268</v>
      </c>
      <c r="I9" s="4" t="s">
        <v>286</v>
      </c>
      <c r="J9" s="4" t="s">
        <v>282</v>
      </c>
      <c r="L9" s="4" t="s">
        <v>28</v>
      </c>
      <c r="M9" s="4" t="s">
        <v>24</v>
      </c>
      <c r="N9" s="4">
        <v>36.5</v>
      </c>
      <c r="O9" s="4">
        <v>17</v>
      </c>
      <c r="P9" s="4" t="s">
        <v>23</v>
      </c>
      <c r="Q9" s="4" t="s">
        <v>24</v>
      </c>
      <c r="R9" s="4" t="s">
        <v>25</v>
      </c>
      <c r="T9" s="4" t="s">
        <v>25</v>
      </c>
      <c r="U9" s="4" t="s">
        <v>25</v>
      </c>
      <c r="V9" s="4" t="s">
        <v>26</v>
      </c>
      <c r="W9" s="4" t="s">
        <v>27</v>
      </c>
    </row>
    <row r="10" spans="1:23" x14ac:dyDescent="0.2">
      <c r="A10" s="2">
        <v>44503.352709085651</v>
      </c>
      <c r="B10" s="3" t="s">
        <v>85</v>
      </c>
      <c r="C10" s="4" t="s">
        <v>20</v>
      </c>
      <c r="D10" s="4" t="s">
        <v>21</v>
      </c>
      <c r="E10" s="4">
        <v>325</v>
      </c>
      <c r="I10" s="4" t="s">
        <v>281</v>
      </c>
      <c r="J10" s="4" t="s">
        <v>282</v>
      </c>
      <c r="L10" s="4" t="s">
        <v>28</v>
      </c>
      <c r="M10" s="4" t="s">
        <v>24</v>
      </c>
      <c r="N10" s="4">
        <v>36</v>
      </c>
      <c r="O10" s="4">
        <v>18</v>
      </c>
      <c r="P10" s="4" t="s">
        <v>23</v>
      </c>
      <c r="Q10" s="4" t="s">
        <v>24</v>
      </c>
      <c r="R10" s="4" t="s">
        <v>33</v>
      </c>
      <c r="T10" s="4" t="s">
        <v>25</v>
      </c>
      <c r="U10" s="4" t="s">
        <v>25</v>
      </c>
      <c r="V10" s="4" t="s">
        <v>113</v>
      </c>
      <c r="W10" s="4" t="s">
        <v>27</v>
      </c>
    </row>
    <row r="11" spans="1:23" x14ac:dyDescent="0.2">
      <c r="A11" s="2">
        <v>44503.223275462966</v>
      </c>
      <c r="B11" s="4">
        <v>0</v>
      </c>
      <c r="C11" s="4" t="s">
        <v>20</v>
      </c>
      <c r="D11" s="4" t="s">
        <v>21</v>
      </c>
      <c r="E11" s="4">
        <v>373</v>
      </c>
      <c r="I11" s="4" t="s">
        <v>280</v>
      </c>
      <c r="L11" s="4" t="s">
        <v>22</v>
      </c>
      <c r="N11" s="4">
        <v>36.5</v>
      </c>
      <c r="O11" s="4">
        <v>18</v>
      </c>
      <c r="P11" s="4" t="s">
        <v>23</v>
      </c>
      <c r="Q11" s="4" t="s">
        <v>24</v>
      </c>
      <c r="R11" s="4" t="s">
        <v>25</v>
      </c>
      <c r="T11" s="4" t="s">
        <v>25</v>
      </c>
      <c r="U11" s="4" t="s">
        <v>25</v>
      </c>
      <c r="V11" s="4" t="s">
        <v>26</v>
      </c>
      <c r="W11" s="4" t="s">
        <v>27</v>
      </c>
    </row>
    <row r="12" spans="1:23" x14ac:dyDescent="0.2">
      <c r="A12" s="2">
        <v>44503.327217488426</v>
      </c>
      <c r="B12" s="3" t="s">
        <v>147</v>
      </c>
      <c r="C12" s="4" t="s">
        <v>20</v>
      </c>
      <c r="D12" s="4" t="s">
        <v>21</v>
      </c>
      <c r="E12" s="4">
        <v>407</v>
      </c>
      <c r="I12" s="4" t="s">
        <v>286</v>
      </c>
      <c r="J12" s="4" t="s">
        <v>282</v>
      </c>
      <c r="L12" s="4" t="s">
        <v>22</v>
      </c>
      <c r="N12" s="4">
        <v>36.6</v>
      </c>
      <c r="O12" s="4">
        <v>16</v>
      </c>
      <c r="P12" s="4" t="s">
        <v>23</v>
      </c>
      <c r="Q12" s="4" t="s">
        <v>24</v>
      </c>
      <c r="R12" s="4" t="s">
        <v>25</v>
      </c>
      <c r="T12" s="4" t="s">
        <v>25</v>
      </c>
      <c r="U12" s="4" t="s">
        <v>25</v>
      </c>
      <c r="V12" s="4" t="s">
        <v>25</v>
      </c>
      <c r="W12" s="4" t="s">
        <v>27</v>
      </c>
    </row>
    <row r="13" spans="1:23" x14ac:dyDescent="0.2">
      <c r="A13" s="2">
        <v>44503.236322685188</v>
      </c>
      <c r="B13" s="3" t="s">
        <v>88</v>
      </c>
      <c r="C13" s="4" t="s">
        <v>20</v>
      </c>
      <c r="D13" s="4" t="s">
        <v>21</v>
      </c>
      <c r="E13" s="4">
        <v>422</v>
      </c>
      <c r="I13" s="4" t="s">
        <v>280</v>
      </c>
      <c r="L13" s="4" t="s">
        <v>28</v>
      </c>
      <c r="M13" s="4" t="s">
        <v>24</v>
      </c>
      <c r="N13" s="4">
        <v>36.200000000000003</v>
      </c>
      <c r="O13" s="4">
        <v>15</v>
      </c>
      <c r="P13" s="4" t="s">
        <v>23</v>
      </c>
      <c r="Q13" s="4" t="s">
        <v>24</v>
      </c>
      <c r="R13" s="4" t="s">
        <v>25</v>
      </c>
      <c r="T13" s="4" t="s">
        <v>25</v>
      </c>
      <c r="U13" s="4" t="s">
        <v>25</v>
      </c>
      <c r="V13" s="4" t="s">
        <v>25</v>
      </c>
      <c r="W13" s="4" t="s">
        <v>27</v>
      </c>
    </row>
    <row r="14" spans="1:23" x14ac:dyDescent="0.2">
      <c r="A14" s="2">
        <v>44503.203067696755</v>
      </c>
      <c r="B14" s="3" t="s">
        <v>32</v>
      </c>
      <c r="C14" s="4" t="s">
        <v>20</v>
      </c>
      <c r="D14" s="4" t="s">
        <v>21</v>
      </c>
      <c r="E14" s="4">
        <v>427</v>
      </c>
      <c r="I14" s="4" t="s">
        <v>281</v>
      </c>
      <c r="J14" s="4" t="s">
        <v>282</v>
      </c>
      <c r="L14" s="4" t="s">
        <v>22</v>
      </c>
      <c r="N14" s="4">
        <v>36.5</v>
      </c>
      <c r="O14" s="4">
        <v>14</v>
      </c>
      <c r="P14" s="4" t="s">
        <v>23</v>
      </c>
      <c r="Q14" s="4" t="s">
        <v>24</v>
      </c>
      <c r="R14" s="4" t="s">
        <v>33</v>
      </c>
      <c r="T14" s="4" t="s">
        <v>25</v>
      </c>
      <c r="U14" s="4" t="s">
        <v>25</v>
      </c>
      <c r="V14" s="4" t="s">
        <v>37</v>
      </c>
      <c r="W14" s="4" t="s">
        <v>27</v>
      </c>
    </row>
    <row r="15" spans="1:23" x14ac:dyDescent="0.2">
      <c r="A15" s="2">
        <v>44503.254941469902</v>
      </c>
      <c r="B15" s="3" t="s">
        <v>114</v>
      </c>
      <c r="C15" s="4" t="s">
        <v>20</v>
      </c>
      <c r="D15" s="4" t="s">
        <v>21</v>
      </c>
      <c r="E15" s="4">
        <v>443</v>
      </c>
      <c r="I15" s="4" t="s">
        <v>280</v>
      </c>
      <c r="L15" s="4" t="s">
        <v>28</v>
      </c>
      <c r="M15" s="4" t="s">
        <v>24</v>
      </c>
      <c r="N15" s="4">
        <v>36.6</v>
      </c>
      <c r="O15" s="4">
        <v>20</v>
      </c>
      <c r="P15" s="4" t="s">
        <v>23</v>
      </c>
      <c r="Q15" s="4" t="s">
        <v>24</v>
      </c>
      <c r="R15" s="4" t="s">
        <v>25</v>
      </c>
      <c r="T15" s="4" t="s">
        <v>25</v>
      </c>
      <c r="U15" s="4" t="s">
        <v>25</v>
      </c>
      <c r="V15" s="4" t="s">
        <v>25</v>
      </c>
      <c r="W15" s="4" t="s">
        <v>27</v>
      </c>
    </row>
    <row r="16" spans="1:23" x14ac:dyDescent="0.2">
      <c r="A16" s="2">
        <v>44503.343709791661</v>
      </c>
      <c r="B16" s="3" t="s">
        <v>107</v>
      </c>
      <c r="C16" s="4" t="s">
        <v>20</v>
      </c>
      <c r="D16" s="4" t="s">
        <v>21</v>
      </c>
      <c r="E16" s="4">
        <v>445</v>
      </c>
      <c r="I16" s="4" t="s">
        <v>280</v>
      </c>
      <c r="L16" s="4" t="s">
        <v>28</v>
      </c>
      <c r="M16" s="4" t="s">
        <v>24</v>
      </c>
      <c r="N16" s="4">
        <v>36.200000000000003</v>
      </c>
      <c r="O16" s="4">
        <v>16</v>
      </c>
      <c r="P16" s="4" t="s">
        <v>23</v>
      </c>
      <c r="Q16" s="4" t="s">
        <v>24</v>
      </c>
      <c r="R16" s="4" t="s">
        <v>25</v>
      </c>
      <c r="T16" s="4" t="s">
        <v>25</v>
      </c>
      <c r="U16" s="4" t="s">
        <v>25</v>
      </c>
      <c r="V16" s="4" t="s">
        <v>25</v>
      </c>
      <c r="W16" s="4" t="s">
        <v>27</v>
      </c>
    </row>
    <row r="17" spans="1:23" x14ac:dyDescent="0.2">
      <c r="A17" s="2">
        <v>44503.310876203701</v>
      </c>
      <c r="B17" s="3" t="s">
        <v>52</v>
      </c>
      <c r="C17" s="4" t="s">
        <v>20</v>
      </c>
      <c r="D17" s="4" t="s">
        <v>21</v>
      </c>
      <c r="E17" s="4">
        <v>451</v>
      </c>
      <c r="I17" s="4" t="s">
        <v>280</v>
      </c>
      <c r="L17" s="4" t="s">
        <v>22</v>
      </c>
      <c r="N17" s="4">
        <v>36</v>
      </c>
      <c r="O17" s="4">
        <v>12</v>
      </c>
      <c r="P17" s="4" t="s">
        <v>23</v>
      </c>
      <c r="Q17" s="4" t="s">
        <v>24</v>
      </c>
      <c r="R17" s="4" t="s">
        <v>25</v>
      </c>
      <c r="T17" s="4" t="s">
        <v>25</v>
      </c>
      <c r="U17" s="4" t="s">
        <v>25</v>
      </c>
      <c r="V17" s="4" t="s">
        <v>25</v>
      </c>
      <c r="W17" s="4" t="s">
        <v>27</v>
      </c>
    </row>
    <row r="18" spans="1:23" x14ac:dyDescent="0.2">
      <c r="A18" s="2">
        <v>44503.446094236111</v>
      </c>
      <c r="B18" s="3" t="s">
        <v>97</v>
      </c>
      <c r="C18" s="4" t="s">
        <v>20</v>
      </c>
      <c r="D18" s="4" t="s">
        <v>21</v>
      </c>
      <c r="E18" s="4">
        <v>458</v>
      </c>
      <c r="I18" s="4" t="s">
        <v>281</v>
      </c>
      <c r="J18" s="4" t="s">
        <v>287</v>
      </c>
      <c r="L18" s="4" t="s">
        <v>28</v>
      </c>
      <c r="M18" s="4" t="s">
        <v>24</v>
      </c>
      <c r="N18" s="4">
        <v>36</v>
      </c>
      <c r="O18" s="4">
        <v>16</v>
      </c>
      <c r="P18" s="4" t="s">
        <v>23</v>
      </c>
      <c r="Q18" s="4" t="s">
        <v>24</v>
      </c>
      <c r="R18" s="4" t="s">
        <v>25</v>
      </c>
      <c r="T18" s="4" t="s">
        <v>25</v>
      </c>
      <c r="U18" s="4" t="s">
        <v>25</v>
      </c>
      <c r="V18" s="4" t="s">
        <v>113</v>
      </c>
      <c r="W18" s="4" t="s">
        <v>27</v>
      </c>
    </row>
    <row r="19" spans="1:23" x14ac:dyDescent="0.2">
      <c r="A19" s="2">
        <v>44503.443245208335</v>
      </c>
      <c r="B19" s="3" t="s">
        <v>87</v>
      </c>
      <c r="C19" s="4" t="s">
        <v>20</v>
      </c>
      <c r="D19" s="4" t="s">
        <v>21</v>
      </c>
      <c r="E19" s="4">
        <v>462</v>
      </c>
      <c r="I19" s="4" t="s">
        <v>281</v>
      </c>
      <c r="J19" s="4" t="s">
        <v>283</v>
      </c>
      <c r="L19" s="4" t="s">
        <v>22</v>
      </c>
      <c r="N19" s="4">
        <v>36.4</v>
      </c>
      <c r="O19" s="4">
        <v>20</v>
      </c>
      <c r="P19" s="4" t="s">
        <v>23</v>
      </c>
      <c r="Q19" s="4" t="s">
        <v>24</v>
      </c>
      <c r="R19" s="4" t="s">
        <v>25</v>
      </c>
      <c r="T19" s="4" t="s">
        <v>25</v>
      </c>
      <c r="U19" s="4" t="s">
        <v>25</v>
      </c>
      <c r="V19" s="4" t="s">
        <v>25</v>
      </c>
      <c r="W19" s="4" t="s">
        <v>27</v>
      </c>
    </row>
    <row r="20" spans="1:23" x14ac:dyDescent="0.2">
      <c r="A20" s="2">
        <v>44503.342793599542</v>
      </c>
      <c r="B20" s="3" t="s">
        <v>161</v>
      </c>
      <c r="C20" s="4" t="s">
        <v>20</v>
      </c>
      <c r="D20" s="4" t="s">
        <v>21</v>
      </c>
      <c r="E20" s="4">
        <v>486</v>
      </c>
      <c r="I20" s="4" t="s">
        <v>281</v>
      </c>
      <c r="J20" s="4" t="s">
        <v>282</v>
      </c>
      <c r="L20" s="4" t="s">
        <v>22</v>
      </c>
      <c r="N20" s="4">
        <v>36.5</v>
      </c>
      <c r="O20" s="4">
        <v>20</v>
      </c>
      <c r="P20" s="4" t="s">
        <v>23</v>
      </c>
      <c r="Q20" s="4" t="s">
        <v>24</v>
      </c>
      <c r="R20" s="4" t="s">
        <v>25</v>
      </c>
      <c r="T20" s="4" t="s">
        <v>25</v>
      </c>
      <c r="U20" s="4" t="s">
        <v>25</v>
      </c>
      <c r="V20" s="4" t="s">
        <v>24</v>
      </c>
      <c r="W20" s="4" t="s">
        <v>27</v>
      </c>
    </row>
    <row r="21" spans="1:23" x14ac:dyDescent="0.2">
      <c r="A21" s="2">
        <v>44503.249044571756</v>
      </c>
      <c r="B21" s="3" t="s">
        <v>131</v>
      </c>
      <c r="C21" s="4" t="s">
        <v>20</v>
      </c>
      <c r="D21" s="4" t="s">
        <v>21</v>
      </c>
      <c r="E21" s="4">
        <v>508</v>
      </c>
      <c r="I21" s="4" t="s">
        <v>281</v>
      </c>
      <c r="J21" s="4" t="s">
        <v>282</v>
      </c>
      <c r="L21" s="4" t="s">
        <v>28</v>
      </c>
      <c r="M21" s="4" t="s">
        <v>24</v>
      </c>
      <c r="N21" s="4">
        <v>36.200000000000003</v>
      </c>
      <c r="O21" s="4">
        <v>18</v>
      </c>
      <c r="P21" s="4" t="s">
        <v>23</v>
      </c>
      <c r="Q21" s="4" t="s">
        <v>24</v>
      </c>
      <c r="R21" s="4" t="s">
        <v>25</v>
      </c>
      <c r="T21" s="4" t="s">
        <v>25</v>
      </c>
      <c r="U21" s="4" t="s">
        <v>25</v>
      </c>
      <c r="V21" s="4" t="s">
        <v>25</v>
      </c>
      <c r="W21" s="4" t="s">
        <v>27</v>
      </c>
    </row>
    <row r="22" spans="1:23" x14ac:dyDescent="0.2">
      <c r="A22" s="2">
        <v>44503.469545011569</v>
      </c>
      <c r="B22" s="3" t="s">
        <v>288</v>
      </c>
      <c r="C22" s="4" t="s">
        <v>20</v>
      </c>
      <c r="D22" s="4" t="s">
        <v>21</v>
      </c>
      <c r="E22" s="4">
        <v>544</v>
      </c>
      <c r="I22" s="4" t="s">
        <v>280</v>
      </c>
      <c r="L22" s="4" t="s">
        <v>22</v>
      </c>
      <c r="N22" s="4">
        <v>36.6</v>
      </c>
      <c r="O22" s="4">
        <v>18</v>
      </c>
      <c r="P22" s="4" t="s">
        <v>23</v>
      </c>
      <c r="Q22" s="4" t="s">
        <v>24</v>
      </c>
      <c r="R22" s="4" t="s">
        <v>25</v>
      </c>
      <c r="T22" s="4" t="s">
        <v>29</v>
      </c>
      <c r="U22" s="4" t="s">
        <v>25</v>
      </c>
      <c r="V22" s="4" t="s">
        <v>26</v>
      </c>
      <c r="W22" s="4" t="s">
        <v>27</v>
      </c>
    </row>
    <row r="23" spans="1:23" x14ac:dyDescent="0.2">
      <c r="A23" s="2">
        <v>44503.261880914353</v>
      </c>
      <c r="B23" s="4">
        <v>9190791175</v>
      </c>
      <c r="C23" s="4" t="s">
        <v>20</v>
      </c>
      <c r="D23" s="4" t="s">
        <v>21</v>
      </c>
      <c r="E23" s="4">
        <v>546</v>
      </c>
      <c r="I23" s="4" t="s">
        <v>281</v>
      </c>
      <c r="J23" s="4" t="s">
        <v>282</v>
      </c>
      <c r="L23" s="4" t="s">
        <v>28</v>
      </c>
      <c r="M23" s="4" t="s">
        <v>24</v>
      </c>
      <c r="N23" s="4">
        <v>36.200000000000003</v>
      </c>
      <c r="O23" s="4">
        <v>17</v>
      </c>
      <c r="P23" s="4" t="s">
        <v>23</v>
      </c>
      <c r="Q23" s="4" t="s">
        <v>24</v>
      </c>
      <c r="R23" s="4" t="s">
        <v>33</v>
      </c>
      <c r="T23" s="4" t="s">
        <v>25</v>
      </c>
      <c r="U23" s="4" t="s">
        <v>25</v>
      </c>
      <c r="V23" s="4" t="s">
        <v>289</v>
      </c>
      <c r="W23" s="4" t="s">
        <v>27</v>
      </c>
    </row>
    <row r="24" spans="1:23" x14ac:dyDescent="0.2">
      <c r="A24" s="2">
        <v>44503.226661319444</v>
      </c>
      <c r="B24" s="3" t="s">
        <v>162</v>
      </c>
      <c r="C24" s="4" t="s">
        <v>20</v>
      </c>
      <c r="D24" s="4" t="s">
        <v>21</v>
      </c>
      <c r="E24" s="4">
        <v>552</v>
      </c>
      <c r="I24" s="4" t="s">
        <v>280</v>
      </c>
      <c r="L24" s="4" t="s">
        <v>28</v>
      </c>
      <c r="M24" s="4" t="s">
        <v>24</v>
      </c>
      <c r="N24" s="4">
        <v>36.200000000000003</v>
      </c>
      <c r="O24" s="4">
        <v>16</v>
      </c>
      <c r="P24" s="4" t="s">
        <v>290</v>
      </c>
      <c r="Q24" s="4" t="s">
        <v>24</v>
      </c>
      <c r="R24" s="4" t="s">
        <v>25</v>
      </c>
      <c r="T24" s="4" t="s">
        <v>25</v>
      </c>
      <c r="U24" s="4" t="s">
        <v>25</v>
      </c>
      <c r="V24" s="4" t="s">
        <v>113</v>
      </c>
      <c r="W24" s="4" t="s">
        <v>27</v>
      </c>
    </row>
    <row r="25" spans="1:23" x14ac:dyDescent="0.2">
      <c r="A25" s="2">
        <v>44503.53896982639</v>
      </c>
      <c r="B25" s="3" t="s">
        <v>291</v>
      </c>
      <c r="C25" s="4" t="s">
        <v>20</v>
      </c>
      <c r="D25" s="4" t="s">
        <v>21</v>
      </c>
      <c r="E25" s="4">
        <v>554</v>
      </c>
      <c r="I25" s="4" t="s">
        <v>281</v>
      </c>
      <c r="J25" s="4" t="s">
        <v>285</v>
      </c>
      <c r="L25" s="4" t="s">
        <v>22</v>
      </c>
      <c r="N25" s="4">
        <v>36.299999999999997</v>
      </c>
      <c r="O25" s="4">
        <v>16</v>
      </c>
      <c r="P25" s="4" t="s">
        <v>23</v>
      </c>
      <c r="Q25" s="4" t="s">
        <v>24</v>
      </c>
      <c r="R25" s="4" t="s">
        <v>25</v>
      </c>
      <c r="T25" s="4" t="s">
        <v>25</v>
      </c>
      <c r="U25" s="4" t="s">
        <v>25</v>
      </c>
      <c r="V25" s="4" t="s">
        <v>25</v>
      </c>
      <c r="W25" s="4" t="s">
        <v>27</v>
      </c>
    </row>
    <row r="26" spans="1:23" x14ac:dyDescent="0.2">
      <c r="A26" s="2">
        <v>44503.359849224536</v>
      </c>
      <c r="B26" s="3" t="s">
        <v>36</v>
      </c>
      <c r="C26" s="4" t="s">
        <v>20</v>
      </c>
      <c r="D26" s="4" t="s">
        <v>21</v>
      </c>
      <c r="E26" s="4">
        <v>567</v>
      </c>
      <c r="I26" s="4" t="s">
        <v>281</v>
      </c>
      <c r="J26" s="4" t="s">
        <v>285</v>
      </c>
      <c r="L26" s="4" t="s">
        <v>22</v>
      </c>
      <c r="N26" s="4">
        <v>36.5</v>
      </c>
      <c r="O26" s="4">
        <v>16</v>
      </c>
      <c r="P26" s="4" t="s">
        <v>23</v>
      </c>
      <c r="Q26" s="4" t="s">
        <v>24</v>
      </c>
      <c r="R26" s="4" t="s">
        <v>33</v>
      </c>
      <c r="T26" s="4" t="s">
        <v>25</v>
      </c>
      <c r="U26" s="4" t="s">
        <v>25</v>
      </c>
      <c r="V26" s="4" t="s">
        <v>70</v>
      </c>
      <c r="W26" s="4" t="s">
        <v>27</v>
      </c>
    </row>
    <row r="27" spans="1:23" x14ac:dyDescent="0.2">
      <c r="A27" s="2">
        <v>44503.376286990737</v>
      </c>
      <c r="B27" s="3" t="s">
        <v>71</v>
      </c>
      <c r="C27" s="4" t="s">
        <v>20</v>
      </c>
      <c r="D27" s="4" t="s">
        <v>21</v>
      </c>
      <c r="E27" s="4">
        <v>580</v>
      </c>
      <c r="I27" s="4" t="s">
        <v>280</v>
      </c>
      <c r="L27" s="4" t="s">
        <v>22</v>
      </c>
      <c r="N27" s="4">
        <v>36</v>
      </c>
      <c r="O27" s="4">
        <v>21</v>
      </c>
      <c r="P27" s="4" t="s">
        <v>23</v>
      </c>
      <c r="Q27" s="4" t="s">
        <v>24</v>
      </c>
      <c r="R27" s="4" t="s">
        <v>25</v>
      </c>
      <c r="T27" s="4" t="s">
        <v>25</v>
      </c>
      <c r="U27" s="4" t="s">
        <v>25</v>
      </c>
      <c r="V27" s="4" t="s">
        <v>72</v>
      </c>
      <c r="W27" s="4" t="s">
        <v>27</v>
      </c>
    </row>
    <row r="28" spans="1:23" x14ac:dyDescent="0.2">
      <c r="A28" s="2">
        <v>44503.281206909727</v>
      </c>
      <c r="B28" s="3" t="s">
        <v>118</v>
      </c>
      <c r="C28" s="4" t="s">
        <v>20</v>
      </c>
      <c r="D28" s="4" t="s">
        <v>21</v>
      </c>
      <c r="E28" s="4">
        <v>591</v>
      </c>
      <c r="I28" s="4" t="s">
        <v>280</v>
      </c>
      <c r="L28" s="4" t="s">
        <v>28</v>
      </c>
      <c r="M28" s="4" t="s">
        <v>24</v>
      </c>
      <c r="N28" s="4">
        <v>36.4</v>
      </c>
      <c r="O28" s="4">
        <v>20</v>
      </c>
      <c r="P28" s="4" t="s">
        <v>23</v>
      </c>
      <c r="Q28" s="4" t="s">
        <v>24</v>
      </c>
      <c r="R28" s="4" t="s">
        <v>25</v>
      </c>
      <c r="T28" s="4" t="s">
        <v>25</v>
      </c>
      <c r="U28" s="4" t="s">
        <v>25</v>
      </c>
      <c r="V28" s="4" t="s">
        <v>113</v>
      </c>
      <c r="W28" s="4" t="s">
        <v>27</v>
      </c>
    </row>
    <row r="29" spans="1:23" x14ac:dyDescent="0.2">
      <c r="A29" s="2">
        <v>44503.381942997687</v>
      </c>
      <c r="B29" s="3" t="s">
        <v>164</v>
      </c>
      <c r="C29" s="4" t="s">
        <v>20</v>
      </c>
      <c r="D29" s="4" t="s">
        <v>21</v>
      </c>
      <c r="E29" s="4">
        <v>612</v>
      </c>
      <c r="I29" s="4" t="s">
        <v>281</v>
      </c>
      <c r="J29" s="4" t="s">
        <v>283</v>
      </c>
      <c r="L29" s="4" t="s">
        <v>22</v>
      </c>
      <c r="N29" s="4">
        <v>36.299999999999997</v>
      </c>
      <c r="O29" s="4">
        <v>17</v>
      </c>
      <c r="P29" s="4" t="s">
        <v>23</v>
      </c>
      <c r="Q29" s="4" t="s">
        <v>24</v>
      </c>
      <c r="R29" s="4" t="s">
        <v>25</v>
      </c>
      <c r="T29" s="4" t="s">
        <v>25</v>
      </c>
      <c r="U29" s="4" t="s">
        <v>25</v>
      </c>
      <c r="V29" s="4" t="s">
        <v>25</v>
      </c>
      <c r="W29" s="4" t="s">
        <v>27</v>
      </c>
    </row>
    <row r="30" spans="1:23" x14ac:dyDescent="0.2">
      <c r="A30" s="2">
        <v>44503.158030046296</v>
      </c>
      <c r="B30" s="3" t="s">
        <v>165</v>
      </c>
      <c r="C30" s="4" t="s">
        <v>20</v>
      </c>
      <c r="D30" s="4" t="s">
        <v>21</v>
      </c>
      <c r="E30" s="4">
        <v>616</v>
      </c>
      <c r="I30" s="4" t="s">
        <v>280</v>
      </c>
      <c r="L30" s="4" t="s">
        <v>22</v>
      </c>
      <c r="N30" s="4">
        <v>36.5</v>
      </c>
      <c r="O30" s="4">
        <v>18</v>
      </c>
      <c r="P30" s="4" t="s">
        <v>23</v>
      </c>
      <c r="Q30" s="4" t="s">
        <v>24</v>
      </c>
      <c r="R30" s="4" t="s">
        <v>25</v>
      </c>
      <c r="T30" s="4" t="s">
        <v>25</v>
      </c>
      <c r="U30" s="4" t="s">
        <v>25</v>
      </c>
      <c r="V30" s="4" t="s">
        <v>26</v>
      </c>
      <c r="W30" s="4" t="s">
        <v>27</v>
      </c>
    </row>
    <row r="31" spans="1:23" x14ac:dyDescent="0.2">
      <c r="A31" s="2">
        <v>44503.40447883102</v>
      </c>
      <c r="B31" s="4" t="s">
        <v>105</v>
      </c>
      <c r="C31" s="4" t="s">
        <v>20</v>
      </c>
      <c r="D31" s="4" t="s">
        <v>21</v>
      </c>
      <c r="E31" s="4">
        <v>635</v>
      </c>
      <c r="I31" s="4" t="s">
        <v>281</v>
      </c>
      <c r="J31" s="4" t="s">
        <v>283</v>
      </c>
      <c r="L31" s="4" t="s">
        <v>22</v>
      </c>
      <c r="N31" s="4">
        <v>36.5</v>
      </c>
      <c r="O31" s="4">
        <v>14</v>
      </c>
      <c r="P31" s="4" t="s">
        <v>23</v>
      </c>
      <c r="Q31" s="4" t="s">
        <v>24</v>
      </c>
      <c r="R31" s="4" t="s">
        <v>25</v>
      </c>
      <c r="T31" s="4" t="s">
        <v>25</v>
      </c>
      <c r="U31" s="4" t="s">
        <v>25</v>
      </c>
      <c r="V31" s="4" t="s">
        <v>25</v>
      </c>
      <c r="W31" s="4" t="s">
        <v>27</v>
      </c>
    </row>
    <row r="32" spans="1:23" x14ac:dyDescent="0.2">
      <c r="A32" s="2">
        <v>44503.342832222217</v>
      </c>
      <c r="B32" s="3" t="s">
        <v>106</v>
      </c>
      <c r="C32" s="4" t="s">
        <v>20</v>
      </c>
      <c r="D32" s="4" t="s">
        <v>21</v>
      </c>
      <c r="E32" s="4">
        <v>636</v>
      </c>
      <c r="I32" s="4" t="s">
        <v>281</v>
      </c>
      <c r="J32" s="4" t="s">
        <v>282</v>
      </c>
      <c r="L32" s="4" t="s">
        <v>22</v>
      </c>
      <c r="N32" s="4">
        <v>36.5</v>
      </c>
      <c r="O32" s="4">
        <v>18</v>
      </c>
      <c r="P32" s="4" t="s">
        <v>23</v>
      </c>
      <c r="Q32" s="4" t="s">
        <v>24</v>
      </c>
      <c r="R32" s="4" t="s">
        <v>25</v>
      </c>
      <c r="T32" s="4" t="s">
        <v>25</v>
      </c>
      <c r="U32" s="4" t="s">
        <v>25</v>
      </c>
      <c r="V32" s="4" t="s">
        <v>26</v>
      </c>
      <c r="W32" s="4" t="s">
        <v>27</v>
      </c>
    </row>
    <row r="33" spans="1:23" x14ac:dyDescent="0.2">
      <c r="A33" s="2">
        <v>44503.29398234954</v>
      </c>
      <c r="B33" s="4">
        <v>9175042957</v>
      </c>
      <c r="C33" s="4" t="s">
        <v>20</v>
      </c>
      <c r="D33" s="4" t="s">
        <v>21</v>
      </c>
      <c r="E33" s="4">
        <v>640</v>
      </c>
      <c r="I33" s="4" t="s">
        <v>281</v>
      </c>
      <c r="J33" s="4" t="s">
        <v>292</v>
      </c>
      <c r="L33" s="4" t="s">
        <v>28</v>
      </c>
      <c r="M33" s="4" t="s">
        <v>24</v>
      </c>
      <c r="N33" s="4">
        <v>36.299999999999997</v>
      </c>
      <c r="O33" s="4">
        <v>18</v>
      </c>
      <c r="P33" s="4" t="s">
        <v>23</v>
      </c>
      <c r="Q33" s="4" t="s">
        <v>24</v>
      </c>
      <c r="R33" s="4" t="s">
        <v>25</v>
      </c>
      <c r="T33" s="4" t="s">
        <v>25</v>
      </c>
      <c r="U33" s="4" t="s">
        <v>25</v>
      </c>
      <c r="V33" s="4" t="s">
        <v>293</v>
      </c>
      <c r="W33" s="4" t="s">
        <v>27</v>
      </c>
    </row>
    <row r="34" spans="1:23" x14ac:dyDescent="0.2">
      <c r="A34" s="2">
        <v>44503.378660069444</v>
      </c>
      <c r="B34" s="3" t="s">
        <v>19</v>
      </c>
      <c r="C34" s="4" t="s">
        <v>20</v>
      </c>
      <c r="D34" s="4" t="s">
        <v>21</v>
      </c>
      <c r="E34" s="4">
        <v>649</v>
      </c>
      <c r="I34" s="4" t="s">
        <v>281</v>
      </c>
      <c r="J34" s="4" t="s">
        <v>282</v>
      </c>
      <c r="L34" s="4" t="s">
        <v>22</v>
      </c>
      <c r="N34" s="4">
        <v>36.299999999999997</v>
      </c>
      <c r="O34" s="4">
        <v>14</v>
      </c>
      <c r="P34" s="4" t="s">
        <v>23</v>
      </c>
      <c r="Q34" s="4" t="s">
        <v>24</v>
      </c>
      <c r="R34" s="4" t="s">
        <v>25</v>
      </c>
      <c r="T34" s="4" t="s">
        <v>25</v>
      </c>
      <c r="U34" s="4" t="s">
        <v>25</v>
      </c>
      <c r="V34" s="4" t="s">
        <v>26</v>
      </c>
      <c r="W34" s="4" t="s">
        <v>27</v>
      </c>
    </row>
    <row r="35" spans="1:23" x14ac:dyDescent="0.2">
      <c r="A35" s="2">
        <v>44503.343864467592</v>
      </c>
      <c r="B35" s="3" t="s">
        <v>168</v>
      </c>
      <c r="C35" s="4" t="s">
        <v>20</v>
      </c>
      <c r="D35" s="4" t="s">
        <v>21</v>
      </c>
      <c r="E35" s="4">
        <v>650</v>
      </c>
      <c r="I35" s="4" t="s">
        <v>281</v>
      </c>
      <c r="J35" s="4" t="s">
        <v>282</v>
      </c>
      <c r="L35" s="4" t="s">
        <v>22</v>
      </c>
      <c r="N35" s="4">
        <v>36.4</v>
      </c>
      <c r="O35" s="4">
        <v>18</v>
      </c>
      <c r="P35" s="4" t="s">
        <v>23</v>
      </c>
      <c r="Q35" s="4" t="s">
        <v>24</v>
      </c>
      <c r="R35" s="4" t="s">
        <v>25</v>
      </c>
      <c r="T35" s="4" t="s">
        <v>25</v>
      </c>
      <c r="U35" s="4" t="s">
        <v>25</v>
      </c>
      <c r="V35" s="4" t="s">
        <v>26</v>
      </c>
      <c r="W35" s="4" t="s">
        <v>27</v>
      </c>
    </row>
    <row r="36" spans="1:23" x14ac:dyDescent="0.2">
      <c r="A36" s="2">
        <v>44503.258947199072</v>
      </c>
      <c r="B36" s="4">
        <v>9561820669</v>
      </c>
      <c r="C36" s="4" t="s">
        <v>20</v>
      </c>
      <c r="D36" s="4" t="s">
        <v>21</v>
      </c>
      <c r="E36" s="4">
        <v>651</v>
      </c>
      <c r="I36" s="4" t="s">
        <v>281</v>
      </c>
      <c r="J36" s="4" t="s">
        <v>292</v>
      </c>
      <c r="L36" s="4" t="s">
        <v>28</v>
      </c>
      <c r="M36" s="4" t="s">
        <v>24</v>
      </c>
      <c r="N36" s="4">
        <v>36.4</v>
      </c>
      <c r="O36" s="4">
        <v>20</v>
      </c>
      <c r="P36" s="4" t="s">
        <v>23</v>
      </c>
      <c r="Q36" s="4" t="s">
        <v>24</v>
      </c>
      <c r="R36" s="4" t="s">
        <v>25</v>
      </c>
      <c r="T36" s="4" t="s">
        <v>25</v>
      </c>
      <c r="U36" s="4" t="s">
        <v>25</v>
      </c>
      <c r="V36" s="4" t="s">
        <v>294</v>
      </c>
      <c r="W36" s="4" t="s">
        <v>27</v>
      </c>
    </row>
    <row r="37" spans="1:23" x14ac:dyDescent="0.2">
      <c r="A37" s="2">
        <v>44503.387790381945</v>
      </c>
      <c r="B37" s="3" t="s">
        <v>295</v>
      </c>
      <c r="C37" s="4" t="s">
        <v>20</v>
      </c>
      <c r="D37" s="4" t="s">
        <v>21</v>
      </c>
      <c r="E37" s="4">
        <v>656</v>
      </c>
      <c r="I37" s="4" t="s">
        <v>281</v>
      </c>
      <c r="J37" s="4" t="s">
        <v>282</v>
      </c>
      <c r="L37" s="4" t="s">
        <v>28</v>
      </c>
      <c r="M37" s="4" t="s">
        <v>24</v>
      </c>
      <c r="N37" s="4">
        <v>36.6</v>
      </c>
      <c r="O37" s="4">
        <v>28</v>
      </c>
      <c r="P37" s="4" t="s">
        <v>23</v>
      </c>
      <c r="Q37" s="4" t="s">
        <v>24</v>
      </c>
      <c r="R37" s="4" t="s">
        <v>25</v>
      </c>
      <c r="T37" s="4" t="s">
        <v>25</v>
      </c>
      <c r="U37" s="4" t="s">
        <v>25</v>
      </c>
      <c r="V37" s="4" t="s">
        <v>113</v>
      </c>
      <c r="W37" s="4" t="s">
        <v>27</v>
      </c>
    </row>
    <row r="38" spans="1:23" x14ac:dyDescent="0.2">
      <c r="A38" s="2">
        <v>44503.247802824073</v>
      </c>
      <c r="B38" s="3" t="s">
        <v>169</v>
      </c>
      <c r="C38" s="4" t="s">
        <v>20</v>
      </c>
      <c r="D38" s="4" t="s">
        <v>21</v>
      </c>
      <c r="E38" s="4">
        <v>657</v>
      </c>
      <c r="I38" s="4" t="s">
        <v>281</v>
      </c>
      <c r="J38" s="4" t="s">
        <v>292</v>
      </c>
      <c r="L38" s="4" t="s">
        <v>22</v>
      </c>
      <c r="N38" s="4">
        <v>36</v>
      </c>
      <c r="O38" s="4">
        <v>19</v>
      </c>
      <c r="P38" s="4" t="s">
        <v>23</v>
      </c>
      <c r="Q38" s="4" t="s">
        <v>24</v>
      </c>
      <c r="R38" s="4" t="s">
        <v>25</v>
      </c>
      <c r="T38" s="4" t="s">
        <v>25</v>
      </c>
      <c r="U38" s="4" t="s">
        <v>25</v>
      </c>
      <c r="V38" s="4" t="s">
        <v>25</v>
      </c>
      <c r="W38" s="4" t="s">
        <v>27</v>
      </c>
    </row>
    <row r="39" spans="1:23" x14ac:dyDescent="0.2">
      <c r="A39" s="2">
        <v>44503.417537546295</v>
      </c>
      <c r="B39" s="3" t="s">
        <v>170</v>
      </c>
      <c r="C39" s="4" t="s">
        <v>20</v>
      </c>
      <c r="D39" s="4" t="s">
        <v>21</v>
      </c>
      <c r="E39" s="4">
        <v>660</v>
      </c>
      <c r="I39" s="4" t="s">
        <v>281</v>
      </c>
      <c r="J39" s="4" t="s">
        <v>283</v>
      </c>
      <c r="L39" s="4" t="s">
        <v>22</v>
      </c>
      <c r="N39" s="4">
        <v>36.299999999999997</v>
      </c>
      <c r="O39" s="4">
        <v>17</v>
      </c>
      <c r="P39" s="4" t="s">
        <v>23</v>
      </c>
      <c r="Q39" s="4" t="s">
        <v>24</v>
      </c>
      <c r="R39" s="4" t="s">
        <v>25</v>
      </c>
      <c r="T39" s="4" t="s">
        <v>25</v>
      </c>
      <c r="U39" s="4" t="s">
        <v>25</v>
      </c>
      <c r="V39" s="4" t="s">
        <v>171</v>
      </c>
      <c r="W39" s="4" t="s">
        <v>27</v>
      </c>
    </row>
    <row r="40" spans="1:23" x14ac:dyDescent="0.2">
      <c r="A40" s="2">
        <v>44503.356183715281</v>
      </c>
      <c r="B40" s="3" t="s">
        <v>86</v>
      </c>
      <c r="C40" s="4" t="s">
        <v>20</v>
      </c>
      <c r="D40" s="4" t="s">
        <v>21</v>
      </c>
      <c r="E40" s="4">
        <v>662</v>
      </c>
      <c r="I40" s="4" t="s">
        <v>281</v>
      </c>
      <c r="J40" s="4" t="s">
        <v>287</v>
      </c>
      <c r="L40" s="4" t="s">
        <v>22</v>
      </c>
      <c r="N40" s="4">
        <v>36</v>
      </c>
      <c r="O40" s="4">
        <v>16</v>
      </c>
      <c r="P40" s="4" t="s">
        <v>23</v>
      </c>
      <c r="Q40" s="4" t="s">
        <v>24</v>
      </c>
      <c r="R40" s="4" t="s">
        <v>25</v>
      </c>
      <c r="T40" s="4" t="s">
        <v>25</v>
      </c>
      <c r="U40" s="4" t="s">
        <v>25</v>
      </c>
      <c r="V40" s="4" t="s">
        <v>56</v>
      </c>
      <c r="W40" s="4" t="s">
        <v>27</v>
      </c>
    </row>
    <row r="41" spans="1:23" x14ac:dyDescent="0.2">
      <c r="A41" s="2">
        <v>44503.238692615741</v>
      </c>
      <c r="B41" s="3" t="s">
        <v>172</v>
      </c>
      <c r="C41" s="4" t="s">
        <v>20</v>
      </c>
      <c r="D41" s="4" t="s">
        <v>21</v>
      </c>
      <c r="E41" s="4">
        <v>663</v>
      </c>
      <c r="I41" s="4" t="s">
        <v>281</v>
      </c>
      <c r="J41" s="4" t="s">
        <v>282</v>
      </c>
      <c r="L41" s="4" t="s">
        <v>22</v>
      </c>
      <c r="N41" s="4">
        <v>36.4</v>
      </c>
      <c r="O41" s="4">
        <v>21</v>
      </c>
      <c r="P41" s="4" t="s">
        <v>23</v>
      </c>
      <c r="Q41" s="4" t="s">
        <v>24</v>
      </c>
      <c r="R41" s="4" t="s">
        <v>25</v>
      </c>
      <c r="T41" s="4" t="s">
        <v>25</v>
      </c>
      <c r="U41" s="4" t="s">
        <v>25</v>
      </c>
      <c r="V41" s="4" t="s">
        <v>25</v>
      </c>
      <c r="W41" s="4" t="s">
        <v>27</v>
      </c>
    </row>
    <row r="42" spans="1:23" x14ac:dyDescent="0.2">
      <c r="A42" s="2">
        <v>44503.228292905093</v>
      </c>
      <c r="B42" s="3" t="s">
        <v>102</v>
      </c>
      <c r="C42" s="4" t="s">
        <v>20</v>
      </c>
      <c r="D42" s="4" t="s">
        <v>21</v>
      </c>
      <c r="E42" s="4">
        <v>667</v>
      </c>
      <c r="I42" s="4" t="s">
        <v>280</v>
      </c>
      <c r="L42" s="4" t="s">
        <v>28</v>
      </c>
      <c r="M42" s="4" t="s">
        <v>24</v>
      </c>
      <c r="N42" s="4">
        <v>36</v>
      </c>
      <c r="O42" s="4">
        <v>18</v>
      </c>
      <c r="P42" s="4" t="s">
        <v>23</v>
      </c>
      <c r="Q42" s="4" t="s">
        <v>24</v>
      </c>
      <c r="R42" s="4" t="s">
        <v>25</v>
      </c>
      <c r="T42" s="4" t="s">
        <v>25</v>
      </c>
      <c r="U42" s="4" t="s">
        <v>25</v>
      </c>
      <c r="V42" s="4" t="s">
        <v>25</v>
      </c>
      <c r="W42" s="4" t="s">
        <v>27</v>
      </c>
    </row>
    <row r="43" spans="1:23" x14ac:dyDescent="0.2">
      <c r="A43" s="2">
        <v>44503.33693193287</v>
      </c>
      <c r="B43" s="3" t="s">
        <v>48</v>
      </c>
      <c r="C43" s="4" t="s">
        <v>20</v>
      </c>
      <c r="D43" s="4" t="s">
        <v>21</v>
      </c>
      <c r="E43" s="4">
        <v>668</v>
      </c>
      <c r="I43" s="4" t="s">
        <v>280</v>
      </c>
      <c r="L43" s="4" t="s">
        <v>28</v>
      </c>
      <c r="M43" s="4" t="s">
        <v>24</v>
      </c>
      <c r="N43" s="4">
        <v>36.200000000000003</v>
      </c>
      <c r="O43" s="4">
        <v>19</v>
      </c>
      <c r="P43" s="4" t="s">
        <v>23</v>
      </c>
      <c r="Q43" s="4" t="s">
        <v>24</v>
      </c>
      <c r="R43" s="4" t="s">
        <v>25</v>
      </c>
      <c r="T43" s="4" t="s">
        <v>25</v>
      </c>
      <c r="U43" s="4" t="s">
        <v>25</v>
      </c>
      <c r="V43" s="4" t="s">
        <v>25</v>
      </c>
      <c r="W43" s="4" t="s">
        <v>27</v>
      </c>
    </row>
    <row r="44" spans="1:23" x14ac:dyDescent="0.2">
      <c r="A44" s="2">
        <v>44503.331758402783</v>
      </c>
      <c r="B44" s="3" t="s">
        <v>173</v>
      </c>
      <c r="C44" s="4" t="s">
        <v>20</v>
      </c>
      <c r="D44" s="4" t="s">
        <v>21</v>
      </c>
      <c r="E44" s="4">
        <v>669</v>
      </c>
      <c r="I44" s="4" t="s">
        <v>281</v>
      </c>
      <c r="J44" s="4" t="s">
        <v>292</v>
      </c>
      <c r="L44" s="4" t="s">
        <v>28</v>
      </c>
      <c r="M44" s="4" t="s">
        <v>24</v>
      </c>
      <c r="N44" s="4">
        <v>36.4</v>
      </c>
      <c r="O44" s="4">
        <v>22</v>
      </c>
      <c r="P44" s="4" t="s">
        <v>23</v>
      </c>
      <c r="Q44" s="4" t="s">
        <v>24</v>
      </c>
      <c r="R44" s="4" t="s">
        <v>25</v>
      </c>
      <c r="T44" s="4" t="s">
        <v>25</v>
      </c>
      <c r="U44" s="4" t="s">
        <v>25</v>
      </c>
      <c r="V44" s="4" t="s">
        <v>25</v>
      </c>
      <c r="W44" s="4" t="s">
        <v>27</v>
      </c>
    </row>
    <row r="45" spans="1:23" x14ac:dyDescent="0.2">
      <c r="A45" s="2">
        <v>44503.486712002312</v>
      </c>
      <c r="B45" s="3" t="s">
        <v>175</v>
      </c>
      <c r="C45" s="4" t="s">
        <v>20</v>
      </c>
      <c r="D45" s="4" t="s">
        <v>21</v>
      </c>
      <c r="E45" s="4">
        <v>671</v>
      </c>
      <c r="I45" s="4" t="s">
        <v>286</v>
      </c>
      <c r="J45" s="4" t="s">
        <v>292</v>
      </c>
      <c r="L45" s="4" t="s">
        <v>22</v>
      </c>
      <c r="N45" s="4">
        <v>36</v>
      </c>
      <c r="O45" s="4">
        <v>18</v>
      </c>
      <c r="P45" s="4" t="s">
        <v>23</v>
      </c>
      <c r="Q45" s="4" t="s">
        <v>24</v>
      </c>
      <c r="R45" s="4" t="s">
        <v>25</v>
      </c>
      <c r="T45" s="4" t="s">
        <v>25</v>
      </c>
      <c r="U45" s="4" t="s">
        <v>35</v>
      </c>
      <c r="V45" s="4" t="s">
        <v>25</v>
      </c>
      <c r="W45" s="4" t="s">
        <v>27</v>
      </c>
    </row>
    <row r="46" spans="1:23" x14ac:dyDescent="0.2">
      <c r="A46" s="2">
        <v>44503.200097094908</v>
      </c>
      <c r="B46" s="3" t="s">
        <v>89</v>
      </c>
      <c r="C46" s="4" t="s">
        <v>20</v>
      </c>
      <c r="D46" s="4" t="s">
        <v>21</v>
      </c>
      <c r="E46" s="4">
        <v>673</v>
      </c>
      <c r="I46" s="4" t="s">
        <v>280</v>
      </c>
      <c r="L46" s="4" t="s">
        <v>22</v>
      </c>
      <c r="N46" s="4">
        <v>36.200000000000003</v>
      </c>
      <c r="O46" s="4">
        <v>18</v>
      </c>
      <c r="P46" s="4" t="s">
        <v>23</v>
      </c>
      <c r="Q46" s="4" t="s">
        <v>24</v>
      </c>
      <c r="R46" s="4" t="s">
        <v>25</v>
      </c>
      <c r="T46" s="4" t="s">
        <v>25</v>
      </c>
      <c r="U46" s="4" t="s">
        <v>25</v>
      </c>
      <c r="V46" s="4" t="s">
        <v>25</v>
      </c>
      <c r="W46" s="4" t="s">
        <v>27</v>
      </c>
    </row>
    <row r="47" spans="1:23" x14ac:dyDescent="0.2">
      <c r="A47" s="2">
        <v>44503.34796373843</v>
      </c>
      <c r="B47" s="3" t="s">
        <v>176</v>
      </c>
      <c r="C47" s="4" t="s">
        <v>20</v>
      </c>
      <c r="D47" s="4" t="s">
        <v>21</v>
      </c>
      <c r="E47" s="4">
        <v>674</v>
      </c>
      <c r="I47" s="4" t="s">
        <v>281</v>
      </c>
      <c r="J47" s="4" t="s">
        <v>282</v>
      </c>
      <c r="L47" s="4" t="s">
        <v>22</v>
      </c>
      <c r="N47" s="4">
        <v>36.4</v>
      </c>
      <c r="O47" s="4">
        <v>20</v>
      </c>
      <c r="P47" s="4" t="s">
        <v>23</v>
      </c>
      <c r="Q47" s="4" t="s">
        <v>24</v>
      </c>
      <c r="R47" s="4" t="s">
        <v>25</v>
      </c>
      <c r="T47" s="4" t="s">
        <v>25</v>
      </c>
      <c r="U47" s="4" t="s">
        <v>25</v>
      </c>
      <c r="V47" s="4" t="s">
        <v>26</v>
      </c>
      <c r="W47" s="4" t="s">
        <v>27</v>
      </c>
    </row>
    <row r="48" spans="1:23" x14ac:dyDescent="0.2">
      <c r="A48" s="2">
        <v>44503.32753412037</v>
      </c>
      <c r="B48" s="3" t="s">
        <v>177</v>
      </c>
      <c r="C48" s="4" t="s">
        <v>20</v>
      </c>
      <c r="D48" s="4" t="s">
        <v>21</v>
      </c>
      <c r="E48" s="4">
        <v>675</v>
      </c>
      <c r="I48" s="4" t="s">
        <v>281</v>
      </c>
      <c r="J48" s="4" t="s">
        <v>282</v>
      </c>
      <c r="L48" s="4" t="s">
        <v>28</v>
      </c>
      <c r="M48" s="4" t="s">
        <v>24</v>
      </c>
      <c r="N48" s="4">
        <v>35.700000000000003</v>
      </c>
      <c r="O48" s="4">
        <v>40</v>
      </c>
      <c r="P48" s="4" t="s">
        <v>23</v>
      </c>
      <c r="Q48" s="4" t="s">
        <v>24</v>
      </c>
      <c r="R48" s="4" t="s">
        <v>25</v>
      </c>
      <c r="T48" s="4" t="s">
        <v>25</v>
      </c>
      <c r="U48" s="4" t="s">
        <v>25</v>
      </c>
      <c r="V48" s="4" t="s">
        <v>25</v>
      </c>
      <c r="W48" s="4" t="s">
        <v>27</v>
      </c>
    </row>
    <row r="49" spans="1:23" x14ac:dyDescent="0.2">
      <c r="A49" s="2">
        <v>44503.287879930554</v>
      </c>
      <c r="B49" s="3" t="s">
        <v>178</v>
      </c>
      <c r="C49" s="4" t="s">
        <v>20</v>
      </c>
      <c r="D49" s="4" t="s">
        <v>21</v>
      </c>
      <c r="E49" s="4">
        <v>676</v>
      </c>
      <c r="I49" s="4" t="s">
        <v>281</v>
      </c>
      <c r="J49" s="4" t="s">
        <v>285</v>
      </c>
      <c r="L49" s="4" t="s">
        <v>28</v>
      </c>
      <c r="M49" s="4" t="s">
        <v>24</v>
      </c>
      <c r="N49" s="4">
        <v>35.299999999999997</v>
      </c>
      <c r="O49" s="4">
        <v>20</v>
      </c>
      <c r="P49" s="4" t="s">
        <v>23</v>
      </c>
      <c r="Q49" s="4" t="s">
        <v>24</v>
      </c>
      <c r="R49" s="4" t="s">
        <v>25</v>
      </c>
      <c r="T49" s="4" t="s">
        <v>25</v>
      </c>
      <c r="U49" s="4" t="s">
        <v>25</v>
      </c>
      <c r="V49" s="4" t="s">
        <v>72</v>
      </c>
      <c r="W49" s="4" t="s">
        <v>27</v>
      </c>
    </row>
    <row r="50" spans="1:23" x14ac:dyDescent="0.2">
      <c r="A50" s="2">
        <v>44503.320965231484</v>
      </c>
      <c r="B50" s="3" t="s">
        <v>66</v>
      </c>
      <c r="C50" s="4" t="s">
        <v>20</v>
      </c>
      <c r="D50" s="4" t="s">
        <v>21</v>
      </c>
      <c r="E50" s="4">
        <v>678</v>
      </c>
      <c r="I50" s="4" t="s">
        <v>281</v>
      </c>
      <c r="J50" s="4" t="s">
        <v>282</v>
      </c>
      <c r="L50" s="4" t="s">
        <v>28</v>
      </c>
      <c r="M50" s="4" t="s">
        <v>24</v>
      </c>
      <c r="N50" s="4">
        <v>36.5</v>
      </c>
      <c r="O50" s="4">
        <v>20</v>
      </c>
      <c r="P50" s="4" t="s">
        <v>23</v>
      </c>
      <c r="Q50" s="4" t="s">
        <v>296</v>
      </c>
      <c r="R50" s="4" t="s">
        <v>25</v>
      </c>
      <c r="T50" s="4" t="s">
        <v>29</v>
      </c>
      <c r="U50" s="4" t="s">
        <v>25</v>
      </c>
      <c r="V50" s="4" t="s">
        <v>56</v>
      </c>
      <c r="W50" s="4" t="s">
        <v>27</v>
      </c>
    </row>
    <row r="51" spans="1:23" x14ac:dyDescent="0.2">
      <c r="A51" s="2">
        <v>44503.344057083334</v>
      </c>
      <c r="B51" s="4" t="s">
        <v>64</v>
      </c>
      <c r="C51" s="4" t="s">
        <v>20</v>
      </c>
      <c r="D51" s="4" t="s">
        <v>21</v>
      </c>
      <c r="E51" s="4">
        <v>681</v>
      </c>
      <c r="I51" s="4" t="s">
        <v>280</v>
      </c>
      <c r="L51" s="4" t="s">
        <v>22</v>
      </c>
      <c r="N51" s="4">
        <v>36.700000000000003</v>
      </c>
      <c r="O51" s="4">
        <v>18</v>
      </c>
      <c r="P51" s="4" t="s">
        <v>23</v>
      </c>
      <c r="Q51" s="4" t="s">
        <v>24</v>
      </c>
      <c r="R51" s="4" t="s">
        <v>33</v>
      </c>
      <c r="T51" s="4" t="s">
        <v>25</v>
      </c>
      <c r="U51" s="4" t="s">
        <v>25</v>
      </c>
      <c r="V51" s="4" t="s">
        <v>180</v>
      </c>
      <c r="W51" s="4" t="s">
        <v>27</v>
      </c>
    </row>
    <row r="52" spans="1:23" x14ac:dyDescent="0.2">
      <c r="A52" s="2">
        <v>44503.443825555558</v>
      </c>
      <c r="B52" s="3" t="s">
        <v>297</v>
      </c>
      <c r="C52" s="4" t="s">
        <v>20</v>
      </c>
      <c r="D52" s="4" t="s">
        <v>21</v>
      </c>
      <c r="E52" s="4">
        <v>695</v>
      </c>
      <c r="I52" s="4" t="s">
        <v>281</v>
      </c>
      <c r="J52" s="4" t="s">
        <v>282</v>
      </c>
      <c r="L52" s="4" t="s">
        <v>22</v>
      </c>
      <c r="N52" s="4">
        <v>36.5</v>
      </c>
      <c r="O52" s="4">
        <v>40</v>
      </c>
      <c r="P52" s="4" t="s">
        <v>23</v>
      </c>
      <c r="Q52" s="4" t="s">
        <v>24</v>
      </c>
      <c r="R52" s="4" t="s">
        <v>25</v>
      </c>
      <c r="T52" s="4" t="s">
        <v>25</v>
      </c>
      <c r="U52" s="4" t="s">
        <v>25</v>
      </c>
      <c r="V52" s="4" t="s">
        <v>25</v>
      </c>
      <c r="W52" s="4" t="s">
        <v>27</v>
      </c>
    </row>
    <row r="53" spans="1:23" x14ac:dyDescent="0.2">
      <c r="A53" s="2">
        <v>44503.255831921299</v>
      </c>
      <c r="B53" s="3" t="s">
        <v>46</v>
      </c>
      <c r="C53" s="4" t="s">
        <v>20</v>
      </c>
      <c r="D53" s="4" t="s">
        <v>21</v>
      </c>
      <c r="E53" s="4">
        <v>696</v>
      </c>
      <c r="I53" s="4" t="s">
        <v>280</v>
      </c>
      <c r="L53" s="4" t="s">
        <v>28</v>
      </c>
      <c r="M53" s="4" t="s">
        <v>24</v>
      </c>
      <c r="N53" s="4">
        <v>35.799999999999997</v>
      </c>
      <c r="O53" s="4">
        <v>18</v>
      </c>
      <c r="P53" s="4" t="s">
        <v>23</v>
      </c>
      <c r="Q53" s="4" t="s">
        <v>24</v>
      </c>
      <c r="R53" s="4" t="s">
        <v>25</v>
      </c>
      <c r="T53" s="4" t="s">
        <v>25</v>
      </c>
      <c r="U53" s="4" t="s">
        <v>25</v>
      </c>
      <c r="V53" s="4" t="s">
        <v>25</v>
      </c>
      <c r="W53" s="4" t="s">
        <v>27</v>
      </c>
    </row>
    <row r="54" spans="1:23" x14ac:dyDescent="0.2">
      <c r="A54" s="2">
        <v>44503.319567060185</v>
      </c>
      <c r="B54" s="3" t="s">
        <v>182</v>
      </c>
      <c r="C54" s="4" t="s">
        <v>20</v>
      </c>
      <c r="D54" s="4" t="s">
        <v>21</v>
      </c>
      <c r="E54" s="4">
        <v>698</v>
      </c>
      <c r="I54" s="4" t="s">
        <v>24</v>
      </c>
      <c r="K54" s="4" t="s">
        <v>24</v>
      </c>
      <c r="L54" s="4" t="s">
        <v>22</v>
      </c>
      <c r="N54" s="4">
        <v>36.1</v>
      </c>
      <c r="O54" s="4">
        <v>13</v>
      </c>
      <c r="P54" s="4" t="s">
        <v>23</v>
      </c>
      <c r="Q54" s="4" t="s">
        <v>24</v>
      </c>
      <c r="R54" s="4" t="s">
        <v>25</v>
      </c>
      <c r="T54" s="4" t="s">
        <v>25</v>
      </c>
      <c r="U54" s="4" t="s">
        <v>25</v>
      </c>
      <c r="V54" s="4" t="s">
        <v>70</v>
      </c>
      <c r="W54" s="4" t="s">
        <v>27</v>
      </c>
    </row>
    <row r="55" spans="1:23" x14ac:dyDescent="0.2">
      <c r="A55" s="2">
        <v>44503.359311840279</v>
      </c>
      <c r="B55" s="3" t="s">
        <v>39</v>
      </c>
      <c r="C55" s="4" t="s">
        <v>20</v>
      </c>
      <c r="D55" s="4" t="s">
        <v>21</v>
      </c>
      <c r="E55" s="4">
        <v>701</v>
      </c>
      <c r="I55" s="4" t="s">
        <v>280</v>
      </c>
      <c r="L55" s="4" t="s">
        <v>28</v>
      </c>
      <c r="M55" s="4" t="s">
        <v>24</v>
      </c>
      <c r="N55" s="4">
        <v>36.4</v>
      </c>
      <c r="O55" s="4">
        <v>16</v>
      </c>
      <c r="P55" s="4" t="s">
        <v>23</v>
      </c>
      <c r="Q55" s="4" t="s">
        <v>24</v>
      </c>
      <c r="R55" s="4" t="s">
        <v>25</v>
      </c>
      <c r="T55" s="4" t="s">
        <v>25</v>
      </c>
      <c r="U55" s="4" t="s">
        <v>25</v>
      </c>
      <c r="V55" s="4" t="s">
        <v>26</v>
      </c>
      <c r="W55" s="4" t="s">
        <v>27</v>
      </c>
    </row>
    <row r="56" spans="1:23" x14ac:dyDescent="0.2">
      <c r="A56" s="2">
        <v>44503.377096539349</v>
      </c>
      <c r="B56" s="3" t="s">
        <v>298</v>
      </c>
      <c r="C56" s="4" t="s">
        <v>20</v>
      </c>
      <c r="D56" s="4" t="s">
        <v>21</v>
      </c>
      <c r="E56" s="4">
        <v>709</v>
      </c>
      <c r="I56" s="4" t="s">
        <v>280</v>
      </c>
      <c r="L56" s="4" t="s">
        <v>22</v>
      </c>
      <c r="N56" s="4">
        <v>36.4</v>
      </c>
      <c r="O56" s="4">
        <v>12</v>
      </c>
      <c r="P56" s="4" t="s">
        <v>23</v>
      </c>
      <c r="Q56" s="4" t="s">
        <v>24</v>
      </c>
      <c r="R56" s="4" t="s">
        <v>25</v>
      </c>
      <c r="T56" s="4" t="s">
        <v>25</v>
      </c>
      <c r="U56" s="4" t="s">
        <v>25</v>
      </c>
      <c r="V56" s="4" t="s">
        <v>70</v>
      </c>
      <c r="W56" s="4" t="s">
        <v>27</v>
      </c>
    </row>
    <row r="57" spans="1:23" x14ac:dyDescent="0.2">
      <c r="A57" s="2">
        <v>44503.373075023148</v>
      </c>
      <c r="B57" s="3" t="s">
        <v>45</v>
      </c>
      <c r="C57" s="4" t="s">
        <v>20</v>
      </c>
      <c r="D57" s="4" t="s">
        <v>21</v>
      </c>
      <c r="E57" s="4">
        <v>721</v>
      </c>
      <c r="I57" s="4" t="s">
        <v>280</v>
      </c>
      <c r="L57" s="4" t="s">
        <v>22</v>
      </c>
      <c r="N57" s="4">
        <v>36.5</v>
      </c>
      <c r="O57" s="4">
        <v>20</v>
      </c>
      <c r="P57" s="4" t="s">
        <v>23</v>
      </c>
      <c r="Q57" s="4" t="s">
        <v>24</v>
      </c>
      <c r="R57" s="4" t="s">
        <v>25</v>
      </c>
      <c r="T57" s="4" t="s">
        <v>25</v>
      </c>
      <c r="U57" s="4" t="s">
        <v>25</v>
      </c>
      <c r="V57" s="4" t="s">
        <v>26</v>
      </c>
      <c r="W57" s="4" t="s">
        <v>27</v>
      </c>
    </row>
    <row r="58" spans="1:23" x14ac:dyDescent="0.2">
      <c r="A58" s="2">
        <v>44503.305195057867</v>
      </c>
      <c r="B58" s="3" t="s">
        <v>185</v>
      </c>
      <c r="C58" s="4" t="s">
        <v>20</v>
      </c>
      <c r="D58" s="4" t="s">
        <v>21</v>
      </c>
      <c r="E58" s="4">
        <v>724</v>
      </c>
      <c r="I58" s="4" t="s">
        <v>281</v>
      </c>
      <c r="J58" s="4" t="s">
        <v>283</v>
      </c>
      <c r="L58" s="4" t="s">
        <v>22</v>
      </c>
      <c r="N58" s="4">
        <v>36</v>
      </c>
      <c r="O58" s="4">
        <v>22</v>
      </c>
      <c r="P58" s="4" t="s">
        <v>23</v>
      </c>
      <c r="Q58" s="4" t="s">
        <v>24</v>
      </c>
      <c r="R58" s="4" t="s">
        <v>33</v>
      </c>
      <c r="T58" s="4" t="s">
        <v>25</v>
      </c>
      <c r="U58" s="4" t="s">
        <v>25</v>
      </c>
      <c r="V58" s="4" t="s">
        <v>299</v>
      </c>
      <c r="W58" s="4" t="s">
        <v>27</v>
      </c>
    </row>
    <row r="59" spans="1:23" x14ac:dyDescent="0.2">
      <c r="A59" s="2">
        <v>44503.306075046297</v>
      </c>
      <c r="B59" s="3" t="s">
        <v>185</v>
      </c>
      <c r="C59" s="4" t="s">
        <v>20</v>
      </c>
      <c r="D59" s="4" t="s">
        <v>21</v>
      </c>
      <c r="E59" s="4">
        <v>724</v>
      </c>
      <c r="I59" s="4" t="s">
        <v>281</v>
      </c>
      <c r="J59" s="4" t="s">
        <v>283</v>
      </c>
      <c r="L59" s="4" t="s">
        <v>22</v>
      </c>
      <c r="N59" s="4">
        <v>36</v>
      </c>
      <c r="O59" s="4">
        <v>22</v>
      </c>
      <c r="P59" s="4" t="s">
        <v>23</v>
      </c>
      <c r="Q59" s="4" t="s">
        <v>24</v>
      </c>
      <c r="R59" s="4" t="s">
        <v>33</v>
      </c>
      <c r="T59" s="4" t="s">
        <v>25</v>
      </c>
      <c r="U59" s="4" t="s">
        <v>25</v>
      </c>
      <c r="V59" s="4" t="s">
        <v>299</v>
      </c>
      <c r="W59" s="4" t="s">
        <v>27</v>
      </c>
    </row>
    <row r="60" spans="1:23" x14ac:dyDescent="0.2">
      <c r="A60" s="2">
        <v>44503.299673113426</v>
      </c>
      <c r="B60" s="3" t="s">
        <v>186</v>
      </c>
      <c r="C60" s="4" t="s">
        <v>20</v>
      </c>
      <c r="D60" s="4" t="s">
        <v>21</v>
      </c>
      <c r="E60" s="4">
        <v>727</v>
      </c>
      <c r="I60" s="4" t="s">
        <v>286</v>
      </c>
      <c r="J60" s="4" t="s">
        <v>282</v>
      </c>
      <c r="L60" s="4" t="s">
        <v>22</v>
      </c>
      <c r="N60" s="4">
        <v>36.299999999999997</v>
      </c>
      <c r="O60" s="4">
        <v>18</v>
      </c>
      <c r="P60" s="4" t="s">
        <v>23</v>
      </c>
      <c r="Q60" s="4" t="s">
        <v>24</v>
      </c>
      <c r="R60" s="4" t="s">
        <v>25</v>
      </c>
      <c r="T60" s="4" t="s">
        <v>25</v>
      </c>
      <c r="U60" s="4" t="s">
        <v>25</v>
      </c>
      <c r="V60" s="4" t="s">
        <v>26</v>
      </c>
      <c r="W60" s="4" t="s">
        <v>27</v>
      </c>
    </row>
    <row r="61" spans="1:23" x14ac:dyDescent="0.2">
      <c r="A61" s="2">
        <v>44503.261195150466</v>
      </c>
      <c r="B61" s="3" t="s">
        <v>187</v>
      </c>
      <c r="C61" s="4" t="s">
        <v>20</v>
      </c>
      <c r="D61" s="4" t="s">
        <v>21</v>
      </c>
      <c r="E61" s="4">
        <v>733</v>
      </c>
      <c r="I61" s="4" t="s">
        <v>281</v>
      </c>
      <c r="J61" s="4" t="s">
        <v>285</v>
      </c>
      <c r="L61" s="4" t="s">
        <v>22</v>
      </c>
      <c r="N61" s="4">
        <v>36.200000000000003</v>
      </c>
      <c r="O61" s="4">
        <v>18</v>
      </c>
      <c r="P61" s="4" t="s">
        <v>23</v>
      </c>
      <c r="Q61" s="4" t="s">
        <v>24</v>
      </c>
      <c r="R61" s="4" t="s">
        <v>25</v>
      </c>
      <c r="T61" s="4" t="s">
        <v>25</v>
      </c>
      <c r="U61" s="4" t="s">
        <v>25</v>
      </c>
      <c r="V61" s="4" t="s">
        <v>70</v>
      </c>
      <c r="W61" s="4" t="s">
        <v>27</v>
      </c>
    </row>
    <row r="62" spans="1:23" x14ac:dyDescent="0.2">
      <c r="A62" s="2">
        <v>44503.391005891201</v>
      </c>
      <c r="B62" s="3" t="s">
        <v>101</v>
      </c>
      <c r="C62" s="4" t="s">
        <v>20</v>
      </c>
      <c r="D62" s="4" t="s">
        <v>21</v>
      </c>
      <c r="E62" s="4">
        <v>736</v>
      </c>
      <c r="I62" s="4" t="s">
        <v>281</v>
      </c>
      <c r="J62" s="4" t="s">
        <v>282</v>
      </c>
      <c r="L62" s="4" t="s">
        <v>28</v>
      </c>
      <c r="M62" s="4" t="s">
        <v>24</v>
      </c>
      <c r="N62" s="4">
        <v>36.5</v>
      </c>
      <c r="O62" s="4">
        <v>14</v>
      </c>
      <c r="P62" s="4" t="s">
        <v>23</v>
      </c>
      <c r="Q62" s="4" t="s">
        <v>24</v>
      </c>
      <c r="R62" s="4" t="s">
        <v>25</v>
      </c>
      <c r="T62" s="4" t="s">
        <v>25</v>
      </c>
      <c r="U62" s="4" t="s">
        <v>25</v>
      </c>
      <c r="V62" s="4" t="s">
        <v>25</v>
      </c>
      <c r="W62" s="4" t="s">
        <v>27</v>
      </c>
    </row>
    <row r="63" spans="1:23" x14ac:dyDescent="0.2">
      <c r="A63" s="2">
        <v>44503.470584178242</v>
      </c>
      <c r="B63" s="3" t="s">
        <v>188</v>
      </c>
      <c r="C63" s="4" t="s">
        <v>20</v>
      </c>
      <c r="D63" s="4" t="s">
        <v>21</v>
      </c>
      <c r="E63" s="4">
        <v>744</v>
      </c>
      <c r="I63" s="4" t="s">
        <v>281</v>
      </c>
      <c r="J63" s="4" t="s">
        <v>283</v>
      </c>
      <c r="L63" s="4" t="s">
        <v>28</v>
      </c>
      <c r="M63" s="4" t="s">
        <v>24</v>
      </c>
      <c r="N63" s="4">
        <v>36.6</v>
      </c>
      <c r="O63" s="4">
        <v>17</v>
      </c>
      <c r="P63" s="4" t="s">
        <v>23</v>
      </c>
      <c r="Q63" s="4" t="s">
        <v>24</v>
      </c>
      <c r="R63" s="4" t="s">
        <v>25</v>
      </c>
      <c r="T63" s="4" t="s">
        <v>25</v>
      </c>
      <c r="U63" s="4" t="s">
        <v>25</v>
      </c>
      <c r="V63" s="4" t="s">
        <v>25</v>
      </c>
      <c r="W63" s="4" t="s">
        <v>27</v>
      </c>
    </row>
    <row r="64" spans="1:23" x14ac:dyDescent="0.2">
      <c r="A64" s="2">
        <v>44503.256053182871</v>
      </c>
      <c r="B64" s="4">
        <v>749</v>
      </c>
      <c r="C64" s="4" t="s">
        <v>20</v>
      </c>
      <c r="D64" s="4" t="s">
        <v>21</v>
      </c>
      <c r="E64" s="4">
        <v>749</v>
      </c>
      <c r="I64" s="4" t="s">
        <v>281</v>
      </c>
      <c r="J64" s="4" t="s">
        <v>292</v>
      </c>
      <c r="L64" s="4" t="s">
        <v>22</v>
      </c>
      <c r="N64" s="4">
        <v>36.4</v>
      </c>
      <c r="O64" s="4">
        <v>18</v>
      </c>
      <c r="P64" s="4" t="s">
        <v>23</v>
      </c>
      <c r="Q64" s="4" t="s">
        <v>24</v>
      </c>
      <c r="R64" s="4" t="s">
        <v>25</v>
      </c>
      <c r="T64" s="4" t="s">
        <v>25</v>
      </c>
      <c r="U64" s="4" t="s">
        <v>35</v>
      </c>
      <c r="V64" s="4" t="s">
        <v>25</v>
      </c>
      <c r="W64" s="4" t="s">
        <v>27</v>
      </c>
    </row>
    <row r="65" spans="1:23" x14ac:dyDescent="0.2">
      <c r="A65" s="2">
        <v>44503.323167905095</v>
      </c>
      <c r="B65" s="3" t="s">
        <v>300</v>
      </c>
      <c r="C65" s="4" t="s">
        <v>20</v>
      </c>
      <c r="D65" s="4" t="s">
        <v>21</v>
      </c>
      <c r="E65" s="4">
        <v>750</v>
      </c>
      <c r="I65" s="4" t="s">
        <v>281</v>
      </c>
      <c r="J65" s="4" t="s">
        <v>282</v>
      </c>
      <c r="L65" s="4" t="s">
        <v>22</v>
      </c>
      <c r="N65" s="4">
        <v>36.5</v>
      </c>
      <c r="O65" s="4">
        <v>14</v>
      </c>
      <c r="P65" s="4" t="s">
        <v>23</v>
      </c>
      <c r="Q65" s="4" t="s">
        <v>24</v>
      </c>
      <c r="R65" s="4" t="s">
        <v>25</v>
      </c>
      <c r="T65" s="4" t="s">
        <v>25</v>
      </c>
      <c r="U65" s="4" t="s">
        <v>25</v>
      </c>
      <c r="V65" s="4" t="s">
        <v>26</v>
      </c>
      <c r="W65" s="4" t="s">
        <v>27</v>
      </c>
    </row>
    <row r="66" spans="1:23" x14ac:dyDescent="0.2">
      <c r="A66" s="2">
        <v>44503.263856585647</v>
      </c>
      <c r="B66" s="3" t="s">
        <v>191</v>
      </c>
      <c r="C66" s="4" t="s">
        <v>20</v>
      </c>
      <c r="D66" s="4" t="s">
        <v>21</v>
      </c>
      <c r="E66" s="4">
        <v>752</v>
      </c>
      <c r="I66" s="4" t="s">
        <v>280</v>
      </c>
      <c r="L66" s="4" t="s">
        <v>22</v>
      </c>
      <c r="N66" s="4">
        <v>36.5</v>
      </c>
      <c r="O66" s="4">
        <v>18</v>
      </c>
      <c r="P66" s="4" t="s">
        <v>23</v>
      </c>
      <c r="Q66" s="4" t="s">
        <v>24</v>
      </c>
      <c r="R66" s="4" t="s">
        <v>25</v>
      </c>
      <c r="T66" s="4" t="s">
        <v>25</v>
      </c>
      <c r="U66" s="4" t="s">
        <v>25</v>
      </c>
      <c r="V66" s="4" t="s">
        <v>25</v>
      </c>
      <c r="W66" s="4" t="s">
        <v>27</v>
      </c>
    </row>
    <row r="67" spans="1:23" x14ac:dyDescent="0.2">
      <c r="A67" s="2">
        <v>44503.331347569445</v>
      </c>
      <c r="B67" s="3" t="s">
        <v>193</v>
      </c>
      <c r="C67" s="4" t="s">
        <v>20</v>
      </c>
      <c r="D67" s="4" t="s">
        <v>21</v>
      </c>
      <c r="E67" s="4">
        <v>757</v>
      </c>
      <c r="I67" s="4" t="s">
        <v>280</v>
      </c>
      <c r="L67" s="4" t="s">
        <v>28</v>
      </c>
      <c r="M67" s="4" t="s">
        <v>24</v>
      </c>
      <c r="N67" s="4">
        <v>36.4</v>
      </c>
      <c r="O67" s="4">
        <v>20</v>
      </c>
      <c r="P67" s="4" t="s">
        <v>23</v>
      </c>
      <c r="Q67" s="4" t="s">
        <v>24</v>
      </c>
      <c r="R67" s="4" t="s">
        <v>25</v>
      </c>
      <c r="T67" s="4" t="s">
        <v>25</v>
      </c>
      <c r="U67" s="4" t="s">
        <v>25</v>
      </c>
      <c r="V67" s="4" t="s">
        <v>301</v>
      </c>
      <c r="W67" s="4" t="s">
        <v>27</v>
      </c>
    </row>
    <row r="68" spans="1:23" x14ac:dyDescent="0.2">
      <c r="A68" s="2">
        <v>44503.242223043984</v>
      </c>
      <c r="B68" s="3" t="s">
        <v>194</v>
      </c>
      <c r="C68" s="4" t="s">
        <v>20</v>
      </c>
      <c r="D68" s="4" t="s">
        <v>21</v>
      </c>
      <c r="E68" s="4">
        <v>758</v>
      </c>
      <c r="I68" s="4" t="s">
        <v>280</v>
      </c>
      <c r="L68" s="4" t="s">
        <v>28</v>
      </c>
      <c r="M68" s="4" t="s">
        <v>24</v>
      </c>
      <c r="N68" s="4">
        <v>36.4</v>
      </c>
      <c r="O68" s="4">
        <v>18</v>
      </c>
      <c r="P68" s="4" t="s">
        <v>23</v>
      </c>
      <c r="Q68" s="4" t="s">
        <v>24</v>
      </c>
      <c r="R68" s="4" t="s">
        <v>25</v>
      </c>
      <c r="T68" s="4" t="s">
        <v>25</v>
      </c>
      <c r="U68" s="4" t="s">
        <v>25</v>
      </c>
      <c r="V68" s="4" t="s">
        <v>25</v>
      </c>
      <c r="W68" s="4" t="s">
        <v>27</v>
      </c>
    </row>
    <row r="69" spans="1:23" x14ac:dyDescent="0.2">
      <c r="A69" s="2">
        <v>44503.412301886579</v>
      </c>
      <c r="B69" s="3" t="s">
        <v>195</v>
      </c>
      <c r="C69" s="4" t="s">
        <v>20</v>
      </c>
      <c r="D69" s="4" t="s">
        <v>21</v>
      </c>
      <c r="E69" s="4">
        <v>761</v>
      </c>
      <c r="I69" s="4" t="s">
        <v>281</v>
      </c>
      <c r="J69" s="4" t="s">
        <v>283</v>
      </c>
      <c r="L69" s="4" t="s">
        <v>22</v>
      </c>
      <c r="N69" s="4">
        <v>36.6</v>
      </c>
      <c r="O69" s="4">
        <v>24</v>
      </c>
      <c r="P69" s="4" t="s">
        <v>23</v>
      </c>
      <c r="Q69" s="4" t="s">
        <v>24</v>
      </c>
      <c r="R69" s="4" t="s">
        <v>25</v>
      </c>
      <c r="T69" s="4" t="s">
        <v>25</v>
      </c>
      <c r="U69" s="4" t="s">
        <v>25</v>
      </c>
      <c r="V69" s="4" t="s">
        <v>25</v>
      </c>
      <c r="W69" s="4" t="s">
        <v>27</v>
      </c>
    </row>
    <row r="70" spans="1:23" x14ac:dyDescent="0.2">
      <c r="A70" s="2">
        <v>44503.239299548615</v>
      </c>
      <c r="B70" s="3" t="s">
        <v>196</v>
      </c>
      <c r="C70" s="4" t="s">
        <v>20</v>
      </c>
      <c r="D70" s="4" t="s">
        <v>21</v>
      </c>
      <c r="E70" s="4">
        <v>762</v>
      </c>
      <c r="I70" s="4" t="s">
        <v>281</v>
      </c>
      <c r="J70" s="4" t="s">
        <v>283</v>
      </c>
      <c r="L70" s="4" t="s">
        <v>28</v>
      </c>
      <c r="M70" s="4" t="s">
        <v>24</v>
      </c>
      <c r="N70" s="4">
        <v>36.5</v>
      </c>
      <c r="O70" s="4">
        <v>15</v>
      </c>
      <c r="P70" s="4" t="s">
        <v>23</v>
      </c>
      <c r="Q70" s="4" t="s">
        <v>24</v>
      </c>
      <c r="R70" s="4" t="s">
        <v>25</v>
      </c>
      <c r="T70" s="4" t="s">
        <v>25</v>
      </c>
      <c r="U70" s="4" t="s">
        <v>25</v>
      </c>
      <c r="V70" s="4" t="s">
        <v>197</v>
      </c>
      <c r="W70" s="4" t="s">
        <v>27</v>
      </c>
    </row>
    <row r="71" spans="1:23" x14ac:dyDescent="0.2">
      <c r="A71" s="2">
        <v>44503.34057299768</v>
      </c>
      <c r="B71" s="3" t="s">
        <v>198</v>
      </c>
      <c r="C71" s="4" t="s">
        <v>20</v>
      </c>
      <c r="D71" s="4" t="s">
        <v>21</v>
      </c>
      <c r="E71" s="4">
        <v>764</v>
      </c>
      <c r="I71" s="4" t="s">
        <v>281</v>
      </c>
      <c r="J71" s="4" t="s">
        <v>287</v>
      </c>
      <c r="L71" s="4" t="s">
        <v>28</v>
      </c>
      <c r="M71" s="4" t="s">
        <v>24</v>
      </c>
      <c r="N71" s="4">
        <v>36.5</v>
      </c>
      <c r="O71" s="4">
        <v>16</v>
      </c>
      <c r="P71" s="4" t="s">
        <v>23</v>
      </c>
      <c r="Q71" s="4" t="s">
        <v>24</v>
      </c>
      <c r="R71" s="4" t="s">
        <v>25</v>
      </c>
      <c r="T71" s="4" t="s">
        <v>25</v>
      </c>
      <c r="U71" s="4" t="s">
        <v>25</v>
      </c>
      <c r="V71" s="4" t="s">
        <v>70</v>
      </c>
      <c r="W71" s="4" t="s">
        <v>27</v>
      </c>
    </row>
    <row r="72" spans="1:23" x14ac:dyDescent="0.2">
      <c r="A72" s="2">
        <v>44503.273868842589</v>
      </c>
      <c r="B72" s="3" t="s">
        <v>199</v>
      </c>
      <c r="C72" s="4" t="s">
        <v>20</v>
      </c>
      <c r="D72" s="4" t="s">
        <v>21</v>
      </c>
      <c r="E72" s="4">
        <v>765</v>
      </c>
      <c r="I72" s="4" t="s">
        <v>281</v>
      </c>
      <c r="J72" s="4" t="s">
        <v>282</v>
      </c>
      <c r="L72" s="4" t="s">
        <v>28</v>
      </c>
      <c r="M72" s="4" t="s">
        <v>24</v>
      </c>
      <c r="N72" s="4">
        <v>36.200000000000003</v>
      </c>
      <c r="O72" s="4">
        <v>18</v>
      </c>
      <c r="P72" s="4" t="s">
        <v>23</v>
      </c>
      <c r="Q72" s="4" t="s">
        <v>24</v>
      </c>
      <c r="R72" s="4" t="s">
        <v>25</v>
      </c>
      <c r="T72" s="4" t="s">
        <v>302</v>
      </c>
      <c r="U72" s="4" t="s">
        <v>25</v>
      </c>
      <c r="V72" s="4" t="s">
        <v>303</v>
      </c>
      <c r="W72" s="4" t="s">
        <v>27</v>
      </c>
    </row>
    <row r="73" spans="1:23" x14ac:dyDescent="0.2">
      <c r="A73" s="2">
        <v>44503.410457615741</v>
      </c>
      <c r="B73" s="3" t="s">
        <v>200</v>
      </c>
      <c r="C73" s="4" t="s">
        <v>20</v>
      </c>
      <c r="D73" s="4" t="s">
        <v>21</v>
      </c>
      <c r="E73" s="4">
        <v>768</v>
      </c>
      <c r="I73" s="4" t="s">
        <v>280</v>
      </c>
      <c r="L73" s="4" t="s">
        <v>28</v>
      </c>
      <c r="M73" s="4" t="s">
        <v>24</v>
      </c>
      <c r="N73" s="4">
        <v>36.4</v>
      </c>
      <c r="O73" s="4">
        <v>18</v>
      </c>
      <c r="P73" s="4" t="s">
        <v>23</v>
      </c>
      <c r="Q73" s="4" t="s">
        <v>24</v>
      </c>
      <c r="R73" s="4" t="s">
        <v>25</v>
      </c>
      <c r="T73" s="4" t="s">
        <v>29</v>
      </c>
      <c r="U73" s="4" t="s">
        <v>25</v>
      </c>
      <c r="V73" s="4" t="s">
        <v>25</v>
      </c>
      <c r="W73" s="4" t="s">
        <v>27</v>
      </c>
    </row>
    <row r="74" spans="1:23" x14ac:dyDescent="0.2">
      <c r="A74" s="2">
        <v>44503.280549664356</v>
      </c>
      <c r="B74" s="3" t="s">
        <v>123</v>
      </c>
      <c r="C74" s="4" t="s">
        <v>20</v>
      </c>
      <c r="D74" s="4" t="s">
        <v>21</v>
      </c>
      <c r="E74" s="4">
        <v>771</v>
      </c>
      <c r="I74" s="4" t="s">
        <v>286</v>
      </c>
      <c r="J74" s="4" t="s">
        <v>282</v>
      </c>
      <c r="L74" s="4" t="s">
        <v>28</v>
      </c>
      <c r="M74" s="4" t="s">
        <v>24</v>
      </c>
      <c r="N74" s="4">
        <v>36.4</v>
      </c>
      <c r="O74" s="4">
        <v>18</v>
      </c>
      <c r="P74" s="4" t="s">
        <v>124</v>
      </c>
      <c r="Q74" s="4" t="s">
        <v>24</v>
      </c>
      <c r="R74" s="4" t="s">
        <v>33</v>
      </c>
      <c r="T74" s="4" t="s">
        <v>25</v>
      </c>
      <c r="U74" s="4" t="s">
        <v>25</v>
      </c>
      <c r="V74" s="4" t="s">
        <v>25</v>
      </c>
      <c r="W74" s="4" t="s">
        <v>27</v>
      </c>
    </row>
    <row r="75" spans="1:23" x14ac:dyDescent="0.2">
      <c r="A75" s="2">
        <v>44503.390960810182</v>
      </c>
      <c r="B75" s="3" t="s">
        <v>304</v>
      </c>
      <c r="C75" s="4" t="s">
        <v>20</v>
      </c>
      <c r="D75" s="4" t="s">
        <v>21</v>
      </c>
      <c r="E75" s="4">
        <v>773</v>
      </c>
      <c r="I75" s="4" t="s">
        <v>281</v>
      </c>
      <c r="J75" s="4" t="s">
        <v>282</v>
      </c>
      <c r="L75" s="4" t="s">
        <v>28</v>
      </c>
      <c r="M75" s="4" t="s">
        <v>24</v>
      </c>
      <c r="N75" s="4">
        <v>36.299999999999997</v>
      </c>
      <c r="O75" s="4">
        <v>14</v>
      </c>
      <c r="P75" s="4" t="s">
        <v>23</v>
      </c>
      <c r="Q75" s="4" t="s">
        <v>24</v>
      </c>
      <c r="R75" s="4" t="s">
        <v>25</v>
      </c>
      <c r="T75" s="4" t="s">
        <v>25</v>
      </c>
      <c r="U75" s="4" t="s">
        <v>25</v>
      </c>
      <c r="V75" s="4" t="s">
        <v>113</v>
      </c>
      <c r="W75" s="4" t="s">
        <v>27</v>
      </c>
    </row>
    <row r="76" spans="1:23" x14ac:dyDescent="0.2">
      <c r="A76" s="2">
        <v>44503.439855081015</v>
      </c>
      <c r="B76" s="3" t="s">
        <v>133</v>
      </c>
      <c r="C76" s="4" t="s">
        <v>20</v>
      </c>
      <c r="D76" s="4" t="s">
        <v>21</v>
      </c>
      <c r="E76" s="4">
        <v>774</v>
      </c>
      <c r="I76" s="4" t="s">
        <v>280</v>
      </c>
      <c r="L76" s="4" t="s">
        <v>22</v>
      </c>
      <c r="N76" s="4">
        <v>36.5</v>
      </c>
      <c r="O76" s="4">
        <v>18</v>
      </c>
      <c r="P76" s="4" t="s">
        <v>23</v>
      </c>
      <c r="Q76" s="4" t="s">
        <v>24</v>
      </c>
      <c r="R76" s="4" t="s">
        <v>25</v>
      </c>
      <c r="T76" s="4" t="s">
        <v>25</v>
      </c>
      <c r="U76" s="4" t="s">
        <v>25</v>
      </c>
      <c r="V76" s="4" t="s">
        <v>25</v>
      </c>
      <c r="W76" s="4" t="s">
        <v>27</v>
      </c>
    </row>
    <row r="77" spans="1:23" x14ac:dyDescent="0.2">
      <c r="A77" s="2">
        <v>44503.352669803236</v>
      </c>
      <c r="B77" s="3" t="s">
        <v>305</v>
      </c>
      <c r="C77" s="4" t="s">
        <v>20</v>
      </c>
      <c r="D77" s="4" t="s">
        <v>21</v>
      </c>
      <c r="E77" s="4">
        <v>775</v>
      </c>
      <c r="I77" s="4" t="s">
        <v>281</v>
      </c>
      <c r="J77" s="4" t="s">
        <v>282</v>
      </c>
      <c r="L77" s="4" t="s">
        <v>28</v>
      </c>
      <c r="M77" s="4" t="s">
        <v>24</v>
      </c>
      <c r="N77" s="4">
        <v>36</v>
      </c>
      <c r="O77" s="4">
        <v>16</v>
      </c>
      <c r="P77" s="4" t="s">
        <v>23</v>
      </c>
      <c r="Q77" s="4" t="s">
        <v>24</v>
      </c>
      <c r="R77" s="4" t="s">
        <v>25</v>
      </c>
      <c r="T77" s="4" t="s">
        <v>25</v>
      </c>
      <c r="U77" s="4" t="s">
        <v>25</v>
      </c>
      <c r="V77" s="4" t="s">
        <v>70</v>
      </c>
      <c r="W77" s="4" t="s">
        <v>27</v>
      </c>
    </row>
    <row r="78" spans="1:23" x14ac:dyDescent="0.2">
      <c r="A78" s="2">
        <v>44503.320846585644</v>
      </c>
      <c r="B78" s="3" t="s">
        <v>203</v>
      </c>
      <c r="C78" s="4" t="s">
        <v>20</v>
      </c>
      <c r="D78" s="4" t="s">
        <v>21</v>
      </c>
      <c r="E78" s="4">
        <v>776</v>
      </c>
      <c r="I78" s="4" t="s">
        <v>281</v>
      </c>
      <c r="J78" s="4" t="s">
        <v>283</v>
      </c>
      <c r="L78" s="4" t="s">
        <v>22</v>
      </c>
      <c r="N78" s="4">
        <v>36.5</v>
      </c>
      <c r="O78" s="4">
        <v>16</v>
      </c>
      <c r="P78" s="4" t="s">
        <v>23</v>
      </c>
      <c r="Q78" s="4" t="s">
        <v>24</v>
      </c>
      <c r="R78" s="4" t="s">
        <v>25</v>
      </c>
      <c r="T78" s="4" t="s">
        <v>25</v>
      </c>
      <c r="U78" s="4" t="s">
        <v>25</v>
      </c>
      <c r="V78" s="4" t="s">
        <v>113</v>
      </c>
      <c r="W78" s="4" t="s">
        <v>27</v>
      </c>
    </row>
    <row r="79" spans="1:23" x14ac:dyDescent="0.2">
      <c r="A79" s="2">
        <v>44503.308606701394</v>
      </c>
      <c r="B79" s="3" t="s">
        <v>99</v>
      </c>
      <c r="C79" s="4" t="s">
        <v>20</v>
      </c>
      <c r="D79" s="4" t="s">
        <v>21</v>
      </c>
      <c r="E79" s="4">
        <v>778</v>
      </c>
      <c r="I79" s="4" t="s">
        <v>286</v>
      </c>
      <c r="J79" s="4" t="s">
        <v>292</v>
      </c>
      <c r="L79" s="4" t="s">
        <v>28</v>
      </c>
      <c r="M79" s="4" t="s">
        <v>24</v>
      </c>
      <c r="N79" s="4">
        <v>36.4</v>
      </c>
      <c r="O79" s="4">
        <v>19</v>
      </c>
      <c r="P79" s="4" t="s">
        <v>23</v>
      </c>
      <c r="Q79" s="4" t="s">
        <v>24</v>
      </c>
      <c r="R79" s="4" t="s">
        <v>25</v>
      </c>
      <c r="T79" s="4" t="s">
        <v>25</v>
      </c>
      <c r="U79" s="4" t="s">
        <v>25</v>
      </c>
      <c r="V79" s="4" t="s">
        <v>25</v>
      </c>
      <c r="W79" s="4" t="s">
        <v>27</v>
      </c>
    </row>
    <row r="80" spans="1:23" x14ac:dyDescent="0.2">
      <c r="A80" s="2">
        <v>44503.258845613425</v>
      </c>
      <c r="B80" s="3" t="s">
        <v>306</v>
      </c>
      <c r="C80" s="4" t="s">
        <v>20</v>
      </c>
      <c r="D80" s="4" t="s">
        <v>21</v>
      </c>
      <c r="E80" s="4">
        <v>779</v>
      </c>
      <c r="I80" s="4" t="s">
        <v>280</v>
      </c>
      <c r="L80" s="4" t="s">
        <v>22</v>
      </c>
      <c r="N80" s="4">
        <v>36.5</v>
      </c>
      <c r="O80" s="4">
        <v>20</v>
      </c>
      <c r="P80" s="4" t="s">
        <v>23</v>
      </c>
      <c r="Q80" s="4" t="s">
        <v>24</v>
      </c>
      <c r="R80" s="4" t="s">
        <v>25</v>
      </c>
      <c r="T80" s="4" t="s">
        <v>25</v>
      </c>
      <c r="U80" s="4" t="s">
        <v>25</v>
      </c>
      <c r="V80" s="4" t="s">
        <v>307</v>
      </c>
      <c r="W80" s="4" t="s">
        <v>27</v>
      </c>
    </row>
    <row r="81" spans="1:23" x14ac:dyDescent="0.2">
      <c r="A81" s="2">
        <v>44503.276931608794</v>
      </c>
      <c r="B81" s="4">
        <v>9334534384</v>
      </c>
      <c r="C81" s="4" t="s">
        <v>20</v>
      </c>
      <c r="D81" s="4" t="s">
        <v>21</v>
      </c>
      <c r="E81" s="4">
        <v>782</v>
      </c>
      <c r="I81" s="4" t="s">
        <v>281</v>
      </c>
      <c r="J81" s="4" t="s">
        <v>282</v>
      </c>
      <c r="L81" s="4" t="s">
        <v>28</v>
      </c>
      <c r="M81" s="4" t="s">
        <v>24</v>
      </c>
      <c r="N81" s="4">
        <v>36.200000000000003</v>
      </c>
      <c r="O81" s="4">
        <v>18</v>
      </c>
      <c r="P81" s="4" t="s">
        <v>23</v>
      </c>
      <c r="Q81" s="4" t="s">
        <v>24</v>
      </c>
      <c r="R81" s="4" t="s">
        <v>25</v>
      </c>
      <c r="T81" s="4" t="s">
        <v>25</v>
      </c>
      <c r="U81" s="4" t="s">
        <v>25</v>
      </c>
      <c r="V81" s="4" t="s">
        <v>25</v>
      </c>
      <c r="W81" s="4" t="s">
        <v>27</v>
      </c>
    </row>
    <row r="82" spans="1:23" x14ac:dyDescent="0.2">
      <c r="A82" s="2">
        <v>44503.319132442135</v>
      </c>
      <c r="B82" s="3" t="s">
        <v>207</v>
      </c>
      <c r="C82" s="4" t="s">
        <v>20</v>
      </c>
      <c r="D82" s="4" t="s">
        <v>21</v>
      </c>
      <c r="E82" s="4">
        <v>783</v>
      </c>
      <c r="I82" s="4" t="s">
        <v>281</v>
      </c>
      <c r="J82" s="4" t="s">
        <v>282</v>
      </c>
      <c r="L82" s="4" t="s">
        <v>28</v>
      </c>
      <c r="M82" s="4" t="s">
        <v>24</v>
      </c>
      <c r="N82" s="4">
        <v>36.200000000000003</v>
      </c>
      <c r="O82" s="4">
        <v>20</v>
      </c>
      <c r="P82" s="4" t="s">
        <v>23</v>
      </c>
      <c r="Q82" s="4" t="s">
        <v>24</v>
      </c>
      <c r="R82" s="4" t="s">
        <v>25</v>
      </c>
      <c r="T82" s="4" t="s">
        <v>25</v>
      </c>
      <c r="U82" s="4" t="s">
        <v>25</v>
      </c>
      <c r="V82" s="4" t="s">
        <v>113</v>
      </c>
      <c r="W82" s="4" t="s">
        <v>27</v>
      </c>
    </row>
    <row r="83" spans="1:23" x14ac:dyDescent="0.2">
      <c r="A83" s="2">
        <v>44503.300593969907</v>
      </c>
      <c r="B83" s="3" t="s">
        <v>208</v>
      </c>
      <c r="C83" s="4" t="s">
        <v>20</v>
      </c>
      <c r="D83" s="4" t="s">
        <v>21</v>
      </c>
      <c r="E83" s="4">
        <v>784</v>
      </c>
      <c r="I83" s="4" t="s">
        <v>281</v>
      </c>
      <c r="J83" s="4" t="s">
        <v>292</v>
      </c>
      <c r="L83" s="4" t="s">
        <v>22</v>
      </c>
      <c r="N83" s="4">
        <v>36.4</v>
      </c>
      <c r="O83" s="4">
        <v>19</v>
      </c>
      <c r="P83" s="4" t="s">
        <v>23</v>
      </c>
      <c r="Q83" s="4" t="s">
        <v>24</v>
      </c>
      <c r="R83" s="4" t="s">
        <v>25</v>
      </c>
      <c r="T83" s="4" t="s">
        <v>25</v>
      </c>
      <c r="U83" s="4" t="s">
        <v>25</v>
      </c>
      <c r="V83" s="4" t="s">
        <v>56</v>
      </c>
      <c r="W83" s="4" t="s">
        <v>27</v>
      </c>
    </row>
    <row r="84" spans="1:23" x14ac:dyDescent="0.2">
      <c r="A84" s="2">
        <v>44503.314025277781</v>
      </c>
      <c r="B84" s="3" t="s">
        <v>209</v>
      </c>
      <c r="C84" s="4" t="s">
        <v>20</v>
      </c>
      <c r="D84" s="4" t="s">
        <v>21</v>
      </c>
      <c r="E84" s="4">
        <v>786</v>
      </c>
      <c r="I84" s="4" t="s">
        <v>286</v>
      </c>
      <c r="J84" s="4" t="s">
        <v>292</v>
      </c>
      <c r="L84" s="4" t="s">
        <v>22</v>
      </c>
      <c r="N84" s="4">
        <v>36.4</v>
      </c>
      <c r="O84" s="4">
        <v>18</v>
      </c>
      <c r="P84" s="4" t="s">
        <v>23</v>
      </c>
      <c r="Q84" s="4" t="s">
        <v>24</v>
      </c>
      <c r="R84" s="4" t="s">
        <v>25</v>
      </c>
      <c r="T84" s="4" t="s">
        <v>25</v>
      </c>
      <c r="U84" s="4" t="s">
        <v>25</v>
      </c>
      <c r="V84" s="4" t="s">
        <v>25</v>
      </c>
      <c r="W84" s="4" t="s">
        <v>27</v>
      </c>
    </row>
    <row r="85" spans="1:23" x14ac:dyDescent="0.2">
      <c r="A85" s="2">
        <v>44503.294615879626</v>
      </c>
      <c r="B85" s="3" t="s">
        <v>210</v>
      </c>
      <c r="C85" s="4" t="s">
        <v>20</v>
      </c>
      <c r="D85" s="4" t="s">
        <v>21</v>
      </c>
      <c r="E85" s="4">
        <v>790</v>
      </c>
      <c r="I85" s="4" t="s">
        <v>281</v>
      </c>
      <c r="J85" s="4" t="s">
        <v>292</v>
      </c>
      <c r="L85" s="4" t="s">
        <v>28</v>
      </c>
      <c r="M85" s="4" t="s">
        <v>24</v>
      </c>
      <c r="N85" s="4">
        <v>36.4</v>
      </c>
      <c r="O85" s="4">
        <v>22</v>
      </c>
      <c r="P85" s="4" t="s">
        <v>23</v>
      </c>
      <c r="Q85" s="4" t="s">
        <v>24</v>
      </c>
      <c r="R85" s="4" t="s">
        <v>25</v>
      </c>
      <c r="T85" s="4" t="s">
        <v>25</v>
      </c>
      <c r="U85" s="4" t="s">
        <v>25</v>
      </c>
      <c r="V85" s="4" t="s">
        <v>56</v>
      </c>
      <c r="W85" s="4" t="s">
        <v>27</v>
      </c>
    </row>
    <row r="86" spans="1:23" x14ac:dyDescent="0.2">
      <c r="A86" s="2">
        <v>44503.342797835649</v>
      </c>
      <c r="B86" s="3" t="s">
        <v>119</v>
      </c>
      <c r="C86" s="4" t="s">
        <v>20</v>
      </c>
      <c r="D86" s="4" t="s">
        <v>21</v>
      </c>
      <c r="E86" s="4">
        <v>792</v>
      </c>
      <c r="I86" s="4" t="s">
        <v>281</v>
      </c>
      <c r="J86" s="4" t="s">
        <v>283</v>
      </c>
      <c r="L86" s="4" t="s">
        <v>22</v>
      </c>
      <c r="N86" s="4">
        <v>36.5</v>
      </c>
      <c r="O86" s="4">
        <v>16</v>
      </c>
      <c r="P86" s="4" t="s">
        <v>23</v>
      </c>
      <c r="Q86" s="4" t="s">
        <v>24</v>
      </c>
      <c r="R86" s="4" t="s">
        <v>25</v>
      </c>
      <c r="T86" s="4" t="s">
        <v>25</v>
      </c>
      <c r="U86" s="4" t="s">
        <v>25</v>
      </c>
      <c r="V86" s="4" t="s">
        <v>25</v>
      </c>
      <c r="W86" s="4" t="s">
        <v>27</v>
      </c>
    </row>
    <row r="87" spans="1:23" x14ac:dyDescent="0.2">
      <c r="A87" s="2">
        <v>44503.354848900461</v>
      </c>
      <c r="B87" s="3" t="s">
        <v>134</v>
      </c>
      <c r="C87" s="4" t="s">
        <v>20</v>
      </c>
      <c r="D87" s="4" t="s">
        <v>21</v>
      </c>
      <c r="E87" s="4">
        <v>793</v>
      </c>
      <c r="I87" s="4" t="s">
        <v>281</v>
      </c>
      <c r="J87" s="4" t="s">
        <v>285</v>
      </c>
      <c r="L87" s="4" t="s">
        <v>28</v>
      </c>
      <c r="M87" s="4" t="s">
        <v>24</v>
      </c>
      <c r="N87" s="4">
        <v>36.5</v>
      </c>
      <c r="O87" s="4">
        <v>15</v>
      </c>
      <c r="P87" s="4" t="s">
        <v>23</v>
      </c>
      <c r="Q87" s="4" t="s">
        <v>24</v>
      </c>
      <c r="R87" s="4" t="s">
        <v>25</v>
      </c>
      <c r="T87" s="4" t="s">
        <v>25</v>
      </c>
      <c r="U87" s="4" t="s">
        <v>25</v>
      </c>
      <c r="V87" s="4" t="s">
        <v>25</v>
      </c>
      <c r="W87" s="4" t="s">
        <v>27</v>
      </c>
    </row>
    <row r="88" spans="1:23" x14ac:dyDescent="0.2">
      <c r="A88" s="2">
        <v>44503.331855173616</v>
      </c>
      <c r="B88" s="3" t="s">
        <v>47</v>
      </c>
      <c r="C88" s="4" t="s">
        <v>20</v>
      </c>
      <c r="D88" s="4" t="s">
        <v>21</v>
      </c>
      <c r="E88" s="4">
        <v>795</v>
      </c>
      <c r="I88" s="4" t="s">
        <v>281</v>
      </c>
      <c r="J88" s="4" t="s">
        <v>282</v>
      </c>
      <c r="L88" s="4" t="s">
        <v>22</v>
      </c>
      <c r="N88" s="4">
        <v>36.799999999999997</v>
      </c>
      <c r="O88" s="4">
        <v>20</v>
      </c>
      <c r="P88" s="4" t="s">
        <v>23</v>
      </c>
      <c r="Q88" s="4" t="s">
        <v>24</v>
      </c>
      <c r="R88" s="4" t="s">
        <v>25</v>
      </c>
      <c r="T88" s="4" t="s">
        <v>25</v>
      </c>
      <c r="U88" s="4" t="s">
        <v>25</v>
      </c>
      <c r="V88" s="4" t="s">
        <v>25</v>
      </c>
      <c r="W88" s="4" t="s">
        <v>27</v>
      </c>
    </row>
    <row r="89" spans="1:23" x14ac:dyDescent="0.2">
      <c r="A89" s="2">
        <v>44503.230542719903</v>
      </c>
      <c r="B89" s="3" t="s">
        <v>132</v>
      </c>
      <c r="C89" s="4" t="s">
        <v>20</v>
      </c>
      <c r="D89" s="4" t="s">
        <v>21</v>
      </c>
      <c r="E89" s="4">
        <v>797</v>
      </c>
      <c r="I89" s="4" t="s">
        <v>281</v>
      </c>
      <c r="J89" s="4" t="s">
        <v>282</v>
      </c>
      <c r="L89" s="4" t="s">
        <v>22</v>
      </c>
      <c r="N89" s="4">
        <v>36.4</v>
      </c>
      <c r="O89" s="4">
        <v>16</v>
      </c>
      <c r="P89" s="4" t="s">
        <v>23</v>
      </c>
      <c r="Q89" s="4" t="s">
        <v>24</v>
      </c>
      <c r="R89" s="4" t="s">
        <v>25</v>
      </c>
      <c r="T89" s="4" t="s">
        <v>25</v>
      </c>
      <c r="U89" s="4" t="s">
        <v>25</v>
      </c>
      <c r="V89" s="4" t="s">
        <v>25</v>
      </c>
      <c r="W89" s="4" t="s">
        <v>27</v>
      </c>
    </row>
    <row r="90" spans="1:23" x14ac:dyDescent="0.2">
      <c r="A90" s="2">
        <v>44503.283957650463</v>
      </c>
      <c r="B90" s="3" t="s">
        <v>125</v>
      </c>
      <c r="C90" s="4" t="s">
        <v>20</v>
      </c>
      <c r="D90" s="4" t="s">
        <v>21</v>
      </c>
      <c r="E90" s="3" t="s">
        <v>126</v>
      </c>
      <c r="I90" s="4" t="s">
        <v>280</v>
      </c>
      <c r="L90" s="4" t="s">
        <v>22</v>
      </c>
      <c r="N90" s="4">
        <v>35.799999999999997</v>
      </c>
      <c r="O90" s="4">
        <v>14</v>
      </c>
      <c r="P90" s="4" t="s">
        <v>23</v>
      </c>
      <c r="Q90" s="4" t="s">
        <v>24</v>
      </c>
      <c r="R90" s="4" t="s">
        <v>33</v>
      </c>
      <c r="T90" s="4" t="s">
        <v>25</v>
      </c>
      <c r="U90" s="4" t="s">
        <v>25</v>
      </c>
      <c r="V90" s="4" t="s">
        <v>308</v>
      </c>
      <c r="W90" s="4" t="s">
        <v>27</v>
      </c>
    </row>
    <row r="91" spans="1:23" x14ac:dyDescent="0.2">
      <c r="A91" s="2">
        <v>44503.406740208331</v>
      </c>
      <c r="B91" s="3" t="s">
        <v>214</v>
      </c>
      <c r="C91" s="4" t="s">
        <v>20</v>
      </c>
      <c r="D91" s="4" t="s">
        <v>21</v>
      </c>
      <c r="E91" s="3" t="s">
        <v>215</v>
      </c>
      <c r="I91" s="4" t="s">
        <v>281</v>
      </c>
      <c r="J91" s="4" t="s">
        <v>282</v>
      </c>
      <c r="L91" s="4" t="s">
        <v>28</v>
      </c>
      <c r="M91" s="4" t="s">
        <v>24</v>
      </c>
      <c r="N91" s="4">
        <v>36.5</v>
      </c>
      <c r="O91" s="4">
        <v>20</v>
      </c>
      <c r="P91" s="4" t="s">
        <v>23</v>
      </c>
      <c r="Q91" s="4" t="s">
        <v>24</v>
      </c>
      <c r="R91" s="4" t="s">
        <v>27</v>
      </c>
      <c r="S91" s="4" t="s">
        <v>309</v>
      </c>
      <c r="T91" s="4" t="s">
        <v>25</v>
      </c>
      <c r="U91" s="4" t="s">
        <v>25</v>
      </c>
      <c r="V91" s="4" t="s">
        <v>25</v>
      </c>
      <c r="W91" s="4" t="s">
        <v>27</v>
      </c>
    </row>
    <row r="92" spans="1:23" x14ac:dyDescent="0.2">
      <c r="A92" s="2">
        <v>44503.25027665509</v>
      </c>
      <c r="B92" s="3" t="s">
        <v>58</v>
      </c>
      <c r="C92" s="4" t="s">
        <v>20</v>
      </c>
      <c r="D92" s="4" t="s">
        <v>21</v>
      </c>
      <c r="E92" s="3" t="s">
        <v>59</v>
      </c>
      <c r="I92" s="4" t="s">
        <v>281</v>
      </c>
      <c r="J92" s="4" t="s">
        <v>287</v>
      </c>
      <c r="L92" s="4" t="s">
        <v>22</v>
      </c>
      <c r="N92" s="4">
        <v>36.5</v>
      </c>
      <c r="O92" s="4">
        <v>17</v>
      </c>
      <c r="P92" s="4" t="s">
        <v>23</v>
      </c>
      <c r="Q92" s="4" t="s">
        <v>24</v>
      </c>
      <c r="R92" s="4" t="s">
        <v>33</v>
      </c>
      <c r="T92" s="4" t="s">
        <v>25</v>
      </c>
      <c r="U92" s="4" t="s">
        <v>25</v>
      </c>
      <c r="V92" s="4" t="s">
        <v>25</v>
      </c>
      <c r="W92" s="4" t="s">
        <v>27</v>
      </c>
    </row>
    <row r="93" spans="1:23" x14ac:dyDescent="0.2">
      <c r="A93" s="2">
        <v>44503.189195740742</v>
      </c>
      <c r="B93" s="3" t="s">
        <v>189</v>
      </c>
      <c r="C93" s="4" t="s">
        <v>41</v>
      </c>
      <c r="G93" s="4" t="s">
        <v>310</v>
      </c>
      <c r="H93" s="4" t="s">
        <v>311</v>
      </c>
      <c r="I93" s="4" t="s">
        <v>281</v>
      </c>
      <c r="J93" s="4" t="s">
        <v>282</v>
      </c>
      <c r="L93" s="4" t="s">
        <v>22</v>
      </c>
      <c r="N93" s="4">
        <v>36.6</v>
      </c>
      <c r="O93" s="4">
        <v>18</v>
      </c>
      <c r="P93" s="4" t="s">
        <v>23</v>
      </c>
      <c r="Q93" s="4" t="s">
        <v>24</v>
      </c>
      <c r="R93" s="4" t="s">
        <v>25</v>
      </c>
      <c r="T93" s="4" t="s">
        <v>25</v>
      </c>
      <c r="U93" s="4" t="s">
        <v>25</v>
      </c>
      <c r="V93" s="4" t="s">
        <v>25</v>
      </c>
      <c r="W93" s="4" t="s">
        <v>27</v>
      </c>
    </row>
    <row r="94" spans="1:23" x14ac:dyDescent="0.2">
      <c r="A94" s="2">
        <v>44503.201427835651</v>
      </c>
      <c r="B94" s="3" t="s">
        <v>240</v>
      </c>
      <c r="C94" s="4" t="s">
        <v>41</v>
      </c>
      <c r="G94" s="4" t="s">
        <v>241</v>
      </c>
      <c r="H94" s="4" t="s">
        <v>242</v>
      </c>
      <c r="I94" s="4" t="s">
        <v>280</v>
      </c>
      <c r="L94" s="4" t="s">
        <v>22</v>
      </c>
      <c r="N94" s="4">
        <v>36.9</v>
      </c>
      <c r="O94" s="4">
        <v>9</v>
      </c>
      <c r="P94" s="4" t="s">
        <v>23</v>
      </c>
      <c r="Q94" s="4" t="s">
        <v>24</v>
      </c>
      <c r="R94" s="4" t="s">
        <v>25</v>
      </c>
      <c r="T94" s="4" t="s">
        <v>29</v>
      </c>
      <c r="U94" s="4" t="s">
        <v>25</v>
      </c>
      <c r="V94" s="4" t="s">
        <v>25</v>
      </c>
      <c r="W94" s="4" t="s">
        <v>27</v>
      </c>
    </row>
    <row r="95" spans="1:23" x14ac:dyDescent="0.2">
      <c r="A95" s="2">
        <v>44503.222880937501</v>
      </c>
      <c r="B95" s="3" t="s">
        <v>220</v>
      </c>
      <c r="C95" s="4" t="s">
        <v>20</v>
      </c>
      <c r="D95" s="4" t="s">
        <v>62</v>
      </c>
      <c r="F95" s="4" t="s">
        <v>221</v>
      </c>
      <c r="I95" s="4" t="s">
        <v>280</v>
      </c>
      <c r="L95" s="4" t="s">
        <v>22</v>
      </c>
      <c r="N95" s="4">
        <v>36.5</v>
      </c>
      <c r="O95" s="4">
        <v>14</v>
      </c>
      <c r="P95" s="4" t="s">
        <v>23</v>
      </c>
      <c r="Q95" s="4" t="s">
        <v>24</v>
      </c>
      <c r="R95" s="4" t="s">
        <v>25</v>
      </c>
      <c r="T95" s="4" t="s">
        <v>25</v>
      </c>
      <c r="U95" s="4" t="s">
        <v>25</v>
      </c>
      <c r="V95" s="4" t="s">
        <v>56</v>
      </c>
      <c r="W95" s="4" t="s">
        <v>27</v>
      </c>
    </row>
    <row r="96" spans="1:23" x14ac:dyDescent="0.2">
      <c r="A96" s="2">
        <v>44503.23854755787</v>
      </c>
      <c r="B96" s="3" t="s">
        <v>49</v>
      </c>
      <c r="C96" s="4" t="s">
        <v>41</v>
      </c>
      <c r="G96" s="4" t="s">
        <v>50</v>
      </c>
      <c r="H96" s="4" t="s">
        <v>51</v>
      </c>
      <c r="I96" s="4" t="s">
        <v>281</v>
      </c>
      <c r="J96" s="4" t="s">
        <v>285</v>
      </c>
      <c r="L96" s="4" t="s">
        <v>28</v>
      </c>
      <c r="M96" s="4" t="s">
        <v>24</v>
      </c>
      <c r="N96" s="4">
        <v>35.299999999999997</v>
      </c>
      <c r="O96" s="4">
        <v>20</v>
      </c>
      <c r="P96" s="4" t="s">
        <v>23</v>
      </c>
      <c r="Q96" s="4" t="s">
        <v>24</v>
      </c>
      <c r="R96" s="4" t="s">
        <v>25</v>
      </c>
      <c r="T96" s="4" t="s">
        <v>25</v>
      </c>
      <c r="U96" s="4" t="s">
        <v>25</v>
      </c>
      <c r="V96" s="4" t="s">
        <v>25</v>
      </c>
      <c r="W96" s="4" t="s">
        <v>27</v>
      </c>
    </row>
    <row r="97" spans="1:23" x14ac:dyDescent="0.2">
      <c r="A97" s="2">
        <v>44503.251294861111</v>
      </c>
      <c r="B97" s="3" t="s">
        <v>61</v>
      </c>
      <c r="C97" s="4" t="s">
        <v>20</v>
      </c>
      <c r="D97" s="4" t="s">
        <v>62</v>
      </c>
      <c r="F97" s="4" t="s">
        <v>63</v>
      </c>
      <c r="I97" s="4" t="s">
        <v>281</v>
      </c>
      <c r="J97" s="4" t="s">
        <v>287</v>
      </c>
      <c r="L97" s="4" t="s">
        <v>28</v>
      </c>
      <c r="M97" s="4" t="s">
        <v>24</v>
      </c>
      <c r="N97" s="4">
        <v>36.5</v>
      </c>
      <c r="O97" s="4">
        <v>17</v>
      </c>
      <c r="P97" s="4" t="s">
        <v>23</v>
      </c>
      <c r="Q97" s="4" t="s">
        <v>24</v>
      </c>
      <c r="R97" s="4" t="s">
        <v>25</v>
      </c>
      <c r="T97" s="4" t="s">
        <v>25</v>
      </c>
      <c r="U97" s="4" t="s">
        <v>25</v>
      </c>
      <c r="V97" s="4" t="s">
        <v>25</v>
      </c>
      <c r="W97" s="4" t="s">
        <v>27</v>
      </c>
    </row>
    <row r="98" spans="1:23" x14ac:dyDescent="0.2">
      <c r="A98" s="2">
        <v>44503.253939618051</v>
      </c>
      <c r="B98" s="3" t="s">
        <v>53</v>
      </c>
      <c r="C98" s="4" t="s">
        <v>41</v>
      </c>
      <c r="G98" s="4" t="s">
        <v>54</v>
      </c>
      <c r="H98" s="4" t="s">
        <v>55</v>
      </c>
      <c r="I98" s="4" t="s">
        <v>281</v>
      </c>
      <c r="J98" s="4" t="s">
        <v>292</v>
      </c>
      <c r="L98" s="4" t="s">
        <v>22</v>
      </c>
      <c r="N98" s="4">
        <v>36.200000000000003</v>
      </c>
      <c r="O98" s="4">
        <v>23</v>
      </c>
      <c r="P98" s="4" t="s">
        <v>23</v>
      </c>
      <c r="Q98" s="4" t="s">
        <v>24</v>
      </c>
      <c r="R98" s="4" t="s">
        <v>25</v>
      </c>
      <c r="T98" s="4" t="s">
        <v>25</v>
      </c>
      <c r="U98" s="4" t="s">
        <v>25</v>
      </c>
      <c r="V98" s="4" t="s">
        <v>25</v>
      </c>
      <c r="W98" s="4" t="s">
        <v>27</v>
      </c>
    </row>
    <row r="99" spans="1:23" x14ac:dyDescent="0.2">
      <c r="A99" s="2">
        <v>44503.268193113428</v>
      </c>
      <c r="B99" s="3" t="s">
        <v>223</v>
      </c>
      <c r="C99" s="4" t="s">
        <v>20</v>
      </c>
      <c r="D99" s="4" t="s">
        <v>62</v>
      </c>
      <c r="F99" s="4" t="s">
        <v>224</v>
      </c>
      <c r="I99" s="4" t="s">
        <v>280</v>
      </c>
      <c r="L99" s="4" t="s">
        <v>22</v>
      </c>
      <c r="N99" s="4">
        <v>36.200000000000003</v>
      </c>
      <c r="O99" s="4">
        <v>14</v>
      </c>
      <c r="P99" s="4" t="s">
        <v>23</v>
      </c>
      <c r="Q99" s="4" t="s">
        <v>24</v>
      </c>
      <c r="R99" s="4" t="s">
        <v>25</v>
      </c>
      <c r="T99" s="4" t="s">
        <v>25</v>
      </c>
      <c r="U99" s="4" t="s">
        <v>25</v>
      </c>
      <c r="V99" s="4" t="s">
        <v>25</v>
      </c>
      <c r="W99" s="4" t="s">
        <v>27</v>
      </c>
    </row>
    <row r="100" spans="1:23" x14ac:dyDescent="0.2">
      <c r="A100" s="2">
        <v>44503.271818541667</v>
      </c>
      <c r="B100" s="3" t="s">
        <v>40</v>
      </c>
      <c r="C100" s="4" t="s">
        <v>41</v>
      </c>
      <c r="G100" s="4" t="s">
        <v>42</v>
      </c>
      <c r="H100" s="4" t="s">
        <v>43</v>
      </c>
      <c r="I100" s="4" t="s">
        <v>281</v>
      </c>
      <c r="J100" s="4" t="s">
        <v>282</v>
      </c>
      <c r="L100" s="4" t="s">
        <v>22</v>
      </c>
      <c r="N100" s="4">
        <v>36.299999999999997</v>
      </c>
      <c r="O100" s="4">
        <v>64</v>
      </c>
      <c r="P100" s="4" t="s">
        <v>23</v>
      </c>
      <c r="Q100" s="4" t="s">
        <v>24</v>
      </c>
      <c r="R100" s="4" t="s">
        <v>25</v>
      </c>
      <c r="T100" s="4" t="s">
        <v>25</v>
      </c>
      <c r="U100" s="4" t="s">
        <v>25</v>
      </c>
      <c r="V100" s="4" t="s">
        <v>44</v>
      </c>
      <c r="W100" s="4" t="s">
        <v>27</v>
      </c>
    </row>
    <row r="101" spans="1:23" x14ac:dyDescent="0.2">
      <c r="A101" s="2">
        <v>44503.281122592598</v>
      </c>
      <c r="B101" s="3" t="s">
        <v>95</v>
      </c>
      <c r="C101" s="4" t="s">
        <v>20</v>
      </c>
      <c r="D101" s="4" t="s">
        <v>62</v>
      </c>
      <c r="F101" s="4" t="s">
        <v>96</v>
      </c>
      <c r="I101" s="4" t="s">
        <v>281</v>
      </c>
      <c r="J101" s="4" t="s">
        <v>282</v>
      </c>
      <c r="L101" s="4" t="s">
        <v>22</v>
      </c>
      <c r="N101" s="4">
        <v>36</v>
      </c>
      <c r="O101" s="4">
        <v>16</v>
      </c>
      <c r="P101" s="4" t="s">
        <v>23</v>
      </c>
      <c r="Q101" s="4" t="s">
        <v>24</v>
      </c>
      <c r="R101" s="4" t="s">
        <v>33</v>
      </c>
      <c r="T101" s="4" t="s">
        <v>25</v>
      </c>
      <c r="U101" s="4" t="s">
        <v>25</v>
      </c>
      <c r="V101" s="4" t="s">
        <v>312</v>
      </c>
      <c r="W101" s="4" t="s">
        <v>27</v>
      </c>
    </row>
    <row r="102" spans="1:23" x14ac:dyDescent="0.2">
      <c r="A102" s="2">
        <v>44503.301148229162</v>
      </c>
      <c r="B102" s="3" t="s">
        <v>228</v>
      </c>
      <c r="C102" s="4" t="s">
        <v>41</v>
      </c>
      <c r="G102" s="4" t="s">
        <v>229</v>
      </c>
      <c r="H102" s="4" t="s">
        <v>230</v>
      </c>
      <c r="I102" s="4" t="s">
        <v>281</v>
      </c>
      <c r="J102" s="4" t="s">
        <v>282</v>
      </c>
      <c r="L102" s="4" t="s">
        <v>22</v>
      </c>
      <c r="N102" s="4">
        <v>36</v>
      </c>
      <c r="O102" s="4">
        <v>20</v>
      </c>
      <c r="P102" s="4" t="s">
        <v>23</v>
      </c>
      <c r="Q102" s="4" t="s">
        <v>24</v>
      </c>
      <c r="R102" s="4" t="s">
        <v>25</v>
      </c>
      <c r="T102" s="4" t="s">
        <v>25</v>
      </c>
      <c r="U102" s="4" t="s">
        <v>35</v>
      </c>
      <c r="V102" s="4" t="s">
        <v>25</v>
      </c>
      <c r="W102" s="4" t="s">
        <v>27</v>
      </c>
    </row>
    <row r="103" spans="1:23" x14ac:dyDescent="0.2">
      <c r="A103" s="2">
        <v>44503.304953634259</v>
      </c>
      <c r="B103" s="3" t="s">
        <v>246</v>
      </c>
      <c r="C103" s="4" t="s">
        <v>20</v>
      </c>
      <c r="D103" s="4" t="s">
        <v>62</v>
      </c>
      <c r="F103" s="4" t="s">
        <v>247</v>
      </c>
      <c r="I103" s="4" t="s">
        <v>281</v>
      </c>
      <c r="J103" s="4" t="s">
        <v>282</v>
      </c>
      <c r="L103" s="4" t="s">
        <v>22</v>
      </c>
      <c r="N103" s="4">
        <v>36.1</v>
      </c>
      <c r="O103" s="4">
        <v>16</v>
      </c>
      <c r="P103" s="4" t="s">
        <v>23</v>
      </c>
      <c r="Q103" s="4" t="s">
        <v>24</v>
      </c>
      <c r="R103" s="4" t="s">
        <v>33</v>
      </c>
      <c r="T103" s="4" t="s">
        <v>25</v>
      </c>
      <c r="U103" s="4" t="s">
        <v>35</v>
      </c>
      <c r="V103" s="4" t="s">
        <v>313</v>
      </c>
      <c r="W103" s="4" t="s">
        <v>27</v>
      </c>
    </row>
    <row r="104" spans="1:23" x14ac:dyDescent="0.2">
      <c r="A104" s="2">
        <v>44503.31680670139</v>
      </c>
      <c r="B104" s="3" t="s">
        <v>234</v>
      </c>
      <c r="C104" s="4" t="s">
        <v>41</v>
      </c>
      <c r="G104" s="4" t="s">
        <v>235</v>
      </c>
      <c r="H104" s="4" t="s">
        <v>236</v>
      </c>
      <c r="I104" s="4" t="s">
        <v>280</v>
      </c>
      <c r="L104" s="4" t="s">
        <v>28</v>
      </c>
      <c r="M104" s="4" t="s">
        <v>24</v>
      </c>
      <c r="N104" s="4">
        <v>36.4</v>
      </c>
      <c r="O104" s="4">
        <v>30</v>
      </c>
      <c r="P104" s="4" t="s">
        <v>23</v>
      </c>
      <c r="Q104" s="4" t="s">
        <v>24</v>
      </c>
      <c r="R104" s="4" t="s">
        <v>25</v>
      </c>
      <c r="T104" s="4" t="s">
        <v>25</v>
      </c>
      <c r="U104" s="4" t="s">
        <v>25</v>
      </c>
      <c r="V104" s="4" t="s">
        <v>25</v>
      </c>
      <c r="W104" s="4" t="s">
        <v>27</v>
      </c>
    </row>
    <row r="105" spans="1:23" x14ac:dyDescent="0.2">
      <c r="A105" s="2">
        <v>44503.317843819445</v>
      </c>
      <c r="B105" s="3" t="s">
        <v>108</v>
      </c>
      <c r="C105" s="4" t="s">
        <v>41</v>
      </c>
      <c r="G105" s="4" t="s">
        <v>109</v>
      </c>
      <c r="H105" s="4" t="s">
        <v>110</v>
      </c>
      <c r="I105" s="4" t="s">
        <v>280</v>
      </c>
      <c r="L105" s="4" t="s">
        <v>22</v>
      </c>
      <c r="N105" s="4">
        <v>36.200000000000003</v>
      </c>
      <c r="O105" s="4">
        <v>15</v>
      </c>
      <c r="P105" s="4" t="s">
        <v>23</v>
      </c>
      <c r="Q105" s="4" t="s">
        <v>24</v>
      </c>
      <c r="R105" s="4" t="s">
        <v>25</v>
      </c>
      <c r="T105" s="4" t="s">
        <v>25</v>
      </c>
      <c r="U105" s="4" t="s">
        <v>25</v>
      </c>
      <c r="V105" s="4" t="s">
        <v>111</v>
      </c>
      <c r="W105" s="4" t="s">
        <v>27</v>
      </c>
    </row>
    <row r="106" spans="1:23" x14ac:dyDescent="0.2">
      <c r="A106" s="2">
        <v>44503.319520752309</v>
      </c>
      <c r="B106" s="3" t="s">
        <v>268</v>
      </c>
      <c r="C106" s="4" t="s">
        <v>41</v>
      </c>
      <c r="G106" s="4" t="s">
        <v>269</v>
      </c>
      <c r="H106" s="4" t="s">
        <v>219</v>
      </c>
      <c r="I106" s="4" t="s">
        <v>281</v>
      </c>
      <c r="J106" s="4" t="s">
        <v>292</v>
      </c>
      <c r="L106" s="4" t="s">
        <v>22</v>
      </c>
      <c r="N106" s="4">
        <v>36.700000000000003</v>
      </c>
      <c r="O106" s="4">
        <v>18</v>
      </c>
      <c r="P106" s="4" t="s">
        <v>23</v>
      </c>
      <c r="Q106" s="4" t="s">
        <v>24</v>
      </c>
      <c r="R106" s="4" t="s">
        <v>25</v>
      </c>
      <c r="T106" s="4" t="s">
        <v>25</v>
      </c>
      <c r="U106" s="4" t="s">
        <v>25</v>
      </c>
      <c r="V106" s="4" t="s">
        <v>25</v>
      </c>
      <c r="W106" s="4" t="s">
        <v>27</v>
      </c>
    </row>
    <row r="107" spans="1:23" x14ac:dyDescent="0.2">
      <c r="A107" s="2">
        <v>44503.330375381949</v>
      </c>
      <c r="B107" s="3" t="s">
        <v>249</v>
      </c>
      <c r="C107" s="4" t="s">
        <v>20</v>
      </c>
      <c r="D107" s="4" t="s">
        <v>62</v>
      </c>
      <c r="F107" s="4" t="s">
        <v>250</v>
      </c>
      <c r="I107" s="4" t="s">
        <v>24</v>
      </c>
      <c r="K107" s="4" t="s">
        <v>24</v>
      </c>
      <c r="L107" s="4" t="s">
        <v>28</v>
      </c>
      <c r="M107" s="4" t="s">
        <v>24</v>
      </c>
      <c r="N107" s="4">
        <v>36.5</v>
      </c>
      <c r="O107" s="4">
        <v>42</v>
      </c>
      <c r="P107" s="4" t="s">
        <v>23</v>
      </c>
      <c r="Q107" s="4" t="s">
        <v>24</v>
      </c>
      <c r="R107" s="4" t="s">
        <v>25</v>
      </c>
      <c r="T107" s="4" t="s">
        <v>25</v>
      </c>
      <c r="U107" s="4" t="s">
        <v>25</v>
      </c>
      <c r="V107" s="4" t="s">
        <v>25</v>
      </c>
      <c r="W107" s="4" t="s">
        <v>27</v>
      </c>
    </row>
    <row r="108" spans="1:23" x14ac:dyDescent="0.2">
      <c r="A108" s="2">
        <v>44503.332788750005</v>
      </c>
      <c r="B108" s="4" t="s">
        <v>270</v>
      </c>
      <c r="C108" s="4" t="s">
        <v>41</v>
      </c>
      <c r="G108" s="4" t="s">
        <v>271</v>
      </c>
      <c r="H108" s="4" t="s">
        <v>272</v>
      </c>
      <c r="I108" s="4" t="s">
        <v>280</v>
      </c>
      <c r="L108" s="4" t="s">
        <v>28</v>
      </c>
      <c r="M108" s="4" t="s">
        <v>24</v>
      </c>
      <c r="N108" s="4">
        <v>36</v>
      </c>
      <c r="O108" s="4">
        <v>18</v>
      </c>
      <c r="P108" s="4" t="s">
        <v>23</v>
      </c>
      <c r="Q108" s="4" t="s">
        <v>24</v>
      </c>
      <c r="R108" s="4" t="s">
        <v>25</v>
      </c>
      <c r="T108" s="4" t="s">
        <v>25</v>
      </c>
      <c r="U108" s="4" t="s">
        <v>25</v>
      </c>
      <c r="V108" s="4" t="s">
        <v>113</v>
      </c>
      <c r="W108" s="4" t="s">
        <v>27</v>
      </c>
    </row>
    <row r="109" spans="1:23" x14ac:dyDescent="0.2">
      <c r="A109" s="2">
        <v>44503.335766793985</v>
      </c>
      <c r="B109" s="3" t="s">
        <v>251</v>
      </c>
      <c r="C109" s="4" t="s">
        <v>20</v>
      </c>
      <c r="D109" s="4" t="s">
        <v>62</v>
      </c>
      <c r="F109" s="4" t="s">
        <v>252</v>
      </c>
      <c r="I109" s="4" t="s">
        <v>286</v>
      </c>
      <c r="J109" s="4" t="s">
        <v>282</v>
      </c>
      <c r="L109" s="4" t="s">
        <v>28</v>
      </c>
      <c r="M109" s="4" t="s">
        <v>24</v>
      </c>
      <c r="N109" s="4">
        <v>36.4</v>
      </c>
      <c r="O109" s="4">
        <v>12</v>
      </c>
      <c r="P109" s="4" t="s">
        <v>23</v>
      </c>
      <c r="Q109" s="4" t="s">
        <v>24</v>
      </c>
      <c r="R109" s="4" t="s">
        <v>25</v>
      </c>
      <c r="T109" s="4" t="s">
        <v>25</v>
      </c>
      <c r="U109" s="4" t="s">
        <v>25</v>
      </c>
      <c r="V109" s="4" t="s">
        <v>25</v>
      </c>
      <c r="W109" s="4" t="s">
        <v>27</v>
      </c>
    </row>
    <row r="110" spans="1:23" x14ac:dyDescent="0.2">
      <c r="A110" s="2">
        <v>44503.337874201388</v>
      </c>
      <c r="B110" s="3" t="s">
        <v>257</v>
      </c>
      <c r="C110" s="4" t="s">
        <v>20</v>
      </c>
      <c r="D110" s="4" t="s">
        <v>62</v>
      </c>
      <c r="F110" s="4" t="s">
        <v>258</v>
      </c>
      <c r="I110" s="4" t="s">
        <v>281</v>
      </c>
      <c r="J110" s="4" t="s">
        <v>287</v>
      </c>
      <c r="L110" s="4" t="s">
        <v>22</v>
      </c>
      <c r="N110" s="4">
        <v>35.700000000000003</v>
      </c>
      <c r="O110" s="4">
        <v>19</v>
      </c>
      <c r="P110" s="4" t="s">
        <v>23</v>
      </c>
      <c r="Q110" s="4" t="s">
        <v>24</v>
      </c>
      <c r="R110" s="4" t="s">
        <v>25</v>
      </c>
      <c r="T110" s="4" t="s">
        <v>25</v>
      </c>
      <c r="U110" s="4" t="s">
        <v>35</v>
      </c>
      <c r="V110" s="4" t="s">
        <v>314</v>
      </c>
      <c r="W110" s="4" t="s">
        <v>27</v>
      </c>
    </row>
    <row r="111" spans="1:23" x14ac:dyDescent="0.2">
      <c r="A111" s="2">
        <v>44503.353459479171</v>
      </c>
      <c r="B111" s="3" t="s">
        <v>225</v>
      </c>
      <c r="C111" s="4" t="s">
        <v>41</v>
      </c>
      <c r="G111" s="4" t="s">
        <v>226</v>
      </c>
      <c r="H111" s="4" t="s">
        <v>227</v>
      </c>
      <c r="I111" s="4" t="s">
        <v>280</v>
      </c>
      <c r="L111" s="4" t="s">
        <v>22</v>
      </c>
      <c r="N111" s="4">
        <v>36.4</v>
      </c>
      <c r="O111" s="4">
        <v>22</v>
      </c>
      <c r="P111" s="4" t="s">
        <v>23</v>
      </c>
      <c r="Q111" s="4" t="s">
        <v>24</v>
      </c>
      <c r="R111" s="4" t="s">
        <v>25</v>
      </c>
      <c r="T111" s="4" t="s">
        <v>25</v>
      </c>
      <c r="U111" s="4" t="s">
        <v>25</v>
      </c>
      <c r="V111" s="4" t="s">
        <v>25</v>
      </c>
      <c r="W111" s="4" t="s">
        <v>27</v>
      </c>
    </row>
    <row r="112" spans="1:23" x14ac:dyDescent="0.2">
      <c r="A112" s="2">
        <v>44503.359528263885</v>
      </c>
      <c r="B112" s="3" t="s">
        <v>217</v>
      </c>
      <c r="C112" s="4" t="s">
        <v>41</v>
      </c>
      <c r="G112" s="4" t="s">
        <v>218</v>
      </c>
      <c r="H112" s="4" t="s">
        <v>219</v>
      </c>
      <c r="I112" s="4" t="s">
        <v>281</v>
      </c>
      <c r="J112" s="4" t="s">
        <v>283</v>
      </c>
      <c r="L112" s="4" t="s">
        <v>22</v>
      </c>
      <c r="N112" s="4">
        <v>36.299999999999997</v>
      </c>
      <c r="O112" s="4">
        <v>18</v>
      </c>
      <c r="P112" s="4" t="s">
        <v>23</v>
      </c>
      <c r="Q112" s="4" t="s">
        <v>24</v>
      </c>
      <c r="R112" s="4" t="s">
        <v>25</v>
      </c>
      <c r="T112" s="4" t="s">
        <v>25</v>
      </c>
      <c r="U112" s="4" t="s">
        <v>25</v>
      </c>
      <c r="V112" s="4" t="s">
        <v>25</v>
      </c>
      <c r="W112" s="4" t="s">
        <v>27</v>
      </c>
    </row>
    <row r="113" spans="1:23" x14ac:dyDescent="0.2">
      <c r="A113" s="2">
        <v>44503.360347430556</v>
      </c>
      <c r="B113" s="3" t="s">
        <v>80</v>
      </c>
      <c r="C113" s="4" t="s">
        <v>41</v>
      </c>
      <c r="G113" s="4" t="s">
        <v>81</v>
      </c>
      <c r="H113" s="4" t="s">
        <v>82</v>
      </c>
      <c r="I113" s="4" t="s">
        <v>280</v>
      </c>
      <c r="L113" s="4" t="s">
        <v>28</v>
      </c>
      <c r="M113" s="4" t="s">
        <v>24</v>
      </c>
      <c r="N113" s="4">
        <v>36.6</v>
      </c>
      <c r="O113" s="4">
        <v>12</v>
      </c>
      <c r="P113" s="4" t="s">
        <v>23</v>
      </c>
      <c r="Q113" s="4" t="s">
        <v>24</v>
      </c>
      <c r="R113" s="4" t="s">
        <v>25</v>
      </c>
      <c r="T113" s="4" t="s">
        <v>25</v>
      </c>
      <c r="U113" s="4" t="s">
        <v>25</v>
      </c>
      <c r="V113" s="4" t="s">
        <v>25</v>
      </c>
      <c r="W113" s="4" t="s">
        <v>27</v>
      </c>
    </row>
    <row r="114" spans="1:23" x14ac:dyDescent="0.2">
      <c r="A114" s="2">
        <v>44503.414090150458</v>
      </c>
      <c r="B114" s="3" t="s">
        <v>315</v>
      </c>
      <c r="C114" s="4" t="s">
        <v>41</v>
      </c>
      <c r="G114" s="4" t="s">
        <v>316</v>
      </c>
      <c r="H114" s="4" t="s">
        <v>317</v>
      </c>
      <c r="I114" s="4" t="s">
        <v>280</v>
      </c>
      <c r="L114" s="4" t="s">
        <v>28</v>
      </c>
      <c r="M114" s="4" t="s">
        <v>24</v>
      </c>
      <c r="N114" s="4">
        <v>36.299999999999997</v>
      </c>
      <c r="O114" s="4">
        <v>16</v>
      </c>
      <c r="P114" s="4" t="s">
        <v>23</v>
      </c>
      <c r="Q114" s="4" t="s">
        <v>24</v>
      </c>
      <c r="R114" s="4" t="s">
        <v>25</v>
      </c>
      <c r="T114" s="4" t="s">
        <v>25</v>
      </c>
      <c r="U114" s="4" t="s">
        <v>318</v>
      </c>
      <c r="V114" s="4" t="s">
        <v>26</v>
      </c>
      <c r="W114" s="4" t="s">
        <v>27</v>
      </c>
    </row>
    <row r="115" spans="1:23" x14ac:dyDescent="0.2">
      <c r="A115" s="2">
        <v>44503.453349398143</v>
      </c>
      <c r="B115" s="3" t="s">
        <v>237</v>
      </c>
      <c r="C115" s="4" t="s">
        <v>20</v>
      </c>
      <c r="D115" s="4" t="s">
        <v>62</v>
      </c>
      <c r="F115" s="4" t="s">
        <v>319</v>
      </c>
      <c r="I115" s="4" t="s">
        <v>281</v>
      </c>
      <c r="J115" s="4" t="s">
        <v>285</v>
      </c>
      <c r="L115" s="4" t="s">
        <v>28</v>
      </c>
      <c r="M115" s="4" t="s">
        <v>24</v>
      </c>
      <c r="N115" s="4">
        <v>36.4</v>
      </c>
      <c r="O115" s="4">
        <v>16</v>
      </c>
      <c r="P115" s="4" t="s">
        <v>23</v>
      </c>
      <c r="Q115" s="4" t="s">
        <v>24</v>
      </c>
      <c r="R115" s="4" t="s">
        <v>25</v>
      </c>
      <c r="T115" s="4" t="s">
        <v>25</v>
      </c>
      <c r="U115" s="4" t="s">
        <v>25</v>
      </c>
      <c r="V115" s="4" t="s">
        <v>26</v>
      </c>
      <c r="W115" s="4" t="s">
        <v>27</v>
      </c>
    </row>
    <row r="116" spans="1:23" x14ac:dyDescent="0.2">
      <c r="A116" s="2">
        <v>44503.468826712968</v>
      </c>
      <c r="B116" s="3" t="s">
        <v>256</v>
      </c>
      <c r="C116" s="4" t="s">
        <v>41</v>
      </c>
      <c r="G116" s="4" t="s">
        <v>68</v>
      </c>
      <c r="H116" s="4" t="s">
        <v>69</v>
      </c>
      <c r="I116" s="4" t="s">
        <v>281</v>
      </c>
      <c r="J116" s="4" t="s">
        <v>282</v>
      </c>
      <c r="L116" s="4" t="s">
        <v>22</v>
      </c>
      <c r="N116" s="4">
        <v>36.5</v>
      </c>
      <c r="O116" s="4">
        <v>24</v>
      </c>
      <c r="P116" s="4" t="s">
        <v>23</v>
      </c>
      <c r="Q116" s="4" t="s">
        <v>24</v>
      </c>
      <c r="R116" s="4" t="s">
        <v>33</v>
      </c>
      <c r="T116" s="4" t="s">
        <v>25</v>
      </c>
      <c r="U116" s="4" t="s">
        <v>25</v>
      </c>
      <c r="V116" s="4" t="s">
        <v>70</v>
      </c>
      <c r="W116" s="4" t="s">
        <v>27</v>
      </c>
    </row>
    <row r="117" spans="1:23" x14ac:dyDescent="0.2">
      <c r="A117" s="2">
        <v>44503.520741643515</v>
      </c>
      <c r="B117" s="3" t="s">
        <v>91</v>
      </c>
      <c r="C117" s="4" t="s">
        <v>41</v>
      </c>
      <c r="G117" s="4" t="s">
        <v>92</v>
      </c>
      <c r="H117" s="4" t="s">
        <v>93</v>
      </c>
      <c r="I117" s="4" t="s">
        <v>280</v>
      </c>
      <c r="L117" s="4" t="s">
        <v>22</v>
      </c>
      <c r="N117" s="4">
        <v>36.6</v>
      </c>
      <c r="O117" s="4">
        <v>30</v>
      </c>
      <c r="P117" s="4" t="s">
        <v>23</v>
      </c>
      <c r="Q117" s="4" t="s">
        <v>24</v>
      </c>
      <c r="R117" s="4" t="s">
        <v>27</v>
      </c>
      <c r="S117" s="4" t="s">
        <v>94</v>
      </c>
      <c r="T117" s="4" t="s">
        <v>25</v>
      </c>
      <c r="U117" s="4" t="s">
        <v>25</v>
      </c>
      <c r="V117" s="4" t="s">
        <v>25</v>
      </c>
      <c r="W117" s="4" t="s">
        <v>27</v>
      </c>
    </row>
    <row r="118" spans="1:23" x14ac:dyDescent="0.2">
      <c r="A118" s="2">
        <v>44503.555250694444</v>
      </c>
      <c r="B118" s="3" t="s">
        <v>211</v>
      </c>
      <c r="C118" s="4" t="s">
        <v>20</v>
      </c>
      <c r="D118" s="4" t="s">
        <v>21</v>
      </c>
      <c r="E118" s="4">
        <v>796</v>
      </c>
      <c r="I118" s="4" t="s">
        <v>281</v>
      </c>
      <c r="J118" s="4" t="s">
        <v>282</v>
      </c>
      <c r="L118" s="4" t="s">
        <v>28</v>
      </c>
      <c r="M118" s="4" t="s">
        <v>24</v>
      </c>
      <c r="N118" s="4">
        <v>35.700000000000003</v>
      </c>
      <c r="O118" s="4">
        <v>14</v>
      </c>
      <c r="P118" s="4" t="s">
        <v>23</v>
      </c>
      <c r="Q118" s="4" t="s">
        <v>24</v>
      </c>
      <c r="R118" s="4" t="s">
        <v>25</v>
      </c>
      <c r="T118" s="4" t="s">
        <v>25</v>
      </c>
      <c r="U118" s="4" t="s">
        <v>25</v>
      </c>
      <c r="V118" s="4" t="s">
        <v>320</v>
      </c>
      <c r="W118" s="4" t="s">
        <v>27</v>
      </c>
    </row>
    <row r="119" spans="1:23" x14ac:dyDescent="0.2">
      <c r="A119" s="2">
        <v>44503.634411851854</v>
      </c>
      <c r="B119" s="4">
        <v>9054421297</v>
      </c>
      <c r="C119" s="4" t="s">
        <v>20</v>
      </c>
      <c r="D119" s="4" t="s">
        <v>62</v>
      </c>
      <c r="F119" s="4" t="s">
        <v>137</v>
      </c>
      <c r="I119" s="4" t="s">
        <v>280</v>
      </c>
      <c r="L119" s="4" t="s">
        <v>22</v>
      </c>
      <c r="N119" s="4">
        <v>36.4</v>
      </c>
      <c r="O119" s="4">
        <v>12</v>
      </c>
      <c r="P119" s="4" t="s">
        <v>23</v>
      </c>
      <c r="Q119" s="4" t="s">
        <v>24</v>
      </c>
      <c r="R119" s="4" t="s">
        <v>25</v>
      </c>
      <c r="T119" s="4" t="s">
        <v>25</v>
      </c>
      <c r="U119" s="4" t="s">
        <v>25</v>
      </c>
      <c r="V119" s="4" t="s">
        <v>25</v>
      </c>
      <c r="W119" s="4" t="s">
        <v>27</v>
      </c>
    </row>
    <row r="120" spans="1:23" x14ac:dyDescent="0.2">
      <c r="A120" s="2">
        <v>44503.768341446761</v>
      </c>
      <c r="B120" s="4">
        <v>0</v>
      </c>
      <c r="C120" s="4" t="s">
        <v>20</v>
      </c>
      <c r="D120" s="4" t="s">
        <v>21</v>
      </c>
      <c r="E120" s="4">
        <v>700</v>
      </c>
      <c r="I120" s="4" t="s">
        <v>280</v>
      </c>
      <c r="L120" s="4" t="s">
        <v>28</v>
      </c>
      <c r="M120" s="4" t="s">
        <v>24</v>
      </c>
      <c r="N120" s="4">
        <v>36.299999999999997</v>
      </c>
      <c r="O120" s="4">
        <v>15</v>
      </c>
      <c r="P120" s="4" t="s">
        <v>23</v>
      </c>
      <c r="Q120" s="4" t="s">
        <v>146</v>
      </c>
      <c r="R120" s="4" t="s">
        <v>27</v>
      </c>
      <c r="S120" s="4" t="s">
        <v>128</v>
      </c>
      <c r="T120" s="4" t="s">
        <v>25</v>
      </c>
      <c r="U120" s="4" t="s">
        <v>25</v>
      </c>
      <c r="V120" s="4" t="s">
        <v>56</v>
      </c>
      <c r="W120" s="4" t="s">
        <v>27</v>
      </c>
    </row>
    <row r="121" spans="1:23" x14ac:dyDescent="0.2">
      <c r="A121" s="2">
        <v>44503.856685243052</v>
      </c>
      <c r="B121" s="3" t="s">
        <v>129</v>
      </c>
      <c r="C121" s="4" t="s">
        <v>20</v>
      </c>
      <c r="D121" s="4" t="s">
        <v>21</v>
      </c>
      <c r="E121" s="4">
        <v>143</v>
      </c>
      <c r="I121" s="4" t="s">
        <v>281</v>
      </c>
      <c r="J121" s="4" t="s">
        <v>292</v>
      </c>
      <c r="L121" s="4" t="s">
        <v>28</v>
      </c>
      <c r="M121" s="4" t="s">
        <v>24</v>
      </c>
      <c r="N121" s="4">
        <v>35.6</v>
      </c>
      <c r="O121" s="4">
        <v>16</v>
      </c>
      <c r="P121" s="4" t="s">
        <v>23</v>
      </c>
      <c r="Q121" s="4" t="s">
        <v>24</v>
      </c>
      <c r="R121" s="4" t="s">
        <v>27</v>
      </c>
      <c r="S121" s="4" t="s">
        <v>156</v>
      </c>
      <c r="T121" s="4" t="s">
        <v>25</v>
      </c>
      <c r="U121" s="4" t="s">
        <v>25</v>
      </c>
      <c r="V121" s="4" t="s">
        <v>113</v>
      </c>
      <c r="W121" s="4" t="s">
        <v>27</v>
      </c>
    </row>
    <row r="122" spans="1:23" x14ac:dyDescent="0.2">
      <c r="A122" s="2">
        <v>44503.893241585647</v>
      </c>
      <c r="B122" s="3" t="s">
        <v>145</v>
      </c>
      <c r="C122" s="4" t="s">
        <v>20</v>
      </c>
      <c r="D122" s="4" t="s">
        <v>21</v>
      </c>
      <c r="E122" s="4">
        <v>777</v>
      </c>
      <c r="I122" s="4" t="s">
        <v>280</v>
      </c>
      <c r="L122" s="4" t="s">
        <v>28</v>
      </c>
      <c r="M122" s="4" t="s">
        <v>24</v>
      </c>
      <c r="N122" s="4">
        <v>36.299999999999997</v>
      </c>
      <c r="O122" s="4">
        <v>16</v>
      </c>
      <c r="P122" s="4" t="s">
        <v>23</v>
      </c>
      <c r="Q122" s="4" t="s">
        <v>24</v>
      </c>
      <c r="R122" s="4" t="s">
        <v>25</v>
      </c>
      <c r="T122" s="4" t="s">
        <v>25</v>
      </c>
      <c r="U122" s="4" t="s">
        <v>35</v>
      </c>
      <c r="V122" s="4" t="s">
        <v>25</v>
      </c>
      <c r="W122" s="4" t="s">
        <v>27</v>
      </c>
    </row>
    <row r="123" spans="1:23" x14ac:dyDescent="0.2">
      <c r="A123" s="2">
        <v>44503.929362662035</v>
      </c>
      <c r="B123" s="3" t="s">
        <v>166</v>
      </c>
      <c r="C123" s="4" t="s">
        <v>20</v>
      </c>
      <c r="D123" s="4" t="s">
        <v>21</v>
      </c>
      <c r="E123" s="4">
        <v>627</v>
      </c>
      <c r="I123" s="4" t="s">
        <v>281</v>
      </c>
      <c r="J123" s="4" t="s">
        <v>282</v>
      </c>
      <c r="L123" s="4" t="s">
        <v>22</v>
      </c>
      <c r="N123" s="4">
        <v>36.299999999999997</v>
      </c>
      <c r="O123" s="4">
        <v>18</v>
      </c>
      <c r="P123" s="4" t="s">
        <v>23</v>
      </c>
      <c r="Q123" s="4" t="s">
        <v>24</v>
      </c>
      <c r="R123" s="4" t="s">
        <v>25</v>
      </c>
      <c r="T123" s="4" t="s">
        <v>25</v>
      </c>
      <c r="U123" s="4" t="s">
        <v>25</v>
      </c>
      <c r="V123" s="4" t="s">
        <v>25</v>
      </c>
      <c r="W123" s="4" t="s">
        <v>27</v>
      </c>
    </row>
    <row r="124" spans="1:23" x14ac:dyDescent="0.2">
      <c r="A124" s="2">
        <v>44503.986096631939</v>
      </c>
      <c r="B124" s="3" t="s">
        <v>138</v>
      </c>
      <c r="C124" s="4" t="s">
        <v>41</v>
      </c>
      <c r="G124" s="4" t="s">
        <v>139</v>
      </c>
      <c r="H124" s="4" t="s">
        <v>140</v>
      </c>
      <c r="I124" s="4" t="s">
        <v>281</v>
      </c>
      <c r="J124" s="4" t="s">
        <v>282</v>
      </c>
      <c r="L124" s="4" t="s">
        <v>22</v>
      </c>
      <c r="N124" s="4">
        <v>36.5</v>
      </c>
      <c r="O124" s="4">
        <v>25</v>
      </c>
      <c r="P124" s="4" t="s">
        <v>23</v>
      </c>
      <c r="Q124" s="4" t="s">
        <v>24</v>
      </c>
      <c r="R124" s="4" t="s">
        <v>33</v>
      </c>
      <c r="T124" s="4" t="s">
        <v>25</v>
      </c>
      <c r="U124" s="4" t="s">
        <v>25</v>
      </c>
      <c r="V124" s="4" t="s">
        <v>25</v>
      </c>
      <c r="W124" s="4" t="s">
        <v>27</v>
      </c>
    </row>
    <row r="125" spans="1:23" x14ac:dyDescent="0.2">
      <c r="A125" s="2">
        <v>44504.078701412036</v>
      </c>
      <c r="B125" s="3" t="s">
        <v>112</v>
      </c>
      <c r="C125" s="4" t="s">
        <v>20</v>
      </c>
      <c r="D125" s="4" t="s">
        <v>21</v>
      </c>
      <c r="E125" s="4">
        <v>789</v>
      </c>
      <c r="I125" s="4" t="s">
        <v>281</v>
      </c>
      <c r="J125" s="4" t="s">
        <v>321</v>
      </c>
      <c r="L125" s="4" t="s">
        <v>22</v>
      </c>
      <c r="N125" s="4">
        <v>37.1</v>
      </c>
      <c r="O125" s="4">
        <v>14</v>
      </c>
      <c r="P125" s="4" t="s">
        <v>23</v>
      </c>
      <c r="Q125" s="4" t="s">
        <v>24</v>
      </c>
      <c r="R125" s="4" t="s">
        <v>25</v>
      </c>
      <c r="T125" s="4" t="s">
        <v>25</v>
      </c>
      <c r="U125" s="4" t="s">
        <v>35</v>
      </c>
      <c r="V125" s="4" t="s">
        <v>26</v>
      </c>
      <c r="W125" s="4" t="s">
        <v>27</v>
      </c>
    </row>
    <row r="126" spans="1:23" x14ac:dyDescent="0.2">
      <c r="P126" s="1"/>
      <c r="Q126" s="1"/>
    </row>
    <row r="127" spans="1:23" x14ac:dyDescent="0.2">
      <c r="P127" s="1"/>
      <c r="Q127" s="1"/>
    </row>
    <row r="128" spans="1:23" x14ac:dyDescent="0.2">
      <c r="P128" s="1"/>
      <c r="Q128" s="1"/>
    </row>
    <row r="129" spans="16:17" x14ac:dyDescent="0.2">
      <c r="P129" s="1"/>
      <c r="Q129" s="1"/>
    </row>
    <row r="130" spans="16:17" x14ac:dyDescent="0.2">
      <c r="P130" s="1"/>
      <c r="Q130" s="1"/>
    </row>
    <row r="131" spans="16:17" x14ac:dyDescent="0.2">
      <c r="P131" s="1"/>
      <c r="Q131" s="1"/>
    </row>
    <row r="132" spans="16:17" x14ac:dyDescent="0.2">
      <c r="P132" s="1"/>
      <c r="Q132" s="1"/>
    </row>
    <row r="133" spans="16:17" x14ac:dyDescent="0.2">
      <c r="P133" s="1"/>
      <c r="Q133" s="1"/>
    </row>
    <row r="134" spans="16:17" x14ac:dyDescent="0.2">
      <c r="P134" s="1"/>
      <c r="Q134" s="1"/>
    </row>
    <row r="135" spans="16:17" x14ac:dyDescent="0.2">
      <c r="P135" s="1"/>
      <c r="Q135" s="1"/>
    </row>
    <row r="136" spans="16:17" x14ac:dyDescent="0.2">
      <c r="P136" s="1"/>
      <c r="Q136" s="1"/>
    </row>
    <row r="137" spans="16:17" x14ac:dyDescent="0.2">
      <c r="P137" s="1"/>
      <c r="Q137" s="1"/>
    </row>
    <row r="138" spans="16:17" x14ac:dyDescent="0.2">
      <c r="P138" s="1"/>
      <c r="Q138" s="1"/>
    </row>
    <row r="139" spans="16:17" x14ac:dyDescent="0.2">
      <c r="P139" s="1"/>
      <c r="Q139" s="1"/>
    </row>
    <row r="140" spans="16:17" x14ac:dyDescent="0.2">
      <c r="P140" s="1"/>
      <c r="Q140" s="1"/>
    </row>
    <row r="141" spans="16:17" x14ac:dyDescent="0.2">
      <c r="P141" s="1"/>
      <c r="Q141" s="1"/>
    </row>
    <row r="142" spans="16:17" x14ac:dyDescent="0.2">
      <c r="P142" s="1"/>
      <c r="Q142" s="1"/>
    </row>
    <row r="143" spans="16:17" x14ac:dyDescent="0.2">
      <c r="P143" s="1"/>
      <c r="Q143" s="1"/>
    </row>
    <row r="144" spans="16:17" x14ac:dyDescent="0.2">
      <c r="P144" s="1"/>
      <c r="Q144" s="1"/>
    </row>
    <row r="145" spans="16:17" x14ac:dyDescent="0.2">
      <c r="P145" s="1"/>
      <c r="Q145" s="1"/>
    </row>
    <row r="146" spans="16:17" x14ac:dyDescent="0.2">
      <c r="P146" s="1"/>
      <c r="Q146" s="1"/>
    </row>
    <row r="147" spans="16:17" x14ac:dyDescent="0.2">
      <c r="P147" s="1"/>
      <c r="Q147" s="1"/>
    </row>
    <row r="148" spans="16:17" x14ac:dyDescent="0.2">
      <c r="P148" s="1"/>
      <c r="Q148" s="1"/>
    </row>
    <row r="149" spans="16:17" x14ac:dyDescent="0.2">
      <c r="P149" s="1"/>
      <c r="Q149" s="1"/>
    </row>
    <row r="150" spans="16:17" x14ac:dyDescent="0.2">
      <c r="P150" s="1"/>
      <c r="Q150" s="1"/>
    </row>
    <row r="151" spans="16:17" x14ac:dyDescent="0.2">
      <c r="P151" s="1"/>
      <c r="Q151" s="1"/>
    </row>
    <row r="152" spans="16:17" x14ac:dyDescent="0.2">
      <c r="P152" s="1"/>
      <c r="Q152" s="1"/>
    </row>
    <row r="153" spans="16:17" x14ac:dyDescent="0.2">
      <c r="P153" s="1"/>
      <c r="Q153" s="1"/>
    </row>
    <row r="154" spans="16:17" x14ac:dyDescent="0.2">
      <c r="P154" s="1"/>
      <c r="Q154" s="1"/>
    </row>
    <row r="155" spans="16:17" x14ac:dyDescent="0.2">
      <c r="P155" s="1"/>
      <c r="Q155" s="1"/>
    </row>
    <row r="156" spans="16:17" x14ac:dyDescent="0.2">
      <c r="P156" s="1"/>
      <c r="Q156" s="1"/>
    </row>
    <row r="157" spans="16:17" x14ac:dyDescent="0.2">
      <c r="P157" s="1"/>
      <c r="Q157" s="1"/>
    </row>
    <row r="158" spans="16:17" x14ac:dyDescent="0.2">
      <c r="P158" s="1"/>
      <c r="Q158" s="1"/>
    </row>
    <row r="159" spans="16:17" x14ac:dyDescent="0.2">
      <c r="P159" s="1"/>
      <c r="Q159" s="1"/>
    </row>
    <row r="160" spans="16:17" x14ac:dyDescent="0.2">
      <c r="P160" s="1"/>
      <c r="Q160" s="1"/>
    </row>
    <row r="161" spans="16:17" x14ac:dyDescent="0.2">
      <c r="P161" s="1"/>
      <c r="Q161" s="1"/>
    </row>
    <row r="162" spans="16:17" x14ac:dyDescent="0.2">
      <c r="P162" s="1"/>
      <c r="Q162" s="1"/>
    </row>
    <row r="163" spans="16:17" x14ac:dyDescent="0.2">
      <c r="P163" s="1"/>
      <c r="Q163" s="1"/>
    </row>
    <row r="164" spans="16:17" x14ac:dyDescent="0.2">
      <c r="P164" s="1"/>
      <c r="Q164" s="1"/>
    </row>
    <row r="165" spans="16:17" x14ac:dyDescent="0.2">
      <c r="P165" s="1"/>
      <c r="Q165" s="1"/>
    </row>
    <row r="166" spans="16:17" x14ac:dyDescent="0.2">
      <c r="P166" s="1"/>
      <c r="Q166" s="1"/>
    </row>
    <row r="167" spans="16:17" x14ac:dyDescent="0.2">
      <c r="P167" s="1"/>
      <c r="Q167" s="1"/>
    </row>
    <row r="168" spans="16:17" x14ac:dyDescent="0.2">
      <c r="P168" s="1"/>
      <c r="Q168" s="1"/>
    </row>
    <row r="169" spans="16:17" x14ac:dyDescent="0.2">
      <c r="P169" s="1"/>
      <c r="Q169" s="1"/>
    </row>
    <row r="170" spans="16:17" x14ac:dyDescent="0.2">
      <c r="P170" s="1"/>
      <c r="Q170" s="1"/>
    </row>
    <row r="171" spans="16:17" x14ac:dyDescent="0.2">
      <c r="P171" s="1"/>
      <c r="Q171" s="1"/>
    </row>
    <row r="172" spans="16:17" x14ac:dyDescent="0.2">
      <c r="P172" s="1"/>
      <c r="Q172" s="1"/>
    </row>
    <row r="173" spans="16:17" x14ac:dyDescent="0.2">
      <c r="P173" s="1"/>
      <c r="Q173" s="1"/>
    </row>
    <row r="174" spans="16:17" x14ac:dyDescent="0.2">
      <c r="P174" s="1"/>
      <c r="Q174" s="1"/>
    </row>
    <row r="175" spans="16:17" x14ac:dyDescent="0.2">
      <c r="P175" s="1"/>
      <c r="Q175" s="1"/>
    </row>
    <row r="176" spans="16:17" x14ac:dyDescent="0.2">
      <c r="P176" s="1"/>
      <c r="Q176" s="1"/>
    </row>
    <row r="177" spans="16:17" x14ac:dyDescent="0.2">
      <c r="P177" s="1"/>
      <c r="Q177" s="1"/>
    </row>
    <row r="178" spans="16:17" x14ac:dyDescent="0.2">
      <c r="P178" s="1"/>
      <c r="Q178" s="1"/>
    </row>
    <row r="179" spans="16:17" x14ac:dyDescent="0.2">
      <c r="P179" s="1"/>
      <c r="Q179" s="1"/>
    </row>
    <row r="180" spans="16:17" x14ac:dyDescent="0.2">
      <c r="P180" s="1"/>
      <c r="Q180" s="1"/>
    </row>
    <row r="181" spans="16:17" x14ac:dyDescent="0.2">
      <c r="P181" s="1"/>
      <c r="Q181" s="1"/>
    </row>
    <row r="182" spans="16:17" x14ac:dyDescent="0.2">
      <c r="P182" s="1"/>
      <c r="Q182" s="1"/>
    </row>
    <row r="183" spans="16:17" x14ac:dyDescent="0.2">
      <c r="P183" s="1"/>
      <c r="Q183" s="1"/>
    </row>
    <row r="184" spans="16:17" x14ac:dyDescent="0.2">
      <c r="P184" s="1"/>
      <c r="Q184" s="1"/>
    </row>
    <row r="185" spans="16:17" x14ac:dyDescent="0.2">
      <c r="P185" s="1"/>
      <c r="Q185" s="1"/>
    </row>
    <row r="186" spans="16:17" x14ac:dyDescent="0.2">
      <c r="P186" s="1"/>
      <c r="Q186" s="1"/>
    </row>
    <row r="187" spans="16:17" x14ac:dyDescent="0.2">
      <c r="P187" s="1"/>
      <c r="Q187" s="1"/>
    </row>
    <row r="188" spans="16:17" x14ac:dyDescent="0.2">
      <c r="P188" s="1"/>
      <c r="Q188" s="1"/>
    </row>
    <row r="189" spans="16:17" x14ac:dyDescent="0.2">
      <c r="P189" s="1"/>
      <c r="Q189" s="1"/>
    </row>
    <row r="190" spans="16:17" x14ac:dyDescent="0.2">
      <c r="P190" s="1"/>
      <c r="Q190" s="1"/>
    </row>
    <row r="191" spans="16:17" x14ac:dyDescent="0.2">
      <c r="P191" s="1"/>
      <c r="Q191" s="1"/>
    </row>
    <row r="192" spans="16:17" x14ac:dyDescent="0.2">
      <c r="P192" s="1"/>
      <c r="Q192" s="1"/>
    </row>
    <row r="193" spans="16:17" x14ac:dyDescent="0.2">
      <c r="P193" s="1"/>
      <c r="Q193" s="1"/>
    </row>
    <row r="194" spans="16:17" x14ac:dyDescent="0.2">
      <c r="P194" s="1"/>
      <c r="Q194" s="1"/>
    </row>
    <row r="195" spans="16:17" x14ac:dyDescent="0.2">
      <c r="P195" s="1"/>
      <c r="Q195" s="1"/>
    </row>
    <row r="196" spans="16:17" x14ac:dyDescent="0.2">
      <c r="P196" s="1"/>
      <c r="Q196" s="1"/>
    </row>
    <row r="197" spans="16:17" x14ac:dyDescent="0.2">
      <c r="P197" s="1"/>
      <c r="Q197" s="1"/>
    </row>
    <row r="198" spans="16:17" x14ac:dyDescent="0.2">
      <c r="P198" s="1"/>
      <c r="Q198" s="1"/>
    </row>
    <row r="199" spans="16:17" x14ac:dyDescent="0.2">
      <c r="P199" s="1"/>
      <c r="Q199" s="1"/>
    </row>
    <row r="200" spans="16:17" x14ac:dyDescent="0.2">
      <c r="P200" s="1"/>
      <c r="Q200" s="1"/>
    </row>
    <row r="201" spans="16:17" x14ac:dyDescent="0.2">
      <c r="P201" s="1"/>
      <c r="Q201" s="1"/>
    </row>
    <row r="202" spans="16:17" x14ac:dyDescent="0.2">
      <c r="P202" s="1"/>
      <c r="Q202" s="1"/>
    </row>
    <row r="203" spans="16:17" x14ac:dyDescent="0.2">
      <c r="P203" s="1"/>
      <c r="Q203" s="1"/>
    </row>
    <row r="204" spans="16:17" x14ac:dyDescent="0.2">
      <c r="P204" s="1"/>
      <c r="Q204" s="1"/>
    </row>
    <row r="205" spans="16:17" x14ac:dyDescent="0.2">
      <c r="P205" s="1"/>
      <c r="Q205" s="1"/>
    </row>
    <row r="206" spans="16:17" x14ac:dyDescent="0.2">
      <c r="P206" s="1"/>
      <c r="Q206" s="1"/>
    </row>
    <row r="207" spans="16:17" x14ac:dyDescent="0.2">
      <c r="P207" s="1"/>
      <c r="Q207" s="1"/>
    </row>
    <row r="208" spans="16:17" x14ac:dyDescent="0.2">
      <c r="P208" s="1"/>
      <c r="Q208" s="1"/>
    </row>
    <row r="209" spans="16:17" x14ac:dyDescent="0.2">
      <c r="P209" s="1"/>
      <c r="Q209" s="1"/>
    </row>
    <row r="210" spans="16:17" x14ac:dyDescent="0.2">
      <c r="P210" s="1"/>
      <c r="Q210" s="1"/>
    </row>
    <row r="211" spans="16:17" x14ac:dyDescent="0.2">
      <c r="P211" s="1"/>
      <c r="Q211" s="1"/>
    </row>
    <row r="212" spans="16:17" x14ac:dyDescent="0.2">
      <c r="P212" s="1"/>
      <c r="Q212" s="1"/>
    </row>
    <row r="213" spans="16:17" x14ac:dyDescent="0.2">
      <c r="P213" s="1"/>
      <c r="Q213" s="1"/>
    </row>
    <row r="214" spans="16:17" x14ac:dyDescent="0.2">
      <c r="P214" s="1"/>
      <c r="Q214" s="1"/>
    </row>
    <row r="215" spans="16:17" x14ac:dyDescent="0.2">
      <c r="P215" s="1"/>
      <c r="Q215" s="1"/>
    </row>
    <row r="216" spans="16:17" x14ac:dyDescent="0.2">
      <c r="P216" s="1"/>
      <c r="Q216" s="1"/>
    </row>
    <row r="217" spans="16:17" x14ac:dyDescent="0.2">
      <c r="P217" s="1"/>
      <c r="Q217" s="1"/>
    </row>
    <row r="218" spans="16:17" x14ac:dyDescent="0.2">
      <c r="P218" s="1"/>
      <c r="Q218" s="1"/>
    </row>
    <row r="219" spans="16:17" x14ac:dyDescent="0.2">
      <c r="P219" s="1"/>
      <c r="Q219" s="1"/>
    </row>
    <row r="220" spans="16:17" x14ac:dyDescent="0.2">
      <c r="P220" s="1"/>
      <c r="Q220" s="1"/>
    </row>
    <row r="221" spans="16:17" x14ac:dyDescent="0.2">
      <c r="P221" s="1"/>
      <c r="Q221" s="1"/>
    </row>
    <row r="222" spans="16:17" x14ac:dyDescent="0.2">
      <c r="P222" s="1"/>
      <c r="Q222" s="1"/>
    </row>
    <row r="223" spans="16:17" x14ac:dyDescent="0.2">
      <c r="P223" s="1"/>
      <c r="Q223" s="1"/>
    </row>
    <row r="224" spans="16:17" x14ac:dyDescent="0.2">
      <c r="P224" s="1"/>
      <c r="Q224" s="1"/>
    </row>
  </sheetData>
  <conditionalFormatting sqref="P2:P224">
    <cfRule type="notContainsText" dxfId="3" priority="1" operator="notContains" text="None">
      <formula>ISERROR(SEARCH(("None"),(P2)))</formula>
    </cfRule>
  </conditionalFormatting>
  <conditionalFormatting sqref="Q2:Q224">
    <cfRule type="notContainsText" dxfId="2" priority="2" operator="notContains" text="No">
      <formula>ISERROR(SEARCH(("No"),(Q2)))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3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44504.245549444444</v>
      </c>
      <c r="B2" s="3" t="s">
        <v>152</v>
      </c>
      <c r="C2" s="4" t="s">
        <v>20</v>
      </c>
      <c r="D2" s="4" t="s">
        <v>21</v>
      </c>
      <c r="E2" s="4">
        <v>113</v>
      </c>
      <c r="I2" s="4" t="s">
        <v>28</v>
      </c>
      <c r="J2" s="4" t="s">
        <v>24</v>
      </c>
      <c r="K2" s="4">
        <v>36.200000000000003</v>
      </c>
      <c r="L2" s="4">
        <v>17</v>
      </c>
      <c r="M2" s="4" t="s">
        <v>23</v>
      </c>
      <c r="N2" s="4" t="s">
        <v>24</v>
      </c>
      <c r="O2" s="4" t="s">
        <v>33</v>
      </c>
      <c r="Q2" s="4" t="s">
        <v>25</v>
      </c>
      <c r="R2" s="4" t="s">
        <v>35</v>
      </c>
      <c r="S2" s="4" t="s">
        <v>26</v>
      </c>
      <c r="T2" s="4" t="s">
        <v>27</v>
      </c>
    </row>
    <row r="3" spans="1:20" x14ac:dyDescent="0.2">
      <c r="A3" s="2">
        <v>44504.299619143523</v>
      </c>
      <c r="B3" s="3" t="s">
        <v>154</v>
      </c>
      <c r="C3" s="4" t="s">
        <v>20</v>
      </c>
      <c r="D3" s="4" t="s">
        <v>21</v>
      </c>
      <c r="E3" s="4">
        <v>140</v>
      </c>
      <c r="I3" s="4" t="s">
        <v>22</v>
      </c>
      <c r="K3" s="4">
        <v>36.6</v>
      </c>
      <c r="L3" s="4">
        <v>31</v>
      </c>
      <c r="M3" s="4" t="s">
        <v>23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27</v>
      </c>
    </row>
    <row r="4" spans="1:20" x14ac:dyDescent="0.2">
      <c r="A4" s="2">
        <v>44504.325205914356</v>
      </c>
      <c r="B4" s="3" t="s">
        <v>154</v>
      </c>
      <c r="C4" s="4" t="s">
        <v>20</v>
      </c>
      <c r="D4" s="4" t="s">
        <v>21</v>
      </c>
      <c r="E4" s="4">
        <v>140</v>
      </c>
      <c r="I4" s="4" t="s">
        <v>22</v>
      </c>
      <c r="K4" s="4">
        <v>36.299999999999997</v>
      </c>
      <c r="L4" s="4">
        <v>31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x14ac:dyDescent="0.2">
      <c r="A5" s="2">
        <v>44504.932536504624</v>
      </c>
      <c r="B5" s="3" t="s">
        <v>129</v>
      </c>
      <c r="C5" s="4" t="s">
        <v>20</v>
      </c>
      <c r="D5" s="4" t="s">
        <v>21</v>
      </c>
      <c r="E5" s="4">
        <v>143</v>
      </c>
      <c r="I5" s="4" t="s">
        <v>28</v>
      </c>
      <c r="J5" s="4" t="s">
        <v>24</v>
      </c>
      <c r="K5" s="4">
        <v>35.799999999999997</v>
      </c>
      <c r="L5" s="4">
        <v>16</v>
      </c>
      <c r="M5" s="4" t="s">
        <v>23</v>
      </c>
      <c r="N5" s="4" t="s">
        <v>24</v>
      </c>
      <c r="O5" s="4" t="s">
        <v>27</v>
      </c>
      <c r="P5" s="4" t="s">
        <v>130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0" x14ac:dyDescent="0.2">
      <c r="A6" s="2">
        <v>44504.414641319439</v>
      </c>
      <c r="B6" s="3" t="s">
        <v>155</v>
      </c>
      <c r="C6" s="4" t="s">
        <v>20</v>
      </c>
      <c r="D6" s="4" t="s">
        <v>21</v>
      </c>
      <c r="E6" s="4">
        <v>152</v>
      </c>
      <c r="I6" s="4" t="s">
        <v>28</v>
      </c>
      <c r="J6" s="4" t="s">
        <v>24</v>
      </c>
      <c r="K6" s="4">
        <v>36.200000000000003</v>
      </c>
      <c r="L6" s="4">
        <v>18</v>
      </c>
      <c r="M6" s="4" t="s">
        <v>23</v>
      </c>
      <c r="N6" s="4" t="s">
        <v>24</v>
      </c>
      <c r="O6" s="4" t="s">
        <v>27</v>
      </c>
      <c r="P6" s="4" t="s">
        <v>156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x14ac:dyDescent="0.2">
      <c r="A7" s="2">
        <v>44504.331512615739</v>
      </c>
      <c r="B7" s="3" t="s">
        <v>157</v>
      </c>
      <c r="C7" s="4" t="s">
        <v>20</v>
      </c>
      <c r="D7" s="4" t="s">
        <v>21</v>
      </c>
      <c r="E7" s="4">
        <v>153</v>
      </c>
      <c r="I7" s="4" t="s">
        <v>28</v>
      </c>
      <c r="J7" s="4" t="s">
        <v>24</v>
      </c>
      <c r="K7" s="4">
        <v>36.200000000000003</v>
      </c>
      <c r="L7" s="4">
        <v>20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x14ac:dyDescent="0.2">
      <c r="A8" s="2">
        <v>44504.228773159717</v>
      </c>
      <c r="B8" s="3" t="s">
        <v>31</v>
      </c>
      <c r="C8" s="4" t="s">
        <v>20</v>
      </c>
      <c r="D8" s="4" t="s">
        <v>21</v>
      </c>
      <c r="E8" s="4">
        <v>186</v>
      </c>
      <c r="I8" s="4" t="s">
        <v>22</v>
      </c>
      <c r="K8" s="4">
        <v>36.5</v>
      </c>
      <c r="L8" s="4">
        <v>24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0" x14ac:dyDescent="0.2">
      <c r="A9" s="2">
        <v>44504.331302280094</v>
      </c>
      <c r="B9" s="3" t="s">
        <v>83</v>
      </c>
      <c r="C9" s="4" t="s">
        <v>20</v>
      </c>
      <c r="D9" s="4" t="s">
        <v>21</v>
      </c>
      <c r="E9" s="4">
        <v>248</v>
      </c>
      <c r="I9" s="4" t="s">
        <v>28</v>
      </c>
      <c r="J9" s="4" t="s">
        <v>24</v>
      </c>
      <c r="K9" s="4">
        <v>36.200000000000003</v>
      </c>
      <c r="L9" s="4">
        <v>22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70</v>
      </c>
      <c r="T9" s="4" t="s">
        <v>27</v>
      </c>
    </row>
    <row r="10" spans="1:20" x14ac:dyDescent="0.2">
      <c r="A10" s="2">
        <v>44504.34679048611</v>
      </c>
      <c r="B10" s="3" t="s">
        <v>65</v>
      </c>
      <c r="C10" s="4" t="s">
        <v>20</v>
      </c>
      <c r="D10" s="4" t="s">
        <v>21</v>
      </c>
      <c r="E10" s="4">
        <v>250</v>
      </c>
      <c r="I10" s="4" t="s">
        <v>28</v>
      </c>
      <c r="J10" s="4" t="s">
        <v>24</v>
      </c>
      <c r="K10" s="4">
        <v>35.9</v>
      </c>
      <c r="L10" s="4">
        <v>30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56</v>
      </c>
      <c r="T10" s="4" t="s">
        <v>27</v>
      </c>
    </row>
    <row r="11" spans="1:20" x14ac:dyDescent="0.2">
      <c r="A11" s="2">
        <v>44504.23610436343</v>
      </c>
      <c r="B11" s="3" t="s">
        <v>57</v>
      </c>
      <c r="C11" s="4" t="s">
        <v>20</v>
      </c>
      <c r="D11" s="4" t="s">
        <v>21</v>
      </c>
      <c r="E11" s="4">
        <v>268</v>
      </c>
      <c r="I11" s="4" t="s">
        <v>28</v>
      </c>
      <c r="J11" s="4" t="s">
        <v>24</v>
      </c>
      <c r="K11" s="4">
        <v>36.6</v>
      </c>
      <c r="L11" s="4">
        <v>17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26</v>
      </c>
      <c r="T11" s="4" t="s">
        <v>27</v>
      </c>
    </row>
    <row r="12" spans="1:20" x14ac:dyDescent="0.2">
      <c r="A12" s="2">
        <v>44504.347975914352</v>
      </c>
      <c r="B12" s="4" t="s">
        <v>158</v>
      </c>
      <c r="C12" s="4" t="s">
        <v>20</v>
      </c>
      <c r="D12" s="4" t="s">
        <v>21</v>
      </c>
      <c r="E12" s="4">
        <v>311</v>
      </c>
      <c r="I12" s="4" t="s">
        <v>28</v>
      </c>
      <c r="J12" s="4" t="s">
        <v>24</v>
      </c>
      <c r="K12" s="4">
        <v>36.5</v>
      </c>
      <c r="L12" s="4">
        <v>18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159</v>
      </c>
      <c r="T12" s="4" t="s">
        <v>27</v>
      </c>
    </row>
    <row r="13" spans="1:20" x14ac:dyDescent="0.2">
      <c r="A13" s="2">
        <v>44504.281279398143</v>
      </c>
      <c r="B13" s="3" t="s">
        <v>85</v>
      </c>
      <c r="C13" s="4" t="s">
        <v>20</v>
      </c>
      <c r="D13" s="4" t="s">
        <v>21</v>
      </c>
      <c r="E13" s="4">
        <v>325</v>
      </c>
      <c r="I13" s="4" t="s">
        <v>28</v>
      </c>
      <c r="J13" s="4" t="s">
        <v>24</v>
      </c>
      <c r="K13" s="4">
        <v>36</v>
      </c>
      <c r="L13" s="4">
        <v>18</v>
      </c>
      <c r="M13" s="4" t="s">
        <v>23</v>
      </c>
      <c r="N13" s="4" t="s">
        <v>24</v>
      </c>
      <c r="O13" s="4" t="s">
        <v>33</v>
      </c>
      <c r="Q13" s="4" t="s">
        <v>29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44504.426481481481</v>
      </c>
      <c r="B14" s="3" t="s">
        <v>112</v>
      </c>
      <c r="C14" s="4" t="s">
        <v>20</v>
      </c>
      <c r="D14" s="4" t="s">
        <v>21</v>
      </c>
      <c r="E14" s="4">
        <v>373</v>
      </c>
      <c r="I14" s="4" t="s">
        <v>22</v>
      </c>
      <c r="K14" s="4">
        <v>36</v>
      </c>
      <c r="L14" s="4">
        <v>18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35</v>
      </c>
      <c r="S14" s="4" t="s">
        <v>26</v>
      </c>
      <c r="T14" s="4" t="s">
        <v>27</v>
      </c>
    </row>
    <row r="15" spans="1:20" x14ac:dyDescent="0.2">
      <c r="A15" s="2">
        <v>44504.270926446756</v>
      </c>
      <c r="B15" s="3" t="s">
        <v>88</v>
      </c>
      <c r="C15" s="4" t="s">
        <v>20</v>
      </c>
      <c r="D15" s="4" t="s">
        <v>21</v>
      </c>
      <c r="E15" s="4">
        <v>422</v>
      </c>
      <c r="I15" s="4" t="s">
        <v>28</v>
      </c>
      <c r="J15" s="4" t="s">
        <v>24</v>
      </c>
      <c r="K15" s="4">
        <v>36.5</v>
      </c>
      <c r="L15" s="4">
        <v>16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44504.188038958338</v>
      </c>
      <c r="B16" s="3" t="s">
        <v>32</v>
      </c>
      <c r="C16" s="4" t="s">
        <v>20</v>
      </c>
      <c r="D16" s="4" t="s">
        <v>21</v>
      </c>
      <c r="E16" s="4">
        <v>427</v>
      </c>
      <c r="I16" s="4" t="s">
        <v>22</v>
      </c>
      <c r="K16" s="4">
        <v>36.6</v>
      </c>
      <c r="L16" s="4">
        <v>14</v>
      </c>
      <c r="M16" s="4" t="s">
        <v>23</v>
      </c>
      <c r="N16" s="4" t="s">
        <v>24</v>
      </c>
      <c r="O16" s="4" t="s">
        <v>33</v>
      </c>
      <c r="Q16" s="4" t="s">
        <v>25</v>
      </c>
      <c r="R16" s="4" t="s">
        <v>25</v>
      </c>
      <c r="S16" s="4" t="s">
        <v>37</v>
      </c>
      <c r="T16" s="4" t="s">
        <v>27</v>
      </c>
    </row>
    <row r="17" spans="1:20" x14ac:dyDescent="0.2">
      <c r="A17" s="2">
        <v>44504.311921296299</v>
      </c>
      <c r="B17" s="3" t="s">
        <v>114</v>
      </c>
      <c r="C17" s="4" t="s">
        <v>20</v>
      </c>
      <c r="D17" s="4" t="s">
        <v>21</v>
      </c>
      <c r="E17" s="4">
        <v>443</v>
      </c>
      <c r="I17" s="4" t="s">
        <v>28</v>
      </c>
      <c r="J17" s="4" t="s">
        <v>24</v>
      </c>
      <c r="K17" s="4">
        <v>36.4</v>
      </c>
      <c r="L17" s="4">
        <v>20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44504.460521782406</v>
      </c>
      <c r="B18" s="3" t="s">
        <v>114</v>
      </c>
      <c r="C18" s="4" t="s">
        <v>20</v>
      </c>
      <c r="D18" s="4" t="s">
        <v>21</v>
      </c>
      <c r="E18" s="4">
        <v>443</v>
      </c>
      <c r="I18" s="4" t="s">
        <v>28</v>
      </c>
      <c r="J18" s="4" t="s">
        <v>24</v>
      </c>
      <c r="K18" s="4">
        <v>36.4</v>
      </c>
      <c r="L18" s="4">
        <v>20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44504.393596087961</v>
      </c>
      <c r="B19" s="3" t="s">
        <v>107</v>
      </c>
      <c r="C19" s="4" t="s">
        <v>20</v>
      </c>
      <c r="D19" s="4" t="s">
        <v>21</v>
      </c>
      <c r="E19" s="4">
        <v>445</v>
      </c>
      <c r="I19" s="4" t="s">
        <v>28</v>
      </c>
      <c r="J19" s="4" t="s">
        <v>24</v>
      </c>
      <c r="K19" s="4">
        <v>36</v>
      </c>
      <c r="L19" s="4">
        <v>16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44504.223847696761</v>
      </c>
      <c r="B20" s="3" t="s">
        <v>52</v>
      </c>
      <c r="C20" s="4" t="s">
        <v>20</v>
      </c>
      <c r="D20" s="4" t="s">
        <v>21</v>
      </c>
      <c r="E20" s="4">
        <v>451</v>
      </c>
      <c r="I20" s="4" t="s">
        <v>22</v>
      </c>
      <c r="K20" s="4">
        <v>36</v>
      </c>
      <c r="L20" s="4">
        <v>12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44504.472211817134</v>
      </c>
      <c r="B21" s="3" t="s">
        <v>97</v>
      </c>
      <c r="C21" s="4" t="s">
        <v>20</v>
      </c>
      <c r="D21" s="4" t="s">
        <v>21</v>
      </c>
      <c r="E21" s="4">
        <v>458</v>
      </c>
      <c r="I21" s="4" t="s">
        <v>28</v>
      </c>
      <c r="J21" s="4" t="s">
        <v>24</v>
      </c>
      <c r="K21" s="4">
        <v>36</v>
      </c>
      <c r="L21" s="4">
        <v>16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322</v>
      </c>
      <c r="T21" s="4" t="s">
        <v>27</v>
      </c>
    </row>
    <row r="22" spans="1:20" x14ac:dyDescent="0.2">
      <c r="A22" s="2">
        <v>44504.385716516204</v>
      </c>
      <c r="B22" s="3" t="s">
        <v>87</v>
      </c>
      <c r="C22" s="4" t="s">
        <v>20</v>
      </c>
      <c r="D22" s="4" t="s">
        <v>21</v>
      </c>
      <c r="E22" s="4">
        <v>462</v>
      </c>
      <c r="I22" s="4" t="s">
        <v>22</v>
      </c>
      <c r="K22" s="4">
        <v>36.4</v>
      </c>
      <c r="L22" s="4">
        <v>20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44504.211226886575</v>
      </c>
      <c r="B23" s="3" t="s">
        <v>161</v>
      </c>
      <c r="C23" s="4" t="s">
        <v>20</v>
      </c>
      <c r="D23" s="4" t="s">
        <v>21</v>
      </c>
      <c r="E23" s="4">
        <v>486</v>
      </c>
      <c r="I23" s="4" t="s">
        <v>22</v>
      </c>
      <c r="K23" s="4">
        <v>36</v>
      </c>
      <c r="L23" s="4">
        <v>20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24</v>
      </c>
      <c r="T23" s="4" t="s">
        <v>27</v>
      </c>
    </row>
    <row r="24" spans="1:20" x14ac:dyDescent="0.2">
      <c r="A24" s="2">
        <v>44504.255246018518</v>
      </c>
      <c r="B24" s="3" t="s">
        <v>131</v>
      </c>
      <c r="C24" s="4" t="s">
        <v>20</v>
      </c>
      <c r="D24" s="4" t="s">
        <v>21</v>
      </c>
      <c r="E24" s="4">
        <v>508</v>
      </c>
      <c r="I24" s="4" t="s">
        <v>28</v>
      </c>
      <c r="J24" s="4" t="s">
        <v>24</v>
      </c>
      <c r="K24" s="4">
        <v>36.200000000000003</v>
      </c>
      <c r="L24" s="4">
        <v>18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44504.285322696756</v>
      </c>
      <c r="B25" s="3" t="s">
        <v>228</v>
      </c>
      <c r="C25" s="4" t="s">
        <v>20</v>
      </c>
      <c r="D25" s="4" t="s">
        <v>21</v>
      </c>
      <c r="E25" s="4">
        <v>514</v>
      </c>
      <c r="I25" s="4" t="s">
        <v>22</v>
      </c>
      <c r="K25" s="4">
        <v>36</v>
      </c>
      <c r="L25" s="4">
        <v>18</v>
      </c>
      <c r="M25" s="4" t="s">
        <v>23</v>
      </c>
      <c r="N25" s="4" t="s">
        <v>24</v>
      </c>
      <c r="O25" s="4" t="s">
        <v>25</v>
      </c>
      <c r="Q25" s="4" t="s">
        <v>29</v>
      </c>
      <c r="R25" s="4" t="s">
        <v>25</v>
      </c>
      <c r="S25" s="4" t="s">
        <v>25</v>
      </c>
      <c r="T25" s="4" t="s">
        <v>27</v>
      </c>
    </row>
    <row r="26" spans="1:20" x14ac:dyDescent="0.2">
      <c r="A26" s="2">
        <v>44504.256171539353</v>
      </c>
      <c r="B26" s="4">
        <v>9190791175</v>
      </c>
      <c r="C26" s="4" t="s">
        <v>20</v>
      </c>
      <c r="D26" s="4" t="s">
        <v>21</v>
      </c>
      <c r="E26" s="4">
        <v>546</v>
      </c>
      <c r="I26" s="4" t="s">
        <v>28</v>
      </c>
      <c r="J26" s="4" t="s">
        <v>24</v>
      </c>
      <c r="K26" s="4">
        <v>36.200000000000003</v>
      </c>
      <c r="L26" s="4">
        <v>17</v>
      </c>
      <c r="M26" s="4" t="s">
        <v>23</v>
      </c>
      <c r="N26" s="4" t="s">
        <v>24</v>
      </c>
      <c r="O26" s="4" t="s">
        <v>33</v>
      </c>
      <c r="Q26" s="4" t="s">
        <v>25</v>
      </c>
      <c r="R26" s="4" t="s">
        <v>25</v>
      </c>
      <c r="S26" s="4" t="s">
        <v>72</v>
      </c>
      <c r="T26" s="4" t="s">
        <v>27</v>
      </c>
    </row>
    <row r="27" spans="1:20" x14ac:dyDescent="0.2">
      <c r="A27" s="2">
        <v>44504.325740520835</v>
      </c>
      <c r="B27" s="4">
        <v>9190791175</v>
      </c>
      <c r="C27" s="4" t="s">
        <v>20</v>
      </c>
      <c r="D27" s="4" t="s">
        <v>21</v>
      </c>
      <c r="E27" s="4">
        <v>546</v>
      </c>
      <c r="I27" s="4" t="s">
        <v>28</v>
      </c>
      <c r="J27" s="4" t="s">
        <v>24</v>
      </c>
      <c r="K27" s="4">
        <v>36.1</v>
      </c>
      <c r="L27" s="4">
        <v>17</v>
      </c>
      <c r="M27" s="4" t="s">
        <v>23</v>
      </c>
      <c r="N27" s="4" t="s">
        <v>24</v>
      </c>
      <c r="O27" s="4" t="s">
        <v>33</v>
      </c>
      <c r="Q27" s="4" t="s">
        <v>25</v>
      </c>
      <c r="R27" s="4" t="s">
        <v>25</v>
      </c>
      <c r="S27" s="4" t="s">
        <v>72</v>
      </c>
      <c r="T27" s="4" t="s">
        <v>27</v>
      </c>
    </row>
    <row r="28" spans="1:20" x14ac:dyDescent="0.2">
      <c r="A28" s="2">
        <v>44504.268896527778</v>
      </c>
      <c r="B28" s="3" t="s">
        <v>162</v>
      </c>
      <c r="C28" s="4" t="s">
        <v>20</v>
      </c>
      <c r="D28" s="4" t="s">
        <v>21</v>
      </c>
      <c r="E28" s="4">
        <v>552</v>
      </c>
      <c r="I28" s="4" t="s">
        <v>28</v>
      </c>
      <c r="J28" s="4" t="s">
        <v>24</v>
      </c>
      <c r="K28" s="4">
        <v>36.200000000000003</v>
      </c>
      <c r="L28" s="4">
        <v>16</v>
      </c>
      <c r="M28" s="5" t="s">
        <v>290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323</v>
      </c>
      <c r="T28" s="4" t="s">
        <v>27</v>
      </c>
    </row>
    <row r="29" spans="1:20" x14ac:dyDescent="0.2">
      <c r="A29" s="2">
        <v>44504.603803078702</v>
      </c>
      <c r="B29" s="3" t="s">
        <v>291</v>
      </c>
      <c r="C29" s="4" t="s">
        <v>20</v>
      </c>
      <c r="D29" s="4" t="s">
        <v>21</v>
      </c>
      <c r="E29" s="4">
        <v>554</v>
      </c>
      <c r="I29" s="4" t="s">
        <v>22</v>
      </c>
      <c r="K29" s="4">
        <v>36.299999999999997</v>
      </c>
      <c r="L29" s="4">
        <v>16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x14ac:dyDescent="0.2">
      <c r="A30" s="2">
        <v>44504.300523796293</v>
      </c>
      <c r="B30" s="3" t="s">
        <v>163</v>
      </c>
      <c r="C30" s="4" t="s">
        <v>20</v>
      </c>
      <c r="D30" s="4" t="s">
        <v>21</v>
      </c>
      <c r="E30" s="4">
        <v>558</v>
      </c>
      <c r="I30" s="4" t="s">
        <v>28</v>
      </c>
      <c r="J30" s="4" t="s">
        <v>24</v>
      </c>
      <c r="K30" s="4">
        <v>36.200000000000003</v>
      </c>
      <c r="L30" s="4">
        <v>18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x14ac:dyDescent="0.2">
      <c r="A31" s="2">
        <v>44504.223871064816</v>
      </c>
      <c r="B31" s="3" t="s">
        <v>36</v>
      </c>
      <c r="C31" s="4" t="s">
        <v>20</v>
      </c>
      <c r="D31" s="4" t="s">
        <v>21</v>
      </c>
      <c r="E31" s="4">
        <v>567</v>
      </c>
      <c r="I31" s="4" t="s">
        <v>22</v>
      </c>
      <c r="K31" s="4">
        <v>36.5</v>
      </c>
      <c r="L31" s="4">
        <v>16</v>
      </c>
      <c r="M31" s="4" t="s">
        <v>23</v>
      </c>
      <c r="N31" s="4" t="s">
        <v>24</v>
      </c>
      <c r="O31" s="4" t="s">
        <v>33</v>
      </c>
      <c r="Q31" s="4" t="s">
        <v>25</v>
      </c>
      <c r="R31" s="4" t="s">
        <v>25</v>
      </c>
      <c r="S31" s="4" t="s">
        <v>70</v>
      </c>
      <c r="T31" s="4" t="s">
        <v>27</v>
      </c>
    </row>
    <row r="32" spans="1:20" x14ac:dyDescent="0.2">
      <c r="A32" s="2">
        <v>44504.377844907409</v>
      </c>
      <c r="B32" s="3" t="s">
        <v>71</v>
      </c>
      <c r="C32" s="4" t="s">
        <v>20</v>
      </c>
      <c r="D32" s="4" t="s">
        <v>21</v>
      </c>
      <c r="E32" s="4">
        <v>580</v>
      </c>
      <c r="I32" s="4" t="s">
        <v>22</v>
      </c>
      <c r="K32" s="4">
        <v>35.799999999999997</v>
      </c>
      <c r="L32" s="4">
        <v>21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72</v>
      </c>
      <c r="T32" s="4" t="s">
        <v>27</v>
      </c>
    </row>
    <row r="33" spans="1:20" x14ac:dyDescent="0.2">
      <c r="A33" s="2">
        <v>44504.267910671297</v>
      </c>
      <c r="B33" s="3" t="s">
        <v>118</v>
      </c>
      <c r="C33" s="4" t="s">
        <v>20</v>
      </c>
      <c r="D33" s="4" t="s">
        <v>21</v>
      </c>
      <c r="E33" s="4">
        <v>591</v>
      </c>
      <c r="I33" s="4" t="s">
        <v>28</v>
      </c>
      <c r="J33" s="4" t="s">
        <v>24</v>
      </c>
      <c r="K33" s="4">
        <v>36.4</v>
      </c>
      <c r="L33" s="4">
        <v>20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113</v>
      </c>
      <c r="T33" s="4" t="s">
        <v>27</v>
      </c>
    </row>
    <row r="34" spans="1:20" x14ac:dyDescent="0.2">
      <c r="A34" s="2">
        <v>44504.39056936343</v>
      </c>
      <c r="B34" s="3" t="s">
        <v>164</v>
      </c>
      <c r="C34" s="4" t="s">
        <v>20</v>
      </c>
      <c r="D34" s="4" t="s">
        <v>21</v>
      </c>
      <c r="E34" s="4">
        <v>612</v>
      </c>
      <c r="I34" s="4" t="s">
        <v>22</v>
      </c>
      <c r="K34" s="4">
        <v>36.4</v>
      </c>
      <c r="L34" s="4">
        <v>19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113</v>
      </c>
      <c r="T34" s="4" t="s">
        <v>27</v>
      </c>
    </row>
    <row r="35" spans="1:20" x14ac:dyDescent="0.2">
      <c r="A35" s="2">
        <v>44504.296460324069</v>
      </c>
      <c r="B35" s="3" t="s">
        <v>165</v>
      </c>
      <c r="C35" s="4" t="s">
        <v>20</v>
      </c>
      <c r="D35" s="4" t="s">
        <v>21</v>
      </c>
      <c r="E35" s="4">
        <v>616</v>
      </c>
      <c r="I35" s="4" t="s">
        <v>22</v>
      </c>
      <c r="K35" s="4">
        <v>36.5</v>
      </c>
      <c r="L35" s="4">
        <v>18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113</v>
      </c>
      <c r="T35" s="4" t="s">
        <v>27</v>
      </c>
    </row>
    <row r="36" spans="1:20" x14ac:dyDescent="0.2">
      <c r="A36" s="2">
        <v>44504.384346331019</v>
      </c>
      <c r="B36" s="4" t="s">
        <v>105</v>
      </c>
      <c r="C36" s="4" t="s">
        <v>20</v>
      </c>
      <c r="D36" s="4" t="s">
        <v>21</v>
      </c>
      <c r="E36" s="4">
        <v>635</v>
      </c>
      <c r="I36" s="4" t="s">
        <v>22</v>
      </c>
      <c r="K36" s="4">
        <v>36.5</v>
      </c>
      <c r="L36" s="4">
        <v>14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x14ac:dyDescent="0.2">
      <c r="A37" s="2">
        <v>44504.481970231485</v>
      </c>
      <c r="B37" s="3" t="s">
        <v>106</v>
      </c>
      <c r="C37" s="4" t="s">
        <v>20</v>
      </c>
      <c r="D37" s="4" t="s">
        <v>21</v>
      </c>
      <c r="E37" s="4">
        <v>636</v>
      </c>
      <c r="I37" s="4" t="s">
        <v>22</v>
      </c>
      <c r="K37" s="4">
        <v>36.5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113</v>
      </c>
      <c r="T37" s="4" t="s">
        <v>27</v>
      </c>
    </row>
    <row r="38" spans="1:20" x14ac:dyDescent="0.2">
      <c r="A38" s="2">
        <v>44504.24825423611</v>
      </c>
      <c r="B38" s="4">
        <v>9175042957</v>
      </c>
      <c r="C38" s="4" t="s">
        <v>20</v>
      </c>
      <c r="D38" s="4" t="s">
        <v>21</v>
      </c>
      <c r="E38" s="4">
        <v>640</v>
      </c>
      <c r="I38" s="4" t="s">
        <v>28</v>
      </c>
      <c r="J38" s="4" t="s">
        <v>24</v>
      </c>
      <c r="K38" s="4">
        <v>36</v>
      </c>
      <c r="L38" s="4">
        <v>18</v>
      </c>
      <c r="M38" s="5" t="s">
        <v>290</v>
      </c>
      <c r="N38" s="4" t="s">
        <v>24</v>
      </c>
      <c r="O38" s="4" t="s">
        <v>25</v>
      </c>
      <c r="Q38" s="4" t="s">
        <v>29</v>
      </c>
      <c r="R38" s="4" t="s">
        <v>25</v>
      </c>
      <c r="S38" s="4" t="s">
        <v>293</v>
      </c>
      <c r="T38" s="4" t="s">
        <v>27</v>
      </c>
    </row>
    <row r="39" spans="1:20" x14ac:dyDescent="0.2">
      <c r="A39" s="2">
        <v>44504.354353703704</v>
      </c>
      <c r="B39" s="3" t="s">
        <v>167</v>
      </c>
      <c r="C39" s="4" t="s">
        <v>20</v>
      </c>
      <c r="D39" s="4" t="s">
        <v>21</v>
      </c>
      <c r="E39" s="4">
        <v>647</v>
      </c>
      <c r="I39" s="4" t="s">
        <v>22</v>
      </c>
      <c r="K39" s="4">
        <v>36.299999999999997</v>
      </c>
      <c r="L39" s="4">
        <v>17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113</v>
      </c>
      <c r="T39" s="4" t="s">
        <v>27</v>
      </c>
    </row>
    <row r="40" spans="1:20" x14ac:dyDescent="0.2">
      <c r="A40" s="2">
        <v>44504.382358368057</v>
      </c>
      <c r="B40" s="3" t="s">
        <v>19</v>
      </c>
      <c r="C40" s="4" t="s">
        <v>20</v>
      </c>
      <c r="D40" s="4" t="s">
        <v>21</v>
      </c>
      <c r="E40" s="4">
        <v>649</v>
      </c>
      <c r="I40" s="4" t="s">
        <v>22</v>
      </c>
      <c r="K40" s="4">
        <v>36.200000000000003</v>
      </c>
      <c r="L40" s="4">
        <v>14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26</v>
      </c>
      <c r="T40" s="4" t="s">
        <v>27</v>
      </c>
    </row>
    <row r="41" spans="1:20" x14ac:dyDescent="0.2">
      <c r="A41" s="2">
        <v>44504.40531263889</v>
      </c>
      <c r="B41" s="3" t="s">
        <v>295</v>
      </c>
      <c r="C41" s="4" t="s">
        <v>20</v>
      </c>
      <c r="D41" s="4" t="s">
        <v>21</v>
      </c>
      <c r="E41" s="4">
        <v>656</v>
      </c>
      <c r="I41" s="4" t="s">
        <v>28</v>
      </c>
      <c r="J41" s="4" t="s">
        <v>24</v>
      </c>
      <c r="K41" s="4">
        <v>36.6</v>
      </c>
      <c r="L41" s="4">
        <v>28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113</v>
      </c>
      <c r="T41" s="4" t="s">
        <v>27</v>
      </c>
    </row>
    <row r="42" spans="1:20" x14ac:dyDescent="0.2">
      <c r="A42" s="2">
        <v>44504.288631620366</v>
      </c>
      <c r="B42" s="3" t="s">
        <v>169</v>
      </c>
      <c r="C42" s="4" t="s">
        <v>20</v>
      </c>
      <c r="D42" s="4" t="s">
        <v>21</v>
      </c>
      <c r="E42" s="4">
        <v>657</v>
      </c>
      <c r="I42" s="4" t="s">
        <v>22</v>
      </c>
      <c r="K42" s="4">
        <v>36</v>
      </c>
      <c r="L42" s="4">
        <v>18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44504.221729375</v>
      </c>
      <c r="B43" s="3" t="s">
        <v>170</v>
      </c>
      <c r="C43" s="4" t="s">
        <v>20</v>
      </c>
      <c r="D43" s="4" t="s">
        <v>21</v>
      </c>
      <c r="E43" s="4">
        <v>660</v>
      </c>
      <c r="I43" s="4" t="s">
        <v>22</v>
      </c>
      <c r="K43" s="4">
        <v>36.299999999999997</v>
      </c>
      <c r="L43" s="4">
        <v>17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171</v>
      </c>
      <c r="T43" s="4" t="s">
        <v>27</v>
      </c>
    </row>
    <row r="44" spans="1:20" x14ac:dyDescent="0.2">
      <c r="A44" s="2">
        <v>44504.321179965278</v>
      </c>
      <c r="B44" s="3" t="s">
        <v>86</v>
      </c>
      <c r="C44" s="4" t="s">
        <v>20</v>
      </c>
      <c r="D44" s="4" t="s">
        <v>21</v>
      </c>
      <c r="E44" s="4">
        <v>662</v>
      </c>
      <c r="I44" s="4" t="s">
        <v>22</v>
      </c>
      <c r="K44" s="4">
        <v>36</v>
      </c>
      <c r="L44" s="4">
        <v>16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56</v>
      </c>
      <c r="T44" s="4" t="s">
        <v>27</v>
      </c>
    </row>
    <row r="45" spans="1:20" x14ac:dyDescent="0.2">
      <c r="A45" s="2">
        <v>44504.343805219905</v>
      </c>
      <c r="B45" s="3" t="s">
        <v>172</v>
      </c>
      <c r="C45" s="4" t="s">
        <v>20</v>
      </c>
      <c r="D45" s="4" t="s">
        <v>21</v>
      </c>
      <c r="E45" s="4">
        <v>663</v>
      </c>
      <c r="I45" s="4" t="s">
        <v>22</v>
      </c>
      <c r="K45" s="4">
        <v>36</v>
      </c>
      <c r="L45" s="4">
        <v>21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44504.226280034723</v>
      </c>
      <c r="B46" s="3" t="s">
        <v>102</v>
      </c>
      <c r="C46" s="4" t="s">
        <v>20</v>
      </c>
      <c r="D46" s="4" t="s">
        <v>21</v>
      </c>
      <c r="E46" s="4">
        <v>667</v>
      </c>
      <c r="I46" s="4" t="s">
        <v>28</v>
      </c>
      <c r="J46" s="4" t="s">
        <v>24</v>
      </c>
      <c r="K46" s="4">
        <v>35.9</v>
      </c>
      <c r="L46" s="4">
        <v>18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44504.345537245375</v>
      </c>
      <c r="B47" s="3" t="s">
        <v>48</v>
      </c>
      <c r="C47" s="4" t="s">
        <v>20</v>
      </c>
      <c r="D47" s="4" t="s">
        <v>21</v>
      </c>
      <c r="E47" s="4">
        <v>668</v>
      </c>
      <c r="I47" s="4" t="s">
        <v>28</v>
      </c>
      <c r="J47" s="4" t="s">
        <v>24</v>
      </c>
      <c r="K47" s="4">
        <v>36.299999999999997</v>
      </c>
      <c r="L47" s="4">
        <v>18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44504.325545856482</v>
      </c>
      <c r="B48" s="3" t="s">
        <v>173</v>
      </c>
      <c r="C48" s="4" t="s">
        <v>20</v>
      </c>
      <c r="D48" s="4" t="s">
        <v>21</v>
      </c>
      <c r="E48" s="4">
        <v>669</v>
      </c>
      <c r="I48" s="4" t="s">
        <v>28</v>
      </c>
      <c r="J48" s="4" t="s">
        <v>24</v>
      </c>
      <c r="K48" s="4">
        <v>36.5</v>
      </c>
      <c r="L48" s="4">
        <v>22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44504.337476493056</v>
      </c>
      <c r="B49" s="3" t="s">
        <v>175</v>
      </c>
      <c r="C49" s="4" t="s">
        <v>20</v>
      </c>
      <c r="D49" s="4" t="s">
        <v>21</v>
      </c>
      <c r="E49" s="4">
        <v>671</v>
      </c>
      <c r="I49" s="4" t="s">
        <v>22</v>
      </c>
      <c r="K49" s="4">
        <v>36</v>
      </c>
      <c r="L49" s="4">
        <v>18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35</v>
      </c>
      <c r="S49" s="4" t="s">
        <v>25</v>
      </c>
      <c r="T49" s="4" t="s">
        <v>27</v>
      </c>
    </row>
    <row r="50" spans="1:20" x14ac:dyDescent="0.2">
      <c r="A50" s="2">
        <v>44504.246143252312</v>
      </c>
      <c r="B50" s="3" t="s">
        <v>89</v>
      </c>
      <c r="C50" s="4" t="s">
        <v>20</v>
      </c>
      <c r="D50" s="4" t="s">
        <v>21</v>
      </c>
      <c r="E50" s="4">
        <v>673</v>
      </c>
      <c r="I50" s="4" t="s">
        <v>22</v>
      </c>
      <c r="K50" s="4">
        <v>36.200000000000003</v>
      </c>
      <c r="L50" s="4">
        <v>18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44504.368349467593</v>
      </c>
      <c r="B51" s="3" t="s">
        <v>176</v>
      </c>
      <c r="C51" s="4" t="s">
        <v>20</v>
      </c>
      <c r="D51" s="4" t="s">
        <v>21</v>
      </c>
      <c r="E51" s="4">
        <v>674</v>
      </c>
      <c r="I51" s="4" t="s">
        <v>22</v>
      </c>
      <c r="K51" s="4">
        <v>36.5</v>
      </c>
      <c r="L51" s="4">
        <v>20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26</v>
      </c>
      <c r="T51" s="4" t="s">
        <v>27</v>
      </c>
    </row>
    <row r="52" spans="1:20" x14ac:dyDescent="0.2">
      <c r="A52" s="2">
        <v>44504.345169166671</v>
      </c>
      <c r="B52" s="3" t="s">
        <v>177</v>
      </c>
      <c r="C52" s="4" t="s">
        <v>20</v>
      </c>
      <c r="D52" s="4" t="s">
        <v>21</v>
      </c>
      <c r="E52" s="4">
        <v>675</v>
      </c>
      <c r="I52" s="4" t="s">
        <v>28</v>
      </c>
      <c r="J52" s="4" t="s">
        <v>24</v>
      </c>
      <c r="K52" s="4">
        <v>36.4</v>
      </c>
      <c r="L52" s="4">
        <v>40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44504.334905057869</v>
      </c>
      <c r="B53" s="3" t="s">
        <v>66</v>
      </c>
      <c r="C53" s="4" t="s">
        <v>20</v>
      </c>
      <c r="D53" s="4" t="s">
        <v>21</v>
      </c>
      <c r="E53" s="4">
        <v>678</v>
      </c>
      <c r="I53" s="4" t="s">
        <v>28</v>
      </c>
      <c r="J53" s="4" t="s">
        <v>24</v>
      </c>
      <c r="K53" s="4">
        <v>36.4</v>
      </c>
      <c r="L53" s="4">
        <v>20</v>
      </c>
      <c r="M53" s="4" t="s">
        <v>23</v>
      </c>
      <c r="N53" s="4" t="s">
        <v>296</v>
      </c>
      <c r="O53" s="4" t="s">
        <v>25</v>
      </c>
      <c r="Q53" s="4" t="s">
        <v>25</v>
      </c>
      <c r="R53" s="4" t="s">
        <v>318</v>
      </c>
      <c r="S53" s="4" t="s">
        <v>56</v>
      </c>
      <c r="T53" s="4" t="s">
        <v>27</v>
      </c>
    </row>
    <row r="54" spans="1:20" x14ac:dyDescent="0.2">
      <c r="A54" s="2">
        <v>44504.296665451388</v>
      </c>
      <c r="B54" s="4" t="s">
        <v>64</v>
      </c>
      <c r="C54" s="4" t="s">
        <v>20</v>
      </c>
      <c r="D54" s="4" t="s">
        <v>21</v>
      </c>
      <c r="E54" s="4">
        <v>681</v>
      </c>
      <c r="I54" s="4" t="s">
        <v>22</v>
      </c>
      <c r="K54" s="4">
        <v>36.700000000000003</v>
      </c>
      <c r="L54" s="4">
        <v>18</v>
      </c>
      <c r="M54" s="4" t="s">
        <v>23</v>
      </c>
      <c r="N54" s="4" t="s">
        <v>24</v>
      </c>
      <c r="O54" s="4" t="s">
        <v>33</v>
      </c>
      <c r="Q54" s="4" t="s">
        <v>25</v>
      </c>
      <c r="R54" s="4" t="s">
        <v>25</v>
      </c>
      <c r="S54" s="4" t="s">
        <v>180</v>
      </c>
      <c r="T54" s="4" t="s">
        <v>27</v>
      </c>
    </row>
    <row r="55" spans="1:20" x14ac:dyDescent="0.2">
      <c r="A55" s="2">
        <v>44504.331117511574</v>
      </c>
      <c r="B55" s="3" t="s">
        <v>181</v>
      </c>
      <c r="C55" s="4" t="s">
        <v>20</v>
      </c>
      <c r="D55" s="4" t="s">
        <v>21</v>
      </c>
      <c r="E55" s="4">
        <v>685</v>
      </c>
      <c r="I55" s="4" t="s">
        <v>28</v>
      </c>
      <c r="J55" s="4" t="s">
        <v>24</v>
      </c>
      <c r="K55" s="4">
        <v>36.200000000000003</v>
      </c>
      <c r="L55" s="4">
        <v>98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44504.405662233796</v>
      </c>
      <c r="B56" s="3" t="s">
        <v>297</v>
      </c>
      <c r="C56" s="4" t="s">
        <v>20</v>
      </c>
      <c r="D56" s="4" t="s">
        <v>21</v>
      </c>
      <c r="E56" s="4">
        <v>695</v>
      </c>
      <c r="I56" s="4" t="s">
        <v>22</v>
      </c>
      <c r="K56" s="4">
        <v>36.5</v>
      </c>
      <c r="L56" s="4">
        <v>40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44504.304166828704</v>
      </c>
      <c r="B57" s="3" t="s">
        <v>46</v>
      </c>
      <c r="C57" s="4" t="s">
        <v>20</v>
      </c>
      <c r="D57" s="4" t="s">
        <v>21</v>
      </c>
      <c r="E57" s="4">
        <v>696</v>
      </c>
      <c r="I57" s="4" t="s">
        <v>28</v>
      </c>
      <c r="J57" s="4" t="s">
        <v>24</v>
      </c>
      <c r="K57" s="4">
        <v>36</v>
      </c>
      <c r="L57" s="4">
        <v>18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44504.25872513889</v>
      </c>
      <c r="B58" s="3" t="s">
        <v>182</v>
      </c>
      <c r="C58" s="4" t="s">
        <v>20</v>
      </c>
      <c r="D58" s="4" t="s">
        <v>21</v>
      </c>
      <c r="E58" s="4">
        <v>698</v>
      </c>
      <c r="I58" s="4" t="s">
        <v>22</v>
      </c>
      <c r="K58" s="4">
        <v>36.200000000000003</v>
      </c>
      <c r="L58" s="4">
        <v>13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70</v>
      </c>
      <c r="T58" s="4" t="s">
        <v>27</v>
      </c>
    </row>
    <row r="59" spans="1:20" x14ac:dyDescent="0.2">
      <c r="A59" s="2">
        <v>44504.834098240739</v>
      </c>
      <c r="B59" s="4">
        <v>0</v>
      </c>
      <c r="C59" s="4" t="s">
        <v>20</v>
      </c>
      <c r="D59" s="4" t="s">
        <v>21</v>
      </c>
      <c r="E59" s="4">
        <v>700</v>
      </c>
      <c r="I59" s="4" t="s">
        <v>28</v>
      </c>
      <c r="J59" s="4" t="s">
        <v>24</v>
      </c>
      <c r="K59" s="4">
        <v>36.4</v>
      </c>
      <c r="L59" s="4">
        <v>14</v>
      </c>
      <c r="M59" s="4" t="s">
        <v>23</v>
      </c>
      <c r="N59" s="4" t="s">
        <v>24</v>
      </c>
      <c r="O59" s="4" t="s">
        <v>27</v>
      </c>
      <c r="P59" s="4" t="s">
        <v>128</v>
      </c>
      <c r="Q59" s="4" t="s">
        <v>25</v>
      </c>
      <c r="R59" s="4" t="s">
        <v>25</v>
      </c>
      <c r="S59" s="4" t="s">
        <v>56</v>
      </c>
      <c r="T59" s="4" t="s">
        <v>27</v>
      </c>
    </row>
    <row r="60" spans="1:20" x14ac:dyDescent="0.2">
      <c r="A60" s="2">
        <v>44504.337830694443</v>
      </c>
      <c r="B60" s="3" t="s">
        <v>39</v>
      </c>
      <c r="C60" s="4" t="s">
        <v>20</v>
      </c>
      <c r="D60" s="4" t="s">
        <v>21</v>
      </c>
      <c r="E60" s="4">
        <v>701</v>
      </c>
      <c r="I60" s="4" t="s">
        <v>28</v>
      </c>
      <c r="J60" s="4" t="s">
        <v>24</v>
      </c>
      <c r="K60" s="4">
        <v>36.4</v>
      </c>
      <c r="L60" s="4">
        <v>16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324</v>
      </c>
      <c r="T60" s="4" t="s">
        <v>27</v>
      </c>
    </row>
    <row r="61" spans="1:20" x14ac:dyDescent="0.2">
      <c r="A61" s="2">
        <v>44504.382124675925</v>
      </c>
      <c r="B61" s="3" t="s">
        <v>298</v>
      </c>
      <c r="C61" s="4" t="s">
        <v>20</v>
      </c>
      <c r="D61" s="4" t="s">
        <v>21</v>
      </c>
      <c r="E61" s="4">
        <v>709</v>
      </c>
      <c r="I61" s="4" t="s">
        <v>22</v>
      </c>
      <c r="K61" s="4">
        <v>36.5</v>
      </c>
      <c r="L61" s="4">
        <v>12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70</v>
      </c>
      <c r="T61" s="4" t="s">
        <v>27</v>
      </c>
    </row>
    <row r="62" spans="1:20" x14ac:dyDescent="0.2">
      <c r="A62" s="2">
        <v>44504.379413958333</v>
      </c>
      <c r="B62" s="3" t="s">
        <v>183</v>
      </c>
      <c r="C62" s="4" t="s">
        <v>20</v>
      </c>
      <c r="D62" s="4" t="s">
        <v>21</v>
      </c>
      <c r="E62" s="4">
        <v>719</v>
      </c>
      <c r="I62" s="4" t="s">
        <v>22</v>
      </c>
      <c r="K62" s="4">
        <v>36.5</v>
      </c>
      <c r="L62" s="4">
        <v>26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x14ac:dyDescent="0.2">
      <c r="A63" s="2">
        <v>44504.371036493059</v>
      </c>
      <c r="B63" s="3" t="s">
        <v>45</v>
      </c>
      <c r="C63" s="4" t="s">
        <v>20</v>
      </c>
      <c r="D63" s="4" t="s">
        <v>21</v>
      </c>
      <c r="E63" s="4">
        <v>721</v>
      </c>
      <c r="I63" s="4" t="s">
        <v>22</v>
      </c>
      <c r="K63" s="4">
        <v>36.4</v>
      </c>
      <c r="L63" s="4">
        <v>20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113</v>
      </c>
      <c r="T63" s="4" t="s">
        <v>27</v>
      </c>
    </row>
    <row r="64" spans="1:20" x14ac:dyDescent="0.2">
      <c r="A64" s="2">
        <v>44504.353653472223</v>
      </c>
      <c r="B64" s="3" t="s">
        <v>184</v>
      </c>
      <c r="C64" s="4" t="s">
        <v>20</v>
      </c>
      <c r="D64" s="4" t="s">
        <v>21</v>
      </c>
      <c r="E64" s="4">
        <v>722</v>
      </c>
      <c r="I64" s="4" t="s">
        <v>22</v>
      </c>
      <c r="K64" s="4">
        <v>36.5</v>
      </c>
      <c r="L64" s="4">
        <v>18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325</v>
      </c>
      <c r="S64" s="4" t="s">
        <v>56</v>
      </c>
      <c r="T64" s="4" t="s">
        <v>27</v>
      </c>
    </row>
    <row r="65" spans="1:20" x14ac:dyDescent="0.2">
      <c r="A65" s="2">
        <v>44504.297996793983</v>
      </c>
      <c r="B65" s="3" t="s">
        <v>185</v>
      </c>
      <c r="C65" s="4" t="s">
        <v>20</v>
      </c>
      <c r="D65" s="4" t="s">
        <v>21</v>
      </c>
      <c r="E65" s="4">
        <v>724</v>
      </c>
      <c r="I65" s="4" t="s">
        <v>22</v>
      </c>
      <c r="K65" s="4">
        <v>36</v>
      </c>
      <c r="L65" s="4">
        <v>22</v>
      </c>
      <c r="M65" s="4" t="s">
        <v>23</v>
      </c>
      <c r="N65" s="4" t="s">
        <v>24</v>
      </c>
      <c r="O65" s="4" t="s">
        <v>33</v>
      </c>
      <c r="Q65" s="4" t="s">
        <v>25</v>
      </c>
      <c r="R65" s="4" t="s">
        <v>25</v>
      </c>
      <c r="S65" s="4" t="s">
        <v>299</v>
      </c>
      <c r="T65" s="4" t="s">
        <v>27</v>
      </c>
    </row>
    <row r="66" spans="1:20" x14ac:dyDescent="0.2">
      <c r="A66" s="2">
        <v>44504.323480706022</v>
      </c>
      <c r="B66" s="3" t="s">
        <v>186</v>
      </c>
      <c r="C66" s="4" t="s">
        <v>20</v>
      </c>
      <c r="D66" s="4" t="s">
        <v>21</v>
      </c>
      <c r="E66" s="4">
        <v>727</v>
      </c>
      <c r="I66" s="4" t="s">
        <v>22</v>
      </c>
      <c r="K66" s="4">
        <v>36.200000000000003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26</v>
      </c>
      <c r="T66" s="4" t="s">
        <v>27</v>
      </c>
    </row>
    <row r="67" spans="1:20" x14ac:dyDescent="0.2">
      <c r="A67" s="2">
        <v>44504.253500682869</v>
      </c>
      <c r="B67" s="3" t="s">
        <v>187</v>
      </c>
      <c r="C67" s="4" t="s">
        <v>20</v>
      </c>
      <c r="D67" s="4" t="s">
        <v>21</v>
      </c>
      <c r="E67" s="4">
        <v>733</v>
      </c>
      <c r="I67" s="4" t="s">
        <v>22</v>
      </c>
      <c r="K67" s="4">
        <v>36.1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70</v>
      </c>
      <c r="T67" s="4" t="s">
        <v>27</v>
      </c>
    </row>
    <row r="68" spans="1:20" x14ac:dyDescent="0.2">
      <c r="A68" s="2">
        <v>44504.285622696756</v>
      </c>
      <c r="B68" s="3" t="s">
        <v>188</v>
      </c>
      <c r="C68" s="4" t="s">
        <v>20</v>
      </c>
      <c r="D68" s="4" t="s">
        <v>21</v>
      </c>
      <c r="E68" s="4">
        <v>744</v>
      </c>
      <c r="I68" s="4" t="s">
        <v>28</v>
      </c>
      <c r="J68" s="4" t="s">
        <v>24</v>
      </c>
      <c r="K68" s="4">
        <v>36.5</v>
      </c>
      <c r="L68" s="4">
        <v>18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44504.272635173613</v>
      </c>
      <c r="B69" s="3" t="s">
        <v>190</v>
      </c>
      <c r="C69" s="4" t="s">
        <v>20</v>
      </c>
      <c r="D69" s="4" t="s">
        <v>21</v>
      </c>
      <c r="E69" s="4">
        <v>749</v>
      </c>
      <c r="I69" s="4" t="s">
        <v>22</v>
      </c>
      <c r="K69" s="4">
        <v>36.5</v>
      </c>
      <c r="L69" s="4">
        <v>18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35</v>
      </c>
      <c r="S69" s="4" t="s">
        <v>25</v>
      </c>
      <c r="T69" s="4" t="s">
        <v>27</v>
      </c>
    </row>
    <row r="70" spans="1:20" x14ac:dyDescent="0.2">
      <c r="A70" s="2">
        <v>44504.354315381948</v>
      </c>
      <c r="B70" s="3" t="s">
        <v>300</v>
      </c>
      <c r="C70" s="4" t="s">
        <v>20</v>
      </c>
      <c r="D70" s="4" t="s">
        <v>21</v>
      </c>
      <c r="E70" s="4">
        <v>750</v>
      </c>
      <c r="I70" s="4" t="s">
        <v>22</v>
      </c>
      <c r="K70" s="4">
        <v>36.4</v>
      </c>
      <c r="L70" s="4">
        <v>14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26</v>
      </c>
      <c r="T70" s="4" t="s">
        <v>27</v>
      </c>
    </row>
    <row r="71" spans="1:20" x14ac:dyDescent="0.2">
      <c r="A71" s="2">
        <v>44504.259719756941</v>
      </c>
      <c r="B71" s="3" t="s">
        <v>191</v>
      </c>
      <c r="C71" s="4" t="s">
        <v>20</v>
      </c>
      <c r="D71" s="4" t="s">
        <v>21</v>
      </c>
      <c r="E71" s="4">
        <v>752</v>
      </c>
      <c r="I71" s="4" t="s">
        <v>22</v>
      </c>
      <c r="K71" s="4">
        <v>36.5</v>
      </c>
      <c r="L71" s="4">
        <v>18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44504.37036799769</v>
      </c>
      <c r="B72" s="3" t="s">
        <v>192</v>
      </c>
      <c r="C72" s="4" t="s">
        <v>20</v>
      </c>
      <c r="D72" s="4" t="s">
        <v>21</v>
      </c>
      <c r="E72" s="4">
        <v>756</v>
      </c>
      <c r="I72" s="4" t="s">
        <v>22</v>
      </c>
      <c r="K72" s="4">
        <v>36.6</v>
      </c>
      <c r="L72" s="4">
        <v>22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113</v>
      </c>
      <c r="T72" s="4" t="s">
        <v>27</v>
      </c>
    </row>
    <row r="73" spans="1:20" x14ac:dyDescent="0.2">
      <c r="A73" s="2">
        <v>44504.377516956018</v>
      </c>
      <c r="B73" s="3" t="s">
        <v>193</v>
      </c>
      <c r="C73" s="4" t="s">
        <v>20</v>
      </c>
      <c r="D73" s="4" t="s">
        <v>21</v>
      </c>
      <c r="E73" s="4">
        <v>757</v>
      </c>
      <c r="I73" s="4" t="s">
        <v>28</v>
      </c>
      <c r="J73" s="4" t="s">
        <v>24</v>
      </c>
      <c r="K73" s="4">
        <v>36.5</v>
      </c>
      <c r="L73" s="4">
        <v>20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x14ac:dyDescent="0.2">
      <c r="A74" s="2">
        <v>44504.326269571757</v>
      </c>
      <c r="B74" s="3" t="s">
        <v>194</v>
      </c>
      <c r="C74" s="4" t="s">
        <v>20</v>
      </c>
      <c r="D74" s="4" t="s">
        <v>21</v>
      </c>
      <c r="E74" s="4">
        <v>758</v>
      </c>
      <c r="I74" s="4" t="s">
        <v>28</v>
      </c>
      <c r="J74" s="4" t="s">
        <v>24</v>
      </c>
      <c r="K74" s="4">
        <v>36.4</v>
      </c>
      <c r="L74" s="4">
        <v>18</v>
      </c>
      <c r="M74" s="4" t="s">
        <v>23</v>
      </c>
      <c r="N74" s="4" t="s">
        <v>24</v>
      </c>
      <c r="O74" s="4" t="s">
        <v>25</v>
      </c>
      <c r="Q74" s="4" t="s">
        <v>302</v>
      </c>
      <c r="R74" s="4" t="s">
        <v>25</v>
      </c>
      <c r="S74" s="4" t="s">
        <v>303</v>
      </c>
      <c r="T74" s="4" t="s">
        <v>27</v>
      </c>
    </row>
    <row r="75" spans="1:20" x14ac:dyDescent="0.2">
      <c r="A75" s="2">
        <v>44504.333098182869</v>
      </c>
      <c r="B75" s="4">
        <v>9452487393</v>
      </c>
      <c r="C75" s="4" t="s">
        <v>20</v>
      </c>
      <c r="D75" s="4" t="s">
        <v>21</v>
      </c>
      <c r="E75" s="4">
        <v>761</v>
      </c>
      <c r="I75" s="4" t="s">
        <v>22</v>
      </c>
      <c r="K75" s="4">
        <v>36</v>
      </c>
      <c r="L75" s="4">
        <v>24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44504.262646331015</v>
      </c>
      <c r="B76" s="3" t="s">
        <v>196</v>
      </c>
      <c r="C76" s="4" t="s">
        <v>20</v>
      </c>
      <c r="D76" s="4" t="s">
        <v>21</v>
      </c>
      <c r="E76" s="4">
        <v>762</v>
      </c>
      <c r="I76" s="4" t="s">
        <v>28</v>
      </c>
      <c r="J76" s="4" t="s">
        <v>24</v>
      </c>
      <c r="K76" s="4">
        <v>36.5</v>
      </c>
      <c r="L76" s="4">
        <v>15</v>
      </c>
      <c r="M76" s="4" t="s">
        <v>23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25</v>
      </c>
      <c r="T76" s="4" t="s">
        <v>27</v>
      </c>
    </row>
    <row r="77" spans="1:20" x14ac:dyDescent="0.2">
      <c r="A77" s="2">
        <v>44504.298557025468</v>
      </c>
      <c r="B77" s="3" t="s">
        <v>326</v>
      </c>
      <c r="C77" s="4" t="s">
        <v>20</v>
      </c>
      <c r="D77" s="4" t="s">
        <v>21</v>
      </c>
      <c r="E77" s="4">
        <v>763</v>
      </c>
      <c r="I77" s="4" t="s">
        <v>28</v>
      </c>
      <c r="J77" s="4" t="s">
        <v>24</v>
      </c>
      <c r="K77" s="4">
        <v>36.6</v>
      </c>
      <c r="L77" s="4">
        <v>16</v>
      </c>
      <c r="M77" s="4" t="s">
        <v>23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26</v>
      </c>
      <c r="T77" s="4" t="s">
        <v>27</v>
      </c>
    </row>
    <row r="78" spans="1:20" x14ac:dyDescent="0.2">
      <c r="A78" s="2">
        <v>44504.324471250002</v>
      </c>
      <c r="B78" s="3" t="s">
        <v>199</v>
      </c>
      <c r="C78" s="4" t="s">
        <v>20</v>
      </c>
      <c r="D78" s="4" t="s">
        <v>21</v>
      </c>
      <c r="E78" s="4">
        <v>765</v>
      </c>
      <c r="I78" s="4" t="s">
        <v>28</v>
      </c>
      <c r="J78" s="4" t="s">
        <v>24</v>
      </c>
      <c r="K78" s="4">
        <v>35.799999999999997</v>
      </c>
      <c r="L78" s="4">
        <v>18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303</v>
      </c>
      <c r="T78" s="4" t="s">
        <v>27</v>
      </c>
    </row>
    <row r="79" spans="1:20" x14ac:dyDescent="0.2">
      <c r="A79" s="2">
        <v>44504.272091550927</v>
      </c>
      <c r="B79" s="3" t="s">
        <v>200</v>
      </c>
      <c r="C79" s="4" t="s">
        <v>20</v>
      </c>
      <c r="D79" s="4" t="s">
        <v>21</v>
      </c>
      <c r="E79" s="4">
        <v>768</v>
      </c>
      <c r="I79" s="4" t="s">
        <v>28</v>
      </c>
      <c r="J79" s="4" t="s">
        <v>24</v>
      </c>
      <c r="K79" s="4">
        <v>36.5</v>
      </c>
      <c r="L79" s="4">
        <v>20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26</v>
      </c>
      <c r="T79" s="4" t="s">
        <v>27</v>
      </c>
    </row>
    <row r="80" spans="1:20" x14ac:dyDescent="0.2">
      <c r="A80" s="2">
        <v>44504.37468956018</v>
      </c>
      <c r="B80" s="3" t="s">
        <v>123</v>
      </c>
      <c r="C80" s="4" t="s">
        <v>20</v>
      </c>
      <c r="D80" s="4" t="s">
        <v>21</v>
      </c>
      <c r="E80" s="4">
        <v>771</v>
      </c>
      <c r="I80" s="4" t="s">
        <v>28</v>
      </c>
      <c r="J80" s="4" t="s">
        <v>24</v>
      </c>
      <c r="K80" s="4">
        <v>36.4</v>
      </c>
      <c r="L80" s="4">
        <v>18</v>
      </c>
      <c r="M80" s="4" t="s">
        <v>23</v>
      </c>
      <c r="N80" s="4" t="s">
        <v>24</v>
      </c>
      <c r="O80" s="4" t="s">
        <v>33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x14ac:dyDescent="0.2">
      <c r="A81" s="2">
        <v>44504.424653993061</v>
      </c>
      <c r="B81" s="4">
        <v>0</v>
      </c>
      <c r="C81" s="4" t="s">
        <v>20</v>
      </c>
      <c r="D81" s="4" t="s">
        <v>21</v>
      </c>
      <c r="E81" s="4">
        <v>774</v>
      </c>
      <c r="I81" s="4" t="s">
        <v>22</v>
      </c>
      <c r="K81" s="4">
        <v>36.200000000000003</v>
      </c>
      <c r="L81" s="4">
        <v>18</v>
      </c>
      <c r="M81" s="4" t="s">
        <v>23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201</v>
      </c>
      <c r="T81" s="4" t="s">
        <v>27</v>
      </c>
    </row>
    <row r="82" spans="1:20" x14ac:dyDescent="0.2">
      <c r="A82" s="2">
        <v>44504.307075034725</v>
      </c>
      <c r="B82" s="3" t="s">
        <v>99</v>
      </c>
      <c r="C82" s="4" t="s">
        <v>20</v>
      </c>
      <c r="D82" s="4" t="s">
        <v>21</v>
      </c>
      <c r="E82" s="4">
        <v>778</v>
      </c>
      <c r="I82" s="4" t="s">
        <v>28</v>
      </c>
      <c r="J82" s="4" t="s">
        <v>24</v>
      </c>
      <c r="K82" s="4">
        <v>36.5</v>
      </c>
      <c r="L82" s="4">
        <v>18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0" x14ac:dyDescent="0.2">
      <c r="A83" s="2">
        <v>44504.304958842593</v>
      </c>
      <c r="B83" s="4">
        <v>9177165690</v>
      </c>
      <c r="C83" s="4" t="s">
        <v>20</v>
      </c>
      <c r="D83" s="4" t="s">
        <v>21</v>
      </c>
      <c r="E83" s="4">
        <v>779</v>
      </c>
      <c r="I83" s="4" t="s">
        <v>22</v>
      </c>
      <c r="K83" s="4">
        <v>36.5</v>
      </c>
      <c r="L83" s="4">
        <v>20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206</v>
      </c>
      <c r="T83" s="4" t="s">
        <v>27</v>
      </c>
    </row>
    <row r="84" spans="1:20" x14ac:dyDescent="0.2">
      <c r="A84" s="2">
        <v>44504.862308692129</v>
      </c>
      <c r="B84" s="4">
        <v>9334534384</v>
      </c>
      <c r="C84" s="4" t="s">
        <v>20</v>
      </c>
      <c r="D84" s="4" t="s">
        <v>21</v>
      </c>
      <c r="E84" s="4">
        <v>782</v>
      </c>
      <c r="I84" s="4" t="s">
        <v>28</v>
      </c>
      <c r="J84" s="4" t="s">
        <v>24</v>
      </c>
      <c r="K84" s="4">
        <v>36.4</v>
      </c>
      <c r="L84" s="4">
        <v>18</v>
      </c>
      <c r="M84" s="4" t="s">
        <v>23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x14ac:dyDescent="0.2">
      <c r="A85" s="2">
        <v>44504.32878398148</v>
      </c>
      <c r="B85" s="3" t="s">
        <v>207</v>
      </c>
      <c r="C85" s="4" t="s">
        <v>20</v>
      </c>
      <c r="D85" s="4" t="s">
        <v>21</v>
      </c>
      <c r="E85" s="4">
        <v>783</v>
      </c>
      <c r="I85" s="4" t="s">
        <v>28</v>
      </c>
      <c r="J85" s="4" t="s">
        <v>24</v>
      </c>
      <c r="K85" s="4">
        <v>36.200000000000003</v>
      </c>
      <c r="L85" s="4">
        <v>20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113</v>
      </c>
      <c r="T85" s="4" t="s">
        <v>27</v>
      </c>
    </row>
    <row r="86" spans="1:20" x14ac:dyDescent="0.2">
      <c r="A86" s="2">
        <v>44504.303369351852</v>
      </c>
      <c r="B86" s="3" t="s">
        <v>208</v>
      </c>
      <c r="C86" s="4" t="s">
        <v>20</v>
      </c>
      <c r="D86" s="4" t="s">
        <v>21</v>
      </c>
      <c r="E86" s="4">
        <v>784</v>
      </c>
      <c r="I86" s="4" t="s">
        <v>22</v>
      </c>
      <c r="K86" s="4">
        <v>36.4</v>
      </c>
      <c r="L86" s="4">
        <v>19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56</v>
      </c>
      <c r="T86" s="4" t="s">
        <v>27</v>
      </c>
    </row>
    <row r="87" spans="1:20" x14ac:dyDescent="0.2">
      <c r="A87" s="2">
        <v>44504.395652372681</v>
      </c>
      <c r="B87" s="3" t="s">
        <v>209</v>
      </c>
      <c r="C87" s="4" t="s">
        <v>20</v>
      </c>
      <c r="D87" s="4" t="s">
        <v>21</v>
      </c>
      <c r="E87" s="4">
        <v>786</v>
      </c>
      <c r="I87" s="4" t="s">
        <v>22</v>
      </c>
      <c r="K87" s="4">
        <v>36.5</v>
      </c>
      <c r="L87" s="4">
        <v>19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27</v>
      </c>
    </row>
    <row r="88" spans="1:20" x14ac:dyDescent="0.2">
      <c r="A88" s="2">
        <v>44504.926477974535</v>
      </c>
      <c r="B88" s="3" t="s">
        <v>112</v>
      </c>
      <c r="C88" s="4" t="s">
        <v>20</v>
      </c>
      <c r="D88" s="4" t="s">
        <v>21</v>
      </c>
      <c r="E88" s="4">
        <v>789</v>
      </c>
      <c r="I88" s="4" t="s">
        <v>22</v>
      </c>
      <c r="K88" s="4">
        <v>36</v>
      </c>
      <c r="L88" s="4">
        <v>14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35</v>
      </c>
      <c r="S88" s="4" t="s">
        <v>26</v>
      </c>
      <c r="T88" s="4" t="s">
        <v>27</v>
      </c>
    </row>
    <row r="89" spans="1:20" x14ac:dyDescent="0.2">
      <c r="A89" s="2">
        <v>44504.334420798608</v>
      </c>
      <c r="B89" s="3" t="s">
        <v>210</v>
      </c>
      <c r="C89" s="4" t="s">
        <v>20</v>
      </c>
      <c r="D89" s="4" t="s">
        <v>21</v>
      </c>
      <c r="E89" s="4">
        <v>790</v>
      </c>
      <c r="I89" s="4" t="s">
        <v>28</v>
      </c>
      <c r="J89" s="4" t="s">
        <v>24</v>
      </c>
      <c r="K89" s="4">
        <v>36.4</v>
      </c>
      <c r="L89" s="4">
        <v>22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72</v>
      </c>
      <c r="T89" s="4" t="s">
        <v>27</v>
      </c>
    </row>
    <row r="90" spans="1:20" x14ac:dyDescent="0.2">
      <c r="A90" s="2">
        <v>44504.278006157409</v>
      </c>
      <c r="B90" s="3" t="s">
        <v>119</v>
      </c>
      <c r="C90" s="4" t="s">
        <v>20</v>
      </c>
      <c r="D90" s="4" t="s">
        <v>21</v>
      </c>
      <c r="E90" s="4">
        <v>792</v>
      </c>
      <c r="I90" s="4" t="s">
        <v>22</v>
      </c>
      <c r="K90" s="4">
        <v>36.5</v>
      </c>
      <c r="L90" s="4">
        <v>16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x14ac:dyDescent="0.2">
      <c r="A91" s="2">
        <v>44504.323872476853</v>
      </c>
      <c r="B91" s="3" t="s">
        <v>47</v>
      </c>
      <c r="C91" s="4" t="s">
        <v>20</v>
      </c>
      <c r="D91" s="4" t="s">
        <v>21</v>
      </c>
      <c r="E91" s="4">
        <v>795</v>
      </c>
      <c r="I91" s="4" t="s">
        <v>22</v>
      </c>
      <c r="K91" s="4">
        <v>36.700000000000003</v>
      </c>
      <c r="L91" s="4">
        <v>18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27</v>
      </c>
    </row>
    <row r="92" spans="1:20" x14ac:dyDescent="0.2">
      <c r="A92" s="2">
        <v>44504.231393923612</v>
      </c>
      <c r="B92" s="3" t="s">
        <v>211</v>
      </c>
      <c r="C92" s="4" t="s">
        <v>20</v>
      </c>
      <c r="D92" s="4" t="s">
        <v>21</v>
      </c>
      <c r="E92" s="4">
        <v>796</v>
      </c>
      <c r="I92" s="4" t="s">
        <v>28</v>
      </c>
      <c r="J92" s="4" t="s">
        <v>24</v>
      </c>
      <c r="K92" s="4">
        <v>35.700000000000003</v>
      </c>
      <c r="L92" s="4">
        <v>13</v>
      </c>
      <c r="M92" s="4" t="s">
        <v>23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26</v>
      </c>
      <c r="T92" s="4" t="s">
        <v>27</v>
      </c>
    </row>
    <row r="93" spans="1:20" x14ac:dyDescent="0.2">
      <c r="A93" s="2">
        <v>44504.226403194443</v>
      </c>
      <c r="B93" s="3" t="s">
        <v>132</v>
      </c>
      <c r="C93" s="4" t="s">
        <v>20</v>
      </c>
      <c r="D93" s="4" t="s">
        <v>21</v>
      </c>
      <c r="E93" s="4">
        <v>797</v>
      </c>
      <c r="I93" s="4" t="s">
        <v>22</v>
      </c>
      <c r="K93" s="4">
        <v>36.4</v>
      </c>
      <c r="L93" s="4">
        <v>16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x14ac:dyDescent="0.2">
      <c r="A94" s="2">
        <v>44504.377357511577</v>
      </c>
      <c r="B94" s="3" t="s">
        <v>125</v>
      </c>
      <c r="C94" s="4" t="s">
        <v>20</v>
      </c>
      <c r="D94" s="4" t="s">
        <v>21</v>
      </c>
      <c r="E94" s="3" t="s">
        <v>126</v>
      </c>
      <c r="I94" s="4" t="s">
        <v>22</v>
      </c>
      <c r="K94" s="4">
        <v>36.4</v>
      </c>
      <c r="L94" s="4">
        <v>14</v>
      </c>
      <c r="M94" s="4" t="s">
        <v>23</v>
      </c>
      <c r="N94" s="4" t="s">
        <v>24</v>
      </c>
      <c r="O94" s="4" t="s">
        <v>33</v>
      </c>
      <c r="Q94" s="4" t="s">
        <v>25</v>
      </c>
      <c r="R94" s="4" t="s">
        <v>25</v>
      </c>
      <c r="S94" s="4" t="s">
        <v>308</v>
      </c>
      <c r="T94" s="4" t="s">
        <v>27</v>
      </c>
    </row>
    <row r="95" spans="1:20" x14ac:dyDescent="0.2">
      <c r="A95" s="2">
        <v>44504.22860170139</v>
      </c>
      <c r="B95" s="3" t="s">
        <v>214</v>
      </c>
      <c r="C95" s="4" t="s">
        <v>20</v>
      </c>
      <c r="D95" s="4" t="s">
        <v>21</v>
      </c>
      <c r="E95" s="3" t="s">
        <v>215</v>
      </c>
      <c r="I95" s="4" t="s">
        <v>28</v>
      </c>
      <c r="J95" s="4" t="s">
        <v>24</v>
      </c>
      <c r="K95" s="4">
        <v>36</v>
      </c>
      <c r="L95" s="4">
        <v>20</v>
      </c>
      <c r="M95" s="4" t="s">
        <v>23</v>
      </c>
      <c r="N95" s="4" t="s">
        <v>24</v>
      </c>
      <c r="O95" s="4" t="s">
        <v>27</v>
      </c>
      <c r="P95" s="4" t="s">
        <v>309</v>
      </c>
      <c r="Q95" s="4" t="s">
        <v>25</v>
      </c>
      <c r="R95" s="4" t="s">
        <v>25</v>
      </c>
      <c r="S95" s="4" t="s">
        <v>25</v>
      </c>
      <c r="T95" s="4" t="s">
        <v>27</v>
      </c>
    </row>
    <row r="96" spans="1:20" x14ac:dyDescent="0.2">
      <c r="A96" s="2">
        <v>44504.317901284725</v>
      </c>
      <c r="B96" s="3" t="s">
        <v>58</v>
      </c>
      <c r="C96" s="4" t="s">
        <v>20</v>
      </c>
      <c r="D96" s="4" t="s">
        <v>21</v>
      </c>
      <c r="E96" s="3" t="s">
        <v>59</v>
      </c>
      <c r="I96" s="4" t="s">
        <v>22</v>
      </c>
      <c r="K96" s="4">
        <v>36.5</v>
      </c>
      <c r="L96" s="4">
        <v>17</v>
      </c>
      <c r="M96" s="4" t="s">
        <v>23</v>
      </c>
      <c r="N96" s="4" t="s">
        <v>24</v>
      </c>
      <c r="O96" s="4" t="s">
        <v>33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x14ac:dyDescent="0.2">
      <c r="A97" s="2">
        <v>44504.185756712963</v>
      </c>
      <c r="B97" s="3" t="s">
        <v>217</v>
      </c>
      <c r="C97" s="4" t="s">
        <v>41</v>
      </c>
      <c r="G97" s="4" t="s">
        <v>218</v>
      </c>
      <c r="H97" s="4" t="s">
        <v>219</v>
      </c>
      <c r="I97" s="4" t="s">
        <v>22</v>
      </c>
      <c r="K97" s="4">
        <v>36.5</v>
      </c>
      <c r="L97" s="4">
        <v>18</v>
      </c>
      <c r="M97" s="4" t="s">
        <v>23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25</v>
      </c>
      <c r="T97" s="4" t="s">
        <v>27</v>
      </c>
    </row>
    <row r="98" spans="1:20" x14ac:dyDescent="0.2">
      <c r="A98" s="2">
        <v>44504.195135624999</v>
      </c>
      <c r="B98" s="3" t="s">
        <v>189</v>
      </c>
      <c r="C98" s="4" t="s">
        <v>41</v>
      </c>
      <c r="G98" s="4" t="s">
        <v>310</v>
      </c>
      <c r="H98" s="4" t="s">
        <v>311</v>
      </c>
      <c r="I98" s="4" t="s">
        <v>22</v>
      </c>
      <c r="K98" s="4">
        <v>36.6</v>
      </c>
      <c r="L98" s="4">
        <v>18</v>
      </c>
      <c r="M98" s="4" t="s">
        <v>23</v>
      </c>
      <c r="N98" s="4" t="s">
        <v>24</v>
      </c>
      <c r="O98" s="4" t="s">
        <v>25</v>
      </c>
      <c r="Q98" s="4" t="s">
        <v>25</v>
      </c>
      <c r="R98" s="4" t="s">
        <v>25</v>
      </c>
      <c r="S98" s="4" t="s">
        <v>25</v>
      </c>
      <c r="T98" s="4" t="s">
        <v>27</v>
      </c>
    </row>
    <row r="99" spans="1:20" x14ac:dyDescent="0.2">
      <c r="A99" s="2">
        <v>44504.20635054398</v>
      </c>
      <c r="B99" s="3" t="s">
        <v>220</v>
      </c>
      <c r="C99" s="4" t="s">
        <v>20</v>
      </c>
      <c r="D99" s="4" t="s">
        <v>62</v>
      </c>
      <c r="F99" s="4" t="s">
        <v>221</v>
      </c>
      <c r="I99" s="4" t="s">
        <v>22</v>
      </c>
      <c r="K99" s="4">
        <v>36.5</v>
      </c>
      <c r="L99" s="4">
        <v>14</v>
      </c>
      <c r="M99" s="4" t="s">
        <v>23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56</v>
      </c>
      <c r="T99" s="4" t="s">
        <v>27</v>
      </c>
    </row>
    <row r="100" spans="1:20" x14ac:dyDescent="0.2">
      <c r="A100" s="2">
        <v>44504.232863888887</v>
      </c>
      <c r="B100" s="3" t="s">
        <v>273</v>
      </c>
      <c r="C100" s="4" t="s">
        <v>41</v>
      </c>
      <c r="G100" s="4" t="s">
        <v>274</v>
      </c>
      <c r="H100" s="4" t="s">
        <v>275</v>
      </c>
      <c r="I100" s="4" t="s">
        <v>28</v>
      </c>
      <c r="J100" s="4" t="s">
        <v>24</v>
      </c>
      <c r="K100" s="4">
        <v>36.299999999999997</v>
      </c>
      <c r="L100" s="4">
        <v>19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276</v>
      </c>
      <c r="T100" s="4" t="s">
        <v>27</v>
      </c>
    </row>
    <row r="101" spans="1:20" x14ac:dyDescent="0.2">
      <c r="A101" s="2">
        <v>44504.240289780093</v>
      </c>
      <c r="B101" s="3" t="s">
        <v>53</v>
      </c>
      <c r="C101" s="4" t="s">
        <v>41</v>
      </c>
      <c r="G101" s="4" t="s">
        <v>54</v>
      </c>
      <c r="H101" s="4" t="s">
        <v>55</v>
      </c>
      <c r="I101" s="4" t="s">
        <v>22</v>
      </c>
      <c r="K101" s="4">
        <v>36.200000000000003</v>
      </c>
      <c r="L101" s="4">
        <v>22</v>
      </c>
      <c r="M101" s="4" t="s">
        <v>23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27</v>
      </c>
    </row>
    <row r="102" spans="1:20" x14ac:dyDescent="0.2">
      <c r="A102" s="2">
        <v>44504.240752280093</v>
      </c>
      <c r="B102" s="3" t="s">
        <v>49</v>
      </c>
      <c r="C102" s="4" t="s">
        <v>41</v>
      </c>
      <c r="G102" s="4" t="s">
        <v>50</v>
      </c>
      <c r="H102" s="4" t="s">
        <v>51</v>
      </c>
      <c r="I102" s="4" t="s">
        <v>22</v>
      </c>
      <c r="K102" s="4">
        <v>35.700000000000003</v>
      </c>
      <c r="L102" s="4">
        <v>18</v>
      </c>
      <c r="M102" s="4" t="s">
        <v>23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25</v>
      </c>
      <c r="T102" s="4" t="s">
        <v>27</v>
      </c>
    </row>
    <row r="103" spans="1:20" x14ac:dyDescent="0.2">
      <c r="A103" s="2">
        <v>44504.253175324076</v>
      </c>
      <c r="B103" s="3" t="s">
        <v>240</v>
      </c>
      <c r="C103" s="4" t="s">
        <v>41</v>
      </c>
      <c r="G103" s="4" t="s">
        <v>241</v>
      </c>
      <c r="H103" s="4" t="s">
        <v>242</v>
      </c>
      <c r="I103" s="4" t="s">
        <v>22</v>
      </c>
      <c r="K103" s="4">
        <v>36.5</v>
      </c>
      <c r="L103" s="4">
        <v>10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35</v>
      </c>
      <c r="S103" s="4" t="s">
        <v>25</v>
      </c>
      <c r="T103" s="4" t="s">
        <v>27</v>
      </c>
    </row>
    <row r="104" spans="1:20" x14ac:dyDescent="0.2">
      <c r="A104" s="2">
        <v>44504.271236539353</v>
      </c>
      <c r="B104" s="3" t="s">
        <v>327</v>
      </c>
      <c r="C104" s="4" t="s">
        <v>41</v>
      </c>
      <c r="G104" s="4" t="s">
        <v>328</v>
      </c>
      <c r="H104" s="4" t="s">
        <v>329</v>
      </c>
      <c r="I104" s="4" t="s">
        <v>22</v>
      </c>
      <c r="K104" s="4">
        <v>35.799999999999997</v>
      </c>
      <c r="L104" s="4">
        <v>8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72</v>
      </c>
      <c r="T104" s="4" t="s">
        <v>27</v>
      </c>
    </row>
    <row r="105" spans="1:20" x14ac:dyDescent="0.2">
      <c r="A105" s="2">
        <v>44504.274736458334</v>
      </c>
      <c r="B105" s="3" t="s">
        <v>40</v>
      </c>
      <c r="C105" s="4" t="s">
        <v>41</v>
      </c>
      <c r="G105" s="4" t="s">
        <v>42</v>
      </c>
      <c r="H105" s="4" t="s">
        <v>43</v>
      </c>
      <c r="I105" s="4" t="s">
        <v>22</v>
      </c>
      <c r="K105" s="4">
        <v>36.5</v>
      </c>
      <c r="L105" s="4">
        <v>52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44</v>
      </c>
      <c r="T105" s="4" t="s">
        <v>27</v>
      </c>
    </row>
    <row r="106" spans="1:20" x14ac:dyDescent="0.2">
      <c r="A106" s="2">
        <v>44504.289453923615</v>
      </c>
      <c r="B106" s="3" t="s">
        <v>95</v>
      </c>
      <c r="C106" s="4" t="s">
        <v>20</v>
      </c>
      <c r="D106" s="4" t="s">
        <v>62</v>
      </c>
      <c r="F106" s="4" t="s">
        <v>96</v>
      </c>
      <c r="I106" s="4" t="s">
        <v>22</v>
      </c>
      <c r="K106" s="4">
        <v>36</v>
      </c>
      <c r="L106" s="4">
        <v>16</v>
      </c>
      <c r="M106" s="4" t="s">
        <v>23</v>
      </c>
      <c r="N106" s="4" t="s">
        <v>24</v>
      </c>
      <c r="O106" s="4" t="s">
        <v>33</v>
      </c>
      <c r="Q106" s="4" t="s">
        <v>25</v>
      </c>
      <c r="R106" s="4" t="s">
        <v>25</v>
      </c>
      <c r="S106" s="4" t="s">
        <v>330</v>
      </c>
      <c r="T106" s="4" t="s">
        <v>27</v>
      </c>
    </row>
    <row r="107" spans="1:20" x14ac:dyDescent="0.2">
      <c r="A107" s="2">
        <v>44504.300293298613</v>
      </c>
      <c r="B107" s="3" t="s">
        <v>134</v>
      </c>
      <c r="C107" s="4" t="s">
        <v>41</v>
      </c>
      <c r="G107" s="4" t="s">
        <v>135</v>
      </c>
      <c r="H107" s="4" t="s">
        <v>136</v>
      </c>
      <c r="I107" s="4" t="s">
        <v>28</v>
      </c>
      <c r="J107" s="4" t="s">
        <v>24</v>
      </c>
      <c r="K107" s="4">
        <v>36.5</v>
      </c>
      <c r="L107" s="4">
        <v>14</v>
      </c>
      <c r="M107" s="4" t="s">
        <v>23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44504.304022881945</v>
      </c>
      <c r="B108" s="3" t="s">
        <v>257</v>
      </c>
      <c r="C108" s="4" t="s">
        <v>20</v>
      </c>
      <c r="D108" s="4" t="s">
        <v>62</v>
      </c>
      <c r="F108" s="4" t="s">
        <v>258</v>
      </c>
      <c r="I108" s="4" t="s">
        <v>22</v>
      </c>
      <c r="K108" s="4">
        <v>36.799999999999997</v>
      </c>
      <c r="L108" s="4">
        <v>18</v>
      </c>
      <c r="M108" s="4" t="s">
        <v>23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331</v>
      </c>
      <c r="T108" s="4" t="s">
        <v>27</v>
      </c>
    </row>
    <row r="109" spans="1:20" x14ac:dyDescent="0.2">
      <c r="A109" s="2">
        <v>44504.318633923613</v>
      </c>
      <c r="B109" s="3" t="s">
        <v>61</v>
      </c>
      <c r="C109" s="4" t="s">
        <v>20</v>
      </c>
      <c r="D109" s="4" t="s">
        <v>62</v>
      </c>
      <c r="F109" s="4" t="s">
        <v>63</v>
      </c>
      <c r="I109" s="4" t="s">
        <v>28</v>
      </c>
      <c r="J109" s="4" t="s">
        <v>24</v>
      </c>
      <c r="K109" s="4">
        <v>36.5</v>
      </c>
      <c r="L109" s="4">
        <v>17</v>
      </c>
      <c r="M109" s="4" t="s">
        <v>23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25</v>
      </c>
      <c r="T109" s="4" t="s">
        <v>27</v>
      </c>
    </row>
    <row r="110" spans="1:20" x14ac:dyDescent="0.2">
      <c r="A110" s="2">
        <v>44504.323732939811</v>
      </c>
      <c r="B110" s="3" t="s">
        <v>234</v>
      </c>
      <c r="C110" s="4" t="s">
        <v>41</v>
      </c>
      <c r="G110" s="4" t="s">
        <v>235</v>
      </c>
      <c r="H110" s="4" t="s">
        <v>236</v>
      </c>
      <c r="I110" s="4" t="s">
        <v>28</v>
      </c>
      <c r="J110" s="4" t="s">
        <v>24</v>
      </c>
      <c r="K110" s="4">
        <v>36.5</v>
      </c>
      <c r="L110" s="4">
        <v>30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332</v>
      </c>
      <c r="T110" s="4" t="s">
        <v>27</v>
      </c>
    </row>
    <row r="111" spans="1:20" x14ac:dyDescent="0.2">
      <c r="A111" s="2">
        <v>44504.347638298612</v>
      </c>
      <c r="B111" s="3" t="s">
        <v>246</v>
      </c>
      <c r="C111" s="4" t="s">
        <v>20</v>
      </c>
      <c r="D111" s="4" t="s">
        <v>62</v>
      </c>
      <c r="F111" s="4" t="s">
        <v>247</v>
      </c>
      <c r="I111" s="4" t="s">
        <v>22</v>
      </c>
      <c r="K111" s="4">
        <v>36.200000000000003</v>
      </c>
      <c r="L111" s="4">
        <v>16</v>
      </c>
      <c r="M111" s="4" t="s">
        <v>23</v>
      </c>
      <c r="N111" s="4" t="s">
        <v>24</v>
      </c>
      <c r="O111" s="4" t="s">
        <v>33</v>
      </c>
      <c r="Q111" s="4" t="s">
        <v>25</v>
      </c>
      <c r="R111" s="4" t="s">
        <v>35</v>
      </c>
      <c r="S111" s="4" t="s">
        <v>248</v>
      </c>
      <c r="T111" s="4" t="s">
        <v>27</v>
      </c>
    </row>
    <row r="112" spans="1:20" x14ac:dyDescent="0.2">
      <c r="A112" s="2">
        <v>44504.352340543977</v>
      </c>
      <c r="B112" s="3" t="s">
        <v>223</v>
      </c>
      <c r="C112" s="4" t="s">
        <v>20</v>
      </c>
      <c r="D112" s="4" t="s">
        <v>62</v>
      </c>
      <c r="F112" s="4" t="s">
        <v>224</v>
      </c>
      <c r="I112" s="4" t="s">
        <v>22</v>
      </c>
      <c r="K112" s="4">
        <v>36.5</v>
      </c>
      <c r="L112" s="4">
        <v>14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25</v>
      </c>
      <c r="T112" s="4" t="s">
        <v>27</v>
      </c>
    </row>
    <row r="113" spans="1:20" x14ac:dyDescent="0.2">
      <c r="A113" s="2">
        <v>44504.36074261574</v>
      </c>
      <c r="B113" s="3" t="s">
        <v>108</v>
      </c>
      <c r="C113" s="4" t="s">
        <v>41</v>
      </c>
      <c r="G113" s="4" t="s">
        <v>109</v>
      </c>
      <c r="H113" s="4" t="s">
        <v>110</v>
      </c>
      <c r="I113" s="4" t="s">
        <v>22</v>
      </c>
      <c r="K113" s="4">
        <v>36.4</v>
      </c>
      <c r="L113" s="4">
        <v>16</v>
      </c>
      <c r="M113" s="4" t="s">
        <v>23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111</v>
      </c>
      <c r="T113" s="4" t="s">
        <v>27</v>
      </c>
    </row>
    <row r="114" spans="1:20" x14ac:dyDescent="0.2">
      <c r="A114" s="2">
        <v>44504.362458726857</v>
      </c>
      <c r="B114" s="3" t="s">
        <v>333</v>
      </c>
      <c r="C114" s="4" t="s">
        <v>41</v>
      </c>
      <c r="G114" s="4" t="s">
        <v>334</v>
      </c>
      <c r="H114" s="4" t="s">
        <v>272</v>
      </c>
      <c r="I114" s="4" t="s">
        <v>22</v>
      </c>
      <c r="K114" s="4">
        <v>36.6</v>
      </c>
      <c r="L114" s="4">
        <v>16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25</v>
      </c>
      <c r="T114" s="4" t="s">
        <v>27</v>
      </c>
    </row>
    <row r="115" spans="1:20" x14ac:dyDescent="0.2">
      <c r="A115" s="2">
        <v>44504.363426747688</v>
      </c>
      <c r="B115" s="3" t="s">
        <v>251</v>
      </c>
      <c r="C115" s="4" t="s">
        <v>20</v>
      </c>
      <c r="D115" s="4" t="s">
        <v>62</v>
      </c>
      <c r="F115" s="4" t="s">
        <v>252</v>
      </c>
      <c r="I115" s="4" t="s">
        <v>28</v>
      </c>
      <c r="J115" s="4" t="s">
        <v>24</v>
      </c>
      <c r="K115" s="4">
        <v>36.4</v>
      </c>
      <c r="L115" s="4">
        <v>12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A116" s="2">
        <v>44504.377762349541</v>
      </c>
      <c r="B116" s="3" t="s">
        <v>249</v>
      </c>
      <c r="C116" s="4" t="s">
        <v>20</v>
      </c>
      <c r="D116" s="4" t="s">
        <v>62</v>
      </c>
      <c r="F116" s="4" t="s">
        <v>250</v>
      </c>
      <c r="I116" s="4" t="s">
        <v>28</v>
      </c>
      <c r="J116" s="4" t="s">
        <v>24</v>
      </c>
      <c r="K116" s="4">
        <v>36.299999999999997</v>
      </c>
      <c r="L116" s="4">
        <v>40</v>
      </c>
      <c r="M116" s="4" t="s">
        <v>23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27</v>
      </c>
    </row>
    <row r="117" spans="1:20" x14ac:dyDescent="0.2">
      <c r="A117" s="2">
        <v>44504.379975104166</v>
      </c>
      <c r="B117" s="3" t="s">
        <v>268</v>
      </c>
      <c r="C117" s="4" t="s">
        <v>41</v>
      </c>
      <c r="G117" s="4" t="s">
        <v>269</v>
      </c>
      <c r="H117" s="4" t="s">
        <v>219</v>
      </c>
      <c r="I117" s="4" t="s">
        <v>22</v>
      </c>
      <c r="K117" s="4">
        <v>36.700000000000003</v>
      </c>
      <c r="L117" s="4">
        <v>18</v>
      </c>
      <c r="M117" s="4" t="s">
        <v>23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25</v>
      </c>
      <c r="T117" s="4" t="s">
        <v>27</v>
      </c>
    </row>
    <row r="118" spans="1:20" x14ac:dyDescent="0.2">
      <c r="A118" s="2">
        <v>44504.380813252312</v>
      </c>
      <c r="B118" s="3" t="s">
        <v>225</v>
      </c>
      <c r="C118" s="4" t="s">
        <v>41</v>
      </c>
      <c r="G118" s="4" t="s">
        <v>226</v>
      </c>
      <c r="H118" s="4" t="s">
        <v>227</v>
      </c>
      <c r="I118" s="4" t="s">
        <v>22</v>
      </c>
      <c r="K118" s="4">
        <v>36.4</v>
      </c>
      <c r="L118" s="4">
        <v>20</v>
      </c>
      <c r="M118" s="4" t="s">
        <v>23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25</v>
      </c>
      <c r="T118" s="4" t="s">
        <v>27</v>
      </c>
    </row>
    <row r="119" spans="1:20" x14ac:dyDescent="0.2">
      <c r="A119" s="2">
        <v>44504.383224305551</v>
      </c>
      <c r="B119" s="3" t="s">
        <v>80</v>
      </c>
      <c r="C119" s="4" t="s">
        <v>41</v>
      </c>
      <c r="G119" s="4" t="s">
        <v>81</v>
      </c>
      <c r="H119" s="4" t="s">
        <v>82</v>
      </c>
      <c r="I119" s="4" t="s">
        <v>28</v>
      </c>
      <c r="J119" s="4" t="s">
        <v>24</v>
      </c>
      <c r="K119" s="4">
        <v>36.5</v>
      </c>
      <c r="L119" s="4">
        <v>12</v>
      </c>
      <c r="M119" s="4" t="s">
        <v>23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25</v>
      </c>
      <c r="T119" s="4" t="s">
        <v>27</v>
      </c>
    </row>
    <row r="120" spans="1:20" x14ac:dyDescent="0.2">
      <c r="A120" s="2">
        <v>44504.383390219911</v>
      </c>
      <c r="B120" s="4" t="s">
        <v>270</v>
      </c>
      <c r="C120" s="4" t="s">
        <v>41</v>
      </c>
      <c r="G120" s="4" t="s">
        <v>271</v>
      </c>
      <c r="H120" s="4" t="s">
        <v>272</v>
      </c>
      <c r="I120" s="4" t="s">
        <v>28</v>
      </c>
      <c r="J120" s="4" t="s">
        <v>24</v>
      </c>
      <c r="K120" s="4">
        <v>36</v>
      </c>
      <c r="L120" s="4">
        <v>18</v>
      </c>
      <c r="M120" s="4" t="s">
        <v>23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113</v>
      </c>
      <c r="T120" s="4" t="s">
        <v>27</v>
      </c>
    </row>
    <row r="121" spans="1:20" x14ac:dyDescent="0.2">
      <c r="A121" s="2">
        <v>44504.398820231479</v>
      </c>
      <c r="B121" s="3" t="s">
        <v>262</v>
      </c>
      <c r="C121" s="4" t="s">
        <v>41</v>
      </c>
      <c r="G121" s="4" t="s">
        <v>263</v>
      </c>
      <c r="H121" s="4" t="s">
        <v>264</v>
      </c>
      <c r="I121" s="4" t="s">
        <v>22</v>
      </c>
      <c r="K121" s="4">
        <v>36.5</v>
      </c>
      <c r="L121" s="4">
        <v>30</v>
      </c>
      <c r="M121" s="4" t="s">
        <v>23</v>
      </c>
      <c r="N121" s="4" t="s">
        <v>24</v>
      </c>
      <c r="O121" s="4" t="s">
        <v>25</v>
      </c>
      <c r="Q121" s="4" t="s">
        <v>25</v>
      </c>
      <c r="R121" s="4" t="s">
        <v>25</v>
      </c>
      <c r="S121" s="4" t="s">
        <v>113</v>
      </c>
      <c r="T121" s="4" t="s">
        <v>27</v>
      </c>
    </row>
    <row r="122" spans="1:20" x14ac:dyDescent="0.2">
      <c r="A122" s="2">
        <v>44504.404827800929</v>
      </c>
      <c r="B122" s="3" t="s">
        <v>145</v>
      </c>
      <c r="C122" s="4" t="s">
        <v>41</v>
      </c>
      <c r="G122" s="4" t="s">
        <v>335</v>
      </c>
      <c r="H122" s="4" t="s">
        <v>336</v>
      </c>
      <c r="I122" s="4" t="s">
        <v>28</v>
      </c>
      <c r="J122" s="4" t="s">
        <v>24</v>
      </c>
      <c r="K122" s="4">
        <v>36.4</v>
      </c>
      <c r="L122" s="4">
        <v>16</v>
      </c>
      <c r="M122" s="4" t="s">
        <v>23</v>
      </c>
      <c r="N122" s="4" t="s">
        <v>24</v>
      </c>
      <c r="O122" s="4" t="s">
        <v>25</v>
      </c>
      <c r="Q122" s="4" t="s">
        <v>25</v>
      </c>
      <c r="R122" s="4" t="s">
        <v>25</v>
      </c>
      <c r="S122" s="4" t="s">
        <v>25</v>
      </c>
      <c r="T122" s="4" t="s">
        <v>27</v>
      </c>
    </row>
    <row r="123" spans="1:20" x14ac:dyDescent="0.2">
      <c r="A123" s="2">
        <v>44504.407600358798</v>
      </c>
      <c r="B123" s="3" t="s">
        <v>256</v>
      </c>
      <c r="C123" s="4" t="s">
        <v>41</v>
      </c>
      <c r="G123" s="4" t="s">
        <v>68</v>
      </c>
      <c r="H123" s="4" t="s">
        <v>69</v>
      </c>
      <c r="I123" s="4" t="s">
        <v>22</v>
      </c>
      <c r="K123" s="4">
        <v>36.4</v>
      </c>
      <c r="L123" s="4">
        <v>26</v>
      </c>
      <c r="M123" s="4" t="s">
        <v>23</v>
      </c>
      <c r="N123" s="4" t="s">
        <v>24</v>
      </c>
      <c r="O123" s="4" t="s">
        <v>33</v>
      </c>
      <c r="Q123" s="4" t="s">
        <v>25</v>
      </c>
      <c r="R123" s="4" t="s">
        <v>25</v>
      </c>
      <c r="S123" s="4" t="s">
        <v>70</v>
      </c>
      <c r="T123" s="4" t="s">
        <v>27</v>
      </c>
    </row>
    <row r="124" spans="1:20" x14ac:dyDescent="0.2">
      <c r="A124" s="2">
        <v>44504.423857835645</v>
      </c>
      <c r="B124" s="3" t="s">
        <v>91</v>
      </c>
      <c r="C124" s="4" t="s">
        <v>41</v>
      </c>
      <c r="G124" s="4" t="s">
        <v>92</v>
      </c>
      <c r="H124" s="4" t="s">
        <v>93</v>
      </c>
      <c r="I124" s="4" t="s">
        <v>22</v>
      </c>
      <c r="K124" s="4">
        <v>36.799999999999997</v>
      </c>
      <c r="L124" s="4">
        <v>30</v>
      </c>
      <c r="M124" s="5" t="s">
        <v>337</v>
      </c>
      <c r="N124" s="4" t="s">
        <v>24</v>
      </c>
      <c r="O124" s="4" t="s">
        <v>27</v>
      </c>
      <c r="P124" s="4" t="s">
        <v>94</v>
      </c>
      <c r="Q124" s="4" t="s">
        <v>25</v>
      </c>
      <c r="R124" s="4" t="s">
        <v>25</v>
      </c>
      <c r="S124" s="4" t="s">
        <v>25</v>
      </c>
      <c r="T124" s="4" t="s">
        <v>27</v>
      </c>
    </row>
    <row r="125" spans="1:20" x14ac:dyDescent="0.2">
      <c r="A125" s="2">
        <v>44504.432263136579</v>
      </c>
      <c r="B125" s="3" t="s">
        <v>237</v>
      </c>
      <c r="C125" s="4" t="s">
        <v>20</v>
      </c>
      <c r="D125" s="4" t="s">
        <v>62</v>
      </c>
      <c r="F125" s="4" t="s">
        <v>319</v>
      </c>
      <c r="I125" s="4" t="s">
        <v>28</v>
      </c>
      <c r="J125" s="4" t="s">
        <v>24</v>
      </c>
      <c r="K125" s="4">
        <v>36.6</v>
      </c>
      <c r="L125" s="4">
        <v>16</v>
      </c>
      <c r="M125" s="4" t="s">
        <v>23</v>
      </c>
      <c r="N125" s="4" t="s">
        <v>24</v>
      </c>
      <c r="O125" s="4" t="s">
        <v>25</v>
      </c>
      <c r="Q125" s="4" t="s">
        <v>25</v>
      </c>
      <c r="R125" s="4" t="s">
        <v>25</v>
      </c>
      <c r="S125" s="4" t="s">
        <v>25</v>
      </c>
      <c r="T125" s="4" t="s">
        <v>27</v>
      </c>
    </row>
    <row r="126" spans="1:20" x14ac:dyDescent="0.2">
      <c r="A126" s="2">
        <v>44504.444706435184</v>
      </c>
      <c r="B126" s="3" t="s">
        <v>338</v>
      </c>
      <c r="C126" s="4" t="s">
        <v>41</v>
      </c>
      <c r="G126" s="4" t="s">
        <v>339</v>
      </c>
      <c r="H126" s="4" t="s">
        <v>340</v>
      </c>
      <c r="I126" s="4" t="s">
        <v>22</v>
      </c>
      <c r="K126" s="4">
        <v>36.5</v>
      </c>
      <c r="L126" s="4">
        <v>18</v>
      </c>
      <c r="M126" s="4" t="s">
        <v>23</v>
      </c>
      <c r="N126" s="4" t="s">
        <v>24</v>
      </c>
      <c r="O126" s="4" t="s">
        <v>25</v>
      </c>
      <c r="Q126" s="4" t="s">
        <v>25</v>
      </c>
      <c r="R126" s="4" t="s">
        <v>25</v>
      </c>
      <c r="S126" s="4" t="s">
        <v>25</v>
      </c>
      <c r="T126" s="4" t="s">
        <v>27</v>
      </c>
    </row>
    <row r="127" spans="1:20" x14ac:dyDescent="0.2">
      <c r="A127" s="2">
        <v>44504.476982974535</v>
      </c>
      <c r="B127" s="3" t="s">
        <v>73</v>
      </c>
      <c r="C127" s="4" t="s">
        <v>20</v>
      </c>
      <c r="D127" s="4" t="s">
        <v>62</v>
      </c>
      <c r="F127" s="4" t="s">
        <v>74</v>
      </c>
      <c r="I127" s="4" t="s">
        <v>22</v>
      </c>
      <c r="K127" s="4">
        <v>35.799999999999997</v>
      </c>
      <c r="L127" s="4">
        <v>71</v>
      </c>
      <c r="M127" s="4" t="s">
        <v>23</v>
      </c>
      <c r="N127" s="4" t="s">
        <v>24</v>
      </c>
      <c r="O127" s="4" t="s">
        <v>27</v>
      </c>
      <c r="P127" s="4" t="s">
        <v>75</v>
      </c>
      <c r="Q127" s="4" t="s">
        <v>25</v>
      </c>
      <c r="R127" s="4" t="s">
        <v>25</v>
      </c>
      <c r="S127" s="4" t="s">
        <v>25</v>
      </c>
      <c r="T127" s="4" t="s">
        <v>27</v>
      </c>
    </row>
    <row r="128" spans="1:20" x14ac:dyDescent="0.2">
      <c r="A128" s="2">
        <v>44504.6054496875</v>
      </c>
      <c r="B128" s="4" t="s">
        <v>141</v>
      </c>
      <c r="C128" s="4" t="s">
        <v>41</v>
      </c>
      <c r="G128" s="4" t="s">
        <v>142</v>
      </c>
      <c r="H128" s="4" t="s">
        <v>143</v>
      </c>
      <c r="I128" s="4" t="s">
        <v>22</v>
      </c>
      <c r="K128" s="4">
        <v>36.299999999999997</v>
      </c>
      <c r="L128" s="4">
        <v>15</v>
      </c>
      <c r="M128" s="4" t="s">
        <v>23</v>
      </c>
      <c r="N128" s="4" t="s">
        <v>24</v>
      </c>
      <c r="O128" s="4" t="s">
        <v>25</v>
      </c>
      <c r="Q128" s="4" t="s">
        <v>25</v>
      </c>
      <c r="R128" s="4" t="s">
        <v>25</v>
      </c>
      <c r="S128" s="4" t="s">
        <v>113</v>
      </c>
      <c r="T128" s="4" t="s">
        <v>27</v>
      </c>
    </row>
    <row r="129" spans="1:20" x14ac:dyDescent="0.2">
      <c r="A129" s="2">
        <v>44504.781458310186</v>
      </c>
      <c r="B129" s="4">
        <v>9054421297</v>
      </c>
      <c r="C129" s="4" t="s">
        <v>20</v>
      </c>
      <c r="D129" s="4" t="s">
        <v>62</v>
      </c>
      <c r="F129" s="4" t="s">
        <v>137</v>
      </c>
      <c r="I129" s="4" t="s">
        <v>22</v>
      </c>
      <c r="K129" s="4">
        <v>36.6</v>
      </c>
      <c r="L129" s="4">
        <v>12</v>
      </c>
      <c r="M129" s="4" t="s">
        <v>23</v>
      </c>
      <c r="N129" s="4" t="s">
        <v>24</v>
      </c>
      <c r="O129" s="4" t="s">
        <v>25</v>
      </c>
      <c r="Q129" s="4" t="s">
        <v>25</v>
      </c>
      <c r="R129" s="4" t="s">
        <v>25</v>
      </c>
      <c r="S129" s="4" t="s">
        <v>25</v>
      </c>
      <c r="T129" s="4" t="s">
        <v>27</v>
      </c>
    </row>
    <row r="130" spans="1:20" x14ac:dyDescent="0.2">
      <c r="A130" s="2">
        <v>44504.864903587964</v>
      </c>
      <c r="B130" s="4" t="s">
        <v>253</v>
      </c>
      <c r="C130" s="4" t="s">
        <v>20</v>
      </c>
      <c r="D130" s="4" t="s">
        <v>62</v>
      </c>
      <c r="F130" s="4" t="s">
        <v>254</v>
      </c>
      <c r="I130" s="4" t="s">
        <v>22</v>
      </c>
      <c r="K130" s="4">
        <v>36.200000000000003</v>
      </c>
      <c r="L130" s="4">
        <v>16</v>
      </c>
      <c r="M130" s="4" t="s">
        <v>23</v>
      </c>
      <c r="N130" s="4" t="s">
        <v>24</v>
      </c>
      <c r="O130" s="4" t="s">
        <v>25</v>
      </c>
      <c r="Q130" s="4" t="s">
        <v>25</v>
      </c>
      <c r="R130" s="4" t="s">
        <v>25</v>
      </c>
      <c r="S130" s="4" t="s">
        <v>255</v>
      </c>
      <c r="T130" s="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44505.172338645832</v>
      </c>
      <c r="B2" s="3" t="s">
        <v>217</v>
      </c>
      <c r="C2" s="4" t="s">
        <v>41</v>
      </c>
      <c r="G2" s="4" t="s">
        <v>218</v>
      </c>
      <c r="H2" s="4" t="s">
        <v>219</v>
      </c>
      <c r="I2" s="4" t="s">
        <v>22</v>
      </c>
      <c r="K2" s="4">
        <v>36.5</v>
      </c>
      <c r="L2" s="4">
        <v>18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x14ac:dyDescent="0.2">
      <c r="A3" s="2">
        <v>44505.185497685183</v>
      </c>
      <c r="B3" s="4">
        <v>0</v>
      </c>
      <c r="C3" s="4" t="s">
        <v>20</v>
      </c>
      <c r="D3" s="4" t="s">
        <v>21</v>
      </c>
      <c r="E3" s="4">
        <v>373</v>
      </c>
      <c r="I3" s="4" t="s">
        <v>22</v>
      </c>
      <c r="K3" s="4">
        <v>36</v>
      </c>
      <c r="L3" s="4">
        <v>20</v>
      </c>
      <c r="M3" s="4" t="s">
        <v>23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24</v>
      </c>
      <c r="T3" s="4" t="s">
        <v>27</v>
      </c>
    </row>
    <row r="4" spans="1:20" x14ac:dyDescent="0.2">
      <c r="A4" s="2">
        <v>44505.199023159723</v>
      </c>
      <c r="B4" s="3" t="s">
        <v>189</v>
      </c>
      <c r="C4" s="4" t="s">
        <v>41</v>
      </c>
      <c r="G4" s="4" t="s">
        <v>310</v>
      </c>
      <c r="H4" s="4" t="s">
        <v>311</v>
      </c>
      <c r="I4" s="4" t="s">
        <v>22</v>
      </c>
      <c r="K4" s="4">
        <v>36.6</v>
      </c>
      <c r="L4" s="4">
        <v>18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x14ac:dyDescent="0.2">
      <c r="A5" s="2">
        <v>44505.206650462962</v>
      </c>
      <c r="B5" s="3" t="s">
        <v>161</v>
      </c>
      <c r="C5" s="4" t="s">
        <v>20</v>
      </c>
      <c r="D5" s="4" t="s">
        <v>21</v>
      </c>
      <c r="E5" s="4">
        <v>486</v>
      </c>
      <c r="I5" s="4" t="s">
        <v>22</v>
      </c>
      <c r="K5" s="4">
        <v>36</v>
      </c>
      <c r="L5" s="4">
        <v>20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24</v>
      </c>
      <c r="T5" s="4" t="s">
        <v>27</v>
      </c>
    </row>
    <row r="6" spans="1:20" x14ac:dyDescent="0.2">
      <c r="A6" s="2">
        <v>44505.213308425926</v>
      </c>
      <c r="B6" s="3" t="s">
        <v>220</v>
      </c>
      <c r="C6" s="4" t="s">
        <v>20</v>
      </c>
      <c r="D6" s="4" t="s">
        <v>62</v>
      </c>
      <c r="F6" s="4" t="s">
        <v>221</v>
      </c>
      <c r="I6" s="4" t="s">
        <v>22</v>
      </c>
      <c r="K6" s="4">
        <v>36.5</v>
      </c>
      <c r="L6" s="4">
        <v>14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56</v>
      </c>
      <c r="T6" s="4" t="s">
        <v>27</v>
      </c>
    </row>
    <row r="7" spans="1:20" x14ac:dyDescent="0.2">
      <c r="A7" s="2">
        <v>44505.217738425927</v>
      </c>
      <c r="B7" s="3" t="s">
        <v>87</v>
      </c>
      <c r="C7" s="4" t="s">
        <v>20</v>
      </c>
      <c r="D7" s="4" t="s">
        <v>21</v>
      </c>
      <c r="E7" s="4">
        <v>462</v>
      </c>
      <c r="I7" s="4" t="s">
        <v>22</v>
      </c>
      <c r="K7" s="4">
        <v>36.4</v>
      </c>
      <c r="L7" s="4">
        <v>20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x14ac:dyDescent="0.2">
      <c r="A8" s="2">
        <v>44505.226415416662</v>
      </c>
      <c r="B8" s="3" t="s">
        <v>194</v>
      </c>
      <c r="C8" s="4" t="s">
        <v>20</v>
      </c>
      <c r="D8" s="4" t="s">
        <v>21</v>
      </c>
      <c r="E8" s="4">
        <v>758</v>
      </c>
      <c r="I8" s="4" t="s">
        <v>28</v>
      </c>
      <c r="J8" s="4" t="s">
        <v>24</v>
      </c>
      <c r="K8" s="4">
        <v>36.4</v>
      </c>
      <c r="L8" s="4">
        <v>18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303</v>
      </c>
      <c r="T8" s="4" t="s">
        <v>27</v>
      </c>
    </row>
    <row r="9" spans="1:20" x14ac:dyDescent="0.2">
      <c r="A9" s="2">
        <v>44505.241370520831</v>
      </c>
      <c r="B9" s="3" t="s">
        <v>32</v>
      </c>
      <c r="C9" s="4" t="s">
        <v>20</v>
      </c>
      <c r="D9" s="4" t="s">
        <v>21</v>
      </c>
      <c r="E9" s="4">
        <v>427</v>
      </c>
      <c r="I9" s="4" t="s">
        <v>22</v>
      </c>
      <c r="K9" s="4">
        <v>36.4</v>
      </c>
      <c r="L9" s="4">
        <v>14</v>
      </c>
      <c r="M9" s="4" t="s">
        <v>341</v>
      </c>
      <c r="N9" s="4" t="s">
        <v>24</v>
      </c>
      <c r="O9" s="4" t="s">
        <v>33</v>
      </c>
      <c r="Q9" s="4" t="s">
        <v>25</v>
      </c>
      <c r="R9" s="4" t="s">
        <v>25</v>
      </c>
      <c r="S9" s="4" t="s">
        <v>37</v>
      </c>
      <c r="T9" s="4" t="s">
        <v>27</v>
      </c>
    </row>
    <row r="10" spans="1:20" x14ac:dyDescent="0.2">
      <c r="A10" s="2">
        <v>44505.242730590282</v>
      </c>
      <c r="B10" s="3" t="s">
        <v>170</v>
      </c>
      <c r="C10" s="4" t="s">
        <v>20</v>
      </c>
      <c r="D10" s="4" t="s">
        <v>21</v>
      </c>
      <c r="E10" s="4">
        <v>660</v>
      </c>
      <c r="I10" s="4" t="s">
        <v>22</v>
      </c>
      <c r="K10" s="4">
        <v>36.299999999999997</v>
      </c>
      <c r="L10" s="4">
        <v>17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171</v>
      </c>
      <c r="T10" s="4" t="s">
        <v>27</v>
      </c>
    </row>
    <row r="11" spans="1:20" x14ac:dyDescent="0.2">
      <c r="A11" s="2">
        <v>44505.243500231481</v>
      </c>
      <c r="B11" s="3" t="s">
        <v>240</v>
      </c>
      <c r="C11" s="4" t="s">
        <v>41</v>
      </c>
      <c r="G11" s="4" t="s">
        <v>241</v>
      </c>
      <c r="H11" s="4" t="s">
        <v>242</v>
      </c>
      <c r="I11" s="4" t="s">
        <v>22</v>
      </c>
      <c r="K11" s="4">
        <v>36.799999999999997</v>
      </c>
      <c r="L11" s="4">
        <v>9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0" x14ac:dyDescent="0.2">
      <c r="A12" s="2">
        <v>44505.251003217592</v>
      </c>
      <c r="B12" s="3" t="s">
        <v>211</v>
      </c>
      <c r="C12" s="4" t="s">
        <v>20</v>
      </c>
      <c r="D12" s="4" t="s">
        <v>21</v>
      </c>
      <c r="E12" s="4">
        <v>796</v>
      </c>
      <c r="I12" s="4" t="s">
        <v>28</v>
      </c>
      <c r="J12" s="4" t="s">
        <v>24</v>
      </c>
      <c r="K12" s="4">
        <v>35.6</v>
      </c>
      <c r="L12" s="4">
        <v>14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26</v>
      </c>
      <c r="T12" s="4" t="s">
        <v>27</v>
      </c>
    </row>
    <row r="13" spans="1:20" x14ac:dyDescent="0.2">
      <c r="A13" s="2">
        <v>44505.25245417824</v>
      </c>
      <c r="B13" s="3" t="s">
        <v>88</v>
      </c>
      <c r="C13" s="4" t="s">
        <v>20</v>
      </c>
      <c r="D13" s="4" t="s">
        <v>21</v>
      </c>
      <c r="E13" s="4">
        <v>422</v>
      </c>
      <c r="I13" s="4" t="s">
        <v>28</v>
      </c>
      <c r="J13" s="4" t="s">
        <v>24</v>
      </c>
      <c r="K13" s="4">
        <v>36.4</v>
      </c>
      <c r="L13" s="4">
        <v>16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44505.255220752311</v>
      </c>
      <c r="B14" s="3" t="s">
        <v>53</v>
      </c>
      <c r="C14" s="4" t="s">
        <v>41</v>
      </c>
      <c r="G14" s="4" t="s">
        <v>54</v>
      </c>
      <c r="H14" s="4" t="s">
        <v>55</v>
      </c>
      <c r="I14" s="4" t="s">
        <v>22</v>
      </c>
      <c r="K14" s="4">
        <v>36.200000000000003</v>
      </c>
      <c r="L14" s="4">
        <v>22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44505.255709687495</v>
      </c>
      <c r="B15" s="3" t="s">
        <v>31</v>
      </c>
      <c r="C15" s="4" t="s">
        <v>20</v>
      </c>
      <c r="D15" s="4" t="s">
        <v>21</v>
      </c>
      <c r="E15" s="4">
        <v>186</v>
      </c>
      <c r="I15" s="4" t="s">
        <v>22</v>
      </c>
      <c r="K15" s="4">
        <v>36.5</v>
      </c>
      <c r="L15" s="4">
        <v>24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44505.259391851854</v>
      </c>
      <c r="B16" s="3" t="s">
        <v>58</v>
      </c>
      <c r="C16" s="4" t="s">
        <v>20</v>
      </c>
      <c r="D16" s="4" t="s">
        <v>21</v>
      </c>
      <c r="E16" s="3" t="s">
        <v>59</v>
      </c>
      <c r="I16" s="4" t="s">
        <v>22</v>
      </c>
      <c r="K16" s="4">
        <v>36.5</v>
      </c>
      <c r="L16" s="4">
        <v>17</v>
      </c>
      <c r="M16" s="4" t="s">
        <v>23</v>
      </c>
      <c r="N16" s="4" t="s">
        <v>24</v>
      </c>
      <c r="O16" s="4" t="s">
        <v>33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x14ac:dyDescent="0.2">
      <c r="A17" s="2">
        <v>44505.260231793982</v>
      </c>
      <c r="B17" s="3" t="s">
        <v>61</v>
      </c>
      <c r="C17" s="4" t="s">
        <v>20</v>
      </c>
      <c r="D17" s="4" t="s">
        <v>62</v>
      </c>
      <c r="F17" s="4" t="s">
        <v>63</v>
      </c>
      <c r="I17" s="4" t="s">
        <v>28</v>
      </c>
      <c r="J17" s="4" t="s">
        <v>24</v>
      </c>
      <c r="K17" s="4">
        <v>36.5</v>
      </c>
      <c r="L17" s="4">
        <v>17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44505.26126086805</v>
      </c>
      <c r="B18" s="3" t="s">
        <v>85</v>
      </c>
      <c r="C18" s="4" t="s">
        <v>20</v>
      </c>
      <c r="D18" s="4" t="s">
        <v>21</v>
      </c>
      <c r="E18" s="4">
        <v>325</v>
      </c>
      <c r="I18" s="4" t="s">
        <v>28</v>
      </c>
      <c r="J18" s="4" t="s">
        <v>24</v>
      </c>
      <c r="K18" s="4">
        <v>36</v>
      </c>
      <c r="L18" s="4">
        <v>18</v>
      </c>
      <c r="M18" s="4" t="s">
        <v>23</v>
      </c>
      <c r="N18" s="4" t="s">
        <v>24</v>
      </c>
      <c r="O18" s="4" t="s">
        <v>33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44505.262646724535</v>
      </c>
      <c r="B19" s="3" t="s">
        <v>196</v>
      </c>
      <c r="C19" s="4" t="s">
        <v>20</v>
      </c>
      <c r="D19" s="4" t="s">
        <v>21</v>
      </c>
      <c r="E19" s="4">
        <v>762</v>
      </c>
      <c r="I19" s="4" t="s">
        <v>28</v>
      </c>
      <c r="J19" s="4" t="s">
        <v>24</v>
      </c>
      <c r="K19" s="4">
        <v>36.5</v>
      </c>
      <c r="L19" s="4">
        <v>15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x14ac:dyDescent="0.2">
      <c r="A20" s="2">
        <v>44505.263734745371</v>
      </c>
      <c r="B20" s="4">
        <v>9334534384</v>
      </c>
      <c r="C20" s="4" t="s">
        <v>20</v>
      </c>
      <c r="D20" s="4" t="s">
        <v>21</v>
      </c>
      <c r="E20" s="4">
        <v>782</v>
      </c>
      <c r="I20" s="4" t="s">
        <v>28</v>
      </c>
      <c r="J20" s="4" t="s">
        <v>24</v>
      </c>
      <c r="K20" s="4">
        <v>36.5</v>
      </c>
      <c r="L20" s="4">
        <v>18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x14ac:dyDescent="0.2">
      <c r="A21" s="2">
        <v>44505.264567858801</v>
      </c>
      <c r="B21" s="3" t="s">
        <v>243</v>
      </c>
      <c r="C21" s="4" t="s">
        <v>41</v>
      </c>
      <c r="G21" s="4" t="s">
        <v>244</v>
      </c>
      <c r="H21" s="4" t="s">
        <v>245</v>
      </c>
      <c r="I21" s="4" t="s">
        <v>22</v>
      </c>
      <c r="K21" s="4">
        <v>36</v>
      </c>
      <c r="L21" s="4">
        <v>12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x14ac:dyDescent="0.2">
      <c r="A22" s="2">
        <v>44505.266230428242</v>
      </c>
      <c r="B22" s="3" t="s">
        <v>49</v>
      </c>
      <c r="C22" s="4" t="s">
        <v>41</v>
      </c>
      <c r="G22" s="4" t="s">
        <v>50</v>
      </c>
      <c r="H22" s="4" t="s">
        <v>51</v>
      </c>
      <c r="I22" s="4" t="s">
        <v>22</v>
      </c>
      <c r="K22" s="4">
        <v>35.6</v>
      </c>
      <c r="L22" s="4">
        <v>20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44505.267225208328</v>
      </c>
      <c r="B23" s="3" t="s">
        <v>89</v>
      </c>
      <c r="C23" s="4" t="s">
        <v>20</v>
      </c>
      <c r="D23" s="4" t="s">
        <v>21</v>
      </c>
      <c r="E23" s="4">
        <v>673</v>
      </c>
      <c r="I23" s="4" t="s">
        <v>22</v>
      </c>
      <c r="K23" s="4">
        <v>36.299999999999997</v>
      </c>
      <c r="L23" s="4">
        <v>18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x14ac:dyDescent="0.2">
      <c r="A24" s="2">
        <v>44505.269033136574</v>
      </c>
      <c r="B24" s="3" t="s">
        <v>191</v>
      </c>
      <c r="C24" s="4" t="s">
        <v>20</v>
      </c>
      <c r="D24" s="4" t="s">
        <v>21</v>
      </c>
      <c r="E24" s="4">
        <v>752</v>
      </c>
      <c r="I24" s="4" t="s">
        <v>22</v>
      </c>
      <c r="K24" s="4">
        <v>36.5</v>
      </c>
      <c r="L24" s="4">
        <v>18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44505.270071203704</v>
      </c>
      <c r="B25" s="3" t="s">
        <v>187</v>
      </c>
      <c r="C25" s="4" t="s">
        <v>20</v>
      </c>
      <c r="D25" s="4" t="s">
        <v>21</v>
      </c>
      <c r="E25" s="4">
        <v>733</v>
      </c>
      <c r="I25" s="4" t="s">
        <v>22</v>
      </c>
      <c r="K25" s="4">
        <v>36.1</v>
      </c>
      <c r="L25" s="4">
        <v>18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70</v>
      </c>
      <c r="T25" s="4" t="s">
        <v>27</v>
      </c>
    </row>
    <row r="26" spans="1:20" x14ac:dyDescent="0.2">
      <c r="A26" s="2">
        <v>44505.272615312497</v>
      </c>
      <c r="B26" s="3" t="s">
        <v>19</v>
      </c>
      <c r="C26" s="4" t="s">
        <v>20</v>
      </c>
      <c r="D26" s="4" t="s">
        <v>21</v>
      </c>
      <c r="E26" s="4">
        <v>649</v>
      </c>
      <c r="I26" s="4" t="s">
        <v>22</v>
      </c>
      <c r="K26" s="4">
        <v>36.5</v>
      </c>
      <c r="L26" s="4">
        <v>14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26</v>
      </c>
      <c r="T26" s="4" t="s">
        <v>27</v>
      </c>
    </row>
    <row r="27" spans="1:20" x14ac:dyDescent="0.2">
      <c r="A27" s="2">
        <v>44505.275281817128</v>
      </c>
      <c r="B27" s="3" t="s">
        <v>190</v>
      </c>
      <c r="C27" s="4" t="s">
        <v>20</v>
      </c>
      <c r="D27" s="4" t="s">
        <v>21</v>
      </c>
      <c r="E27" s="4">
        <v>749</v>
      </c>
      <c r="I27" s="4" t="s">
        <v>22</v>
      </c>
      <c r="K27" s="4">
        <v>36.5</v>
      </c>
      <c r="L27" s="4">
        <v>18</v>
      </c>
      <c r="M27" s="4" t="s">
        <v>23</v>
      </c>
      <c r="N27" s="4" t="s">
        <v>24</v>
      </c>
      <c r="O27" s="4" t="s">
        <v>25</v>
      </c>
      <c r="Q27" s="4" t="s">
        <v>25</v>
      </c>
      <c r="R27" s="4" t="s">
        <v>35</v>
      </c>
      <c r="S27" s="4" t="s">
        <v>25</v>
      </c>
      <c r="T27" s="4" t="s">
        <v>27</v>
      </c>
    </row>
    <row r="28" spans="1:20" x14ac:dyDescent="0.2">
      <c r="A28" s="2">
        <v>44505.275693819443</v>
      </c>
      <c r="B28" s="3" t="s">
        <v>40</v>
      </c>
      <c r="C28" s="4" t="s">
        <v>41</v>
      </c>
      <c r="G28" s="4" t="s">
        <v>42</v>
      </c>
      <c r="H28" s="4" t="s">
        <v>43</v>
      </c>
      <c r="I28" s="4" t="s">
        <v>22</v>
      </c>
      <c r="K28" s="4">
        <v>36.299999999999997</v>
      </c>
      <c r="L28" s="4">
        <v>72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44</v>
      </c>
      <c r="T28" s="4" t="s">
        <v>27</v>
      </c>
    </row>
    <row r="29" spans="1:20" x14ac:dyDescent="0.2">
      <c r="A29" s="2">
        <v>44505.276780567132</v>
      </c>
      <c r="B29" s="4" t="s">
        <v>64</v>
      </c>
      <c r="C29" s="4" t="s">
        <v>20</v>
      </c>
      <c r="D29" s="4" t="s">
        <v>21</v>
      </c>
      <c r="E29" s="4">
        <v>681</v>
      </c>
      <c r="I29" s="4" t="s">
        <v>22</v>
      </c>
      <c r="K29" s="4">
        <v>36.700000000000003</v>
      </c>
      <c r="L29" s="4">
        <v>18</v>
      </c>
      <c r="M29" s="4" t="s">
        <v>23</v>
      </c>
      <c r="N29" s="4" t="s">
        <v>24</v>
      </c>
      <c r="O29" s="4" t="s">
        <v>33</v>
      </c>
      <c r="Q29" s="4" t="s">
        <v>25</v>
      </c>
      <c r="R29" s="4" t="s">
        <v>25</v>
      </c>
      <c r="S29" s="4" t="s">
        <v>180</v>
      </c>
      <c r="T29" s="4" t="s">
        <v>27</v>
      </c>
    </row>
    <row r="30" spans="1:20" x14ac:dyDescent="0.2">
      <c r="A30" s="2">
        <v>44505.27900652778</v>
      </c>
      <c r="B30" s="3" t="s">
        <v>182</v>
      </c>
      <c r="C30" s="4" t="s">
        <v>20</v>
      </c>
      <c r="D30" s="4" t="s">
        <v>21</v>
      </c>
      <c r="E30" s="4">
        <v>698</v>
      </c>
      <c r="I30" s="4" t="s">
        <v>22</v>
      </c>
      <c r="K30" s="4">
        <v>36.1</v>
      </c>
      <c r="L30" s="4">
        <v>13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70</v>
      </c>
      <c r="T30" s="4" t="s">
        <v>27</v>
      </c>
    </row>
    <row r="31" spans="1:20" x14ac:dyDescent="0.2">
      <c r="A31" s="2">
        <v>44505.279624421295</v>
      </c>
      <c r="B31" s="3" t="s">
        <v>209</v>
      </c>
      <c r="C31" s="4" t="s">
        <v>20</v>
      </c>
      <c r="D31" s="4" t="s">
        <v>21</v>
      </c>
      <c r="E31" s="4">
        <v>786</v>
      </c>
      <c r="I31" s="4" t="s">
        <v>22</v>
      </c>
      <c r="K31" s="4">
        <v>36.5</v>
      </c>
      <c r="L31" s="4">
        <v>20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x14ac:dyDescent="0.2">
      <c r="A32" s="2">
        <v>44505.280109675921</v>
      </c>
      <c r="B32" s="3" t="s">
        <v>36</v>
      </c>
      <c r="C32" s="4" t="s">
        <v>20</v>
      </c>
      <c r="D32" s="4" t="s">
        <v>21</v>
      </c>
      <c r="E32" s="4">
        <v>567</v>
      </c>
      <c r="I32" s="4" t="s">
        <v>22</v>
      </c>
      <c r="K32" s="4">
        <v>36.5</v>
      </c>
      <c r="L32" s="4">
        <v>16</v>
      </c>
      <c r="M32" s="4" t="s">
        <v>23</v>
      </c>
      <c r="N32" s="4" t="s">
        <v>24</v>
      </c>
      <c r="O32" s="4" t="s">
        <v>33</v>
      </c>
      <c r="Q32" s="4" t="s">
        <v>29</v>
      </c>
      <c r="R32" s="4" t="s">
        <v>25</v>
      </c>
      <c r="S32" s="4" t="s">
        <v>37</v>
      </c>
      <c r="T32" s="4" t="s">
        <v>27</v>
      </c>
    </row>
    <row r="33" spans="1:20" x14ac:dyDescent="0.2">
      <c r="A33" s="2">
        <v>44505.280692037035</v>
      </c>
      <c r="B33" s="3" t="s">
        <v>174</v>
      </c>
      <c r="C33" s="4" t="s">
        <v>20</v>
      </c>
      <c r="D33" s="4" t="s">
        <v>21</v>
      </c>
      <c r="E33" s="4">
        <v>670</v>
      </c>
      <c r="I33" s="4" t="s">
        <v>28</v>
      </c>
      <c r="J33" s="4" t="s">
        <v>24</v>
      </c>
      <c r="K33" s="4">
        <v>36.5</v>
      </c>
      <c r="L33" s="4">
        <v>80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x14ac:dyDescent="0.2">
      <c r="A34" s="2">
        <v>44505.282365277773</v>
      </c>
      <c r="B34" s="3" t="s">
        <v>228</v>
      </c>
      <c r="C34" s="4" t="s">
        <v>41</v>
      </c>
      <c r="G34" s="4" t="s">
        <v>229</v>
      </c>
      <c r="H34" s="4" t="s">
        <v>230</v>
      </c>
      <c r="I34" s="4" t="s">
        <v>22</v>
      </c>
      <c r="K34" s="4">
        <v>35.700000000000003</v>
      </c>
      <c r="L34" s="4">
        <v>20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x14ac:dyDescent="0.2">
      <c r="A35" s="2">
        <v>44505.282486400465</v>
      </c>
      <c r="B35" s="3" t="s">
        <v>52</v>
      </c>
      <c r="C35" s="4" t="s">
        <v>20</v>
      </c>
      <c r="D35" s="4" t="s">
        <v>21</v>
      </c>
      <c r="E35" s="4">
        <v>451</v>
      </c>
      <c r="I35" s="4" t="s">
        <v>22</v>
      </c>
      <c r="K35" s="4">
        <v>36</v>
      </c>
      <c r="L35" s="4">
        <v>12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x14ac:dyDescent="0.2">
      <c r="A36" s="2">
        <v>44505.286058043981</v>
      </c>
      <c r="B36" s="3" t="s">
        <v>200</v>
      </c>
      <c r="C36" s="4" t="s">
        <v>20</v>
      </c>
      <c r="D36" s="4" t="s">
        <v>21</v>
      </c>
      <c r="E36" s="4">
        <v>768</v>
      </c>
      <c r="I36" s="4" t="s">
        <v>28</v>
      </c>
      <c r="J36" s="4" t="s">
        <v>24</v>
      </c>
      <c r="K36" s="4">
        <v>36.4</v>
      </c>
      <c r="L36" s="4">
        <v>20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318</v>
      </c>
      <c r="S36" s="4" t="s">
        <v>26</v>
      </c>
      <c r="T36" s="4" t="s">
        <v>27</v>
      </c>
    </row>
    <row r="37" spans="1:20" x14ac:dyDescent="0.2">
      <c r="A37" s="2">
        <v>44505.286304131943</v>
      </c>
      <c r="B37" s="3" t="s">
        <v>188</v>
      </c>
      <c r="C37" s="4" t="s">
        <v>20</v>
      </c>
      <c r="D37" s="4" t="s">
        <v>21</v>
      </c>
      <c r="E37" s="4">
        <v>744</v>
      </c>
      <c r="I37" s="4" t="s">
        <v>28</v>
      </c>
      <c r="J37" s="4" t="s">
        <v>24</v>
      </c>
      <c r="K37" s="4">
        <v>36.6</v>
      </c>
      <c r="L37" s="4">
        <v>18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x14ac:dyDescent="0.2">
      <c r="A38" s="2">
        <v>44505.289411631944</v>
      </c>
      <c r="B38" s="3" t="s">
        <v>83</v>
      </c>
      <c r="C38" s="4" t="s">
        <v>20</v>
      </c>
      <c r="D38" s="4" t="s">
        <v>21</v>
      </c>
      <c r="E38" s="4">
        <v>248</v>
      </c>
      <c r="I38" s="4" t="s">
        <v>28</v>
      </c>
      <c r="J38" s="4" t="s">
        <v>24</v>
      </c>
      <c r="K38" s="4">
        <v>36.200000000000003</v>
      </c>
      <c r="L38" s="4">
        <v>22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70</v>
      </c>
      <c r="T38" s="4" t="s">
        <v>27</v>
      </c>
    </row>
    <row r="39" spans="1:20" x14ac:dyDescent="0.2">
      <c r="A39" s="2">
        <v>44505.290127685184</v>
      </c>
      <c r="B39" s="3" t="s">
        <v>95</v>
      </c>
      <c r="C39" s="4" t="s">
        <v>20</v>
      </c>
      <c r="D39" s="4" t="s">
        <v>62</v>
      </c>
      <c r="F39" s="4" t="s">
        <v>96</v>
      </c>
      <c r="I39" s="4" t="s">
        <v>22</v>
      </c>
      <c r="K39" s="4">
        <v>36</v>
      </c>
      <c r="L39" s="4">
        <v>16</v>
      </c>
      <c r="M39" s="4" t="s">
        <v>23</v>
      </c>
      <c r="N39" s="4" t="s">
        <v>24</v>
      </c>
      <c r="O39" s="4" t="s">
        <v>33</v>
      </c>
      <c r="Q39" s="4" t="s">
        <v>25</v>
      </c>
      <c r="R39" s="4" t="s">
        <v>25</v>
      </c>
      <c r="S39" s="4" t="s">
        <v>342</v>
      </c>
      <c r="T39" s="4" t="s">
        <v>27</v>
      </c>
    </row>
    <row r="40" spans="1:20" x14ac:dyDescent="0.2">
      <c r="A40" s="2">
        <v>44505.290234722226</v>
      </c>
      <c r="B40" s="3" t="s">
        <v>154</v>
      </c>
      <c r="C40" s="4" t="s">
        <v>20</v>
      </c>
      <c r="D40" s="4" t="s">
        <v>21</v>
      </c>
      <c r="E40" s="4">
        <v>140</v>
      </c>
      <c r="I40" s="4" t="s">
        <v>22</v>
      </c>
      <c r="K40" s="4">
        <v>36.4</v>
      </c>
      <c r="L40" s="4">
        <v>31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44505.290475555557</v>
      </c>
      <c r="B41" s="3" t="s">
        <v>119</v>
      </c>
      <c r="C41" s="4" t="s">
        <v>20</v>
      </c>
      <c r="D41" s="4" t="s">
        <v>21</v>
      </c>
      <c r="E41" s="4">
        <v>792</v>
      </c>
      <c r="I41" s="4" t="s">
        <v>22</v>
      </c>
      <c r="K41" s="4">
        <v>36.5</v>
      </c>
      <c r="L41" s="4">
        <v>16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44505.291136921296</v>
      </c>
      <c r="B42" s="3" t="s">
        <v>343</v>
      </c>
      <c r="C42" s="4" t="s">
        <v>41</v>
      </c>
      <c r="G42" s="4" t="s">
        <v>344</v>
      </c>
      <c r="H42" s="4" t="s">
        <v>345</v>
      </c>
      <c r="I42" s="4" t="s">
        <v>22</v>
      </c>
      <c r="K42" s="4">
        <v>35</v>
      </c>
      <c r="L42" s="4">
        <v>25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346</v>
      </c>
      <c r="T42" s="4" t="s">
        <v>27</v>
      </c>
    </row>
    <row r="43" spans="1:20" x14ac:dyDescent="0.2">
      <c r="A43" s="2">
        <v>44505.292409652779</v>
      </c>
      <c r="B43" s="3" t="s">
        <v>169</v>
      </c>
      <c r="C43" s="4" t="s">
        <v>20</v>
      </c>
      <c r="D43" s="4" t="s">
        <v>21</v>
      </c>
      <c r="E43" s="4">
        <v>657</v>
      </c>
      <c r="I43" s="4" t="s">
        <v>22</v>
      </c>
      <c r="K43" s="4">
        <v>36</v>
      </c>
      <c r="L43" s="4">
        <v>18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x14ac:dyDescent="0.2">
      <c r="A44" s="2">
        <v>44505.294633206024</v>
      </c>
      <c r="B44" s="3" t="s">
        <v>185</v>
      </c>
      <c r="C44" s="4" t="s">
        <v>20</v>
      </c>
      <c r="D44" s="4" t="s">
        <v>21</v>
      </c>
      <c r="E44" s="4">
        <v>724</v>
      </c>
      <c r="I44" s="4" t="s">
        <v>22</v>
      </c>
      <c r="K44" s="4">
        <v>36</v>
      </c>
      <c r="L44" s="4">
        <v>22</v>
      </c>
      <c r="M44" s="4" t="s">
        <v>23</v>
      </c>
      <c r="N44" s="4" t="s">
        <v>24</v>
      </c>
      <c r="O44" s="4" t="s">
        <v>33</v>
      </c>
      <c r="Q44" s="4" t="s">
        <v>25</v>
      </c>
      <c r="R44" s="4" t="s">
        <v>25</v>
      </c>
      <c r="S44" s="4" t="s">
        <v>299</v>
      </c>
      <c r="T44" s="4" t="s">
        <v>27</v>
      </c>
    </row>
    <row r="45" spans="1:20" x14ac:dyDescent="0.2">
      <c r="A45" s="2">
        <v>44505.29655900463</v>
      </c>
      <c r="B45" s="3" t="s">
        <v>45</v>
      </c>
      <c r="C45" s="4" t="s">
        <v>20</v>
      </c>
      <c r="D45" s="4" t="s">
        <v>21</v>
      </c>
      <c r="E45" s="4">
        <v>721</v>
      </c>
      <c r="I45" s="4" t="s">
        <v>22</v>
      </c>
      <c r="K45" s="4">
        <v>36.5</v>
      </c>
      <c r="L45" s="4">
        <v>20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26</v>
      </c>
      <c r="T45" s="4" t="s">
        <v>27</v>
      </c>
    </row>
    <row r="46" spans="1:20" x14ac:dyDescent="0.2">
      <c r="A46" s="2">
        <v>44505.301099629629</v>
      </c>
      <c r="B46" s="3" t="s">
        <v>129</v>
      </c>
      <c r="C46" s="4" t="s">
        <v>20</v>
      </c>
      <c r="D46" s="4" t="s">
        <v>21</v>
      </c>
      <c r="E46" s="4">
        <v>143</v>
      </c>
      <c r="I46" s="4" t="s">
        <v>28</v>
      </c>
      <c r="J46" s="4" t="s">
        <v>24</v>
      </c>
      <c r="K46" s="4">
        <v>35</v>
      </c>
      <c r="L46" s="4">
        <v>16</v>
      </c>
      <c r="M46" s="4" t="s">
        <v>23</v>
      </c>
      <c r="N46" s="4" t="s">
        <v>24</v>
      </c>
      <c r="O46" s="4" t="s">
        <v>27</v>
      </c>
      <c r="P46" s="4" t="s">
        <v>130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44505.301242523143</v>
      </c>
      <c r="B47" s="3" t="s">
        <v>102</v>
      </c>
      <c r="C47" s="4" t="s">
        <v>20</v>
      </c>
      <c r="D47" s="4" t="s">
        <v>21</v>
      </c>
      <c r="E47" s="4">
        <v>667</v>
      </c>
      <c r="I47" s="4" t="s">
        <v>28</v>
      </c>
      <c r="J47" s="4" t="s">
        <v>24</v>
      </c>
      <c r="K47" s="4">
        <v>36</v>
      </c>
      <c r="L47" s="4">
        <v>18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44505.301464363423</v>
      </c>
      <c r="B48" s="3" t="s">
        <v>134</v>
      </c>
      <c r="C48" s="4" t="s">
        <v>41</v>
      </c>
      <c r="G48" s="4" t="s">
        <v>135</v>
      </c>
      <c r="H48" s="4" t="s">
        <v>136</v>
      </c>
      <c r="I48" s="4" t="s">
        <v>28</v>
      </c>
      <c r="J48" s="4" t="s">
        <v>24</v>
      </c>
      <c r="K48" s="4">
        <v>36.4</v>
      </c>
      <c r="L48" s="4">
        <v>13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44505.307386273147</v>
      </c>
      <c r="B49" s="3" t="s">
        <v>131</v>
      </c>
      <c r="C49" s="4" t="s">
        <v>20</v>
      </c>
      <c r="D49" s="4" t="s">
        <v>21</v>
      </c>
      <c r="E49" s="4">
        <v>508</v>
      </c>
      <c r="I49" s="4" t="s">
        <v>28</v>
      </c>
      <c r="J49" s="4" t="s">
        <v>24</v>
      </c>
      <c r="K49" s="4">
        <v>36.1</v>
      </c>
      <c r="L49" s="4">
        <v>18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x14ac:dyDescent="0.2">
      <c r="A50" s="2">
        <v>44505.310435567131</v>
      </c>
      <c r="B50" s="3" t="s">
        <v>46</v>
      </c>
      <c r="C50" s="4" t="s">
        <v>20</v>
      </c>
      <c r="D50" s="4" t="s">
        <v>21</v>
      </c>
      <c r="E50" s="4">
        <v>696</v>
      </c>
      <c r="I50" s="4" t="s">
        <v>28</v>
      </c>
      <c r="J50" s="4" t="s">
        <v>24</v>
      </c>
      <c r="K50" s="4">
        <v>36.1</v>
      </c>
      <c r="L50" s="4">
        <v>18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44505.310849687499</v>
      </c>
      <c r="B51" s="3" t="s">
        <v>214</v>
      </c>
      <c r="C51" s="4" t="s">
        <v>20</v>
      </c>
      <c r="D51" s="4" t="s">
        <v>21</v>
      </c>
      <c r="E51" s="3" t="s">
        <v>215</v>
      </c>
      <c r="I51" s="4" t="s">
        <v>28</v>
      </c>
      <c r="J51" s="4" t="s">
        <v>24</v>
      </c>
      <c r="K51" s="4">
        <v>36</v>
      </c>
      <c r="L51" s="4">
        <v>20</v>
      </c>
      <c r="M51" s="4" t="s">
        <v>23</v>
      </c>
      <c r="N51" s="4" t="s">
        <v>24</v>
      </c>
      <c r="O51" s="4" t="s">
        <v>27</v>
      </c>
      <c r="P51" s="4" t="s">
        <v>309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x14ac:dyDescent="0.2">
      <c r="A52" s="2">
        <v>44505.31193575231</v>
      </c>
      <c r="B52" s="3" t="s">
        <v>157</v>
      </c>
      <c r="C52" s="4" t="s">
        <v>20</v>
      </c>
      <c r="D52" s="4" t="s">
        <v>21</v>
      </c>
      <c r="E52" s="4">
        <v>153</v>
      </c>
      <c r="I52" s="4" t="s">
        <v>28</v>
      </c>
      <c r="J52" s="4" t="s">
        <v>24</v>
      </c>
      <c r="K52" s="4">
        <v>36.4</v>
      </c>
      <c r="L52" s="4">
        <v>20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56</v>
      </c>
      <c r="T52" s="4" t="s">
        <v>27</v>
      </c>
    </row>
    <row r="53" spans="1:20" x14ac:dyDescent="0.2">
      <c r="A53" s="2">
        <v>44505.312473750004</v>
      </c>
      <c r="B53" s="3" t="s">
        <v>162</v>
      </c>
      <c r="C53" s="4" t="s">
        <v>20</v>
      </c>
      <c r="D53" s="4" t="s">
        <v>21</v>
      </c>
      <c r="E53" s="4">
        <v>552</v>
      </c>
      <c r="I53" s="4" t="s">
        <v>28</v>
      </c>
      <c r="J53" s="4" t="s">
        <v>24</v>
      </c>
      <c r="K53" s="4">
        <v>36.200000000000003</v>
      </c>
      <c r="L53" s="4">
        <v>16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113</v>
      </c>
      <c r="T53" s="4" t="s">
        <v>27</v>
      </c>
    </row>
    <row r="54" spans="1:20" x14ac:dyDescent="0.2">
      <c r="A54" s="2">
        <v>44505.312848784721</v>
      </c>
      <c r="B54" s="3" t="s">
        <v>168</v>
      </c>
      <c r="C54" s="4" t="s">
        <v>20</v>
      </c>
      <c r="D54" s="4" t="s">
        <v>21</v>
      </c>
      <c r="E54" s="4">
        <v>650</v>
      </c>
      <c r="I54" s="4" t="s">
        <v>22</v>
      </c>
      <c r="K54" s="4">
        <v>36.200000000000003</v>
      </c>
      <c r="L54" s="4">
        <v>18</v>
      </c>
      <c r="M54" s="4" t="s">
        <v>23</v>
      </c>
      <c r="N54" s="4" t="s">
        <v>24</v>
      </c>
      <c r="O54" s="4" t="s">
        <v>25</v>
      </c>
      <c r="Q54" s="4" t="s">
        <v>29</v>
      </c>
      <c r="R54" s="4" t="s">
        <v>25</v>
      </c>
      <c r="S54" s="4" t="s">
        <v>347</v>
      </c>
      <c r="T54" s="4" t="s">
        <v>27</v>
      </c>
    </row>
    <row r="55" spans="1:20" x14ac:dyDescent="0.2">
      <c r="A55" s="2">
        <v>44505.316595613425</v>
      </c>
      <c r="B55" s="3" t="s">
        <v>125</v>
      </c>
      <c r="C55" s="4" t="s">
        <v>20</v>
      </c>
      <c r="D55" s="4" t="s">
        <v>21</v>
      </c>
      <c r="E55" s="3" t="s">
        <v>126</v>
      </c>
      <c r="I55" s="4" t="s">
        <v>22</v>
      </c>
      <c r="K55" s="4">
        <v>35.9</v>
      </c>
      <c r="L55" s="4">
        <v>14</v>
      </c>
      <c r="M55" s="4" t="s">
        <v>23</v>
      </c>
      <c r="N55" s="4" t="s">
        <v>24</v>
      </c>
      <c r="O55" s="4" t="s">
        <v>33</v>
      </c>
      <c r="Q55" s="4" t="s">
        <v>25</v>
      </c>
      <c r="R55" s="4" t="s">
        <v>25</v>
      </c>
      <c r="S55" s="4" t="s">
        <v>308</v>
      </c>
      <c r="T55" s="4" t="s">
        <v>27</v>
      </c>
    </row>
    <row r="56" spans="1:20" x14ac:dyDescent="0.2">
      <c r="A56" s="2">
        <v>44505.318412777779</v>
      </c>
      <c r="B56" s="3" t="s">
        <v>176</v>
      </c>
      <c r="C56" s="4" t="s">
        <v>20</v>
      </c>
      <c r="D56" s="4" t="s">
        <v>21</v>
      </c>
      <c r="E56" s="4">
        <v>674</v>
      </c>
      <c r="I56" s="4" t="s">
        <v>22</v>
      </c>
      <c r="K56" s="4">
        <v>36.5</v>
      </c>
      <c r="L56" s="4">
        <v>20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26</v>
      </c>
      <c r="T56" s="4" t="s">
        <v>27</v>
      </c>
    </row>
    <row r="57" spans="1:20" x14ac:dyDescent="0.2">
      <c r="A57" s="2">
        <v>44505.319744699074</v>
      </c>
      <c r="B57" s="3" t="s">
        <v>97</v>
      </c>
      <c r="C57" s="4" t="s">
        <v>20</v>
      </c>
      <c r="D57" s="4" t="s">
        <v>21</v>
      </c>
      <c r="E57" s="4">
        <v>458</v>
      </c>
      <c r="I57" s="4" t="s">
        <v>28</v>
      </c>
      <c r="J57" s="4" t="s">
        <v>24</v>
      </c>
      <c r="K57" s="4">
        <v>36</v>
      </c>
      <c r="L57" s="4">
        <v>16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98</v>
      </c>
      <c r="T57" s="4" t="s">
        <v>27</v>
      </c>
    </row>
    <row r="58" spans="1:20" x14ac:dyDescent="0.2">
      <c r="A58" s="2">
        <v>44505.320583055553</v>
      </c>
      <c r="B58" s="3" t="s">
        <v>57</v>
      </c>
      <c r="C58" s="4" t="s">
        <v>20</v>
      </c>
      <c r="D58" s="4" t="s">
        <v>21</v>
      </c>
      <c r="E58" s="4">
        <v>268</v>
      </c>
      <c r="I58" s="4" t="s">
        <v>28</v>
      </c>
      <c r="J58" s="4" t="s">
        <v>24</v>
      </c>
      <c r="K58" s="4">
        <v>36.4</v>
      </c>
      <c r="L58" s="4">
        <v>17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113</v>
      </c>
      <c r="T58" s="4" t="s">
        <v>27</v>
      </c>
    </row>
    <row r="59" spans="1:20" x14ac:dyDescent="0.2">
      <c r="A59" s="2">
        <v>44505.321587939819</v>
      </c>
      <c r="B59" s="3" t="s">
        <v>39</v>
      </c>
      <c r="C59" s="4" t="s">
        <v>20</v>
      </c>
      <c r="D59" s="4" t="s">
        <v>21</v>
      </c>
      <c r="E59" s="4">
        <v>701</v>
      </c>
      <c r="I59" s="4" t="s">
        <v>28</v>
      </c>
      <c r="J59" s="4" t="s">
        <v>24</v>
      </c>
      <c r="K59" s="4">
        <v>36.4</v>
      </c>
      <c r="L59" s="4">
        <v>16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324</v>
      </c>
      <c r="T59" s="4" t="s">
        <v>27</v>
      </c>
    </row>
    <row r="60" spans="1:20" x14ac:dyDescent="0.2">
      <c r="A60" s="2">
        <v>44505.324500034723</v>
      </c>
      <c r="B60" s="3" t="s">
        <v>348</v>
      </c>
      <c r="C60" s="4" t="s">
        <v>20</v>
      </c>
      <c r="D60" s="4" t="s">
        <v>21</v>
      </c>
      <c r="E60" s="4">
        <v>784</v>
      </c>
      <c r="I60" s="4" t="s">
        <v>22</v>
      </c>
      <c r="K60" s="4">
        <v>36.4</v>
      </c>
      <c r="L60" s="4">
        <v>18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56</v>
      </c>
      <c r="T60" s="4" t="s">
        <v>27</v>
      </c>
    </row>
    <row r="61" spans="1:20" x14ac:dyDescent="0.2">
      <c r="A61" s="2">
        <v>44505.325561782403</v>
      </c>
      <c r="B61" s="3" t="s">
        <v>178</v>
      </c>
      <c r="C61" s="4" t="s">
        <v>20</v>
      </c>
      <c r="D61" s="4" t="s">
        <v>21</v>
      </c>
      <c r="E61" s="4">
        <v>676</v>
      </c>
      <c r="I61" s="4" t="s">
        <v>28</v>
      </c>
      <c r="J61" s="4" t="s">
        <v>24</v>
      </c>
      <c r="K61" s="4">
        <v>36.200000000000003</v>
      </c>
      <c r="L61" s="4">
        <v>20</v>
      </c>
      <c r="M61" s="4" t="s">
        <v>23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72</v>
      </c>
      <c r="T61" s="4" t="s">
        <v>27</v>
      </c>
    </row>
    <row r="62" spans="1:20" x14ac:dyDescent="0.2">
      <c r="A62" s="2">
        <v>44505.325868611108</v>
      </c>
      <c r="B62" s="3" t="s">
        <v>123</v>
      </c>
      <c r="C62" s="4" t="s">
        <v>20</v>
      </c>
      <c r="D62" s="4" t="s">
        <v>21</v>
      </c>
      <c r="E62" s="4">
        <v>771</v>
      </c>
      <c r="I62" s="4" t="s">
        <v>28</v>
      </c>
      <c r="J62" s="4" t="s">
        <v>24</v>
      </c>
      <c r="K62" s="4">
        <v>36.5</v>
      </c>
      <c r="L62" s="4">
        <v>18</v>
      </c>
      <c r="M62" s="4" t="s">
        <v>23</v>
      </c>
      <c r="N62" s="4" t="s">
        <v>24</v>
      </c>
      <c r="O62" s="4" t="s">
        <v>33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x14ac:dyDescent="0.2">
      <c r="A63" s="2">
        <v>44505.329887141204</v>
      </c>
      <c r="B63" s="3" t="s">
        <v>306</v>
      </c>
      <c r="C63" s="4" t="s">
        <v>20</v>
      </c>
      <c r="D63" s="4" t="s">
        <v>21</v>
      </c>
      <c r="E63" s="4">
        <v>779</v>
      </c>
      <c r="I63" s="4" t="s">
        <v>22</v>
      </c>
      <c r="K63" s="4">
        <v>36.299999999999997</v>
      </c>
      <c r="L63" s="4">
        <v>20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206</v>
      </c>
      <c r="T63" s="4" t="s">
        <v>27</v>
      </c>
    </row>
    <row r="64" spans="1:20" x14ac:dyDescent="0.2">
      <c r="A64" s="2">
        <v>44505.336428784722</v>
      </c>
      <c r="B64" s="3" t="s">
        <v>300</v>
      </c>
      <c r="C64" s="4" t="s">
        <v>20</v>
      </c>
      <c r="D64" s="4" t="s">
        <v>21</v>
      </c>
      <c r="E64" s="4">
        <v>750</v>
      </c>
      <c r="I64" s="4" t="s">
        <v>22</v>
      </c>
      <c r="K64" s="4">
        <v>36.5</v>
      </c>
      <c r="L64" s="4">
        <v>14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x14ac:dyDescent="0.2">
      <c r="A65" s="2">
        <v>44505.336476990742</v>
      </c>
      <c r="B65" s="3" t="s">
        <v>210</v>
      </c>
      <c r="C65" s="4" t="s">
        <v>20</v>
      </c>
      <c r="D65" s="4" t="s">
        <v>21</v>
      </c>
      <c r="E65" s="4">
        <v>790</v>
      </c>
      <c r="I65" s="4" t="s">
        <v>28</v>
      </c>
      <c r="J65" s="4" t="s">
        <v>24</v>
      </c>
      <c r="K65" s="4">
        <v>36.200000000000003</v>
      </c>
      <c r="L65" s="4">
        <v>22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56</v>
      </c>
      <c r="T65" s="4" t="s">
        <v>27</v>
      </c>
    </row>
    <row r="66" spans="1:20" x14ac:dyDescent="0.2">
      <c r="A66" s="2">
        <v>44505.337877407408</v>
      </c>
      <c r="B66" s="3" t="s">
        <v>47</v>
      </c>
      <c r="C66" s="4" t="s">
        <v>20</v>
      </c>
      <c r="D66" s="4" t="s">
        <v>21</v>
      </c>
      <c r="E66" s="4">
        <v>795</v>
      </c>
      <c r="I66" s="4" t="s">
        <v>22</v>
      </c>
      <c r="K66" s="4">
        <v>36.799999999999997</v>
      </c>
      <c r="L66" s="4">
        <v>18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x14ac:dyDescent="0.2">
      <c r="A67" s="2">
        <v>44505.338287615741</v>
      </c>
      <c r="B67" s="3" t="s">
        <v>223</v>
      </c>
      <c r="C67" s="4" t="s">
        <v>20</v>
      </c>
      <c r="D67" s="4" t="s">
        <v>62</v>
      </c>
      <c r="F67" s="4" t="s">
        <v>224</v>
      </c>
      <c r="I67" s="4" t="s">
        <v>22</v>
      </c>
      <c r="K67" s="4">
        <v>36.4</v>
      </c>
      <c r="L67" s="4">
        <v>14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44505.340405196759</v>
      </c>
      <c r="B68" s="3" t="s">
        <v>175</v>
      </c>
      <c r="C68" s="4" t="s">
        <v>20</v>
      </c>
      <c r="D68" s="4" t="s">
        <v>21</v>
      </c>
      <c r="E68" s="4">
        <v>671</v>
      </c>
      <c r="I68" s="4" t="s">
        <v>22</v>
      </c>
      <c r="K68" s="4">
        <v>36.4</v>
      </c>
      <c r="L68" s="4">
        <v>18</v>
      </c>
      <c r="M68" s="4" t="s">
        <v>23</v>
      </c>
      <c r="N68" s="4" t="s">
        <v>24</v>
      </c>
      <c r="O68" s="4" t="s">
        <v>25</v>
      </c>
      <c r="Q68" s="4" t="s">
        <v>25</v>
      </c>
      <c r="R68" s="4" t="s">
        <v>35</v>
      </c>
      <c r="S68" s="4" t="s">
        <v>25</v>
      </c>
      <c r="T68" s="4" t="s">
        <v>27</v>
      </c>
    </row>
    <row r="69" spans="1:20" x14ac:dyDescent="0.2">
      <c r="A69" s="2">
        <v>44505.345444513892</v>
      </c>
      <c r="B69" s="3" t="s">
        <v>177</v>
      </c>
      <c r="C69" s="4" t="s">
        <v>20</v>
      </c>
      <c r="D69" s="4" t="s">
        <v>21</v>
      </c>
      <c r="E69" s="4">
        <v>675</v>
      </c>
      <c r="I69" s="4" t="s">
        <v>28</v>
      </c>
      <c r="J69" s="4" t="s">
        <v>24</v>
      </c>
      <c r="K69" s="4">
        <v>36.6</v>
      </c>
      <c r="L69" s="4">
        <v>40</v>
      </c>
      <c r="M69" s="4" t="s">
        <v>23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x14ac:dyDescent="0.2">
      <c r="A70" s="2">
        <v>44505.34574123843</v>
      </c>
      <c r="B70" s="4">
        <v>9190791175</v>
      </c>
      <c r="C70" s="4" t="s">
        <v>20</v>
      </c>
      <c r="D70" s="4" t="s">
        <v>21</v>
      </c>
      <c r="E70" s="4">
        <v>546</v>
      </c>
      <c r="I70" s="4" t="s">
        <v>28</v>
      </c>
      <c r="J70" s="4" t="s">
        <v>24</v>
      </c>
      <c r="K70" s="4">
        <v>36.200000000000003</v>
      </c>
      <c r="L70" s="4">
        <v>17</v>
      </c>
      <c r="M70" s="4" t="s">
        <v>23</v>
      </c>
      <c r="N70" s="4" t="s">
        <v>24</v>
      </c>
      <c r="O70" s="4" t="s">
        <v>33</v>
      </c>
      <c r="Q70" s="4" t="s">
        <v>25</v>
      </c>
      <c r="R70" s="4" t="s">
        <v>25</v>
      </c>
      <c r="S70" s="4" t="s">
        <v>72</v>
      </c>
      <c r="T70" s="4" t="s">
        <v>27</v>
      </c>
    </row>
    <row r="71" spans="1:20" x14ac:dyDescent="0.2">
      <c r="A71" s="2">
        <v>44505.34768460648</v>
      </c>
      <c r="B71" s="3" t="s">
        <v>225</v>
      </c>
      <c r="C71" s="4" t="s">
        <v>41</v>
      </c>
      <c r="G71" s="4" t="s">
        <v>226</v>
      </c>
      <c r="H71" s="4" t="s">
        <v>227</v>
      </c>
      <c r="I71" s="4" t="s">
        <v>22</v>
      </c>
      <c r="K71" s="4">
        <v>36.200000000000003</v>
      </c>
      <c r="L71" s="4">
        <v>20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x14ac:dyDescent="0.2">
      <c r="A72" s="2">
        <v>44505.350504560185</v>
      </c>
      <c r="B72" s="3" t="s">
        <v>118</v>
      </c>
      <c r="C72" s="4" t="s">
        <v>20</v>
      </c>
      <c r="D72" s="4" t="s">
        <v>21</v>
      </c>
      <c r="E72" s="4">
        <v>591</v>
      </c>
      <c r="I72" s="4" t="s">
        <v>28</v>
      </c>
      <c r="J72" s="4" t="s">
        <v>24</v>
      </c>
      <c r="K72" s="4">
        <v>36.4</v>
      </c>
      <c r="L72" s="4">
        <v>20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113</v>
      </c>
      <c r="T72" s="4" t="s">
        <v>27</v>
      </c>
    </row>
    <row r="73" spans="1:20" x14ac:dyDescent="0.2">
      <c r="A73" s="2">
        <v>44505.351279409719</v>
      </c>
      <c r="B73" s="3" t="s">
        <v>193</v>
      </c>
      <c r="C73" s="4" t="s">
        <v>20</v>
      </c>
      <c r="D73" s="4" t="s">
        <v>21</v>
      </c>
      <c r="E73" s="4">
        <v>757</v>
      </c>
      <c r="I73" s="4" t="s">
        <v>28</v>
      </c>
      <c r="J73" s="4" t="s">
        <v>24</v>
      </c>
      <c r="K73" s="4">
        <v>36.4</v>
      </c>
      <c r="L73" s="4">
        <v>20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349</v>
      </c>
      <c r="T73" s="4" t="s">
        <v>27</v>
      </c>
    </row>
    <row r="74" spans="1:20" x14ac:dyDescent="0.2">
      <c r="A74" s="2">
        <v>44505.351357361113</v>
      </c>
      <c r="B74" s="3" t="s">
        <v>183</v>
      </c>
      <c r="C74" s="4" t="s">
        <v>20</v>
      </c>
      <c r="D74" s="4" t="s">
        <v>21</v>
      </c>
      <c r="E74" s="4">
        <v>719</v>
      </c>
      <c r="I74" s="4" t="s">
        <v>22</v>
      </c>
      <c r="K74" s="4">
        <v>36.299999999999997</v>
      </c>
      <c r="L74" s="4">
        <v>26</v>
      </c>
      <c r="M74" s="4" t="s">
        <v>23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27</v>
      </c>
    </row>
    <row r="75" spans="1:20" x14ac:dyDescent="0.2">
      <c r="A75" s="2">
        <v>44505.352655590279</v>
      </c>
      <c r="B75" s="3" t="s">
        <v>145</v>
      </c>
      <c r="C75" s="4" t="s">
        <v>20</v>
      </c>
      <c r="D75" s="4" t="s">
        <v>21</v>
      </c>
      <c r="E75" s="4">
        <v>777</v>
      </c>
      <c r="I75" s="4" t="s">
        <v>28</v>
      </c>
      <c r="J75" s="4" t="s">
        <v>24</v>
      </c>
      <c r="K75" s="4">
        <v>36.6</v>
      </c>
      <c r="L75" s="4">
        <v>13</v>
      </c>
      <c r="M75" s="4" t="s">
        <v>23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x14ac:dyDescent="0.2">
      <c r="A76" s="2">
        <v>44505.355158761573</v>
      </c>
      <c r="B76" s="4">
        <v>9175042957</v>
      </c>
      <c r="C76" s="4" t="s">
        <v>20</v>
      </c>
      <c r="D76" s="4" t="s">
        <v>21</v>
      </c>
      <c r="E76" s="4">
        <v>640</v>
      </c>
      <c r="I76" s="4" t="s">
        <v>28</v>
      </c>
      <c r="J76" s="4" t="s">
        <v>24</v>
      </c>
      <c r="K76" s="4">
        <v>36.200000000000003</v>
      </c>
      <c r="L76" s="4">
        <v>18</v>
      </c>
      <c r="M76" s="4" t="s">
        <v>23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25</v>
      </c>
      <c r="T76" s="4" t="s">
        <v>27</v>
      </c>
    </row>
    <row r="77" spans="1:20" x14ac:dyDescent="0.2">
      <c r="A77" s="2">
        <v>44505.356778472225</v>
      </c>
      <c r="B77" s="3" t="s">
        <v>66</v>
      </c>
      <c r="C77" s="4" t="s">
        <v>20</v>
      </c>
      <c r="D77" s="4" t="s">
        <v>21</v>
      </c>
      <c r="E77" s="4">
        <v>678</v>
      </c>
      <c r="I77" s="4" t="s">
        <v>28</v>
      </c>
      <c r="J77" s="4" t="s">
        <v>24</v>
      </c>
      <c r="K77" s="4">
        <v>36.4</v>
      </c>
      <c r="L77" s="4">
        <v>20</v>
      </c>
      <c r="M77" s="4" t="s">
        <v>23</v>
      </c>
      <c r="N77" s="4" t="s">
        <v>296</v>
      </c>
      <c r="O77" s="4" t="s">
        <v>25</v>
      </c>
      <c r="Q77" s="4" t="s">
        <v>25</v>
      </c>
      <c r="R77" s="4" t="s">
        <v>35</v>
      </c>
      <c r="S77" s="4" t="s">
        <v>56</v>
      </c>
      <c r="T77" s="4" t="s">
        <v>27</v>
      </c>
    </row>
    <row r="78" spans="1:20" x14ac:dyDescent="0.2">
      <c r="A78" s="2">
        <v>44505.357013425921</v>
      </c>
      <c r="B78" s="3" t="s">
        <v>186</v>
      </c>
      <c r="C78" s="4" t="s">
        <v>20</v>
      </c>
      <c r="D78" s="4" t="s">
        <v>21</v>
      </c>
      <c r="E78" s="4">
        <v>727</v>
      </c>
      <c r="I78" s="4" t="s">
        <v>22</v>
      </c>
      <c r="K78" s="4">
        <v>36.200000000000003</v>
      </c>
      <c r="L78" s="4">
        <v>18</v>
      </c>
      <c r="M78" s="4" t="s">
        <v>23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26</v>
      </c>
      <c r="T78" s="4" t="s">
        <v>27</v>
      </c>
    </row>
    <row r="79" spans="1:20" x14ac:dyDescent="0.2">
      <c r="A79" s="2">
        <v>44505.36224357639</v>
      </c>
      <c r="B79" s="3" t="s">
        <v>268</v>
      </c>
      <c r="C79" s="4" t="s">
        <v>41</v>
      </c>
      <c r="G79" s="4" t="s">
        <v>269</v>
      </c>
      <c r="H79" s="4" t="s">
        <v>219</v>
      </c>
      <c r="I79" s="4" t="s">
        <v>22</v>
      </c>
      <c r="K79" s="4">
        <v>36.700000000000003</v>
      </c>
      <c r="L79" s="4">
        <v>18</v>
      </c>
      <c r="M79" s="4" t="s">
        <v>23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27</v>
      </c>
    </row>
    <row r="80" spans="1:20" x14ac:dyDescent="0.2">
      <c r="A80" s="2">
        <v>44505.367556006946</v>
      </c>
      <c r="B80" s="3" t="s">
        <v>107</v>
      </c>
      <c r="C80" s="4" t="s">
        <v>20</v>
      </c>
      <c r="D80" s="4" t="s">
        <v>21</v>
      </c>
      <c r="E80" s="4">
        <v>445</v>
      </c>
      <c r="I80" s="4" t="s">
        <v>28</v>
      </c>
      <c r="J80" s="4" t="s">
        <v>24</v>
      </c>
      <c r="K80" s="4">
        <v>36.5</v>
      </c>
      <c r="L80" s="4">
        <v>18</v>
      </c>
      <c r="M80" s="4" t="s">
        <v>23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x14ac:dyDescent="0.2">
      <c r="A81" s="2">
        <v>44505.371685185186</v>
      </c>
      <c r="B81" s="3" t="s">
        <v>91</v>
      </c>
      <c r="C81" s="4" t="s">
        <v>41</v>
      </c>
      <c r="G81" s="4" t="s">
        <v>92</v>
      </c>
      <c r="H81" s="4" t="s">
        <v>93</v>
      </c>
      <c r="I81" s="4" t="s">
        <v>22</v>
      </c>
      <c r="K81" s="4">
        <v>36.1</v>
      </c>
      <c r="L81" s="4">
        <v>28</v>
      </c>
      <c r="M81" s="4" t="s">
        <v>23</v>
      </c>
      <c r="N81" s="4" t="s">
        <v>24</v>
      </c>
      <c r="O81" s="4" t="s">
        <v>27</v>
      </c>
      <c r="P81" s="4" t="s">
        <v>94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0" x14ac:dyDescent="0.2">
      <c r="A82" s="2">
        <v>44505.373936539356</v>
      </c>
      <c r="B82" s="3" t="s">
        <v>147</v>
      </c>
      <c r="C82" s="4" t="s">
        <v>20</v>
      </c>
      <c r="D82" s="4" t="s">
        <v>21</v>
      </c>
      <c r="E82" s="4">
        <v>407</v>
      </c>
      <c r="I82" s="4" t="s">
        <v>22</v>
      </c>
      <c r="K82" s="4">
        <v>36.299999999999997</v>
      </c>
      <c r="L82" s="4">
        <v>16</v>
      </c>
      <c r="M82" s="4" t="s">
        <v>23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0" x14ac:dyDescent="0.2">
      <c r="A83" s="2">
        <v>44505.376349293976</v>
      </c>
      <c r="B83" s="3" t="s">
        <v>298</v>
      </c>
      <c r="C83" s="4" t="s">
        <v>20</v>
      </c>
      <c r="D83" s="4" t="s">
        <v>21</v>
      </c>
      <c r="E83" s="4">
        <v>709</v>
      </c>
      <c r="I83" s="4" t="s">
        <v>22</v>
      </c>
      <c r="K83" s="4">
        <v>36.4</v>
      </c>
      <c r="L83" s="4">
        <v>12</v>
      </c>
      <c r="M83" s="4" t="s">
        <v>23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70</v>
      </c>
      <c r="T83" s="4" t="s">
        <v>27</v>
      </c>
    </row>
    <row r="84" spans="1:20" x14ac:dyDescent="0.2">
      <c r="A84" s="2">
        <v>44505.376760451385</v>
      </c>
      <c r="B84" s="3" t="s">
        <v>350</v>
      </c>
      <c r="C84" s="4" t="s">
        <v>20</v>
      </c>
      <c r="D84" s="4" t="s">
        <v>21</v>
      </c>
      <c r="E84" s="4">
        <v>152</v>
      </c>
      <c r="I84" s="4" t="s">
        <v>28</v>
      </c>
      <c r="J84" s="4" t="s">
        <v>24</v>
      </c>
      <c r="K84" s="4">
        <v>36.200000000000003</v>
      </c>
      <c r="L84" s="4">
        <v>18</v>
      </c>
      <c r="M84" s="4" t="s">
        <v>23</v>
      </c>
      <c r="N84" s="4" t="s">
        <v>24</v>
      </c>
      <c r="O84" s="4" t="s">
        <v>27</v>
      </c>
      <c r="P84" s="4" t="s">
        <v>156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x14ac:dyDescent="0.2">
      <c r="A85" s="2">
        <v>44505.38229927083</v>
      </c>
      <c r="B85" s="3" t="s">
        <v>108</v>
      </c>
      <c r="C85" s="4" t="s">
        <v>41</v>
      </c>
      <c r="G85" s="4" t="s">
        <v>109</v>
      </c>
      <c r="H85" s="4" t="s">
        <v>110</v>
      </c>
      <c r="I85" s="4" t="s">
        <v>22</v>
      </c>
      <c r="K85" s="4">
        <v>36.299999999999997</v>
      </c>
      <c r="L85" s="4">
        <v>17</v>
      </c>
      <c r="M85" s="4" t="s">
        <v>23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111</v>
      </c>
      <c r="T85" s="4" t="s">
        <v>27</v>
      </c>
    </row>
    <row r="86" spans="1:20" x14ac:dyDescent="0.2">
      <c r="A86" s="2">
        <v>44505.384667511578</v>
      </c>
      <c r="B86" s="3" t="s">
        <v>114</v>
      </c>
      <c r="C86" s="4" t="s">
        <v>20</v>
      </c>
      <c r="D86" s="4" t="s">
        <v>21</v>
      </c>
      <c r="E86" s="4">
        <v>443</v>
      </c>
      <c r="I86" s="4" t="s">
        <v>28</v>
      </c>
      <c r="J86" s="4" t="s">
        <v>24</v>
      </c>
      <c r="K86" s="4">
        <v>36.6</v>
      </c>
      <c r="L86" s="4">
        <v>20</v>
      </c>
      <c r="M86" s="4" t="s">
        <v>23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x14ac:dyDescent="0.2">
      <c r="A87" s="2">
        <v>44505.386057569442</v>
      </c>
      <c r="B87" s="3" t="s">
        <v>237</v>
      </c>
      <c r="C87" s="4" t="s">
        <v>41</v>
      </c>
      <c r="G87" s="4" t="s">
        <v>238</v>
      </c>
      <c r="H87" s="4" t="s">
        <v>239</v>
      </c>
      <c r="I87" s="4" t="s">
        <v>28</v>
      </c>
      <c r="J87" s="4" t="s">
        <v>24</v>
      </c>
      <c r="K87" s="4">
        <v>36.6</v>
      </c>
      <c r="L87" s="4">
        <v>16</v>
      </c>
      <c r="M87" s="4" t="s">
        <v>23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26</v>
      </c>
      <c r="T87" s="4" t="s">
        <v>27</v>
      </c>
    </row>
    <row r="88" spans="1:20" x14ac:dyDescent="0.2">
      <c r="A88" s="2">
        <v>44505.387491030095</v>
      </c>
      <c r="B88" s="3" t="s">
        <v>237</v>
      </c>
      <c r="C88" s="4" t="s">
        <v>20</v>
      </c>
      <c r="D88" s="4" t="s">
        <v>62</v>
      </c>
      <c r="F88" s="4" t="s">
        <v>319</v>
      </c>
      <c r="I88" s="4" t="s">
        <v>28</v>
      </c>
      <c r="J88" s="4" t="s">
        <v>24</v>
      </c>
      <c r="K88" s="4">
        <v>36.6</v>
      </c>
      <c r="L88" s="4">
        <v>16</v>
      </c>
      <c r="M88" s="4" t="s">
        <v>23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26</v>
      </c>
      <c r="T88" s="4" t="s">
        <v>27</v>
      </c>
    </row>
    <row r="89" spans="1:20" x14ac:dyDescent="0.2">
      <c r="A89" s="2">
        <v>44505.389674942126</v>
      </c>
      <c r="B89" s="3" t="s">
        <v>48</v>
      </c>
      <c r="C89" s="4" t="s">
        <v>20</v>
      </c>
      <c r="D89" s="4" t="s">
        <v>21</v>
      </c>
      <c r="E89" s="4">
        <v>668</v>
      </c>
      <c r="I89" s="4" t="s">
        <v>28</v>
      </c>
      <c r="J89" s="4" t="s">
        <v>24</v>
      </c>
      <c r="K89" s="4">
        <v>36.200000000000003</v>
      </c>
      <c r="L89" s="4">
        <v>19</v>
      </c>
      <c r="M89" s="4" t="s">
        <v>23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27</v>
      </c>
    </row>
    <row r="90" spans="1:20" x14ac:dyDescent="0.2">
      <c r="A90" s="2">
        <v>44505.391262141202</v>
      </c>
      <c r="B90" s="3" t="s">
        <v>101</v>
      </c>
      <c r="C90" s="4" t="s">
        <v>20</v>
      </c>
      <c r="D90" s="4" t="s">
        <v>21</v>
      </c>
      <c r="E90" s="4">
        <v>736</v>
      </c>
      <c r="I90" s="4" t="s">
        <v>28</v>
      </c>
      <c r="J90" s="4" t="s">
        <v>24</v>
      </c>
      <c r="K90" s="4">
        <v>36.5</v>
      </c>
      <c r="L90" s="4">
        <v>14</v>
      </c>
      <c r="M90" s="4" t="s">
        <v>23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x14ac:dyDescent="0.2">
      <c r="A91" s="2">
        <v>44505.391945636569</v>
      </c>
      <c r="B91" s="4" t="s">
        <v>158</v>
      </c>
      <c r="C91" s="4" t="s">
        <v>20</v>
      </c>
      <c r="D91" s="4" t="s">
        <v>21</v>
      </c>
      <c r="E91" s="4">
        <v>311</v>
      </c>
      <c r="I91" s="4" t="s">
        <v>28</v>
      </c>
      <c r="J91" s="4" t="s">
        <v>24</v>
      </c>
      <c r="K91" s="4">
        <v>36.4</v>
      </c>
      <c r="L91" s="4">
        <v>18</v>
      </c>
      <c r="M91" s="4" t="s">
        <v>23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159</v>
      </c>
      <c r="T91" s="4" t="s">
        <v>27</v>
      </c>
    </row>
    <row r="92" spans="1:20" x14ac:dyDescent="0.2">
      <c r="A92" s="2">
        <v>44505.393586724538</v>
      </c>
      <c r="B92" s="3" t="s">
        <v>152</v>
      </c>
      <c r="C92" s="4" t="s">
        <v>20</v>
      </c>
      <c r="D92" s="4" t="s">
        <v>21</v>
      </c>
      <c r="E92" s="4">
        <v>113</v>
      </c>
      <c r="I92" s="4" t="s">
        <v>28</v>
      </c>
      <c r="J92" s="4" t="s">
        <v>24</v>
      </c>
      <c r="K92" s="4">
        <v>36.5</v>
      </c>
      <c r="L92" s="4">
        <v>18</v>
      </c>
      <c r="M92" s="4" t="s">
        <v>23</v>
      </c>
      <c r="N92" s="4" t="s">
        <v>24</v>
      </c>
      <c r="O92" s="4" t="s">
        <v>33</v>
      </c>
      <c r="Q92" s="4" t="s">
        <v>25</v>
      </c>
      <c r="R92" s="4" t="s">
        <v>25</v>
      </c>
      <c r="S92" s="4" t="s">
        <v>26</v>
      </c>
      <c r="T92" s="4" t="s">
        <v>27</v>
      </c>
    </row>
    <row r="93" spans="1:20" x14ac:dyDescent="0.2">
      <c r="A93" s="2">
        <v>44505.393998854168</v>
      </c>
      <c r="B93" s="3" t="s">
        <v>184</v>
      </c>
      <c r="C93" s="4" t="s">
        <v>20</v>
      </c>
      <c r="D93" s="4" t="s">
        <v>21</v>
      </c>
      <c r="E93" s="4">
        <v>722</v>
      </c>
      <c r="I93" s="4" t="s">
        <v>22</v>
      </c>
      <c r="K93" s="4">
        <v>36.5</v>
      </c>
      <c r="L93" s="4">
        <v>18</v>
      </c>
      <c r="M93" s="4" t="s">
        <v>23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70</v>
      </c>
      <c r="T93" s="4" t="s">
        <v>27</v>
      </c>
    </row>
    <row r="94" spans="1:20" x14ac:dyDescent="0.2">
      <c r="A94" s="2">
        <v>44505.404219675926</v>
      </c>
      <c r="B94" s="4" t="s">
        <v>270</v>
      </c>
      <c r="C94" s="4" t="s">
        <v>41</v>
      </c>
      <c r="G94" s="4" t="s">
        <v>271</v>
      </c>
      <c r="H94" s="4" t="s">
        <v>272</v>
      </c>
      <c r="I94" s="4" t="s">
        <v>28</v>
      </c>
      <c r="J94" s="4" t="s">
        <v>24</v>
      </c>
      <c r="K94" s="4">
        <v>36.5</v>
      </c>
      <c r="L94" s="4">
        <v>18</v>
      </c>
      <c r="M94" s="4" t="s">
        <v>23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113</v>
      </c>
      <c r="T94" s="4" t="s">
        <v>27</v>
      </c>
    </row>
    <row r="95" spans="1:20" x14ac:dyDescent="0.2">
      <c r="A95" s="2">
        <v>44505.406760555554</v>
      </c>
      <c r="B95" s="3" t="s">
        <v>262</v>
      </c>
      <c r="C95" s="4" t="s">
        <v>41</v>
      </c>
      <c r="G95" s="4" t="s">
        <v>263</v>
      </c>
      <c r="H95" s="4" t="s">
        <v>264</v>
      </c>
      <c r="I95" s="4" t="s">
        <v>22</v>
      </c>
      <c r="K95" s="4">
        <v>36.5</v>
      </c>
      <c r="L95" s="4">
        <v>30</v>
      </c>
      <c r="M95" s="4" t="s">
        <v>23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113</v>
      </c>
      <c r="T95" s="4" t="s">
        <v>27</v>
      </c>
    </row>
    <row r="96" spans="1:20" x14ac:dyDescent="0.2">
      <c r="A96" s="2">
        <v>44505.407450486113</v>
      </c>
      <c r="B96" s="3" t="s">
        <v>304</v>
      </c>
      <c r="C96" s="4" t="s">
        <v>20</v>
      </c>
      <c r="D96" s="4" t="s">
        <v>21</v>
      </c>
      <c r="E96" s="4">
        <v>773</v>
      </c>
      <c r="I96" s="4" t="s">
        <v>28</v>
      </c>
      <c r="J96" s="4" t="s">
        <v>24</v>
      </c>
      <c r="K96" s="4">
        <v>36</v>
      </c>
      <c r="L96" s="4">
        <v>14</v>
      </c>
      <c r="M96" s="4" t="s">
        <v>23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x14ac:dyDescent="0.2">
      <c r="A97" s="2">
        <v>44505.410962013892</v>
      </c>
      <c r="B97" s="3" t="s">
        <v>120</v>
      </c>
      <c r="C97" s="4" t="s">
        <v>41</v>
      </c>
      <c r="G97" s="4" t="s">
        <v>121</v>
      </c>
      <c r="H97" s="4" t="s">
        <v>122</v>
      </c>
      <c r="I97" s="4" t="s">
        <v>28</v>
      </c>
      <c r="J97" s="4" t="s">
        <v>24</v>
      </c>
      <c r="K97" s="4">
        <v>36.4</v>
      </c>
      <c r="L97" s="4">
        <v>18</v>
      </c>
      <c r="M97" s="4" t="s">
        <v>23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25</v>
      </c>
      <c r="T97" s="4" t="s">
        <v>27</v>
      </c>
    </row>
    <row r="98" spans="1:20" x14ac:dyDescent="0.2">
      <c r="A98" s="2">
        <v>44505.419334965278</v>
      </c>
      <c r="B98" s="4" t="s">
        <v>105</v>
      </c>
      <c r="C98" s="4" t="s">
        <v>20</v>
      </c>
      <c r="D98" s="4" t="s">
        <v>21</v>
      </c>
      <c r="E98" s="4">
        <v>635</v>
      </c>
      <c r="I98" s="4" t="s">
        <v>22</v>
      </c>
      <c r="K98" s="4">
        <v>36.5</v>
      </c>
      <c r="L98" s="4">
        <v>14</v>
      </c>
      <c r="M98" s="4" t="s">
        <v>290</v>
      </c>
      <c r="N98" s="4" t="s">
        <v>24</v>
      </c>
      <c r="O98" s="4" t="s">
        <v>25</v>
      </c>
      <c r="Q98" s="4" t="s">
        <v>29</v>
      </c>
      <c r="R98" s="4" t="s">
        <v>25</v>
      </c>
      <c r="S98" s="4" t="s">
        <v>351</v>
      </c>
      <c r="T98" s="4" t="s">
        <v>27</v>
      </c>
    </row>
    <row r="99" spans="1:20" x14ac:dyDescent="0.2">
      <c r="A99" s="2">
        <v>44505.436519502313</v>
      </c>
      <c r="B99" s="3" t="s">
        <v>246</v>
      </c>
      <c r="C99" s="4" t="s">
        <v>20</v>
      </c>
      <c r="D99" s="4" t="s">
        <v>62</v>
      </c>
      <c r="F99" s="4" t="s">
        <v>247</v>
      </c>
      <c r="I99" s="4" t="s">
        <v>22</v>
      </c>
      <c r="K99" s="4">
        <v>36.4</v>
      </c>
      <c r="L99" s="4">
        <v>16</v>
      </c>
      <c r="M99" s="4" t="s">
        <v>23</v>
      </c>
      <c r="N99" s="4" t="s">
        <v>24</v>
      </c>
      <c r="O99" s="4" t="s">
        <v>33</v>
      </c>
      <c r="Q99" s="4" t="s">
        <v>25</v>
      </c>
      <c r="R99" s="4" t="s">
        <v>35</v>
      </c>
      <c r="S99" s="4" t="s">
        <v>352</v>
      </c>
      <c r="T99" s="4" t="s">
        <v>27</v>
      </c>
    </row>
    <row r="100" spans="1:20" x14ac:dyDescent="0.2">
      <c r="A100" s="2">
        <v>44505.474878796296</v>
      </c>
      <c r="B100" s="3" t="s">
        <v>71</v>
      </c>
      <c r="C100" s="4" t="s">
        <v>20</v>
      </c>
      <c r="D100" s="4" t="s">
        <v>21</v>
      </c>
      <c r="E100" s="4">
        <v>580</v>
      </c>
      <c r="I100" s="4" t="s">
        <v>22</v>
      </c>
      <c r="K100" s="4">
        <v>35.700000000000003</v>
      </c>
      <c r="L100" s="4">
        <v>20</v>
      </c>
      <c r="M100" s="4" t="s">
        <v>23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72</v>
      </c>
      <c r="T100" s="4" t="s">
        <v>27</v>
      </c>
    </row>
    <row r="101" spans="1:20" x14ac:dyDescent="0.2">
      <c r="A101" s="2">
        <v>44505.475455844906</v>
      </c>
      <c r="B101" s="3" t="s">
        <v>73</v>
      </c>
      <c r="C101" s="4" t="s">
        <v>20</v>
      </c>
      <c r="D101" s="4" t="s">
        <v>62</v>
      </c>
      <c r="F101" s="4" t="s">
        <v>74</v>
      </c>
      <c r="I101" s="4" t="s">
        <v>22</v>
      </c>
      <c r="K101" s="4">
        <v>36</v>
      </c>
      <c r="L101" s="4">
        <v>71</v>
      </c>
      <c r="M101" s="4" t="s">
        <v>23</v>
      </c>
      <c r="N101" s="4" t="s">
        <v>24</v>
      </c>
      <c r="O101" s="4" t="s">
        <v>27</v>
      </c>
      <c r="P101" s="4" t="s">
        <v>75</v>
      </c>
      <c r="Q101" s="4" t="s">
        <v>25</v>
      </c>
      <c r="R101" s="4" t="s">
        <v>25</v>
      </c>
      <c r="S101" s="4" t="s">
        <v>25</v>
      </c>
      <c r="T101" s="4" t="s">
        <v>27</v>
      </c>
    </row>
    <row r="102" spans="1:20" x14ac:dyDescent="0.2">
      <c r="A102" s="2">
        <v>44505.476001967589</v>
      </c>
      <c r="B102" s="3" t="s">
        <v>291</v>
      </c>
      <c r="C102" s="4" t="s">
        <v>20</v>
      </c>
      <c r="D102" s="4" t="s">
        <v>21</v>
      </c>
      <c r="E102" s="4">
        <v>554</v>
      </c>
      <c r="I102" s="4" t="s">
        <v>22</v>
      </c>
      <c r="K102" s="4">
        <v>36.6</v>
      </c>
      <c r="L102" s="4">
        <v>16</v>
      </c>
      <c r="M102" s="4" t="s">
        <v>353</v>
      </c>
      <c r="N102" s="4" t="s">
        <v>24</v>
      </c>
      <c r="O102" s="4" t="s">
        <v>25</v>
      </c>
      <c r="Q102" s="4" t="s">
        <v>29</v>
      </c>
      <c r="R102" s="4" t="s">
        <v>25</v>
      </c>
      <c r="S102" s="4" t="s">
        <v>25</v>
      </c>
      <c r="T102" s="4" t="s">
        <v>27</v>
      </c>
    </row>
    <row r="103" spans="1:20" x14ac:dyDescent="0.2">
      <c r="A103" s="2">
        <v>44505.499401678244</v>
      </c>
      <c r="B103" s="3" t="s">
        <v>132</v>
      </c>
      <c r="C103" s="4" t="s">
        <v>20</v>
      </c>
      <c r="D103" s="4" t="s">
        <v>21</v>
      </c>
      <c r="E103" s="4">
        <v>797</v>
      </c>
      <c r="I103" s="4" t="s">
        <v>22</v>
      </c>
      <c r="K103" s="4">
        <v>36.4</v>
      </c>
      <c r="L103" s="4">
        <v>16</v>
      </c>
      <c r="M103" s="4" t="s">
        <v>23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</row>
    <row r="104" spans="1:20" x14ac:dyDescent="0.2">
      <c r="A104" s="2">
        <v>44505.531362488429</v>
      </c>
      <c r="B104" s="3" t="s">
        <v>164</v>
      </c>
      <c r="C104" s="4" t="s">
        <v>20</v>
      </c>
      <c r="D104" s="4" t="s">
        <v>21</v>
      </c>
      <c r="E104" s="4">
        <v>612</v>
      </c>
      <c r="I104" s="4" t="s">
        <v>22</v>
      </c>
      <c r="K104" s="4">
        <v>35.700000000000003</v>
      </c>
      <c r="L104" s="4">
        <v>20</v>
      </c>
      <c r="M104" s="4" t="s">
        <v>23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25</v>
      </c>
      <c r="T104" s="4" t="s">
        <v>27</v>
      </c>
    </row>
    <row r="105" spans="1:20" x14ac:dyDescent="0.2">
      <c r="A105" s="2">
        <v>44505.574314837962</v>
      </c>
      <c r="B105" s="3" t="s">
        <v>106</v>
      </c>
      <c r="C105" s="4" t="s">
        <v>20</v>
      </c>
      <c r="D105" s="4" t="s">
        <v>21</v>
      </c>
      <c r="E105" s="4">
        <v>636</v>
      </c>
      <c r="I105" s="4" t="s">
        <v>22</v>
      </c>
      <c r="K105" s="4">
        <v>36.4</v>
      </c>
      <c r="L105" s="4">
        <v>18</v>
      </c>
      <c r="M105" s="4" t="s">
        <v>23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26</v>
      </c>
      <c r="T105" s="4" t="s">
        <v>27</v>
      </c>
    </row>
    <row r="106" spans="1:20" x14ac:dyDescent="0.2">
      <c r="A106" s="2">
        <v>44505.591914780089</v>
      </c>
      <c r="B106" s="3" t="s">
        <v>249</v>
      </c>
      <c r="C106" s="4" t="s">
        <v>20</v>
      </c>
      <c r="D106" s="4" t="s">
        <v>62</v>
      </c>
      <c r="F106" s="4" t="s">
        <v>250</v>
      </c>
      <c r="I106" s="4" t="s">
        <v>28</v>
      </c>
      <c r="J106" s="4" t="s">
        <v>24</v>
      </c>
      <c r="K106" s="4">
        <v>36.5</v>
      </c>
      <c r="L106" s="4">
        <v>40</v>
      </c>
      <c r="M106" s="4" t="s">
        <v>23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25</v>
      </c>
      <c r="T106" s="4" t="s">
        <v>27</v>
      </c>
    </row>
    <row r="107" spans="1:20" x14ac:dyDescent="0.2">
      <c r="A107" s="2">
        <v>44505.673667129631</v>
      </c>
      <c r="B107" s="3" t="s">
        <v>354</v>
      </c>
      <c r="C107" s="4" t="s">
        <v>41</v>
      </c>
      <c r="G107" s="4" t="s">
        <v>149</v>
      </c>
      <c r="H107" s="4" t="s">
        <v>150</v>
      </c>
      <c r="I107" s="4" t="s">
        <v>28</v>
      </c>
      <c r="J107" s="4" t="s">
        <v>24</v>
      </c>
      <c r="K107" s="4">
        <v>36.299999999999997</v>
      </c>
      <c r="L107" s="4">
        <v>20</v>
      </c>
      <c r="M107" s="4" t="s">
        <v>23</v>
      </c>
      <c r="N107" s="4" t="s">
        <v>24</v>
      </c>
      <c r="O107" s="4" t="s">
        <v>33</v>
      </c>
      <c r="Q107" s="4" t="s">
        <v>25</v>
      </c>
      <c r="R107" s="4" t="s">
        <v>25</v>
      </c>
      <c r="S107" s="4" t="s">
        <v>25</v>
      </c>
      <c r="T107" s="4" t="s">
        <v>27</v>
      </c>
    </row>
    <row r="108" spans="1:20" x14ac:dyDescent="0.2">
      <c r="A108" s="2">
        <v>44505.679710682874</v>
      </c>
      <c r="B108" s="3" t="s">
        <v>256</v>
      </c>
      <c r="C108" s="4" t="s">
        <v>41</v>
      </c>
      <c r="G108" s="4" t="s">
        <v>68</v>
      </c>
      <c r="H108" s="4" t="s">
        <v>69</v>
      </c>
      <c r="I108" s="4" t="s">
        <v>22</v>
      </c>
      <c r="K108" s="4">
        <v>36.299999999999997</v>
      </c>
      <c r="L108" s="4">
        <v>24</v>
      </c>
      <c r="M108" s="4" t="s">
        <v>23</v>
      </c>
      <c r="N108" s="4" t="s">
        <v>24</v>
      </c>
      <c r="O108" s="4" t="s">
        <v>33</v>
      </c>
      <c r="Q108" s="4" t="s">
        <v>25</v>
      </c>
      <c r="R108" s="4" t="s">
        <v>25</v>
      </c>
      <c r="S108" s="4" t="s">
        <v>70</v>
      </c>
      <c r="T108" s="4" t="s">
        <v>27</v>
      </c>
    </row>
    <row r="109" spans="1:20" x14ac:dyDescent="0.2">
      <c r="A109" s="2">
        <v>44505.689128854166</v>
      </c>
      <c r="B109" s="3" t="s">
        <v>315</v>
      </c>
      <c r="C109" s="4" t="s">
        <v>41</v>
      </c>
      <c r="G109" s="4" t="s">
        <v>316</v>
      </c>
      <c r="H109" s="4" t="s">
        <v>317</v>
      </c>
      <c r="I109" s="4" t="s">
        <v>28</v>
      </c>
      <c r="J109" s="4" t="s">
        <v>24</v>
      </c>
      <c r="K109" s="4">
        <v>36.4</v>
      </c>
      <c r="L109" s="4">
        <v>15</v>
      </c>
      <c r="M109" s="4" t="s">
        <v>23</v>
      </c>
      <c r="N109" s="4" t="s">
        <v>24</v>
      </c>
      <c r="O109" s="4" t="s">
        <v>25</v>
      </c>
      <c r="Q109" s="4" t="s">
        <v>29</v>
      </c>
      <c r="R109" s="4" t="s">
        <v>355</v>
      </c>
      <c r="S109" s="4" t="s">
        <v>26</v>
      </c>
      <c r="T109" s="4" t="s">
        <v>27</v>
      </c>
    </row>
    <row r="110" spans="1:20" x14ac:dyDescent="0.2">
      <c r="A110" s="2">
        <v>44505.72407222222</v>
      </c>
      <c r="B110" s="3" t="s">
        <v>356</v>
      </c>
      <c r="C110" s="4" t="s">
        <v>20</v>
      </c>
      <c r="D110" s="4" t="s">
        <v>21</v>
      </c>
      <c r="E110" s="4">
        <v>544</v>
      </c>
      <c r="I110" s="4" t="s">
        <v>22</v>
      </c>
      <c r="K110" s="4">
        <v>36.4</v>
      </c>
      <c r="L110" s="4">
        <v>18</v>
      </c>
      <c r="M110" s="4" t="s">
        <v>23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26</v>
      </c>
      <c r="T110" s="4" t="s">
        <v>27</v>
      </c>
    </row>
    <row r="111" spans="1:20" x14ac:dyDescent="0.2">
      <c r="A111" s="2">
        <v>44505.809318402782</v>
      </c>
      <c r="B111" s="4">
        <v>9054421297</v>
      </c>
      <c r="C111" s="4" t="s">
        <v>20</v>
      </c>
      <c r="D111" s="4" t="s">
        <v>62</v>
      </c>
      <c r="F111" s="4" t="s">
        <v>137</v>
      </c>
      <c r="I111" s="4" t="s">
        <v>22</v>
      </c>
      <c r="K111" s="4">
        <v>36.6</v>
      </c>
      <c r="L111" s="4">
        <v>12</v>
      </c>
      <c r="M111" s="4" t="s">
        <v>23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27</v>
      </c>
    </row>
    <row r="112" spans="1:20" x14ac:dyDescent="0.2">
      <c r="A112" s="2">
        <v>44505.821497442128</v>
      </c>
      <c r="B112" s="3" t="s">
        <v>65</v>
      </c>
      <c r="C112" s="4" t="s">
        <v>20</v>
      </c>
      <c r="D112" s="4" t="s">
        <v>21</v>
      </c>
      <c r="E112" s="4">
        <v>250</v>
      </c>
      <c r="I112" s="4" t="s">
        <v>28</v>
      </c>
      <c r="J112" s="4" t="s">
        <v>24</v>
      </c>
      <c r="K112" s="4">
        <v>36</v>
      </c>
      <c r="L112" s="4">
        <v>30</v>
      </c>
      <c r="M112" s="4" t="s">
        <v>23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56</v>
      </c>
      <c r="T112" s="4" t="s">
        <v>27</v>
      </c>
    </row>
    <row r="113" spans="1:20" x14ac:dyDescent="0.2">
      <c r="A113" s="2">
        <v>44505.917878981483</v>
      </c>
      <c r="B113" s="3" t="s">
        <v>138</v>
      </c>
      <c r="C113" s="4" t="s">
        <v>41</v>
      </c>
      <c r="G113" s="4" t="s">
        <v>139</v>
      </c>
      <c r="H113" s="4" t="s">
        <v>140</v>
      </c>
      <c r="I113" s="4" t="s">
        <v>22</v>
      </c>
      <c r="K113" s="4">
        <v>36.5</v>
      </c>
      <c r="L113" s="4">
        <v>25</v>
      </c>
      <c r="M113" s="4" t="s">
        <v>23</v>
      </c>
      <c r="N113" s="4" t="s">
        <v>24</v>
      </c>
      <c r="O113" s="4" t="s">
        <v>33</v>
      </c>
      <c r="Q113" s="4" t="s">
        <v>25</v>
      </c>
      <c r="R113" s="4" t="s">
        <v>355</v>
      </c>
      <c r="S113" s="4" t="s">
        <v>25</v>
      </c>
      <c r="T113" s="4" t="s">
        <v>27</v>
      </c>
    </row>
    <row r="114" spans="1:20" x14ac:dyDescent="0.2">
      <c r="A114" s="2">
        <v>44505.935736203704</v>
      </c>
      <c r="B114" s="3" t="s">
        <v>112</v>
      </c>
      <c r="C114" s="4" t="s">
        <v>20</v>
      </c>
      <c r="D114" s="4" t="s">
        <v>21</v>
      </c>
      <c r="E114" s="4">
        <v>789</v>
      </c>
      <c r="I114" s="4" t="s">
        <v>22</v>
      </c>
      <c r="K114" s="4">
        <v>36.1</v>
      </c>
      <c r="L114" s="4">
        <v>14</v>
      </c>
      <c r="M114" s="4" t="s">
        <v>23</v>
      </c>
      <c r="N114" s="4" t="s">
        <v>24</v>
      </c>
      <c r="O114" s="4" t="s">
        <v>25</v>
      </c>
      <c r="Q114" s="4" t="s">
        <v>25</v>
      </c>
      <c r="R114" s="4" t="s">
        <v>35</v>
      </c>
      <c r="S114" s="4" t="s">
        <v>26</v>
      </c>
      <c r="T114" s="4" t="s">
        <v>27</v>
      </c>
    </row>
    <row r="115" spans="1:20" x14ac:dyDescent="0.2">
      <c r="A115" s="2">
        <v>44505.62059082176</v>
      </c>
      <c r="B115" s="4">
        <v>0</v>
      </c>
      <c r="C115" s="4" t="s">
        <v>41</v>
      </c>
      <c r="G115" s="4" t="s">
        <v>357</v>
      </c>
      <c r="H115" s="4" t="s">
        <v>358</v>
      </c>
      <c r="I115" s="4" t="s">
        <v>22</v>
      </c>
      <c r="K115" s="4">
        <v>36.5</v>
      </c>
      <c r="L115" s="4">
        <v>18</v>
      </c>
      <c r="M115" s="4" t="s">
        <v>23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x14ac:dyDescent="0.2">
      <c r="M116" s="1"/>
      <c r="N116" s="1"/>
    </row>
    <row r="117" spans="1:20" x14ac:dyDescent="0.2">
      <c r="M117" s="1"/>
      <c r="N117" s="1"/>
    </row>
    <row r="118" spans="1:20" x14ac:dyDescent="0.2">
      <c r="M118" s="1"/>
      <c r="N118" s="1"/>
    </row>
    <row r="119" spans="1:20" x14ac:dyDescent="0.2">
      <c r="M119" s="1"/>
      <c r="N119" s="1"/>
    </row>
    <row r="120" spans="1:20" x14ac:dyDescent="0.2">
      <c r="M120" s="1"/>
      <c r="N120" s="1"/>
    </row>
    <row r="121" spans="1:20" x14ac:dyDescent="0.2">
      <c r="M121" s="1"/>
      <c r="N121" s="1"/>
    </row>
    <row r="122" spans="1:20" x14ac:dyDescent="0.2">
      <c r="M122" s="1"/>
      <c r="N122" s="1"/>
    </row>
    <row r="123" spans="1:20" x14ac:dyDescent="0.2">
      <c r="M123" s="1"/>
      <c r="N123" s="1"/>
    </row>
    <row r="124" spans="1:20" x14ac:dyDescent="0.2">
      <c r="M124" s="1"/>
      <c r="N124" s="1"/>
    </row>
    <row r="125" spans="1:20" x14ac:dyDescent="0.2">
      <c r="M125" s="1"/>
      <c r="N125" s="1"/>
    </row>
    <row r="126" spans="1:20" x14ac:dyDescent="0.2">
      <c r="M126" s="1"/>
      <c r="N126" s="1"/>
    </row>
    <row r="127" spans="1:20" x14ac:dyDescent="0.2">
      <c r="M127" s="1"/>
      <c r="N127" s="1"/>
    </row>
    <row r="128" spans="1:20" x14ac:dyDescent="0.2">
      <c r="M128" s="1"/>
      <c r="N128" s="1"/>
    </row>
    <row r="129" spans="13:14" x14ac:dyDescent="0.2">
      <c r="M129" s="1"/>
      <c r="N129" s="1"/>
    </row>
    <row r="130" spans="13:14" x14ac:dyDescent="0.2">
      <c r="M130" s="1"/>
      <c r="N130" s="1"/>
    </row>
    <row r="131" spans="13:14" x14ac:dyDescent="0.2">
      <c r="M131" s="1"/>
      <c r="N131" s="1"/>
    </row>
    <row r="132" spans="13:14" x14ac:dyDescent="0.2">
      <c r="M132" s="1"/>
      <c r="N132" s="1"/>
    </row>
    <row r="133" spans="13:14" x14ac:dyDescent="0.2">
      <c r="M133" s="1"/>
      <c r="N133" s="1"/>
    </row>
    <row r="134" spans="13:14" x14ac:dyDescent="0.2">
      <c r="M134" s="1"/>
      <c r="N134" s="1"/>
    </row>
    <row r="135" spans="13:14" x14ac:dyDescent="0.2">
      <c r="M135" s="1"/>
      <c r="N135" s="1"/>
    </row>
    <row r="136" spans="13:14" x14ac:dyDescent="0.2">
      <c r="M136" s="1"/>
      <c r="N136" s="1"/>
    </row>
    <row r="137" spans="13:14" x14ac:dyDescent="0.2">
      <c r="M137" s="1"/>
      <c r="N137" s="1"/>
    </row>
    <row r="138" spans="13:14" x14ac:dyDescent="0.2">
      <c r="M138" s="1"/>
      <c r="N138" s="1"/>
    </row>
    <row r="139" spans="13:14" x14ac:dyDescent="0.2">
      <c r="M139" s="1"/>
      <c r="N139" s="1"/>
    </row>
    <row r="140" spans="13:14" x14ac:dyDescent="0.2">
      <c r="M140" s="1"/>
      <c r="N140" s="1"/>
    </row>
    <row r="141" spans="13:14" x14ac:dyDescent="0.2">
      <c r="M141" s="1"/>
      <c r="N141" s="1"/>
    </row>
    <row r="142" spans="13:14" x14ac:dyDescent="0.2">
      <c r="M142" s="1"/>
      <c r="N142" s="1"/>
    </row>
    <row r="143" spans="13:14" x14ac:dyDescent="0.2">
      <c r="M143" s="1"/>
      <c r="N143" s="1"/>
    </row>
    <row r="144" spans="13:14" x14ac:dyDescent="0.2">
      <c r="M144" s="1"/>
      <c r="N144" s="1"/>
    </row>
    <row r="145" spans="13:14" x14ac:dyDescent="0.2">
      <c r="M145" s="1"/>
      <c r="N145" s="1"/>
    </row>
    <row r="146" spans="13:14" x14ac:dyDescent="0.2">
      <c r="M146" s="1"/>
      <c r="N146" s="1"/>
    </row>
    <row r="147" spans="13:14" x14ac:dyDescent="0.2">
      <c r="M147" s="1"/>
      <c r="N147" s="1"/>
    </row>
    <row r="148" spans="13:14" x14ac:dyDescent="0.2">
      <c r="M148" s="1"/>
      <c r="N148" s="1"/>
    </row>
    <row r="149" spans="13:14" x14ac:dyDescent="0.2">
      <c r="M149" s="1"/>
      <c r="N149" s="1"/>
    </row>
    <row r="150" spans="13:14" x14ac:dyDescent="0.2">
      <c r="M150" s="1"/>
      <c r="N150" s="1"/>
    </row>
    <row r="151" spans="13:14" x14ac:dyDescent="0.2">
      <c r="M151" s="1"/>
      <c r="N151" s="1"/>
    </row>
    <row r="152" spans="13:14" x14ac:dyDescent="0.2">
      <c r="M152" s="1"/>
      <c r="N152" s="1"/>
    </row>
    <row r="153" spans="13:14" x14ac:dyDescent="0.2">
      <c r="M153" s="1"/>
      <c r="N153" s="1"/>
    </row>
    <row r="154" spans="13:14" x14ac:dyDescent="0.2">
      <c r="M154" s="1"/>
      <c r="N154" s="1"/>
    </row>
    <row r="155" spans="13:14" x14ac:dyDescent="0.2">
      <c r="M155" s="1"/>
      <c r="N155" s="1"/>
    </row>
    <row r="156" spans="13:14" x14ac:dyDescent="0.2">
      <c r="M156" s="1"/>
      <c r="N156" s="1"/>
    </row>
    <row r="157" spans="13:14" x14ac:dyDescent="0.2">
      <c r="M157" s="1"/>
      <c r="N157" s="1"/>
    </row>
    <row r="158" spans="13:14" x14ac:dyDescent="0.2">
      <c r="M158" s="1"/>
      <c r="N158" s="1"/>
    </row>
    <row r="159" spans="13:14" x14ac:dyDescent="0.2">
      <c r="M159" s="1"/>
      <c r="N159" s="1"/>
    </row>
    <row r="160" spans="13:14" x14ac:dyDescent="0.2">
      <c r="M160" s="1"/>
      <c r="N160" s="1"/>
    </row>
    <row r="161" spans="13:14" x14ac:dyDescent="0.2">
      <c r="M161" s="1"/>
      <c r="N161" s="1"/>
    </row>
    <row r="162" spans="13:14" x14ac:dyDescent="0.2">
      <c r="M162" s="1"/>
      <c r="N162" s="1"/>
    </row>
    <row r="163" spans="13:14" x14ac:dyDescent="0.2">
      <c r="M163" s="1"/>
      <c r="N163" s="1"/>
    </row>
    <row r="164" spans="13:14" x14ac:dyDescent="0.2">
      <c r="M164" s="1"/>
      <c r="N164" s="1"/>
    </row>
    <row r="165" spans="13:14" x14ac:dyDescent="0.2">
      <c r="M165" s="1"/>
      <c r="N165" s="1"/>
    </row>
    <row r="166" spans="13:14" x14ac:dyDescent="0.2">
      <c r="M166" s="1"/>
      <c r="N166" s="1"/>
    </row>
    <row r="167" spans="13:14" x14ac:dyDescent="0.2">
      <c r="M167" s="1"/>
      <c r="N167" s="1"/>
    </row>
    <row r="168" spans="13:14" x14ac:dyDescent="0.2">
      <c r="M168" s="1"/>
      <c r="N168" s="1"/>
    </row>
    <row r="169" spans="13:14" x14ac:dyDescent="0.2">
      <c r="M169" s="1"/>
      <c r="N169" s="1"/>
    </row>
    <row r="170" spans="13:14" x14ac:dyDescent="0.2">
      <c r="M170" s="1"/>
      <c r="N170" s="1"/>
    </row>
    <row r="171" spans="13:14" x14ac:dyDescent="0.2">
      <c r="M171" s="1"/>
      <c r="N171" s="1"/>
    </row>
    <row r="172" spans="13:14" x14ac:dyDescent="0.2">
      <c r="M172" s="1"/>
      <c r="N172" s="1"/>
    </row>
    <row r="173" spans="13:14" x14ac:dyDescent="0.2">
      <c r="M173" s="1"/>
      <c r="N173" s="1"/>
    </row>
    <row r="174" spans="13:14" x14ac:dyDescent="0.2">
      <c r="M174" s="1"/>
      <c r="N174" s="1"/>
    </row>
    <row r="175" spans="13:14" x14ac:dyDescent="0.2">
      <c r="M175" s="1"/>
      <c r="N175" s="1"/>
    </row>
    <row r="176" spans="13:14" x14ac:dyDescent="0.2">
      <c r="M176" s="1"/>
      <c r="N176" s="1"/>
    </row>
    <row r="177" spans="13:14" x14ac:dyDescent="0.2">
      <c r="M177" s="1"/>
      <c r="N177" s="1"/>
    </row>
    <row r="178" spans="13:14" x14ac:dyDescent="0.2">
      <c r="M178" s="1"/>
      <c r="N178" s="1"/>
    </row>
    <row r="179" spans="13:14" x14ac:dyDescent="0.2">
      <c r="M179" s="1"/>
      <c r="N179" s="1"/>
    </row>
    <row r="180" spans="13:14" x14ac:dyDescent="0.2">
      <c r="M180" s="1"/>
      <c r="N180" s="1"/>
    </row>
    <row r="181" spans="13:14" x14ac:dyDescent="0.2">
      <c r="M181" s="1"/>
      <c r="N181" s="1"/>
    </row>
    <row r="182" spans="13:14" x14ac:dyDescent="0.2">
      <c r="M182" s="1"/>
      <c r="N182" s="1"/>
    </row>
    <row r="183" spans="13:14" x14ac:dyDescent="0.2">
      <c r="M183" s="1"/>
      <c r="N183" s="1"/>
    </row>
    <row r="184" spans="13:14" x14ac:dyDescent="0.2">
      <c r="M184" s="1"/>
      <c r="N184" s="1"/>
    </row>
    <row r="185" spans="13:14" x14ac:dyDescent="0.2">
      <c r="M185" s="1"/>
      <c r="N185" s="1"/>
    </row>
    <row r="186" spans="13:14" x14ac:dyDescent="0.2">
      <c r="M186" s="1"/>
      <c r="N186" s="1"/>
    </row>
    <row r="187" spans="13:14" x14ac:dyDescent="0.2">
      <c r="M187" s="1"/>
      <c r="N187" s="1"/>
    </row>
    <row r="188" spans="13:14" x14ac:dyDescent="0.2">
      <c r="M188" s="1"/>
      <c r="N188" s="1"/>
    </row>
    <row r="189" spans="13:14" x14ac:dyDescent="0.2">
      <c r="M189" s="1"/>
      <c r="N189" s="1"/>
    </row>
    <row r="190" spans="13:14" x14ac:dyDescent="0.2">
      <c r="M190" s="1"/>
      <c r="N190" s="1"/>
    </row>
    <row r="191" spans="13:14" x14ac:dyDescent="0.2">
      <c r="M191" s="1"/>
      <c r="N191" s="1"/>
    </row>
    <row r="192" spans="13:14" x14ac:dyDescent="0.2">
      <c r="M192" s="1"/>
      <c r="N192" s="1"/>
    </row>
    <row r="193" spans="13:14" x14ac:dyDescent="0.2">
      <c r="M193" s="1"/>
      <c r="N193" s="1"/>
    </row>
    <row r="194" spans="13:14" x14ac:dyDescent="0.2">
      <c r="M194" s="1"/>
      <c r="N194" s="1"/>
    </row>
    <row r="195" spans="13:14" x14ac:dyDescent="0.2">
      <c r="M195" s="1"/>
      <c r="N195" s="1"/>
    </row>
    <row r="196" spans="13:14" x14ac:dyDescent="0.2">
      <c r="M196" s="1"/>
      <c r="N196" s="1"/>
    </row>
    <row r="197" spans="13:14" x14ac:dyDescent="0.2">
      <c r="M197" s="1"/>
      <c r="N197" s="1"/>
    </row>
    <row r="198" spans="13:14" x14ac:dyDescent="0.2">
      <c r="M198" s="1"/>
      <c r="N198" s="1"/>
    </row>
    <row r="199" spans="13:14" x14ac:dyDescent="0.2">
      <c r="M199" s="1"/>
      <c r="N199" s="1"/>
    </row>
    <row r="200" spans="13:14" x14ac:dyDescent="0.2">
      <c r="M200" s="1"/>
      <c r="N200" s="1"/>
    </row>
    <row r="201" spans="13:14" x14ac:dyDescent="0.2">
      <c r="M201" s="1"/>
      <c r="N201" s="1"/>
    </row>
    <row r="202" spans="13:14" x14ac:dyDescent="0.2">
      <c r="M202" s="1"/>
      <c r="N202" s="1"/>
    </row>
    <row r="203" spans="13:14" x14ac:dyDescent="0.2">
      <c r="M203" s="1"/>
      <c r="N203" s="1"/>
    </row>
    <row r="204" spans="13:14" x14ac:dyDescent="0.2">
      <c r="M204" s="1"/>
      <c r="N204" s="1"/>
    </row>
    <row r="205" spans="13:14" x14ac:dyDescent="0.2">
      <c r="M205" s="1"/>
      <c r="N205" s="1"/>
    </row>
    <row r="206" spans="13:14" x14ac:dyDescent="0.2">
      <c r="M206" s="1"/>
      <c r="N206" s="1"/>
    </row>
    <row r="207" spans="13:14" x14ac:dyDescent="0.2">
      <c r="M207" s="1"/>
      <c r="N207" s="1"/>
    </row>
    <row r="208" spans="13:14" x14ac:dyDescent="0.2">
      <c r="M208" s="1"/>
      <c r="N208" s="1"/>
    </row>
    <row r="209" spans="13:14" x14ac:dyDescent="0.2">
      <c r="M209" s="1"/>
      <c r="N209" s="1"/>
    </row>
    <row r="210" spans="13:14" x14ac:dyDescent="0.2">
      <c r="M210" s="1"/>
      <c r="N210" s="1"/>
    </row>
    <row r="211" spans="13:14" x14ac:dyDescent="0.2">
      <c r="M211" s="1"/>
      <c r="N211" s="1"/>
    </row>
    <row r="212" spans="13:14" x14ac:dyDescent="0.2">
      <c r="M212" s="1"/>
      <c r="N212" s="1"/>
    </row>
    <row r="213" spans="13:14" x14ac:dyDescent="0.2">
      <c r="M213" s="1"/>
      <c r="N213" s="1"/>
    </row>
  </sheetData>
  <conditionalFormatting sqref="M2:M213">
    <cfRule type="notContainsText" dxfId="1" priority="1" operator="notContains" text="None">
      <formula>ISERROR(SEARCH(("None"),(M2)))</formula>
    </cfRule>
  </conditionalFormatting>
  <conditionalFormatting sqref="N2:N213">
    <cfRule type="notContainsText" dxfId="0" priority="2" operator="notContains" text="No">
      <formula>ISERROR(SEARCH(("No"),(N2)))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7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44506.23111872685</v>
      </c>
      <c r="B2" s="3" t="s">
        <v>89</v>
      </c>
      <c r="C2" s="4" t="s">
        <v>20</v>
      </c>
      <c r="D2" s="4" t="s">
        <v>21</v>
      </c>
      <c r="E2" s="4">
        <v>673</v>
      </c>
      <c r="I2" s="4" t="s">
        <v>22</v>
      </c>
      <c r="K2" s="4">
        <v>36.299999999999997</v>
      </c>
      <c r="L2" s="4">
        <v>18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x14ac:dyDescent="0.2">
      <c r="A3" s="2">
        <v>44506.245303935182</v>
      </c>
      <c r="B3" s="3" t="s">
        <v>32</v>
      </c>
      <c r="C3" s="4" t="s">
        <v>20</v>
      </c>
      <c r="D3" s="4" t="s">
        <v>21</v>
      </c>
      <c r="E3" s="4">
        <v>427</v>
      </c>
      <c r="I3" s="4" t="s">
        <v>22</v>
      </c>
      <c r="K3" s="4">
        <v>36.4</v>
      </c>
      <c r="L3" s="4">
        <v>14</v>
      </c>
      <c r="M3" s="4" t="s">
        <v>23</v>
      </c>
      <c r="N3" s="4" t="s">
        <v>24</v>
      </c>
      <c r="O3" s="4" t="s">
        <v>33</v>
      </c>
      <c r="Q3" s="4" t="s">
        <v>25</v>
      </c>
      <c r="R3" s="4" t="s">
        <v>25</v>
      </c>
      <c r="S3" s="4" t="s">
        <v>25</v>
      </c>
      <c r="T3" s="4" t="s">
        <v>27</v>
      </c>
    </row>
    <row r="4" spans="1:20" x14ac:dyDescent="0.2">
      <c r="A4" s="2">
        <v>44506.253016250004</v>
      </c>
      <c r="B4" s="3" t="s">
        <v>132</v>
      </c>
      <c r="C4" s="4" t="s">
        <v>20</v>
      </c>
      <c r="D4" s="4" t="s">
        <v>21</v>
      </c>
      <c r="E4" s="4">
        <v>797</v>
      </c>
      <c r="I4" s="4" t="s">
        <v>22</v>
      </c>
      <c r="K4" s="4">
        <v>36.4</v>
      </c>
      <c r="L4" s="4">
        <v>16</v>
      </c>
      <c r="M4" s="4" t="s">
        <v>23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x14ac:dyDescent="0.2">
      <c r="A5" s="2">
        <v>44506.257168020835</v>
      </c>
      <c r="B5" s="3" t="s">
        <v>343</v>
      </c>
      <c r="C5" s="4" t="s">
        <v>41</v>
      </c>
      <c r="G5" s="4" t="s">
        <v>344</v>
      </c>
      <c r="H5" s="4" t="s">
        <v>345</v>
      </c>
      <c r="I5" s="4" t="s">
        <v>22</v>
      </c>
      <c r="K5" s="4">
        <v>35</v>
      </c>
      <c r="L5" s="4">
        <v>25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346</v>
      </c>
      <c r="T5" s="4" t="s">
        <v>27</v>
      </c>
    </row>
    <row r="6" spans="1:20" x14ac:dyDescent="0.2">
      <c r="A6" s="2">
        <v>44506.258436886579</v>
      </c>
      <c r="B6" s="3" t="s">
        <v>187</v>
      </c>
      <c r="C6" s="4" t="s">
        <v>20</v>
      </c>
      <c r="D6" s="4" t="s">
        <v>21</v>
      </c>
      <c r="E6" s="4">
        <v>733</v>
      </c>
      <c r="I6" s="4" t="s">
        <v>22</v>
      </c>
      <c r="K6" s="4">
        <v>36.200000000000003</v>
      </c>
      <c r="L6" s="4">
        <v>18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70</v>
      </c>
      <c r="T6" s="4" t="s">
        <v>27</v>
      </c>
    </row>
    <row r="7" spans="1:20" x14ac:dyDescent="0.2">
      <c r="A7" s="2">
        <v>44506.259627812498</v>
      </c>
      <c r="B7" s="4" t="s">
        <v>359</v>
      </c>
      <c r="C7" s="4" t="s">
        <v>41</v>
      </c>
      <c r="G7" s="4" t="s">
        <v>50</v>
      </c>
      <c r="H7" s="4" t="s">
        <v>360</v>
      </c>
      <c r="I7" s="4" t="s">
        <v>22</v>
      </c>
      <c r="K7" s="4">
        <v>36.799999999999997</v>
      </c>
      <c r="L7" s="4">
        <v>20</v>
      </c>
      <c r="M7" s="4" t="s">
        <v>23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113</v>
      </c>
      <c r="T7" s="4" t="s">
        <v>27</v>
      </c>
    </row>
    <row r="8" spans="1:20" x14ac:dyDescent="0.2">
      <c r="A8" s="2">
        <v>44506.263779733796</v>
      </c>
      <c r="B8" s="3" t="s">
        <v>31</v>
      </c>
      <c r="C8" s="4" t="s">
        <v>20</v>
      </c>
      <c r="D8" s="4" t="s">
        <v>21</v>
      </c>
      <c r="E8" s="4">
        <v>186</v>
      </c>
      <c r="I8" s="4" t="s">
        <v>22</v>
      </c>
      <c r="K8" s="4">
        <v>36.5</v>
      </c>
      <c r="L8" s="4">
        <v>24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37</v>
      </c>
      <c r="T8" s="4" t="s">
        <v>27</v>
      </c>
    </row>
    <row r="9" spans="1:20" x14ac:dyDescent="0.2">
      <c r="A9" s="2">
        <v>44506.264339988425</v>
      </c>
      <c r="B9" s="3" t="s">
        <v>40</v>
      </c>
      <c r="C9" s="4" t="s">
        <v>41</v>
      </c>
      <c r="G9" s="4" t="s">
        <v>42</v>
      </c>
      <c r="H9" s="4" t="s">
        <v>43</v>
      </c>
      <c r="I9" s="4" t="s">
        <v>22</v>
      </c>
      <c r="K9" s="4">
        <v>36.4</v>
      </c>
      <c r="L9" s="4">
        <v>60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361</v>
      </c>
      <c r="T9" s="4" t="s">
        <v>27</v>
      </c>
    </row>
    <row r="10" spans="1:20" x14ac:dyDescent="0.2">
      <c r="A10" s="2">
        <v>44506.273711967588</v>
      </c>
      <c r="B10" s="3" t="s">
        <v>88</v>
      </c>
      <c r="C10" s="4" t="s">
        <v>20</v>
      </c>
      <c r="D10" s="4" t="s">
        <v>21</v>
      </c>
      <c r="E10" s="4">
        <v>422</v>
      </c>
      <c r="I10" s="4" t="s">
        <v>28</v>
      </c>
      <c r="J10" s="4" t="s">
        <v>24</v>
      </c>
      <c r="K10" s="4">
        <v>36.5</v>
      </c>
      <c r="L10" s="4">
        <v>16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x14ac:dyDescent="0.2">
      <c r="A11" s="2">
        <v>44506.274291435184</v>
      </c>
      <c r="B11" s="3" t="s">
        <v>114</v>
      </c>
      <c r="C11" s="4" t="s">
        <v>20</v>
      </c>
      <c r="D11" s="4" t="s">
        <v>21</v>
      </c>
      <c r="E11" s="4">
        <v>443</v>
      </c>
      <c r="I11" s="4" t="s">
        <v>28</v>
      </c>
      <c r="J11" s="4" t="s">
        <v>24</v>
      </c>
      <c r="K11" s="4">
        <v>36.6</v>
      </c>
      <c r="L11" s="4">
        <v>20</v>
      </c>
      <c r="M11" s="4" t="s">
        <v>23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0" x14ac:dyDescent="0.2">
      <c r="A12" s="2">
        <v>44506.276895324074</v>
      </c>
      <c r="B12" s="3" t="s">
        <v>52</v>
      </c>
      <c r="C12" s="4" t="s">
        <v>20</v>
      </c>
      <c r="D12" s="4" t="s">
        <v>21</v>
      </c>
      <c r="E12" s="4">
        <v>451</v>
      </c>
      <c r="I12" s="4" t="s">
        <v>22</v>
      </c>
      <c r="K12" s="4">
        <v>36</v>
      </c>
      <c r="L12" s="4">
        <v>12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x14ac:dyDescent="0.2">
      <c r="A13" s="2">
        <v>44506.282419768519</v>
      </c>
      <c r="B13" s="3" t="s">
        <v>58</v>
      </c>
      <c r="C13" s="4" t="s">
        <v>20</v>
      </c>
      <c r="D13" s="4" t="s">
        <v>21</v>
      </c>
      <c r="E13" s="3" t="s">
        <v>59</v>
      </c>
      <c r="I13" s="4" t="s">
        <v>22</v>
      </c>
      <c r="K13" s="4">
        <v>36.5</v>
      </c>
      <c r="L13" s="4">
        <v>17</v>
      </c>
      <c r="M13" s="4" t="s">
        <v>23</v>
      </c>
      <c r="N13" s="4" t="s">
        <v>24</v>
      </c>
      <c r="O13" s="4" t="s">
        <v>33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x14ac:dyDescent="0.2">
      <c r="A14" s="2">
        <v>44506.283200150458</v>
      </c>
      <c r="B14" s="3" t="s">
        <v>61</v>
      </c>
      <c r="C14" s="4" t="s">
        <v>20</v>
      </c>
      <c r="D14" s="4" t="s">
        <v>62</v>
      </c>
      <c r="F14" s="4" t="s">
        <v>63</v>
      </c>
      <c r="I14" s="4" t="s">
        <v>28</v>
      </c>
      <c r="J14" s="4" t="s">
        <v>24</v>
      </c>
      <c r="K14" s="4">
        <v>36.5</v>
      </c>
      <c r="L14" s="4">
        <v>17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44506.284067685185</v>
      </c>
      <c r="B15" s="3" t="s">
        <v>61</v>
      </c>
      <c r="C15" s="4" t="s">
        <v>20</v>
      </c>
      <c r="D15" s="4" t="s">
        <v>62</v>
      </c>
      <c r="F15" s="4" t="s">
        <v>63</v>
      </c>
      <c r="I15" s="4" t="s">
        <v>28</v>
      </c>
      <c r="J15" s="4" t="s">
        <v>24</v>
      </c>
      <c r="K15" s="4">
        <v>36.5</v>
      </c>
      <c r="L15" s="4">
        <v>17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44506.286805729163</v>
      </c>
      <c r="B16" s="3" t="s">
        <v>157</v>
      </c>
      <c r="C16" s="4" t="s">
        <v>20</v>
      </c>
      <c r="D16" s="4" t="s">
        <v>21</v>
      </c>
      <c r="E16" s="4">
        <v>153</v>
      </c>
      <c r="I16" s="4" t="s">
        <v>28</v>
      </c>
      <c r="J16" s="4" t="s">
        <v>24</v>
      </c>
      <c r="K16" s="4">
        <v>35.799999999999997</v>
      </c>
      <c r="L16" s="4">
        <v>20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56</v>
      </c>
      <c r="T16" s="4" t="s">
        <v>27</v>
      </c>
    </row>
    <row r="17" spans="1:20" x14ac:dyDescent="0.2">
      <c r="A17" s="2">
        <v>44506.288627060188</v>
      </c>
      <c r="B17" s="3" t="s">
        <v>80</v>
      </c>
      <c r="C17" s="4" t="s">
        <v>41</v>
      </c>
      <c r="G17" s="4" t="s">
        <v>81</v>
      </c>
      <c r="H17" s="4" t="s">
        <v>82</v>
      </c>
      <c r="I17" s="4" t="s">
        <v>28</v>
      </c>
      <c r="J17" s="4" t="s">
        <v>24</v>
      </c>
      <c r="K17" s="4">
        <v>36.200000000000003</v>
      </c>
      <c r="L17" s="4">
        <v>12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x14ac:dyDescent="0.2">
      <c r="A18" s="2">
        <v>44506.289879328702</v>
      </c>
      <c r="B18" s="3" t="s">
        <v>46</v>
      </c>
      <c r="C18" s="4" t="s">
        <v>20</v>
      </c>
      <c r="D18" s="4" t="s">
        <v>21</v>
      </c>
      <c r="E18" s="4">
        <v>696</v>
      </c>
      <c r="I18" s="4" t="s">
        <v>28</v>
      </c>
      <c r="J18" s="4" t="s">
        <v>24</v>
      </c>
      <c r="K18" s="4">
        <v>35.9</v>
      </c>
      <c r="L18" s="4">
        <v>18</v>
      </c>
      <c r="M18" s="4" t="s">
        <v>23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x14ac:dyDescent="0.2">
      <c r="A19" s="2">
        <v>44506.292590937504</v>
      </c>
      <c r="B19" s="3" t="s">
        <v>66</v>
      </c>
      <c r="C19" s="4" t="s">
        <v>20</v>
      </c>
      <c r="D19" s="4" t="s">
        <v>21</v>
      </c>
      <c r="E19" s="4">
        <v>678</v>
      </c>
      <c r="I19" s="4" t="s">
        <v>28</v>
      </c>
      <c r="J19" s="4" t="s">
        <v>24</v>
      </c>
      <c r="K19" s="4">
        <v>36.5</v>
      </c>
      <c r="L19" s="4">
        <v>18</v>
      </c>
      <c r="M19" s="4" t="s">
        <v>23</v>
      </c>
      <c r="N19" s="4" t="s">
        <v>296</v>
      </c>
      <c r="O19" s="4" t="s">
        <v>25</v>
      </c>
      <c r="Q19" s="4" t="s">
        <v>25</v>
      </c>
      <c r="R19" s="4" t="s">
        <v>318</v>
      </c>
      <c r="S19" s="4" t="s">
        <v>56</v>
      </c>
      <c r="T19" s="4" t="s">
        <v>27</v>
      </c>
    </row>
    <row r="20" spans="1:20" x14ac:dyDescent="0.2">
      <c r="A20" s="2">
        <v>44506.306354699074</v>
      </c>
      <c r="B20" s="4">
        <v>9190791175</v>
      </c>
      <c r="C20" s="4" t="s">
        <v>20</v>
      </c>
      <c r="D20" s="4" t="s">
        <v>21</v>
      </c>
      <c r="E20" s="4">
        <v>546</v>
      </c>
      <c r="I20" s="4" t="s">
        <v>28</v>
      </c>
      <c r="J20" s="4" t="s">
        <v>24</v>
      </c>
      <c r="K20" s="4">
        <v>36.200000000000003</v>
      </c>
      <c r="L20" s="4">
        <v>17</v>
      </c>
      <c r="M20" s="4" t="s">
        <v>23</v>
      </c>
      <c r="N20" s="4" t="s">
        <v>24</v>
      </c>
      <c r="O20" s="4" t="s">
        <v>33</v>
      </c>
      <c r="Q20" s="4" t="s">
        <v>25</v>
      </c>
      <c r="R20" s="4" t="s">
        <v>25</v>
      </c>
      <c r="S20" s="4" t="s">
        <v>72</v>
      </c>
      <c r="T20" s="4" t="s">
        <v>27</v>
      </c>
    </row>
    <row r="21" spans="1:20" x14ac:dyDescent="0.2">
      <c r="A21" s="2">
        <v>44506.314252569442</v>
      </c>
      <c r="B21" s="3" t="s">
        <v>170</v>
      </c>
      <c r="C21" s="4" t="s">
        <v>20</v>
      </c>
      <c r="D21" s="4" t="s">
        <v>21</v>
      </c>
      <c r="E21" s="4">
        <v>660</v>
      </c>
      <c r="I21" s="4" t="s">
        <v>22</v>
      </c>
      <c r="K21" s="4">
        <v>36.299999999999997</v>
      </c>
      <c r="L21" s="4">
        <v>17</v>
      </c>
      <c r="M21" s="4" t="s">
        <v>23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171</v>
      </c>
      <c r="T21" s="4" t="s">
        <v>27</v>
      </c>
    </row>
    <row r="22" spans="1:20" x14ac:dyDescent="0.2">
      <c r="A22" s="2">
        <v>44506.322939814818</v>
      </c>
      <c r="B22" s="4"/>
      <c r="C22" s="4" t="s">
        <v>41</v>
      </c>
      <c r="D22" s="4"/>
      <c r="E22" s="4"/>
      <c r="G22" s="4" t="s">
        <v>362</v>
      </c>
      <c r="H22" s="4" t="s">
        <v>363</v>
      </c>
      <c r="I22" s="4" t="s">
        <v>22</v>
      </c>
      <c r="K22" s="4">
        <v>36.4</v>
      </c>
      <c r="L22" s="4">
        <v>18</v>
      </c>
      <c r="M22" s="4" t="s">
        <v>23</v>
      </c>
      <c r="N22" s="4" t="s">
        <v>24</v>
      </c>
      <c r="O22" s="4" t="s">
        <v>25</v>
      </c>
      <c r="P22" s="4" t="s">
        <v>364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x14ac:dyDescent="0.2">
      <c r="A23" s="2">
        <v>44506.323784722219</v>
      </c>
      <c r="B23" s="3" t="s">
        <v>169</v>
      </c>
      <c r="C23" s="4" t="s">
        <v>20</v>
      </c>
      <c r="D23" s="4" t="s">
        <v>21</v>
      </c>
      <c r="E23" s="4">
        <v>657</v>
      </c>
      <c r="G23" s="4"/>
      <c r="H23" s="4"/>
      <c r="I23" s="4" t="s">
        <v>22</v>
      </c>
      <c r="K23" s="4">
        <v>36.5</v>
      </c>
      <c r="L23" s="4">
        <v>18</v>
      </c>
      <c r="M23" s="4" t="s">
        <v>23</v>
      </c>
      <c r="N23" s="4" t="s">
        <v>24</v>
      </c>
      <c r="O23" s="4" t="s">
        <v>25</v>
      </c>
      <c r="P23" s="4"/>
      <c r="Q23" s="4" t="s">
        <v>25</v>
      </c>
      <c r="R23" s="4" t="s">
        <v>25</v>
      </c>
      <c r="S23" s="4" t="s">
        <v>25</v>
      </c>
      <c r="T23" s="4" t="s">
        <v>27</v>
      </c>
    </row>
    <row r="24" spans="1:20" x14ac:dyDescent="0.2">
      <c r="A24" s="2">
        <v>44506.324428564811</v>
      </c>
      <c r="B24" s="3" t="s">
        <v>123</v>
      </c>
      <c r="C24" s="4" t="s">
        <v>20</v>
      </c>
      <c r="D24" s="4" t="s">
        <v>21</v>
      </c>
      <c r="E24" s="4">
        <v>771</v>
      </c>
      <c r="I24" s="4" t="s">
        <v>28</v>
      </c>
      <c r="J24" s="4" t="s">
        <v>24</v>
      </c>
      <c r="K24" s="4">
        <v>36.6</v>
      </c>
      <c r="L24" s="4">
        <v>18</v>
      </c>
      <c r="M24" s="4" t="s">
        <v>23</v>
      </c>
      <c r="N24" s="4" t="s">
        <v>24</v>
      </c>
      <c r="O24" s="4" t="s">
        <v>33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x14ac:dyDescent="0.2">
      <c r="A25" s="2">
        <v>44506.329043124999</v>
      </c>
      <c r="B25" s="4" t="s">
        <v>64</v>
      </c>
      <c r="C25" s="4" t="s">
        <v>20</v>
      </c>
      <c r="D25" s="4" t="s">
        <v>21</v>
      </c>
      <c r="E25" s="4">
        <v>681</v>
      </c>
      <c r="I25" s="4" t="s">
        <v>22</v>
      </c>
      <c r="K25" s="4">
        <v>36.700000000000003</v>
      </c>
      <c r="L25" s="4">
        <v>18</v>
      </c>
      <c r="M25" s="4" t="s">
        <v>23</v>
      </c>
      <c r="N25" s="4" t="s">
        <v>24</v>
      </c>
      <c r="O25" s="4" t="s">
        <v>33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x14ac:dyDescent="0.2">
      <c r="A26" s="2">
        <v>44506.33786274305</v>
      </c>
      <c r="B26" s="3" t="s">
        <v>175</v>
      </c>
      <c r="C26" s="4" t="s">
        <v>20</v>
      </c>
      <c r="D26" s="4" t="s">
        <v>21</v>
      </c>
      <c r="E26" s="4">
        <v>671</v>
      </c>
      <c r="I26" s="4" t="s">
        <v>22</v>
      </c>
      <c r="K26" s="4">
        <v>36.6</v>
      </c>
      <c r="L26" s="4">
        <v>18</v>
      </c>
      <c r="M26" s="4" t="s">
        <v>23</v>
      </c>
      <c r="N26" s="4" t="s">
        <v>24</v>
      </c>
      <c r="O26" s="4" t="s">
        <v>25</v>
      </c>
      <c r="Q26" s="4" t="s">
        <v>25</v>
      </c>
      <c r="R26" s="4" t="s">
        <v>35</v>
      </c>
      <c r="S26" s="4" t="s">
        <v>25</v>
      </c>
      <c r="T26" s="4" t="s">
        <v>27</v>
      </c>
    </row>
    <row r="27" spans="1:20" x14ac:dyDescent="0.2">
      <c r="A27" s="2">
        <v>44506.34030491898</v>
      </c>
      <c r="B27" s="3" t="s">
        <v>185</v>
      </c>
      <c r="C27" s="4" t="s">
        <v>20</v>
      </c>
      <c r="D27" s="4" t="s">
        <v>21</v>
      </c>
      <c r="E27" s="4">
        <v>724</v>
      </c>
      <c r="I27" s="4" t="s">
        <v>22</v>
      </c>
      <c r="K27" s="4">
        <v>36</v>
      </c>
      <c r="L27" s="4">
        <v>22</v>
      </c>
      <c r="M27" s="4" t="s">
        <v>23</v>
      </c>
      <c r="N27" s="4" t="s">
        <v>24</v>
      </c>
      <c r="O27" s="4" t="s">
        <v>33</v>
      </c>
      <c r="Q27" s="4" t="s">
        <v>25</v>
      </c>
      <c r="R27" s="4" t="s">
        <v>25</v>
      </c>
      <c r="S27" s="4" t="s">
        <v>299</v>
      </c>
      <c r="T27" s="4" t="s">
        <v>27</v>
      </c>
    </row>
    <row r="28" spans="1:20" x14ac:dyDescent="0.2">
      <c r="A28" s="2">
        <v>44506.340904236116</v>
      </c>
      <c r="B28" s="3" t="s">
        <v>268</v>
      </c>
      <c r="C28" s="4" t="s">
        <v>41</v>
      </c>
      <c r="G28" s="4" t="s">
        <v>269</v>
      </c>
      <c r="H28" s="4" t="s">
        <v>219</v>
      </c>
      <c r="I28" s="4" t="s">
        <v>22</v>
      </c>
      <c r="K28" s="4">
        <v>36.700000000000003</v>
      </c>
      <c r="L28" s="4">
        <v>18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x14ac:dyDescent="0.2">
      <c r="A29" s="2">
        <v>44506.340994293976</v>
      </c>
      <c r="B29" s="3" t="s">
        <v>47</v>
      </c>
      <c r="C29" s="4" t="s">
        <v>20</v>
      </c>
      <c r="D29" s="4" t="s">
        <v>21</v>
      </c>
      <c r="E29" s="4">
        <v>795</v>
      </c>
      <c r="I29" s="4" t="s">
        <v>22</v>
      </c>
      <c r="K29" s="4">
        <v>36.5</v>
      </c>
      <c r="L29" s="4">
        <v>18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x14ac:dyDescent="0.2">
      <c r="A30" s="2">
        <v>44506.341387997687</v>
      </c>
      <c r="B30" s="3" t="s">
        <v>177</v>
      </c>
      <c r="C30" s="4" t="s">
        <v>20</v>
      </c>
      <c r="D30" s="4" t="s">
        <v>21</v>
      </c>
      <c r="E30" s="4">
        <v>675</v>
      </c>
      <c r="I30" s="4" t="s">
        <v>28</v>
      </c>
      <c r="J30" s="4" t="s">
        <v>24</v>
      </c>
      <c r="K30" s="4">
        <v>36.4</v>
      </c>
      <c r="L30" s="4">
        <v>40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x14ac:dyDescent="0.2">
      <c r="A31" s="2">
        <v>44506.341657905097</v>
      </c>
      <c r="B31" s="3" t="s">
        <v>300</v>
      </c>
      <c r="C31" s="4" t="s">
        <v>20</v>
      </c>
      <c r="D31" s="4" t="s">
        <v>21</v>
      </c>
      <c r="E31" s="4">
        <v>750</v>
      </c>
      <c r="I31" s="4" t="s">
        <v>22</v>
      </c>
      <c r="K31" s="4">
        <v>36.200000000000003</v>
      </c>
      <c r="L31" s="4">
        <v>14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26</v>
      </c>
      <c r="T31" s="4" t="s">
        <v>27</v>
      </c>
    </row>
    <row r="32" spans="1:20" x14ac:dyDescent="0.2">
      <c r="A32" s="2">
        <v>44506.357508912042</v>
      </c>
      <c r="B32" s="3" t="s">
        <v>48</v>
      </c>
      <c r="C32" s="4" t="s">
        <v>20</v>
      </c>
      <c r="D32" s="4" t="s">
        <v>21</v>
      </c>
      <c r="E32" s="4">
        <v>668</v>
      </c>
      <c r="I32" s="4" t="s">
        <v>28</v>
      </c>
      <c r="J32" s="4" t="s">
        <v>24</v>
      </c>
      <c r="K32" s="4">
        <v>36.200000000000003</v>
      </c>
      <c r="L32" s="4">
        <v>19</v>
      </c>
      <c r="M32" s="4" t="s">
        <v>23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x14ac:dyDescent="0.2">
      <c r="A33" s="2">
        <v>44506.361169490745</v>
      </c>
      <c r="B33" s="3" t="s">
        <v>228</v>
      </c>
      <c r="C33" s="4" t="s">
        <v>41</v>
      </c>
      <c r="G33" s="4" t="s">
        <v>229</v>
      </c>
      <c r="H33" s="4" t="s">
        <v>230</v>
      </c>
      <c r="I33" s="4" t="s">
        <v>22</v>
      </c>
      <c r="K33" s="4">
        <v>35.700000000000003</v>
      </c>
      <c r="L33" s="4">
        <v>18</v>
      </c>
      <c r="M33" s="4" t="s">
        <v>23</v>
      </c>
      <c r="N33" s="4" t="s">
        <v>24</v>
      </c>
      <c r="O33" s="4" t="s">
        <v>25</v>
      </c>
      <c r="Q33" s="4" t="s">
        <v>29</v>
      </c>
      <c r="R33" s="4" t="s">
        <v>25</v>
      </c>
      <c r="S33" s="4" t="s">
        <v>365</v>
      </c>
      <c r="T33" s="4" t="s">
        <v>27</v>
      </c>
    </row>
    <row r="34" spans="1:20" x14ac:dyDescent="0.2">
      <c r="A34" s="2">
        <v>44506.361751689816</v>
      </c>
      <c r="B34" s="3" t="s">
        <v>194</v>
      </c>
      <c r="C34" s="4" t="s">
        <v>20</v>
      </c>
      <c r="D34" s="4" t="s">
        <v>21</v>
      </c>
      <c r="E34" s="4">
        <v>758</v>
      </c>
      <c r="I34" s="4" t="s">
        <v>28</v>
      </c>
      <c r="J34" s="4" t="s">
        <v>24</v>
      </c>
      <c r="K34" s="4">
        <v>36.5</v>
      </c>
      <c r="L34" s="4">
        <v>18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366</v>
      </c>
      <c r="T34" s="4" t="s">
        <v>27</v>
      </c>
    </row>
    <row r="35" spans="1:20" x14ac:dyDescent="0.2">
      <c r="A35" s="2">
        <v>44506.365199224536</v>
      </c>
      <c r="B35" s="3" t="s">
        <v>19</v>
      </c>
      <c r="C35" s="4" t="s">
        <v>20</v>
      </c>
      <c r="D35" s="4" t="s">
        <v>21</v>
      </c>
      <c r="E35" s="4">
        <v>649</v>
      </c>
      <c r="I35" s="4" t="s">
        <v>22</v>
      </c>
      <c r="K35" s="4">
        <v>36.6</v>
      </c>
      <c r="L35" s="4">
        <v>14</v>
      </c>
      <c r="M35" s="4" t="s">
        <v>23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26</v>
      </c>
      <c r="T35" s="4" t="s">
        <v>27</v>
      </c>
    </row>
    <row r="36" spans="1:20" x14ac:dyDescent="0.2">
      <c r="A36" s="2">
        <v>44506.371879444443</v>
      </c>
      <c r="B36" s="3" t="s">
        <v>147</v>
      </c>
      <c r="C36" s="4" t="s">
        <v>20</v>
      </c>
      <c r="D36" s="4" t="s">
        <v>21</v>
      </c>
      <c r="E36" s="4">
        <v>407</v>
      </c>
      <c r="I36" s="4" t="s">
        <v>22</v>
      </c>
      <c r="K36" s="4">
        <v>36.6</v>
      </c>
      <c r="L36" s="4">
        <v>16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x14ac:dyDescent="0.2">
      <c r="A37" s="2">
        <v>44506.377693784721</v>
      </c>
      <c r="B37" s="3" t="s">
        <v>182</v>
      </c>
      <c r="C37" s="4" t="s">
        <v>20</v>
      </c>
      <c r="D37" s="4" t="s">
        <v>21</v>
      </c>
      <c r="E37" s="4">
        <v>698</v>
      </c>
      <c r="I37" s="4" t="s">
        <v>22</v>
      </c>
      <c r="K37" s="4">
        <v>36.1</v>
      </c>
      <c r="L37" s="4">
        <v>13</v>
      </c>
      <c r="M37" s="4" t="s">
        <v>23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70</v>
      </c>
      <c r="T37" s="4" t="s">
        <v>27</v>
      </c>
    </row>
    <row r="38" spans="1:20" x14ac:dyDescent="0.2">
      <c r="A38" s="2">
        <v>44506.384895254625</v>
      </c>
      <c r="B38" s="3" t="s">
        <v>246</v>
      </c>
      <c r="C38" s="4" t="s">
        <v>20</v>
      </c>
      <c r="D38" s="4" t="s">
        <v>62</v>
      </c>
      <c r="F38" s="4" t="s">
        <v>247</v>
      </c>
      <c r="I38" s="4" t="s">
        <v>22</v>
      </c>
      <c r="K38" s="4">
        <v>35.799999999999997</v>
      </c>
      <c r="L38" s="4">
        <v>14</v>
      </c>
      <c r="M38" s="4" t="s">
        <v>23</v>
      </c>
      <c r="N38" s="4" t="s">
        <v>24</v>
      </c>
      <c r="O38" s="4" t="s">
        <v>33</v>
      </c>
      <c r="Q38" s="4" t="s">
        <v>25</v>
      </c>
      <c r="R38" s="4" t="s">
        <v>35</v>
      </c>
      <c r="S38" s="4" t="s">
        <v>352</v>
      </c>
      <c r="T38" s="4" t="s">
        <v>27</v>
      </c>
    </row>
    <row r="39" spans="1:20" x14ac:dyDescent="0.2">
      <c r="A39" s="2">
        <v>44506.387546388883</v>
      </c>
      <c r="B39" s="3" t="s">
        <v>131</v>
      </c>
      <c r="C39" s="4" t="s">
        <v>20</v>
      </c>
      <c r="D39" s="4" t="s">
        <v>21</v>
      </c>
      <c r="E39" s="4">
        <v>508</v>
      </c>
      <c r="I39" s="4" t="s">
        <v>28</v>
      </c>
      <c r="J39" s="4" t="s">
        <v>24</v>
      </c>
      <c r="K39" s="4">
        <v>36.299999999999997</v>
      </c>
      <c r="L39" s="4">
        <v>18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44506.388758287037</v>
      </c>
      <c r="B40" s="3" t="s">
        <v>53</v>
      </c>
      <c r="C40" s="4" t="s">
        <v>41</v>
      </c>
      <c r="G40" s="4" t="s">
        <v>367</v>
      </c>
      <c r="H40" s="4" t="s">
        <v>368</v>
      </c>
      <c r="I40" s="4" t="s">
        <v>22</v>
      </c>
      <c r="K40" s="4">
        <v>36.299999999999997</v>
      </c>
      <c r="L40" s="4">
        <v>22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44506.406303738426</v>
      </c>
      <c r="B41" s="3" t="s">
        <v>118</v>
      </c>
      <c r="C41" s="4" t="s">
        <v>20</v>
      </c>
      <c r="D41" s="4" t="s">
        <v>21</v>
      </c>
      <c r="E41" s="4">
        <v>591</v>
      </c>
      <c r="I41" s="4" t="s">
        <v>28</v>
      </c>
      <c r="J41" s="4" t="s">
        <v>24</v>
      </c>
      <c r="K41" s="4">
        <v>36.4</v>
      </c>
      <c r="L41" s="4">
        <v>20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113</v>
      </c>
      <c r="T41" s="4" t="s">
        <v>27</v>
      </c>
    </row>
    <row r="42" spans="1:20" x14ac:dyDescent="0.2">
      <c r="A42" s="2">
        <v>44506.423438726852</v>
      </c>
      <c r="B42" s="3" t="s">
        <v>155</v>
      </c>
      <c r="C42" s="4" t="s">
        <v>20</v>
      </c>
      <c r="D42" s="4" t="s">
        <v>21</v>
      </c>
      <c r="E42" s="4">
        <v>152</v>
      </c>
      <c r="I42" s="4" t="s">
        <v>28</v>
      </c>
      <c r="J42" s="4" t="s">
        <v>24</v>
      </c>
      <c r="K42" s="4">
        <v>36.200000000000003</v>
      </c>
      <c r="L42" s="4">
        <v>18</v>
      </c>
      <c r="M42" s="4" t="s">
        <v>23</v>
      </c>
      <c r="N42" s="4" t="s">
        <v>24</v>
      </c>
      <c r="O42" s="4" t="s">
        <v>27</v>
      </c>
      <c r="P42" s="4" t="s">
        <v>130</v>
      </c>
      <c r="Q42" s="4" t="s">
        <v>25</v>
      </c>
      <c r="R42" s="4" t="s">
        <v>25</v>
      </c>
      <c r="S42" s="4" t="s">
        <v>56</v>
      </c>
      <c r="T42" s="4" t="s">
        <v>27</v>
      </c>
    </row>
    <row r="43" spans="1:20" x14ac:dyDescent="0.2">
      <c r="A43" s="2">
        <v>44506.456799374995</v>
      </c>
      <c r="B43" s="3" t="s">
        <v>237</v>
      </c>
      <c r="C43" s="4" t="s">
        <v>41</v>
      </c>
      <c r="G43" s="4" t="s">
        <v>238</v>
      </c>
      <c r="H43" s="4" t="s">
        <v>239</v>
      </c>
      <c r="I43" s="4" t="s">
        <v>28</v>
      </c>
      <c r="J43" s="4" t="s">
        <v>24</v>
      </c>
      <c r="K43" s="4">
        <v>36.6</v>
      </c>
      <c r="L43" s="4">
        <v>16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26</v>
      </c>
      <c r="T43" s="4" t="s">
        <v>27</v>
      </c>
    </row>
    <row r="44" spans="1:20" x14ac:dyDescent="0.2">
      <c r="A44" s="2">
        <v>44506.471002569444</v>
      </c>
      <c r="B44" s="3" t="s">
        <v>108</v>
      </c>
      <c r="C44" s="4" t="s">
        <v>41</v>
      </c>
      <c r="G44" s="4" t="s">
        <v>109</v>
      </c>
      <c r="H44" s="4" t="s">
        <v>110</v>
      </c>
      <c r="I44" s="4" t="s">
        <v>22</v>
      </c>
      <c r="K44" s="4">
        <v>36.4</v>
      </c>
      <c r="L44" s="4">
        <v>18</v>
      </c>
      <c r="M44" s="4" t="s">
        <v>23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111</v>
      </c>
      <c r="T44" s="4" t="s">
        <v>27</v>
      </c>
    </row>
    <row r="45" spans="1:20" x14ac:dyDescent="0.2">
      <c r="A45" s="2">
        <v>44506.477241261571</v>
      </c>
      <c r="B45" s="4" t="s">
        <v>105</v>
      </c>
      <c r="C45" s="4" t="s">
        <v>20</v>
      </c>
      <c r="D45" s="4" t="s">
        <v>21</v>
      </c>
      <c r="E45" s="4">
        <v>635</v>
      </c>
      <c r="I45" s="4" t="s">
        <v>22</v>
      </c>
      <c r="K45" s="4">
        <v>36.4</v>
      </c>
      <c r="L45" s="4">
        <v>14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44506.480666481482</v>
      </c>
      <c r="B46" s="3" t="s">
        <v>120</v>
      </c>
      <c r="C46" s="4" t="s">
        <v>41</v>
      </c>
      <c r="G46" s="4" t="s">
        <v>121</v>
      </c>
      <c r="H46" s="4" t="s">
        <v>122</v>
      </c>
      <c r="I46" s="4" t="s">
        <v>28</v>
      </c>
      <c r="J46" s="4" t="s">
        <v>24</v>
      </c>
      <c r="K46" s="4">
        <v>36.4</v>
      </c>
      <c r="L46" s="4">
        <v>18</v>
      </c>
      <c r="M46" s="4" t="s">
        <v>23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x14ac:dyDescent="0.2">
      <c r="A47" s="2">
        <v>44506.485513981483</v>
      </c>
      <c r="B47" s="3" t="s">
        <v>297</v>
      </c>
      <c r="C47" s="4" t="s">
        <v>20</v>
      </c>
      <c r="D47" s="4" t="s">
        <v>21</v>
      </c>
      <c r="E47" s="4">
        <v>695</v>
      </c>
      <c r="I47" s="4" t="s">
        <v>22</v>
      </c>
      <c r="K47" s="4">
        <v>36.5</v>
      </c>
      <c r="L47" s="4">
        <v>40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44506.493466550921</v>
      </c>
      <c r="B48" s="3" t="s">
        <v>195</v>
      </c>
      <c r="C48" s="4" t="s">
        <v>20</v>
      </c>
      <c r="D48" s="4" t="s">
        <v>21</v>
      </c>
      <c r="E48" s="4">
        <v>761</v>
      </c>
      <c r="I48" s="4" t="s">
        <v>22</v>
      </c>
      <c r="K48" s="4">
        <v>36</v>
      </c>
      <c r="L48" s="4">
        <v>24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x14ac:dyDescent="0.2">
      <c r="A49" s="2">
        <v>44506.498927187495</v>
      </c>
      <c r="B49" s="3" t="s">
        <v>119</v>
      </c>
      <c r="C49" s="4" t="s">
        <v>20</v>
      </c>
      <c r="D49" s="4" t="s">
        <v>21</v>
      </c>
      <c r="E49" s="4">
        <v>792</v>
      </c>
      <c r="I49" s="4" t="s">
        <v>22</v>
      </c>
      <c r="K49" s="4">
        <v>36.5</v>
      </c>
      <c r="L49" s="4">
        <v>16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x14ac:dyDescent="0.2">
      <c r="A50" s="2">
        <v>44506.499403333335</v>
      </c>
      <c r="B50" s="3" t="s">
        <v>85</v>
      </c>
      <c r="C50" s="4" t="s">
        <v>20</v>
      </c>
      <c r="D50" s="4" t="s">
        <v>21</v>
      </c>
      <c r="E50" s="4">
        <v>325</v>
      </c>
      <c r="I50" s="4" t="s">
        <v>28</v>
      </c>
      <c r="J50" s="4" t="s">
        <v>24</v>
      </c>
      <c r="K50" s="4">
        <v>36</v>
      </c>
      <c r="L50" s="4">
        <v>18</v>
      </c>
      <c r="M50" s="4" t="s">
        <v>23</v>
      </c>
      <c r="N50" s="4" t="s">
        <v>24</v>
      </c>
      <c r="O50" s="4" t="s">
        <v>33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x14ac:dyDescent="0.2">
      <c r="A51" s="2">
        <v>44506.526133969906</v>
      </c>
      <c r="B51" s="3" t="s">
        <v>91</v>
      </c>
      <c r="C51" s="4" t="s">
        <v>41</v>
      </c>
      <c r="G51" s="4" t="s">
        <v>92</v>
      </c>
      <c r="H51" s="4" t="s">
        <v>93</v>
      </c>
      <c r="I51" s="4" t="s">
        <v>22</v>
      </c>
      <c r="K51" s="4">
        <v>36.700000000000003</v>
      </c>
      <c r="L51" s="4">
        <v>30</v>
      </c>
      <c r="M51" s="4" t="s">
        <v>23</v>
      </c>
      <c r="N51" s="4" t="s">
        <v>24</v>
      </c>
      <c r="O51" s="4" t="s">
        <v>27</v>
      </c>
      <c r="P51" s="4" t="s">
        <v>94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x14ac:dyDescent="0.2">
      <c r="A52" s="2">
        <v>44506.53637425926</v>
      </c>
      <c r="B52" s="3" t="s">
        <v>107</v>
      </c>
      <c r="C52" s="4" t="s">
        <v>20</v>
      </c>
      <c r="D52" s="4" t="s">
        <v>21</v>
      </c>
      <c r="E52" s="4">
        <v>445</v>
      </c>
      <c r="I52" s="4" t="s">
        <v>28</v>
      </c>
      <c r="J52" s="4" t="s">
        <v>24</v>
      </c>
      <c r="K52" s="4">
        <v>36.6</v>
      </c>
      <c r="L52" s="4">
        <v>18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44506.540808981481</v>
      </c>
      <c r="B53" s="3" t="s">
        <v>45</v>
      </c>
      <c r="C53" s="4" t="s">
        <v>20</v>
      </c>
      <c r="D53" s="4" t="s">
        <v>21</v>
      </c>
      <c r="E53" s="4">
        <v>721</v>
      </c>
      <c r="I53" s="4" t="s">
        <v>22</v>
      </c>
      <c r="K53" s="4">
        <v>36.6</v>
      </c>
      <c r="L53" s="4">
        <v>20</v>
      </c>
      <c r="M53" s="4" t="s">
        <v>23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26</v>
      </c>
      <c r="T53" s="4" t="s">
        <v>27</v>
      </c>
    </row>
    <row r="54" spans="1:20" x14ac:dyDescent="0.2">
      <c r="A54" s="2">
        <v>44506.555271597223</v>
      </c>
      <c r="B54" s="3" t="s">
        <v>369</v>
      </c>
      <c r="C54" s="4" t="s">
        <v>41</v>
      </c>
      <c r="G54" s="4" t="s">
        <v>370</v>
      </c>
      <c r="H54" s="4" t="s">
        <v>371</v>
      </c>
      <c r="I54" s="4" t="s">
        <v>22</v>
      </c>
      <c r="K54" s="4">
        <v>36.6</v>
      </c>
      <c r="L54" s="4">
        <v>18</v>
      </c>
      <c r="M54" s="4" t="s">
        <v>23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x14ac:dyDescent="0.2">
      <c r="A55" s="2">
        <v>44506.558454398153</v>
      </c>
      <c r="B55" s="3" t="s">
        <v>372</v>
      </c>
      <c r="C55" s="4" t="s">
        <v>41</v>
      </c>
      <c r="G55" s="4" t="s">
        <v>373</v>
      </c>
      <c r="H55" s="4" t="s">
        <v>374</v>
      </c>
      <c r="I55" s="4" t="s">
        <v>22</v>
      </c>
      <c r="K55" s="4">
        <v>36.1</v>
      </c>
      <c r="L55" s="4">
        <v>18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x14ac:dyDescent="0.2">
      <c r="A56" s="2">
        <v>44506.560232800926</v>
      </c>
      <c r="B56" s="3" t="s">
        <v>375</v>
      </c>
      <c r="C56" s="4" t="s">
        <v>41</v>
      </c>
      <c r="G56" s="4" t="s">
        <v>376</v>
      </c>
      <c r="H56" s="4" t="s">
        <v>377</v>
      </c>
      <c r="I56" s="4" t="s">
        <v>22</v>
      </c>
      <c r="K56" s="4">
        <v>36.6</v>
      </c>
      <c r="L56" s="4">
        <v>18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44506.561224409721</v>
      </c>
      <c r="B57" s="3" t="s">
        <v>378</v>
      </c>
      <c r="C57" s="4" t="s">
        <v>41</v>
      </c>
      <c r="G57" s="4" t="s">
        <v>379</v>
      </c>
      <c r="H57" s="4" t="s">
        <v>380</v>
      </c>
      <c r="I57" s="4" t="s">
        <v>22</v>
      </c>
      <c r="K57" s="4">
        <v>36.6</v>
      </c>
      <c r="L57" s="4">
        <v>18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x14ac:dyDescent="0.2">
      <c r="A58" s="2">
        <v>44506.57117920139</v>
      </c>
      <c r="B58" s="3" t="s">
        <v>115</v>
      </c>
      <c r="C58" s="4" t="s">
        <v>41</v>
      </c>
      <c r="G58" s="4" t="s">
        <v>116</v>
      </c>
      <c r="H58" s="4" t="s">
        <v>117</v>
      </c>
      <c r="I58" s="4" t="s">
        <v>28</v>
      </c>
      <c r="J58" s="4" t="s">
        <v>24</v>
      </c>
      <c r="K58" s="4">
        <v>36.5</v>
      </c>
      <c r="L58" s="4">
        <v>18</v>
      </c>
      <c r="M58" s="4" t="s">
        <v>23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26</v>
      </c>
      <c r="T58" s="4" t="s">
        <v>27</v>
      </c>
    </row>
    <row r="59" spans="1:20" x14ac:dyDescent="0.2">
      <c r="A59" s="2">
        <v>44506.591193703702</v>
      </c>
      <c r="B59" s="3" t="s">
        <v>200</v>
      </c>
      <c r="C59" s="4" t="s">
        <v>20</v>
      </c>
      <c r="D59" s="4" t="s">
        <v>21</v>
      </c>
      <c r="E59" s="4">
        <v>768</v>
      </c>
      <c r="I59" s="4" t="s">
        <v>28</v>
      </c>
      <c r="J59" s="4" t="s">
        <v>24</v>
      </c>
      <c r="K59" s="4">
        <v>36.4</v>
      </c>
      <c r="L59" s="4">
        <v>18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113</v>
      </c>
      <c r="T59" s="4" t="s">
        <v>27</v>
      </c>
    </row>
    <row r="60" spans="1:20" x14ac:dyDescent="0.2">
      <c r="A60" s="2">
        <v>44506.61256706019</v>
      </c>
      <c r="B60" s="3" t="s">
        <v>36</v>
      </c>
      <c r="C60" s="4" t="s">
        <v>20</v>
      </c>
      <c r="D60" s="4" t="s">
        <v>21</v>
      </c>
      <c r="E60" s="4">
        <v>567</v>
      </c>
      <c r="I60" s="4" t="s">
        <v>22</v>
      </c>
      <c r="K60" s="4">
        <v>36.5</v>
      </c>
      <c r="L60" s="4">
        <v>16</v>
      </c>
      <c r="M60" s="4" t="s">
        <v>23</v>
      </c>
      <c r="N60" s="4" t="s">
        <v>24</v>
      </c>
      <c r="O60" s="4" t="s">
        <v>33</v>
      </c>
      <c r="Q60" s="4" t="s">
        <v>29</v>
      </c>
      <c r="R60" s="4" t="s">
        <v>381</v>
      </c>
      <c r="S60" s="4" t="s">
        <v>382</v>
      </c>
      <c r="T60" s="4" t="s">
        <v>27</v>
      </c>
    </row>
    <row r="61" spans="1:20" x14ac:dyDescent="0.2">
      <c r="A61" s="2">
        <v>44506.670415902779</v>
      </c>
      <c r="B61" s="3" t="s">
        <v>97</v>
      </c>
      <c r="C61" s="4" t="s">
        <v>20</v>
      </c>
      <c r="D61" s="4" t="s">
        <v>21</v>
      </c>
      <c r="E61" s="4">
        <v>458</v>
      </c>
      <c r="I61" s="4" t="s">
        <v>28</v>
      </c>
      <c r="J61" s="4" t="s">
        <v>24</v>
      </c>
      <c r="K61" s="4">
        <v>36</v>
      </c>
      <c r="L61" s="4">
        <v>16</v>
      </c>
      <c r="M61" s="4" t="s">
        <v>23</v>
      </c>
      <c r="N61" s="4" t="s">
        <v>24</v>
      </c>
      <c r="O61" s="4" t="s">
        <v>25</v>
      </c>
      <c r="Q61" s="4" t="s">
        <v>29</v>
      </c>
      <c r="R61" s="4" t="s">
        <v>25</v>
      </c>
      <c r="S61" s="4" t="s">
        <v>98</v>
      </c>
      <c r="T61" s="4" t="s">
        <v>27</v>
      </c>
    </row>
    <row r="62" spans="1:20" x14ac:dyDescent="0.2">
      <c r="A62" s="2">
        <v>44506.675494247684</v>
      </c>
      <c r="B62" s="3" t="s">
        <v>133</v>
      </c>
      <c r="C62" s="4" t="s">
        <v>20</v>
      </c>
      <c r="D62" s="4" t="s">
        <v>21</v>
      </c>
      <c r="E62" s="4">
        <v>774</v>
      </c>
      <c r="I62" s="4" t="s">
        <v>22</v>
      </c>
      <c r="K62" s="4">
        <v>36</v>
      </c>
      <c r="L62" s="4">
        <v>16</v>
      </c>
      <c r="M62" s="4" t="s">
        <v>23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26</v>
      </c>
      <c r="T62" s="4" t="s">
        <v>27</v>
      </c>
    </row>
    <row r="63" spans="1:20" x14ac:dyDescent="0.2">
      <c r="A63" s="2">
        <v>44506.679074120373</v>
      </c>
      <c r="B63" s="4">
        <v>9054421297</v>
      </c>
      <c r="C63" s="4" t="s">
        <v>20</v>
      </c>
      <c r="D63" s="4" t="s">
        <v>62</v>
      </c>
      <c r="F63" s="4" t="s">
        <v>137</v>
      </c>
      <c r="I63" s="4" t="s">
        <v>22</v>
      </c>
      <c r="K63" s="4">
        <v>36.5</v>
      </c>
      <c r="L63" s="4">
        <v>12</v>
      </c>
      <c r="M63" s="4" t="s">
        <v>23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x14ac:dyDescent="0.2">
      <c r="A64" s="2">
        <v>44506.688232939814</v>
      </c>
      <c r="B64" s="4">
        <v>9175042957</v>
      </c>
      <c r="C64" s="4" t="s">
        <v>20</v>
      </c>
      <c r="D64" s="4" t="s">
        <v>21</v>
      </c>
      <c r="E64" s="4">
        <v>640</v>
      </c>
      <c r="I64" s="4" t="s">
        <v>28</v>
      </c>
      <c r="J64" s="4" t="s">
        <v>24</v>
      </c>
      <c r="K64" s="4">
        <v>36.200000000000003</v>
      </c>
      <c r="L64" s="4">
        <v>18</v>
      </c>
      <c r="M64" s="4" t="s">
        <v>23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27</v>
      </c>
    </row>
    <row r="65" spans="1:20" x14ac:dyDescent="0.2">
      <c r="A65" s="2">
        <v>44506.713085706018</v>
      </c>
      <c r="B65" s="3" t="s">
        <v>134</v>
      </c>
      <c r="C65" s="4" t="s">
        <v>41</v>
      </c>
      <c r="G65" s="4" t="s">
        <v>135</v>
      </c>
      <c r="H65" s="4" t="s">
        <v>136</v>
      </c>
      <c r="I65" s="4" t="s">
        <v>28</v>
      </c>
      <c r="J65" s="4" t="s">
        <v>24</v>
      </c>
      <c r="K65" s="4">
        <v>36.6</v>
      </c>
      <c r="L65" s="4">
        <v>15</v>
      </c>
      <c r="M65" s="4" t="s">
        <v>23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x14ac:dyDescent="0.2">
      <c r="A66" s="2">
        <v>44506.74099100694</v>
      </c>
      <c r="B66" s="3" t="s">
        <v>57</v>
      </c>
      <c r="C66" s="4" t="s">
        <v>20</v>
      </c>
      <c r="D66" s="4" t="s">
        <v>21</v>
      </c>
      <c r="E66" s="4">
        <v>268</v>
      </c>
      <c r="I66" s="4" t="s">
        <v>28</v>
      </c>
      <c r="J66" s="4" t="s">
        <v>24</v>
      </c>
      <c r="K66" s="4">
        <v>36.6</v>
      </c>
      <c r="L66" s="4">
        <v>17</v>
      </c>
      <c r="M66" s="4" t="s">
        <v>23</v>
      </c>
      <c r="N66" s="4" t="s">
        <v>24</v>
      </c>
      <c r="O66" s="4" t="s">
        <v>25</v>
      </c>
      <c r="Q66" s="4" t="s">
        <v>25</v>
      </c>
      <c r="R66" s="4" t="s">
        <v>35</v>
      </c>
      <c r="S66" s="4" t="s">
        <v>26</v>
      </c>
      <c r="T66" s="4" t="s">
        <v>27</v>
      </c>
    </row>
    <row r="67" spans="1:20" x14ac:dyDescent="0.2">
      <c r="A67" s="2">
        <v>44506.837650555557</v>
      </c>
      <c r="B67" s="3" t="s">
        <v>99</v>
      </c>
      <c r="C67" s="4" t="s">
        <v>20</v>
      </c>
      <c r="D67" s="4" t="s">
        <v>21</v>
      </c>
      <c r="E67" s="4">
        <v>778</v>
      </c>
      <c r="I67" s="4" t="s">
        <v>28</v>
      </c>
      <c r="J67" s="4" t="s">
        <v>24</v>
      </c>
      <c r="K67" s="4">
        <v>36.5</v>
      </c>
      <c r="L67" s="4">
        <v>18</v>
      </c>
      <c r="M67" s="4" t="s">
        <v>23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x14ac:dyDescent="0.2">
      <c r="A68" s="2">
        <v>44506.875208229161</v>
      </c>
      <c r="B68" s="3" t="s">
        <v>145</v>
      </c>
      <c r="C68" s="4" t="s">
        <v>20</v>
      </c>
      <c r="D68" s="4" t="s">
        <v>21</v>
      </c>
      <c r="E68" s="4">
        <v>777</v>
      </c>
      <c r="I68" s="4" t="s">
        <v>28</v>
      </c>
      <c r="J68" s="4" t="s">
        <v>24</v>
      </c>
      <c r="K68" s="4">
        <v>36.4</v>
      </c>
      <c r="L68" s="4">
        <v>16</v>
      </c>
      <c r="M68" s="4" t="s">
        <v>23</v>
      </c>
      <c r="N68" s="4" t="s">
        <v>24</v>
      </c>
      <c r="O68" s="4" t="s">
        <v>25</v>
      </c>
      <c r="Q68" s="4" t="s">
        <v>29</v>
      </c>
      <c r="R68" s="4" t="s">
        <v>25</v>
      </c>
      <c r="S68" s="4" t="s">
        <v>25</v>
      </c>
      <c r="T68" s="4" t="s">
        <v>27</v>
      </c>
    </row>
    <row r="69" spans="1:20" x14ac:dyDescent="0.2">
      <c r="A69" s="2">
        <v>44506.891723182867</v>
      </c>
      <c r="B69" s="3" t="s">
        <v>129</v>
      </c>
      <c r="C69" s="4" t="s">
        <v>20</v>
      </c>
      <c r="D69" s="4" t="s">
        <v>21</v>
      </c>
      <c r="E69" s="4">
        <v>143</v>
      </c>
      <c r="I69" s="4" t="s">
        <v>28</v>
      </c>
      <c r="J69" s="4" t="s">
        <v>24</v>
      </c>
      <c r="K69" s="4">
        <v>36.4</v>
      </c>
      <c r="L69" s="4">
        <v>16</v>
      </c>
      <c r="M69" s="4" t="s">
        <v>23</v>
      </c>
      <c r="N69" s="4" t="s">
        <v>24</v>
      </c>
      <c r="O69" s="4" t="s">
        <v>27</v>
      </c>
      <c r="P69" s="4" t="s">
        <v>130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x14ac:dyDescent="0.2">
      <c r="A70" s="2">
        <v>44506.916296817129</v>
      </c>
      <c r="B70" s="4" t="s">
        <v>141</v>
      </c>
      <c r="C70" s="4" t="s">
        <v>41</v>
      </c>
      <c r="G70" s="4" t="s">
        <v>142</v>
      </c>
      <c r="H70" s="4" t="s">
        <v>143</v>
      </c>
      <c r="I70" s="4" t="s">
        <v>22</v>
      </c>
      <c r="K70" s="4">
        <v>36.4</v>
      </c>
      <c r="L70" s="4">
        <v>15</v>
      </c>
      <c r="M70" s="4" t="s">
        <v>23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113</v>
      </c>
      <c r="T70" s="4" t="s">
        <v>27</v>
      </c>
    </row>
    <row r="71" spans="1:20" x14ac:dyDescent="0.2">
      <c r="A71" s="2">
        <v>44506.92359126157</v>
      </c>
      <c r="B71" s="3" t="s">
        <v>83</v>
      </c>
      <c r="C71" s="4" t="s">
        <v>20</v>
      </c>
      <c r="D71" s="4" t="s">
        <v>21</v>
      </c>
      <c r="E71" s="4">
        <v>248</v>
      </c>
      <c r="I71" s="4" t="s">
        <v>28</v>
      </c>
      <c r="J71" s="4" t="s">
        <v>24</v>
      </c>
      <c r="K71" s="4">
        <v>36.200000000000003</v>
      </c>
      <c r="L71" s="4">
        <v>22</v>
      </c>
      <c r="M71" s="4" t="s">
        <v>23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70</v>
      </c>
      <c r="T71" s="4" t="s">
        <v>27</v>
      </c>
    </row>
    <row r="72" spans="1:20" x14ac:dyDescent="0.2">
      <c r="A72" s="2">
        <v>44506.983116064817</v>
      </c>
      <c r="B72" s="3" t="s">
        <v>178</v>
      </c>
      <c r="C72" s="4" t="s">
        <v>20</v>
      </c>
      <c r="D72" s="4" t="s">
        <v>21</v>
      </c>
      <c r="E72" s="4">
        <v>676</v>
      </c>
      <c r="I72" s="4" t="s">
        <v>28</v>
      </c>
      <c r="J72" s="4" t="s">
        <v>24</v>
      </c>
      <c r="K72" s="4">
        <v>36.299999999999997</v>
      </c>
      <c r="L72" s="4">
        <v>20</v>
      </c>
      <c r="M72" s="4" t="s">
        <v>23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72</v>
      </c>
      <c r="T72" s="4" t="s">
        <v>27</v>
      </c>
    </row>
    <row r="73" spans="1:20" x14ac:dyDescent="0.2">
      <c r="A73" s="2">
        <v>44507.019319236111</v>
      </c>
      <c r="B73" s="3" t="s">
        <v>112</v>
      </c>
      <c r="C73" s="4" t="s">
        <v>20</v>
      </c>
      <c r="D73" s="4" t="s">
        <v>21</v>
      </c>
      <c r="E73" s="4">
        <v>789</v>
      </c>
      <c r="I73" s="4" t="s">
        <v>22</v>
      </c>
      <c r="K73" s="4">
        <v>36</v>
      </c>
      <c r="L73" s="4">
        <v>14</v>
      </c>
      <c r="M73" s="4" t="s">
        <v>23</v>
      </c>
      <c r="N73" s="4" t="s">
        <v>24</v>
      </c>
      <c r="O73" s="4" t="s">
        <v>25</v>
      </c>
      <c r="Q73" s="4" t="s">
        <v>25</v>
      </c>
      <c r="R73" s="4" t="s">
        <v>35</v>
      </c>
      <c r="S73" s="4" t="s">
        <v>26</v>
      </c>
      <c r="T73" s="4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6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44507.165924768517</v>
      </c>
      <c r="B2" s="3" t="s">
        <v>208</v>
      </c>
      <c r="C2" s="4" t="s">
        <v>20</v>
      </c>
      <c r="D2" s="4" t="s">
        <v>21</v>
      </c>
      <c r="E2" s="4">
        <v>784</v>
      </c>
      <c r="I2" s="4" t="s">
        <v>22</v>
      </c>
      <c r="K2" s="4">
        <v>36.4</v>
      </c>
      <c r="L2" s="4">
        <v>19</v>
      </c>
      <c r="M2" s="4" t="s">
        <v>23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56</v>
      </c>
      <c r="T2" s="4" t="s">
        <v>27</v>
      </c>
    </row>
    <row r="3" spans="1:20" x14ac:dyDescent="0.2">
      <c r="A3" s="2">
        <v>44507.172013298608</v>
      </c>
      <c r="B3" s="3" t="s">
        <v>131</v>
      </c>
      <c r="C3" s="4" t="s">
        <v>20</v>
      </c>
      <c r="D3" s="4" t="s">
        <v>21</v>
      </c>
      <c r="E3" s="4">
        <v>508</v>
      </c>
      <c r="I3" s="4" t="s">
        <v>28</v>
      </c>
      <c r="J3" s="4" t="s">
        <v>24</v>
      </c>
      <c r="K3" s="4">
        <v>36.4</v>
      </c>
      <c r="L3" s="4">
        <v>18</v>
      </c>
      <c r="M3" s="4" t="s">
        <v>23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27</v>
      </c>
    </row>
    <row r="4" spans="1:20" x14ac:dyDescent="0.2">
      <c r="A4" s="2">
        <v>44507.215790972223</v>
      </c>
      <c r="B4" s="3" t="s">
        <v>32</v>
      </c>
      <c r="C4" s="4" t="s">
        <v>20</v>
      </c>
      <c r="D4" s="4" t="s">
        <v>21</v>
      </c>
      <c r="E4" s="4">
        <v>427</v>
      </c>
      <c r="I4" s="4" t="s">
        <v>22</v>
      </c>
      <c r="K4" s="4">
        <v>36.1</v>
      </c>
      <c r="L4" s="4">
        <v>14</v>
      </c>
      <c r="M4" s="4" t="s">
        <v>23</v>
      </c>
      <c r="N4" s="4" t="s">
        <v>24</v>
      </c>
      <c r="O4" s="4" t="s">
        <v>33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x14ac:dyDescent="0.2">
      <c r="A5" s="2">
        <v>44507.252561307869</v>
      </c>
      <c r="B5" s="3" t="s">
        <v>46</v>
      </c>
      <c r="C5" s="4" t="s">
        <v>20</v>
      </c>
      <c r="D5" s="4" t="s">
        <v>21</v>
      </c>
      <c r="E5" s="4">
        <v>696</v>
      </c>
      <c r="I5" s="4" t="s">
        <v>28</v>
      </c>
      <c r="J5" s="4" t="s">
        <v>24</v>
      </c>
      <c r="K5" s="4">
        <v>36.1</v>
      </c>
      <c r="L5" s="4">
        <v>18</v>
      </c>
      <c r="M5" s="4" t="s">
        <v>23</v>
      </c>
      <c r="N5" s="4" t="s">
        <v>24</v>
      </c>
      <c r="O5" s="4" t="s">
        <v>25</v>
      </c>
      <c r="Q5" s="4" t="s">
        <v>25</v>
      </c>
      <c r="R5" s="4" t="s">
        <v>35</v>
      </c>
      <c r="S5" s="4" t="s">
        <v>25</v>
      </c>
      <c r="T5" s="4" t="s">
        <v>27</v>
      </c>
    </row>
    <row r="6" spans="1:20" x14ac:dyDescent="0.2">
      <c r="A6" s="2">
        <v>44507.259261550927</v>
      </c>
      <c r="B6" s="3" t="s">
        <v>31</v>
      </c>
      <c r="C6" s="4" t="s">
        <v>20</v>
      </c>
      <c r="D6" s="4" t="s">
        <v>21</v>
      </c>
      <c r="E6" s="4">
        <v>186</v>
      </c>
      <c r="I6" s="4" t="s">
        <v>22</v>
      </c>
      <c r="K6" s="4">
        <v>36.5</v>
      </c>
      <c r="L6" s="4">
        <v>24</v>
      </c>
      <c r="M6" s="4" t="s">
        <v>23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x14ac:dyDescent="0.2">
      <c r="A7" s="2">
        <v>44507.276461712958</v>
      </c>
      <c r="B7" s="3" t="s">
        <v>256</v>
      </c>
      <c r="C7" s="4" t="s">
        <v>41</v>
      </c>
      <c r="G7" s="4" t="s">
        <v>68</v>
      </c>
      <c r="H7" s="4" t="s">
        <v>69</v>
      </c>
      <c r="I7" s="4" t="s">
        <v>22</v>
      </c>
      <c r="K7" s="4">
        <v>36.5</v>
      </c>
      <c r="L7" s="4">
        <v>26</v>
      </c>
      <c r="M7" s="4" t="s">
        <v>23</v>
      </c>
      <c r="N7" s="4" t="s">
        <v>24</v>
      </c>
      <c r="O7" s="4" t="s">
        <v>33</v>
      </c>
      <c r="Q7" s="4" t="s">
        <v>25</v>
      </c>
      <c r="R7" s="4" t="s">
        <v>35</v>
      </c>
      <c r="S7" s="4" t="s">
        <v>70</v>
      </c>
      <c r="T7" s="4" t="s">
        <v>27</v>
      </c>
    </row>
    <row r="8" spans="1:20" x14ac:dyDescent="0.2">
      <c r="A8" s="2">
        <v>44507.277790532404</v>
      </c>
      <c r="B8" s="3" t="s">
        <v>87</v>
      </c>
      <c r="C8" s="4" t="s">
        <v>20</v>
      </c>
      <c r="D8" s="4" t="s">
        <v>21</v>
      </c>
      <c r="E8" s="4">
        <v>462</v>
      </c>
      <c r="I8" s="4" t="s">
        <v>22</v>
      </c>
      <c r="K8" s="4">
        <v>36</v>
      </c>
      <c r="L8" s="4">
        <v>20</v>
      </c>
      <c r="M8" s="4" t="s">
        <v>23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0" x14ac:dyDescent="0.2">
      <c r="A9" s="2">
        <v>44507.280002731481</v>
      </c>
      <c r="B9" s="3" t="s">
        <v>178</v>
      </c>
      <c r="C9" s="4" t="s">
        <v>20</v>
      </c>
      <c r="D9" s="4" t="s">
        <v>21</v>
      </c>
      <c r="E9" s="4">
        <v>676</v>
      </c>
      <c r="I9" s="4" t="s">
        <v>28</v>
      </c>
      <c r="J9" s="4" t="s">
        <v>24</v>
      </c>
      <c r="K9" s="4">
        <v>36.200000000000003</v>
      </c>
      <c r="L9" s="4">
        <v>20</v>
      </c>
      <c r="M9" s="4" t="s">
        <v>23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72</v>
      </c>
      <c r="T9" s="4" t="s">
        <v>27</v>
      </c>
    </row>
    <row r="10" spans="1:20" x14ac:dyDescent="0.2">
      <c r="A10" s="2">
        <v>44507.282095219911</v>
      </c>
      <c r="B10" s="3" t="s">
        <v>193</v>
      </c>
      <c r="C10" s="4" t="s">
        <v>20</v>
      </c>
      <c r="D10" s="4" t="s">
        <v>21</v>
      </c>
      <c r="E10" s="4">
        <v>757</v>
      </c>
      <c r="I10" s="4" t="s">
        <v>28</v>
      </c>
      <c r="J10" s="4" t="s">
        <v>24</v>
      </c>
      <c r="K10" s="4">
        <v>36.4</v>
      </c>
      <c r="L10" s="4">
        <v>20</v>
      </c>
      <c r="M10" s="4" t="s">
        <v>23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x14ac:dyDescent="0.2">
      <c r="A11" s="2">
        <v>44507.283975682869</v>
      </c>
      <c r="B11" s="3" t="s">
        <v>129</v>
      </c>
      <c r="C11" s="4" t="s">
        <v>20</v>
      </c>
      <c r="D11" s="4" t="s">
        <v>21</v>
      </c>
      <c r="E11" s="4">
        <v>143</v>
      </c>
      <c r="I11" s="4" t="s">
        <v>28</v>
      </c>
      <c r="J11" s="4" t="s">
        <v>24</v>
      </c>
      <c r="K11" s="4">
        <v>35.700000000000003</v>
      </c>
      <c r="L11" s="4">
        <v>16</v>
      </c>
      <c r="M11" s="4" t="s">
        <v>23</v>
      </c>
      <c r="N11" s="4" t="s">
        <v>24</v>
      </c>
      <c r="O11" s="4" t="s">
        <v>27</v>
      </c>
      <c r="P11" s="4" t="s">
        <v>130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0" x14ac:dyDescent="0.2">
      <c r="A12" s="2">
        <v>44507.2874615162</v>
      </c>
      <c r="B12" s="3" t="s">
        <v>89</v>
      </c>
      <c r="C12" s="4" t="s">
        <v>20</v>
      </c>
      <c r="D12" s="4" t="s">
        <v>21</v>
      </c>
      <c r="E12" s="4">
        <v>673</v>
      </c>
      <c r="I12" s="4" t="s">
        <v>22</v>
      </c>
      <c r="K12" s="4">
        <v>36.200000000000003</v>
      </c>
      <c r="L12" s="4">
        <v>18</v>
      </c>
      <c r="M12" s="4" t="s">
        <v>23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x14ac:dyDescent="0.2">
      <c r="A13" s="2">
        <v>44507.28748697917</v>
      </c>
      <c r="B13" s="3" t="s">
        <v>40</v>
      </c>
      <c r="C13" s="4" t="s">
        <v>41</v>
      </c>
      <c r="G13" s="4" t="s">
        <v>42</v>
      </c>
      <c r="H13" s="4" t="s">
        <v>43</v>
      </c>
      <c r="I13" s="4" t="s">
        <v>22</v>
      </c>
      <c r="K13" s="4">
        <v>36.5</v>
      </c>
      <c r="L13" s="4">
        <v>62</v>
      </c>
      <c r="M13" s="4" t="s">
        <v>23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361</v>
      </c>
      <c r="T13" s="4" t="s">
        <v>27</v>
      </c>
    </row>
    <row r="14" spans="1:20" x14ac:dyDescent="0.2">
      <c r="A14" s="2">
        <v>44507.293393078704</v>
      </c>
      <c r="B14" s="3" t="s">
        <v>53</v>
      </c>
      <c r="C14" s="4" t="s">
        <v>41</v>
      </c>
      <c r="G14" s="4" t="s">
        <v>367</v>
      </c>
      <c r="H14" s="4" t="s">
        <v>368</v>
      </c>
      <c r="I14" s="4" t="s">
        <v>22</v>
      </c>
      <c r="K14" s="4">
        <v>36.299999999999997</v>
      </c>
      <c r="L14" s="4">
        <v>23</v>
      </c>
      <c r="M14" s="4" t="s">
        <v>23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x14ac:dyDescent="0.2">
      <c r="A15" s="2">
        <v>44507.317565682868</v>
      </c>
      <c r="B15" s="3" t="s">
        <v>102</v>
      </c>
      <c r="C15" s="4" t="s">
        <v>20</v>
      </c>
      <c r="D15" s="4" t="s">
        <v>21</v>
      </c>
      <c r="E15" s="4">
        <v>667</v>
      </c>
      <c r="I15" s="4" t="s">
        <v>28</v>
      </c>
      <c r="J15" s="4" t="s">
        <v>24</v>
      </c>
      <c r="K15" s="4">
        <v>36.299999999999997</v>
      </c>
      <c r="L15" s="4">
        <v>28</v>
      </c>
      <c r="M15" s="4" t="s">
        <v>23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x14ac:dyDescent="0.2">
      <c r="A16" s="2">
        <v>44507.319031076389</v>
      </c>
      <c r="B16" s="3" t="s">
        <v>88</v>
      </c>
      <c r="C16" s="4" t="s">
        <v>20</v>
      </c>
      <c r="D16" s="4" t="s">
        <v>21</v>
      </c>
      <c r="E16" s="4">
        <v>422</v>
      </c>
      <c r="I16" s="4" t="s">
        <v>28</v>
      </c>
      <c r="J16" s="4" t="s">
        <v>24</v>
      </c>
      <c r="K16" s="4">
        <v>36.1</v>
      </c>
      <c r="L16" s="4">
        <v>15</v>
      </c>
      <c r="M16" s="4" t="s">
        <v>23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6" x14ac:dyDescent="0.2">
      <c r="A17" s="2">
        <v>44507.327142870374</v>
      </c>
      <c r="B17" s="3" t="s">
        <v>108</v>
      </c>
      <c r="C17" s="4" t="s">
        <v>41</v>
      </c>
      <c r="G17" s="4" t="s">
        <v>109</v>
      </c>
      <c r="H17" s="4" t="s">
        <v>110</v>
      </c>
      <c r="I17" s="4" t="s">
        <v>22</v>
      </c>
      <c r="K17" s="4">
        <v>36.5</v>
      </c>
      <c r="L17" s="4">
        <v>17</v>
      </c>
      <c r="M17" s="4" t="s">
        <v>23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111</v>
      </c>
      <c r="T17" s="4" t="s">
        <v>27</v>
      </c>
    </row>
    <row r="18" spans="1:26" x14ac:dyDescent="0.2">
      <c r="A18" s="2">
        <v>44507.329992835643</v>
      </c>
      <c r="B18" s="4" t="s">
        <v>64</v>
      </c>
      <c r="C18" s="4" t="s">
        <v>20</v>
      </c>
      <c r="D18" s="4" t="s">
        <v>21</v>
      </c>
      <c r="E18" s="4">
        <v>681</v>
      </c>
      <c r="I18" s="4" t="s">
        <v>22</v>
      </c>
      <c r="K18" s="4">
        <v>36.700000000000003</v>
      </c>
      <c r="L18" s="4">
        <v>18</v>
      </c>
      <c r="M18" s="4" t="s">
        <v>23</v>
      </c>
      <c r="N18" s="4" t="s">
        <v>24</v>
      </c>
      <c r="O18" s="4" t="s">
        <v>33</v>
      </c>
      <c r="Q18" s="4" t="s">
        <v>25</v>
      </c>
      <c r="R18" s="4" t="s">
        <v>25</v>
      </c>
      <c r="S18" s="4" t="s">
        <v>180</v>
      </c>
      <c r="T18" s="4" t="s">
        <v>27</v>
      </c>
    </row>
    <row r="19" spans="1:26" x14ac:dyDescent="0.2">
      <c r="A19" s="2">
        <v>44507.330216886578</v>
      </c>
      <c r="B19" s="4">
        <v>9452487393</v>
      </c>
      <c r="C19" s="4" t="s">
        <v>20</v>
      </c>
      <c r="D19" s="4" t="s">
        <v>21</v>
      </c>
      <c r="E19" s="4">
        <v>761</v>
      </c>
      <c r="I19" s="4" t="s">
        <v>22</v>
      </c>
      <c r="K19" s="4">
        <v>36</v>
      </c>
      <c r="L19" s="4">
        <v>24</v>
      </c>
      <c r="M19" s="4" t="s">
        <v>23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6" x14ac:dyDescent="0.2">
      <c r="A20" s="2">
        <v>44507.335826631941</v>
      </c>
      <c r="B20" s="3" t="s">
        <v>45</v>
      </c>
      <c r="C20" s="4" t="s">
        <v>20</v>
      </c>
      <c r="D20" s="4" t="s">
        <v>21</v>
      </c>
      <c r="E20" s="4">
        <v>721</v>
      </c>
      <c r="I20" s="4" t="s">
        <v>22</v>
      </c>
      <c r="K20" s="4">
        <v>36.5</v>
      </c>
      <c r="L20" s="4">
        <v>20</v>
      </c>
      <c r="M20" s="4" t="s">
        <v>23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26</v>
      </c>
      <c r="T20" s="4" t="s">
        <v>27</v>
      </c>
    </row>
    <row r="21" spans="1:26" x14ac:dyDescent="0.2">
      <c r="A21" s="6">
        <v>44507.349328703705</v>
      </c>
      <c r="B21" s="7" t="s">
        <v>160</v>
      </c>
      <c r="C21" s="8" t="s">
        <v>20</v>
      </c>
      <c r="D21" s="8" t="s">
        <v>21</v>
      </c>
      <c r="E21" s="9">
        <v>373</v>
      </c>
      <c r="F21" s="8"/>
      <c r="G21" s="8"/>
      <c r="H21" s="8"/>
      <c r="I21" s="8" t="s">
        <v>22</v>
      </c>
      <c r="J21" s="8"/>
      <c r="K21" s="9">
        <v>36.4</v>
      </c>
      <c r="L21" s="9">
        <v>18</v>
      </c>
      <c r="M21" s="8" t="s">
        <v>23</v>
      </c>
      <c r="N21" s="8" t="s">
        <v>24</v>
      </c>
      <c r="O21" s="8" t="s">
        <v>25</v>
      </c>
      <c r="P21" s="8"/>
      <c r="Q21" s="8" t="s">
        <v>25</v>
      </c>
      <c r="R21" s="8" t="s">
        <v>25</v>
      </c>
      <c r="S21" s="8" t="s">
        <v>25</v>
      </c>
      <c r="T21" s="8" t="s">
        <v>27</v>
      </c>
      <c r="U21" s="8"/>
      <c r="V21" s="8"/>
      <c r="W21" s="8"/>
      <c r="X21" s="8"/>
      <c r="Y21" s="8"/>
      <c r="Z21" s="8"/>
    </row>
    <row r="22" spans="1:26" x14ac:dyDescent="0.2">
      <c r="A22" s="2">
        <v>44507.360875601851</v>
      </c>
      <c r="B22" s="3" t="s">
        <v>162</v>
      </c>
      <c r="C22" s="4" t="s">
        <v>20</v>
      </c>
      <c r="D22" s="4" t="s">
        <v>21</v>
      </c>
      <c r="E22" s="4">
        <v>552</v>
      </c>
      <c r="I22" s="4" t="s">
        <v>28</v>
      </c>
      <c r="J22" s="4" t="s">
        <v>24</v>
      </c>
      <c r="K22" s="4">
        <v>36.1</v>
      </c>
      <c r="L22" s="4">
        <v>16</v>
      </c>
      <c r="M22" s="4" t="s">
        <v>23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113</v>
      </c>
      <c r="T22" s="4" t="s">
        <v>27</v>
      </c>
    </row>
    <row r="23" spans="1:26" x14ac:dyDescent="0.2">
      <c r="A23" s="2">
        <v>44507.362594745369</v>
      </c>
      <c r="B23" s="3" t="s">
        <v>52</v>
      </c>
      <c r="C23" s="4" t="s">
        <v>20</v>
      </c>
      <c r="D23" s="4" t="s">
        <v>21</v>
      </c>
      <c r="E23" s="4">
        <v>451</v>
      </c>
      <c r="I23" s="4" t="s">
        <v>22</v>
      </c>
      <c r="K23" s="4">
        <v>36.200000000000003</v>
      </c>
      <c r="L23" s="4">
        <v>12</v>
      </c>
      <c r="M23" s="4" t="s">
        <v>23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6" x14ac:dyDescent="0.2">
      <c r="A24" s="2">
        <v>44507.366904895833</v>
      </c>
      <c r="B24" s="3" t="s">
        <v>48</v>
      </c>
      <c r="C24" s="4" t="s">
        <v>20</v>
      </c>
      <c r="D24" s="4" t="s">
        <v>21</v>
      </c>
      <c r="E24" s="4">
        <v>668</v>
      </c>
      <c r="I24" s="4" t="s">
        <v>28</v>
      </c>
      <c r="J24" s="4" t="s">
        <v>24</v>
      </c>
      <c r="K24" s="4">
        <v>36.200000000000003</v>
      </c>
      <c r="L24" s="4">
        <v>18</v>
      </c>
      <c r="M24" s="4" t="s">
        <v>23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6" x14ac:dyDescent="0.2">
      <c r="A25" s="2">
        <v>44507.370714259261</v>
      </c>
      <c r="B25" s="3" t="s">
        <v>165</v>
      </c>
      <c r="C25" s="4" t="s">
        <v>20</v>
      </c>
      <c r="D25" s="4" t="s">
        <v>21</v>
      </c>
      <c r="E25" s="4">
        <v>616</v>
      </c>
      <c r="I25" s="4" t="s">
        <v>22</v>
      </c>
      <c r="K25" s="4">
        <v>36.5</v>
      </c>
      <c r="L25" s="4">
        <v>18</v>
      </c>
      <c r="M25" s="4" t="s">
        <v>23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113</v>
      </c>
      <c r="T25" s="4" t="s">
        <v>27</v>
      </c>
    </row>
    <row r="26" spans="1:26" x14ac:dyDescent="0.2">
      <c r="A26" s="2">
        <v>44507.374149745374</v>
      </c>
      <c r="B26" s="3" t="s">
        <v>155</v>
      </c>
      <c r="C26" s="4" t="s">
        <v>20</v>
      </c>
      <c r="D26" s="4" t="s">
        <v>21</v>
      </c>
      <c r="E26" s="4">
        <v>152</v>
      </c>
      <c r="I26" s="4" t="s">
        <v>28</v>
      </c>
      <c r="J26" s="4" t="s">
        <v>24</v>
      </c>
      <c r="K26" s="4">
        <v>36.200000000000003</v>
      </c>
      <c r="L26" s="4">
        <v>18</v>
      </c>
      <c r="M26" s="4" t="s">
        <v>23</v>
      </c>
      <c r="N26" s="4" t="s">
        <v>24</v>
      </c>
      <c r="O26" s="4" t="s">
        <v>27</v>
      </c>
      <c r="P26" s="4" t="s">
        <v>130</v>
      </c>
      <c r="Q26" s="4" t="s">
        <v>25</v>
      </c>
      <c r="R26" s="4" t="s">
        <v>25</v>
      </c>
      <c r="S26" s="4" t="s">
        <v>56</v>
      </c>
      <c r="T26" s="4" t="s">
        <v>27</v>
      </c>
    </row>
    <row r="27" spans="1:26" x14ac:dyDescent="0.2">
      <c r="A27" s="2">
        <v>44507.379712152775</v>
      </c>
      <c r="B27" s="3" t="s">
        <v>101</v>
      </c>
      <c r="C27" s="4" t="s">
        <v>20</v>
      </c>
      <c r="D27" s="4" t="s">
        <v>21</v>
      </c>
      <c r="E27" s="4">
        <v>736</v>
      </c>
      <c r="I27" s="4" t="s">
        <v>28</v>
      </c>
      <c r="J27" s="4" t="s">
        <v>24</v>
      </c>
      <c r="K27" s="4">
        <v>36.5</v>
      </c>
      <c r="L27" s="4">
        <v>14</v>
      </c>
      <c r="M27" s="4" t="s">
        <v>23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27</v>
      </c>
    </row>
    <row r="28" spans="1:26" x14ac:dyDescent="0.2">
      <c r="A28" s="2">
        <v>44507.389127766204</v>
      </c>
      <c r="B28" s="3" t="s">
        <v>47</v>
      </c>
      <c r="C28" s="4" t="s">
        <v>20</v>
      </c>
      <c r="D28" s="4" t="s">
        <v>21</v>
      </c>
      <c r="E28" s="4">
        <v>795</v>
      </c>
      <c r="I28" s="4" t="s">
        <v>22</v>
      </c>
      <c r="K28" s="4">
        <v>36.799999999999997</v>
      </c>
      <c r="L28" s="4">
        <v>18</v>
      </c>
      <c r="M28" s="4" t="s">
        <v>23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6" x14ac:dyDescent="0.2">
      <c r="A29" s="2">
        <v>44507.390868298608</v>
      </c>
      <c r="B29" s="3" t="s">
        <v>237</v>
      </c>
      <c r="C29" s="4" t="s">
        <v>41</v>
      </c>
      <c r="G29" s="4" t="s">
        <v>238</v>
      </c>
      <c r="H29" s="4" t="s">
        <v>239</v>
      </c>
      <c r="I29" s="4" t="s">
        <v>28</v>
      </c>
      <c r="J29" s="4" t="s">
        <v>24</v>
      </c>
      <c r="K29" s="4">
        <v>36.6</v>
      </c>
      <c r="L29" s="4">
        <v>16</v>
      </c>
      <c r="M29" s="4" t="s">
        <v>23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26</v>
      </c>
      <c r="T29" s="4" t="s">
        <v>27</v>
      </c>
    </row>
    <row r="30" spans="1:26" x14ac:dyDescent="0.2">
      <c r="A30" s="2">
        <v>44507.393210706017</v>
      </c>
      <c r="B30" s="3" t="s">
        <v>99</v>
      </c>
      <c r="C30" s="4" t="s">
        <v>20</v>
      </c>
      <c r="D30" s="4" t="s">
        <v>21</v>
      </c>
      <c r="E30" s="4">
        <v>778</v>
      </c>
      <c r="I30" s="4" t="s">
        <v>28</v>
      </c>
      <c r="J30" s="4" t="s">
        <v>24</v>
      </c>
      <c r="K30" s="4">
        <v>36.5</v>
      </c>
      <c r="L30" s="4">
        <v>18</v>
      </c>
      <c r="M30" s="4" t="s">
        <v>23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6" x14ac:dyDescent="0.2">
      <c r="A31" s="2">
        <v>44507.414424120376</v>
      </c>
      <c r="B31" s="3" t="s">
        <v>182</v>
      </c>
      <c r="C31" s="4" t="s">
        <v>20</v>
      </c>
      <c r="D31" s="4" t="s">
        <v>21</v>
      </c>
      <c r="E31" s="4">
        <v>698</v>
      </c>
      <c r="I31" s="4" t="s">
        <v>22</v>
      </c>
      <c r="K31" s="4">
        <v>36.200000000000003</v>
      </c>
      <c r="L31" s="4">
        <v>13</v>
      </c>
      <c r="M31" s="4" t="s">
        <v>23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70</v>
      </c>
      <c r="T31" s="4" t="s">
        <v>27</v>
      </c>
    </row>
    <row r="32" spans="1:26" x14ac:dyDescent="0.2">
      <c r="A32" s="2">
        <v>44507.418876840282</v>
      </c>
      <c r="B32" s="3" t="s">
        <v>91</v>
      </c>
      <c r="C32" s="4" t="s">
        <v>41</v>
      </c>
      <c r="G32" s="4" t="s">
        <v>92</v>
      </c>
      <c r="H32" s="4" t="s">
        <v>93</v>
      </c>
      <c r="I32" s="4" t="s">
        <v>22</v>
      </c>
      <c r="K32" s="4">
        <v>36.799999999999997</v>
      </c>
      <c r="L32" s="4">
        <v>30</v>
      </c>
      <c r="M32" s="4" t="s">
        <v>23</v>
      </c>
      <c r="N32" s="4" t="s">
        <v>24</v>
      </c>
      <c r="O32" s="4" t="s">
        <v>27</v>
      </c>
      <c r="P32" s="4" t="s">
        <v>94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x14ac:dyDescent="0.2">
      <c r="A33" s="2">
        <v>44507.419618321757</v>
      </c>
      <c r="B33" s="3" t="s">
        <v>39</v>
      </c>
      <c r="C33" s="4" t="s">
        <v>20</v>
      </c>
      <c r="D33" s="4" t="s">
        <v>21</v>
      </c>
      <c r="E33" s="4">
        <v>701</v>
      </c>
      <c r="I33" s="4" t="s">
        <v>28</v>
      </c>
      <c r="J33" s="4" t="s">
        <v>24</v>
      </c>
      <c r="K33" s="4">
        <v>36.4</v>
      </c>
      <c r="L33" s="4">
        <v>16</v>
      </c>
      <c r="M33" s="4" t="s">
        <v>23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26</v>
      </c>
      <c r="T33" s="4" t="s">
        <v>27</v>
      </c>
    </row>
    <row r="34" spans="1:20" x14ac:dyDescent="0.2">
      <c r="A34" s="2">
        <v>44507.44644565972</v>
      </c>
      <c r="B34" s="3" t="s">
        <v>306</v>
      </c>
      <c r="C34" s="4" t="s">
        <v>20</v>
      </c>
      <c r="D34" s="4" t="s">
        <v>21</v>
      </c>
      <c r="E34" s="4">
        <v>779</v>
      </c>
      <c r="I34" s="4" t="s">
        <v>22</v>
      </c>
      <c r="K34" s="4">
        <v>36.5</v>
      </c>
      <c r="L34" s="4">
        <v>20</v>
      </c>
      <c r="M34" s="4" t="s">
        <v>23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383</v>
      </c>
      <c r="T34" s="4" t="s">
        <v>27</v>
      </c>
    </row>
    <row r="35" spans="1:20" x14ac:dyDescent="0.2">
      <c r="A35" s="2">
        <v>44507.446900601848</v>
      </c>
      <c r="B35" s="3" t="s">
        <v>36</v>
      </c>
      <c r="C35" s="4" t="s">
        <v>20</v>
      </c>
      <c r="D35" s="4" t="s">
        <v>21</v>
      </c>
      <c r="E35" s="4">
        <v>567</v>
      </c>
      <c r="I35" s="4" t="s">
        <v>22</v>
      </c>
      <c r="K35" s="4">
        <v>36.5</v>
      </c>
      <c r="L35" s="4">
        <v>16</v>
      </c>
      <c r="M35" s="4" t="s">
        <v>23</v>
      </c>
      <c r="N35" s="4" t="s">
        <v>24</v>
      </c>
      <c r="O35" s="4" t="s">
        <v>33</v>
      </c>
      <c r="Q35" s="4" t="s">
        <v>25</v>
      </c>
      <c r="R35" s="4" t="s">
        <v>25</v>
      </c>
      <c r="S35" s="4" t="s">
        <v>37</v>
      </c>
      <c r="T35" s="4" t="s">
        <v>27</v>
      </c>
    </row>
    <row r="36" spans="1:20" x14ac:dyDescent="0.2">
      <c r="A36" s="2">
        <v>44507.466280972221</v>
      </c>
      <c r="B36" s="3" t="s">
        <v>80</v>
      </c>
      <c r="C36" s="4" t="s">
        <v>41</v>
      </c>
      <c r="G36" s="4" t="s">
        <v>81</v>
      </c>
      <c r="H36" s="4" t="s">
        <v>82</v>
      </c>
      <c r="I36" s="4" t="s">
        <v>28</v>
      </c>
      <c r="J36" s="4" t="s">
        <v>24</v>
      </c>
      <c r="K36" s="4">
        <v>36.299999999999997</v>
      </c>
      <c r="L36" s="4">
        <v>12</v>
      </c>
      <c r="M36" s="4" t="s">
        <v>23</v>
      </c>
      <c r="N36" s="4" t="s">
        <v>24</v>
      </c>
      <c r="O36" s="4" t="s">
        <v>25</v>
      </c>
      <c r="Q36" s="4" t="s">
        <v>25</v>
      </c>
      <c r="R36" s="4" t="s">
        <v>384</v>
      </c>
      <c r="S36" s="4" t="s">
        <v>25</v>
      </c>
      <c r="T36" s="4" t="s">
        <v>27</v>
      </c>
    </row>
    <row r="37" spans="1:20" x14ac:dyDescent="0.2">
      <c r="A37" s="2">
        <v>44507.472892824073</v>
      </c>
      <c r="B37" s="3" t="s">
        <v>95</v>
      </c>
      <c r="C37" s="4" t="s">
        <v>20</v>
      </c>
      <c r="D37" s="4" t="s">
        <v>62</v>
      </c>
      <c r="F37" s="4" t="s">
        <v>96</v>
      </c>
      <c r="I37" s="4" t="s">
        <v>22</v>
      </c>
      <c r="K37" s="4">
        <v>36.1</v>
      </c>
      <c r="L37" s="4">
        <v>16</v>
      </c>
      <c r="M37" s="4" t="s">
        <v>23</v>
      </c>
      <c r="N37" s="4" t="s">
        <v>24</v>
      </c>
      <c r="O37" s="4" t="s">
        <v>33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x14ac:dyDescent="0.2">
      <c r="A38" s="2">
        <v>44507.477626689812</v>
      </c>
      <c r="B38" s="4">
        <v>9334534384</v>
      </c>
      <c r="C38" s="4" t="s">
        <v>20</v>
      </c>
      <c r="D38" s="4" t="s">
        <v>21</v>
      </c>
      <c r="E38" s="4">
        <v>782</v>
      </c>
      <c r="I38" s="4" t="s">
        <v>28</v>
      </c>
      <c r="J38" s="4" t="s">
        <v>24</v>
      </c>
      <c r="K38" s="4">
        <v>36.4</v>
      </c>
      <c r="L38" s="4">
        <v>18</v>
      </c>
      <c r="M38" s="4" t="s">
        <v>23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x14ac:dyDescent="0.2">
      <c r="A39" s="2">
        <v>44507.48545659722</v>
      </c>
      <c r="B39" s="3" t="s">
        <v>132</v>
      </c>
      <c r="C39" s="4" t="s">
        <v>20</v>
      </c>
      <c r="D39" s="4" t="s">
        <v>21</v>
      </c>
      <c r="E39" s="4">
        <v>797</v>
      </c>
      <c r="I39" s="4" t="s">
        <v>22</v>
      </c>
      <c r="K39" s="4">
        <v>36.200000000000003</v>
      </c>
      <c r="L39" s="4">
        <v>16</v>
      </c>
      <c r="M39" s="4" t="s">
        <v>23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x14ac:dyDescent="0.2">
      <c r="A40" s="2">
        <v>44507.496440740739</v>
      </c>
      <c r="B40" s="3" t="s">
        <v>225</v>
      </c>
      <c r="C40" s="4" t="s">
        <v>41</v>
      </c>
      <c r="G40" s="4" t="s">
        <v>226</v>
      </c>
      <c r="H40" s="4" t="s">
        <v>227</v>
      </c>
      <c r="I40" s="4" t="s">
        <v>22</v>
      </c>
      <c r="K40" s="4">
        <v>36.299999999999997</v>
      </c>
      <c r="L40" s="4">
        <v>20</v>
      </c>
      <c r="M40" s="4" t="s">
        <v>23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x14ac:dyDescent="0.2">
      <c r="A41" s="2">
        <v>44507.505241712963</v>
      </c>
      <c r="B41" s="3" t="s">
        <v>119</v>
      </c>
      <c r="C41" s="4" t="s">
        <v>20</v>
      </c>
      <c r="D41" s="4" t="s">
        <v>21</v>
      </c>
      <c r="E41" s="4">
        <v>792</v>
      </c>
      <c r="I41" s="4" t="s">
        <v>22</v>
      </c>
      <c r="K41" s="4">
        <v>36.5</v>
      </c>
      <c r="L41" s="4">
        <v>16</v>
      </c>
      <c r="M41" s="4" t="s">
        <v>23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x14ac:dyDescent="0.2">
      <c r="A42" s="2">
        <v>44507.544127118061</v>
      </c>
      <c r="B42" s="3" t="s">
        <v>107</v>
      </c>
      <c r="C42" s="4" t="s">
        <v>20</v>
      </c>
      <c r="D42" s="4" t="s">
        <v>21</v>
      </c>
      <c r="E42" s="4">
        <v>445</v>
      </c>
      <c r="I42" s="4" t="s">
        <v>28</v>
      </c>
      <c r="J42" s="4" t="s">
        <v>24</v>
      </c>
      <c r="K42" s="4">
        <v>36.5</v>
      </c>
      <c r="L42" s="4">
        <v>18</v>
      </c>
      <c r="M42" s="4" t="s">
        <v>23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x14ac:dyDescent="0.2">
      <c r="A43" s="2">
        <v>44507.573102858798</v>
      </c>
      <c r="B43" s="3" t="s">
        <v>177</v>
      </c>
      <c r="C43" s="4" t="s">
        <v>20</v>
      </c>
      <c r="D43" s="4" t="s">
        <v>21</v>
      </c>
      <c r="E43" s="4">
        <v>675</v>
      </c>
      <c r="I43" s="4" t="s">
        <v>28</v>
      </c>
      <c r="J43" s="4" t="s">
        <v>24</v>
      </c>
      <c r="K43" s="4">
        <v>36.1</v>
      </c>
      <c r="L43" s="4">
        <v>40</v>
      </c>
      <c r="M43" s="4" t="s">
        <v>23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x14ac:dyDescent="0.2">
      <c r="A44" s="2">
        <v>44507.57443547454</v>
      </c>
      <c r="B44" s="3" t="s">
        <v>85</v>
      </c>
      <c r="C44" s="4" t="s">
        <v>20</v>
      </c>
      <c r="D44" s="4" t="s">
        <v>21</v>
      </c>
      <c r="E44" s="4">
        <v>325</v>
      </c>
      <c r="I44" s="4" t="s">
        <v>28</v>
      </c>
      <c r="J44" s="4" t="s">
        <v>24</v>
      </c>
      <c r="K44" s="4">
        <v>36</v>
      </c>
      <c r="L44" s="4">
        <v>18</v>
      </c>
      <c r="M44" s="4" t="s">
        <v>23</v>
      </c>
      <c r="N44" s="4" t="s">
        <v>24</v>
      </c>
      <c r="O44" s="4" t="s">
        <v>33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x14ac:dyDescent="0.2">
      <c r="A45" s="2">
        <v>44507.58293582176</v>
      </c>
      <c r="B45" s="3" t="s">
        <v>114</v>
      </c>
      <c r="C45" s="4" t="s">
        <v>20</v>
      </c>
      <c r="D45" s="4" t="s">
        <v>21</v>
      </c>
      <c r="E45" s="4">
        <v>443</v>
      </c>
      <c r="I45" s="4" t="s">
        <v>28</v>
      </c>
      <c r="J45" s="4" t="s">
        <v>24</v>
      </c>
      <c r="K45" s="4">
        <v>36.6</v>
      </c>
      <c r="L45" s="4">
        <v>20</v>
      </c>
      <c r="M45" s="4" t="s">
        <v>23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x14ac:dyDescent="0.2">
      <c r="A46" s="2">
        <v>44507.640695138893</v>
      </c>
      <c r="B46" s="3" t="s">
        <v>185</v>
      </c>
      <c r="C46" s="4" t="s">
        <v>20</v>
      </c>
      <c r="D46" s="4" t="s">
        <v>21</v>
      </c>
      <c r="E46" s="4">
        <v>724</v>
      </c>
      <c r="I46" s="4" t="s">
        <v>22</v>
      </c>
      <c r="K46" s="4">
        <v>36</v>
      </c>
      <c r="L46" s="4">
        <v>22</v>
      </c>
      <c r="M46" s="4" t="s">
        <v>23</v>
      </c>
      <c r="N46" s="4" t="s">
        <v>24</v>
      </c>
      <c r="O46" s="4" t="s">
        <v>33</v>
      </c>
      <c r="Q46" s="4" t="s">
        <v>25</v>
      </c>
      <c r="R46" s="4" t="s">
        <v>25</v>
      </c>
      <c r="S46" s="4" t="s">
        <v>113</v>
      </c>
      <c r="T46" s="4" t="s">
        <v>27</v>
      </c>
    </row>
    <row r="47" spans="1:20" x14ac:dyDescent="0.2">
      <c r="A47" s="2">
        <v>44507.65028396991</v>
      </c>
      <c r="B47" s="4" t="s">
        <v>105</v>
      </c>
      <c r="C47" s="4" t="s">
        <v>20</v>
      </c>
      <c r="D47" s="4" t="s">
        <v>21</v>
      </c>
      <c r="E47" s="4">
        <v>635</v>
      </c>
      <c r="I47" s="4" t="s">
        <v>22</v>
      </c>
      <c r="K47" s="4">
        <v>36.799999999999997</v>
      </c>
      <c r="L47" s="4">
        <v>14</v>
      </c>
      <c r="M47" s="4" t="s">
        <v>23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x14ac:dyDescent="0.2">
      <c r="A48" s="2">
        <v>44507.689009918977</v>
      </c>
      <c r="B48" s="3" t="s">
        <v>273</v>
      </c>
      <c r="C48" s="4" t="s">
        <v>41</v>
      </c>
      <c r="G48" s="4" t="s">
        <v>274</v>
      </c>
      <c r="H48" s="4" t="s">
        <v>275</v>
      </c>
      <c r="I48" s="4" t="s">
        <v>28</v>
      </c>
      <c r="J48" s="4" t="s">
        <v>24</v>
      </c>
      <c r="K48" s="4">
        <v>36.5</v>
      </c>
      <c r="L48" s="4">
        <v>19</v>
      </c>
      <c r="M48" s="4" t="s">
        <v>23</v>
      </c>
      <c r="N48" s="4" t="s">
        <v>24</v>
      </c>
      <c r="O48" s="4" t="s">
        <v>25</v>
      </c>
      <c r="Q48" s="4" t="s">
        <v>25</v>
      </c>
      <c r="R48" s="4" t="s">
        <v>35</v>
      </c>
      <c r="S48" s="4" t="s">
        <v>276</v>
      </c>
      <c r="T48" s="4" t="s">
        <v>27</v>
      </c>
    </row>
    <row r="49" spans="1:20" x14ac:dyDescent="0.2">
      <c r="A49" s="2">
        <v>44507.708171041668</v>
      </c>
      <c r="B49" s="3" t="s">
        <v>173</v>
      </c>
      <c r="C49" s="4" t="s">
        <v>20</v>
      </c>
      <c r="D49" s="4" t="s">
        <v>21</v>
      </c>
      <c r="E49" s="4">
        <v>669</v>
      </c>
      <c r="I49" s="4" t="s">
        <v>28</v>
      </c>
      <c r="J49" s="4" t="s">
        <v>24</v>
      </c>
      <c r="K49" s="4">
        <v>36.6</v>
      </c>
      <c r="L49" s="4">
        <v>22</v>
      </c>
      <c r="M49" s="4" t="s">
        <v>23</v>
      </c>
      <c r="N49" s="4" t="s">
        <v>24</v>
      </c>
      <c r="O49" s="4" t="s">
        <v>25</v>
      </c>
      <c r="Q49" s="4" t="s">
        <v>25</v>
      </c>
      <c r="R49" s="4" t="s">
        <v>35</v>
      </c>
      <c r="S49" s="4" t="s">
        <v>25</v>
      </c>
      <c r="T49" s="4" t="s">
        <v>27</v>
      </c>
    </row>
    <row r="50" spans="1:20" x14ac:dyDescent="0.2">
      <c r="A50" s="2">
        <v>44507.724864467593</v>
      </c>
      <c r="B50" s="3" t="s">
        <v>57</v>
      </c>
      <c r="C50" s="4" t="s">
        <v>20</v>
      </c>
      <c r="D50" s="4" t="s">
        <v>21</v>
      </c>
      <c r="E50" s="4">
        <v>268</v>
      </c>
      <c r="I50" s="4" t="s">
        <v>28</v>
      </c>
      <c r="J50" s="4" t="s">
        <v>24</v>
      </c>
      <c r="K50" s="4">
        <v>36.5</v>
      </c>
      <c r="L50" s="4">
        <v>16</v>
      </c>
      <c r="M50" s="4" t="s">
        <v>23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26</v>
      </c>
      <c r="T50" s="4" t="s">
        <v>27</v>
      </c>
    </row>
    <row r="51" spans="1:20" x14ac:dyDescent="0.2">
      <c r="A51" s="2">
        <v>44507.741348622687</v>
      </c>
      <c r="B51" s="3" t="s">
        <v>66</v>
      </c>
      <c r="C51" s="4" t="s">
        <v>20</v>
      </c>
      <c r="D51" s="4" t="s">
        <v>21</v>
      </c>
      <c r="E51" s="4">
        <v>678</v>
      </c>
      <c r="I51" s="4" t="s">
        <v>28</v>
      </c>
      <c r="J51" s="4" t="s">
        <v>24</v>
      </c>
      <c r="K51" s="4">
        <v>36.4</v>
      </c>
      <c r="L51" s="4">
        <v>20</v>
      </c>
      <c r="M51" s="4" t="s">
        <v>23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56</v>
      </c>
      <c r="T51" s="4" t="s">
        <v>27</v>
      </c>
    </row>
    <row r="52" spans="1:20" x14ac:dyDescent="0.2">
      <c r="A52" s="2">
        <v>44507.757288726847</v>
      </c>
      <c r="B52" s="4">
        <v>9054421297</v>
      </c>
      <c r="C52" s="4" t="s">
        <v>20</v>
      </c>
      <c r="D52" s="4" t="s">
        <v>62</v>
      </c>
      <c r="F52" s="4" t="s">
        <v>137</v>
      </c>
      <c r="I52" s="4" t="s">
        <v>22</v>
      </c>
      <c r="K52" s="4">
        <v>36.700000000000003</v>
      </c>
      <c r="L52" s="4">
        <v>12</v>
      </c>
      <c r="M52" s="4" t="s">
        <v>23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x14ac:dyDescent="0.2">
      <c r="A53" s="2">
        <v>44507.758914432867</v>
      </c>
      <c r="B53" s="3" t="s">
        <v>315</v>
      </c>
      <c r="C53" s="4" t="s">
        <v>41</v>
      </c>
      <c r="G53" s="4" t="s">
        <v>316</v>
      </c>
      <c r="H53" s="4" t="s">
        <v>385</v>
      </c>
      <c r="I53" s="4" t="s">
        <v>28</v>
      </c>
      <c r="J53" s="4" t="s">
        <v>24</v>
      </c>
      <c r="K53" s="4">
        <v>36.4</v>
      </c>
      <c r="L53" s="4">
        <v>15</v>
      </c>
      <c r="M53" s="4" t="s">
        <v>23</v>
      </c>
      <c r="N53" s="4" t="s">
        <v>24</v>
      </c>
      <c r="O53" s="4" t="s">
        <v>25</v>
      </c>
      <c r="Q53" s="4" t="s">
        <v>29</v>
      </c>
      <c r="R53" s="4" t="s">
        <v>25</v>
      </c>
      <c r="S53" s="4" t="s">
        <v>113</v>
      </c>
      <c r="T53" s="4" t="s">
        <v>27</v>
      </c>
    </row>
    <row r="54" spans="1:20" x14ac:dyDescent="0.2">
      <c r="A54" s="2">
        <v>44507.759637997689</v>
      </c>
      <c r="B54" s="3" t="s">
        <v>65</v>
      </c>
      <c r="C54" s="4" t="s">
        <v>20</v>
      </c>
      <c r="D54" s="4" t="s">
        <v>21</v>
      </c>
      <c r="E54" s="4">
        <v>250</v>
      </c>
      <c r="I54" s="4" t="s">
        <v>28</v>
      </c>
      <c r="J54" s="4" t="s">
        <v>24</v>
      </c>
      <c r="K54" s="4">
        <v>36</v>
      </c>
      <c r="L54" s="4">
        <v>30</v>
      </c>
      <c r="M54" s="4" t="s">
        <v>23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386</v>
      </c>
      <c r="T54" s="4" t="s">
        <v>27</v>
      </c>
    </row>
    <row r="55" spans="1:20" x14ac:dyDescent="0.2">
      <c r="A55" s="2">
        <v>44507.769694826391</v>
      </c>
      <c r="B55" s="3" t="s">
        <v>133</v>
      </c>
      <c r="C55" s="4" t="s">
        <v>20</v>
      </c>
      <c r="D55" s="4" t="s">
        <v>21</v>
      </c>
      <c r="E55" s="4">
        <v>774</v>
      </c>
      <c r="I55" s="4" t="s">
        <v>22</v>
      </c>
      <c r="K55" s="4">
        <v>36</v>
      </c>
      <c r="L55" s="4">
        <v>18</v>
      </c>
      <c r="M55" s="4" t="s">
        <v>23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26</v>
      </c>
      <c r="T55" s="4" t="s">
        <v>27</v>
      </c>
    </row>
    <row r="56" spans="1:20" x14ac:dyDescent="0.2">
      <c r="A56" s="2">
        <v>44507.80591649306</v>
      </c>
      <c r="B56" s="3" t="s">
        <v>192</v>
      </c>
      <c r="C56" s="4" t="s">
        <v>20</v>
      </c>
      <c r="D56" s="4" t="s">
        <v>21</v>
      </c>
      <c r="E56" s="4">
        <v>756</v>
      </c>
      <c r="I56" s="4" t="s">
        <v>22</v>
      </c>
      <c r="K56" s="4">
        <v>36</v>
      </c>
      <c r="L56" s="4">
        <v>22</v>
      </c>
      <c r="M56" s="4" t="s">
        <v>23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x14ac:dyDescent="0.2">
      <c r="A57" s="2">
        <v>44507.807329479168</v>
      </c>
      <c r="B57" s="3" t="s">
        <v>19</v>
      </c>
      <c r="C57" s="4" t="s">
        <v>20</v>
      </c>
      <c r="D57" s="4" t="s">
        <v>21</v>
      </c>
      <c r="E57" s="4">
        <v>649</v>
      </c>
      <c r="I57" s="4" t="s">
        <v>22</v>
      </c>
      <c r="K57" s="4">
        <v>36.6</v>
      </c>
      <c r="L57" s="4">
        <v>14</v>
      </c>
      <c r="M57" s="4" t="s">
        <v>23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26</v>
      </c>
      <c r="T57" s="4" t="s">
        <v>27</v>
      </c>
    </row>
    <row r="58" spans="1:20" x14ac:dyDescent="0.2">
      <c r="A58" s="2">
        <v>44507.822298634259</v>
      </c>
      <c r="B58" s="4">
        <v>0</v>
      </c>
      <c r="C58" s="4" t="s">
        <v>20</v>
      </c>
      <c r="D58" s="4" t="s">
        <v>21</v>
      </c>
      <c r="E58" s="4">
        <v>700</v>
      </c>
      <c r="I58" s="4" t="s">
        <v>28</v>
      </c>
      <c r="J58" s="4" t="s">
        <v>24</v>
      </c>
      <c r="K58" s="4">
        <v>36.5</v>
      </c>
      <c r="L58" s="4">
        <v>15</v>
      </c>
      <c r="M58" s="4" t="s">
        <v>23</v>
      </c>
      <c r="N58" s="4" t="s">
        <v>24</v>
      </c>
      <c r="O58" s="4" t="s">
        <v>27</v>
      </c>
      <c r="P58" s="4" t="s">
        <v>128</v>
      </c>
      <c r="Q58" s="4" t="s">
        <v>29</v>
      </c>
      <c r="R58" s="4" t="s">
        <v>35</v>
      </c>
      <c r="S58" s="4" t="s">
        <v>56</v>
      </c>
      <c r="T58" s="4" t="s">
        <v>27</v>
      </c>
    </row>
    <row r="59" spans="1:20" x14ac:dyDescent="0.2">
      <c r="A59" s="2">
        <v>44507.874253935181</v>
      </c>
      <c r="B59" s="3" t="s">
        <v>249</v>
      </c>
      <c r="C59" s="4" t="s">
        <v>20</v>
      </c>
      <c r="D59" s="4" t="s">
        <v>62</v>
      </c>
      <c r="F59" s="4" t="s">
        <v>250</v>
      </c>
      <c r="I59" s="4" t="s">
        <v>28</v>
      </c>
      <c r="J59" s="4" t="s">
        <v>24</v>
      </c>
      <c r="K59" s="4">
        <v>36.299999999999997</v>
      </c>
      <c r="L59" s="4">
        <v>40</v>
      </c>
      <c r="M59" s="4" t="s">
        <v>23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27</v>
      </c>
    </row>
    <row r="60" spans="1:20" x14ac:dyDescent="0.2">
      <c r="A60" s="2">
        <v>44507.889459212965</v>
      </c>
      <c r="B60" s="3" t="s">
        <v>145</v>
      </c>
      <c r="C60" s="4" t="s">
        <v>20</v>
      </c>
      <c r="D60" s="4" t="s">
        <v>21</v>
      </c>
      <c r="E60" s="4">
        <v>777</v>
      </c>
      <c r="I60" s="4" t="s">
        <v>28</v>
      </c>
      <c r="J60" s="4" t="s">
        <v>24</v>
      </c>
      <c r="K60" s="4">
        <v>36.299999999999997</v>
      </c>
      <c r="L60" s="4">
        <v>18</v>
      </c>
      <c r="M60" s="4" t="s">
        <v>23</v>
      </c>
      <c r="N60" s="4" t="s">
        <v>24</v>
      </c>
      <c r="O60" s="4" t="s">
        <v>25</v>
      </c>
      <c r="Q60" s="4" t="s">
        <v>25</v>
      </c>
      <c r="R60" s="4" t="s">
        <v>35</v>
      </c>
      <c r="S60" s="4" t="s">
        <v>25</v>
      </c>
      <c r="T60" s="4" t="s">
        <v>27</v>
      </c>
    </row>
    <row r="61" spans="1:20" x14ac:dyDescent="0.2">
      <c r="A61" s="2">
        <v>44507.907242245376</v>
      </c>
      <c r="B61" s="4">
        <v>9190791175</v>
      </c>
      <c r="C61" s="4" t="s">
        <v>20</v>
      </c>
      <c r="D61" s="4" t="s">
        <v>21</v>
      </c>
      <c r="E61" s="4">
        <v>546</v>
      </c>
      <c r="I61" s="4" t="s">
        <v>28</v>
      </c>
      <c r="J61" s="4" t="s">
        <v>24</v>
      </c>
      <c r="K61" s="4">
        <v>36.200000000000003</v>
      </c>
      <c r="L61" s="4">
        <v>17</v>
      </c>
      <c r="M61" s="4" t="s">
        <v>23</v>
      </c>
      <c r="N61" s="4" t="s">
        <v>24</v>
      </c>
      <c r="O61" s="4" t="s">
        <v>33</v>
      </c>
      <c r="Q61" s="4" t="s">
        <v>25</v>
      </c>
      <c r="R61" s="4" t="s">
        <v>25</v>
      </c>
      <c r="S61" s="4" t="s">
        <v>72</v>
      </c>
      <c r="T61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Nov 1</vt:lpstr>
      <vt:lpstr>Nov 2</vt:lpstr>
      <vt:lpstr>Nov 3</vt:lpstr>
      <vt:lpstr>Nov 4</vt:lpstr>
      <vt:lpstr>Nov 5</vt:lpstr>
      <vt:lpstr>Nov 6</vt:lpstr>
      <vt:lpstr>Nov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2021-11-11T05:23:09Z</dcterms:created>
  <dcterms:modified xsi:type="dcterms:W3CDTF">2021-11-11T09:17:30Z</dcterms:modified>
</cp:coreProperties>
</file>